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_rels/pivotTable5.xml.rels" ContentType="application/vnd.openxmlformats-package.relationships+xml"/>
  <Override PartName="/xl/pivotTables/_rels/pivotTable4.xml.rels" ContentType="application/vnd.openxmlformats-package.relationships+xml"/>
  <Override PartName="/xl/pivotTables/_rels/pivotTable3.xml.rels" ContentType="application/vnd.openxmlformats-package.relationships+xml"/>
  <Override PartName="/xl/pivotTables/_rels/pivotTable2.xml.rels" ContentType="application/vnd.openxmlformats-package.relationships+xml"/>
  <Override PartName="/xl/pivotTables/_rels/pivotTable1.xml.rels" ContentType="application/vnd.openxmlformats-package.relationships+xml"/>
  <Override PartName="/xl/pivotTables/pivotTable5.xml" ContentType="application/vnd.openxmlformats-officedocument.spreadsheetml.pivotTable+xml"/>
  <Override PartName="/xl/styles.xml" ContentType="application/vnd.openxmlformats-officedocument.spreadsheetml.style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9.xml.rels" ContentType="application/vnd.openxmlformats-package.relationships+xml"/>
  <Override PartName="/xl/worksheets/_rels/sheet5.xml.rels" ContentType="application/vnd.openxmlformats-package.relationships+xml"/>
  <Override PartName="/xl/worksheets/_rels/sheet11.xml.rels" ContentType="application/vnd.openxmlformats-package.relationships+xml"/>
  <Override PartName="/xl/worksheets/_rels/sheet6.xml.rels" ContentType="application/vnd.openxmlformats-package.relationships+xml"/>
  <Override PartName="/xl/worksheets/sheet11.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charts/chart1.xml" ContentType="application/vnd.openxmlformats-officedocument.drawingml.chart+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_rels/pivotCacheDefinition4.xml.rels" ContentType="application/vnd.openxmlformats-package.relationships+xml"/>
  <Override PartName="/xl/pivotCache/_rels/pivotCacheDefinition3.xml.rels" ContentType="application/vnd.openxmlformats-package.relationships+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4.xml" ContentType="application/vnd.openxmlformats-officedocument.spreadsheetml.pivotCacheDefinition+xml"/>
  <Override PartName="/xl/drawings/drawing1.xml" ContentType="application/vnd.openxmlformats-officedocument.drawing+xml"/>
  <Override PartName="/xl/drawings/drawing2.xml" ContentType="application/vnd.openxmlformats-officedocument.drawing+xml"/>
  <Override PartName="/xl/drawings/_rels/drawing4.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Query" sheetId="1" state="visible" r:id="rId3"/>
    <sheet name="scopus_input" sheetId="2" state="visible" r:id="rId4"/>
    <sheet name="Pivot Table_scopus_input_3" sheetId="3" state="visible" r:id="rId5"/>
    <sheet name="Pivot Table_scopus_input_2" sheetId="4" state="visible" r:id="rId6"/>
    <sheet name="Pivot Table_scopus_input_1" sheetId="5" state="visible" r:id="rId7"/>
    <sheet name="Sheet2" sheetId="6" state="visible" r:id="rId8"/>
    <sheet name="Pivot Table_Sheet2_1" sheetId="7" state="visible" r:id="rId9"/>
    <sheet name="Sheet4" sheetId="8" state="visible" r:id="rId10"/>
    <sheet name="Accettati" sheetId="9" state="visible" r:id="rId11"/>
    <sheet name="Pivot Table_Accettati_1" sheetId="10" state="visible" r:id="rId12"/>
    <sheet name="NN &amp; DL" sheetId="11" state="visible" r:id="rId13"/>
    <sheet name="CiteScore" sheetId="12" state="visible" r:id="rId14"/>
    <sheet name="Scaricati e Abstract" sheetId="13" state="visible" r:id="rId15"/>
    <sheet name="Sheet14" sheetId="14" state="visible" r:id="rId16"/>
    <sheet name="Sheet15" sheetId="15" state="visible" r:id="rId17"/>
  </sheets>
  <externalReferences>
    <externalReference r:id="rId18"/>
  </externalReferences>
  <definedNames>
    <definedName function="false" hidden="true" localSheetId="8" name="_xlnm._FilterDatabase" vbProcedure="false">Accettati!$A$1:$AA$116</definedName>
    <definedName function="false" hidden="true" localSheetId="10" name="_xlnm._FilterDatabase" vbProcedure="false">'NN &amp; DL'!$A$1:$AD$71</definedName>
    <definedName function="false" hidden="true" localSheetId="1" name="_xlnm._FilterDatabase" vbProcedure="false">scopus_input!$A$1:$AI$374</definedName>
    <definedName function="false" hidden="true" localSheetId="5" name="_xlnm._FilterDatabase" vbProcedure="false">Sheet2!$B$1:$D$919</definedName>
    <definedName function="false" hidden="false" name="accettati" vbProcedure="false">Sheet4!$E$2:$E$195</definedName>
    <definedName function="false" hidden="false" name="chat_output" vbProcedure="false">Sheet15!$A$2:$C$374</definedName>
    <definedName function="false" hidden="false" name="cite_score" vbProcedure="false">CiteScore!$B$1:$C$51</definedName>
    <definedName function="false" hidden="false" name="export_scopus" vbProcedure="false">[1]Dettagli!$B$3:$X$553</definedName>
    <definedName function="false" hidden="false" name="low_impact" vbProcedure="false">CiteScore!$H$4:$H$39</definedName>
    <definedName function="false" hidden="false" name="scaricati" vbProcedure="false">'Scaricati e Abstract'!$A$2:$A$134</definedName>
    <definedName function="false" hidden="false" name="scartati" vbProcedure="false">Sheet4!$B$2:$B$314</definedName>
  </definedNames>
  <calcPr iterateCount="100" refMode="A1" iterate="false" iterateDelta="0.001"/>
  <pivotCaches>
    <pivotCache cacheId="1" r:id="rId20"/>
    <pivotCache cacheId="2" r:id="rId21"/>
    <pivotCache cacheId="3" r:id="rId22"/>
    <pivotCache cacheId="4" r:id="rId23"/>
  </pivotCaches>
  <extLst>
    <ext xmlns:loext="http://schemas.libreoffice.org/" uri="{7626C862-2A13-11E5-B345-FEFF819CDC9F}">
      <loext:extCalcPr stringRefSyntax="CalcA1"/>
    </ext>
  </extLst>
</workbook>
</file>

<file path=xl/sharedStrings.xml><?xml version="1.0" encoding="utf-8"?>
<sst xmlns="http://schemas.openxmlformats.org/spreadsheetml/2006/main" count="15803" uniqueCount="6675">
  <si>
    <t xml:space="preserve">
( TITLE-ABS-KEY 
( 
( machine  AND  learning )  OR  
( artificial  AND  intelligence ) )  AND  TITLE-ABS-KEY 
( dropout  OR  retention  OR  attrition )  AND  TITLE-ABS-KEY 
( 
( higher  AND  education )  OR  university )  AND NOT  TITLE-ABS-KEY 
( online )  AND NOT  TITLE-ABS-KEY 
( e-learning )  AND NOT  TITLE-ABS-KEY 
( mooc )  AND NOT  TITLE-ABS-KEY 
( distance )  AND  TITLE 
( student ) )  AND  
( LIMIT-TO 
( SUBJAREA ,  "COMP" )  OR  LIMIT-TO 
( SUBJAREA ,  "ENGI" )  OR  LIMIT-TO 
( SUBJAREA ,  "SOCI" )  OR  LIMIT-TO 
( SUBJAREA ,  "MATH" )  OR  LIMIT-TO 
( SUBJAREA ,  "DECI" )  OR  LIMIT-TO 
( SUBJAREA ,  "PHYS" ) )  AND  
( LIMIT-TO 
( DOCTYPE ,  "ar" )  OR  LIMIT-TO 
( DOCTYPE ,  "re" )  OR  LIMIT-TO 
( DOCTYPE ,  "cp" ) )  AND  
( EXCLUDE 
( EXACTKEYWORD ,  "Open Universities" )  OR  EXCLUDE 
( EXACTKEYWORD ,  "Distance Education" )  OR  EXCLUDE 
( EXACTKEYWORD ,  "Student Engagement" )  OR  EXCLUDE 
( EXACTKEYWORD ,  "Computer Aided Instruction" )  OR  EXCLUDE 
( EXACTKEYWORD ,  "Active Learning" ) )  AND  
( LIMIT-TO 
( LANGUAGE ,  "English" ) ) 
</t>
  </si>
  <si>
    <t xml:space="preserve">2-s2.0-85178016911</t>
  </si>
  <si>
    <t xml:space="preserve">( TITLE-ABS-KEY ( ( machine  AND  learning )  OR  ( artificial  AND  intelligence ) )  AND  TITLE-ABS-KEY ( dropout  OR  retention  OR  attrition )  AND  TITLE-ABS-KEY ( ( higher  AND  education )  OR  university )  AND NOT  TITLE-ABS-KEY ( online )  AND NOT  TITLE-ABS-KEY ( e-learning )  AND NOT  TITLE-ABS-KEY ( mood )  AND NOT  TITLE-ABS-KEY ( distance )  AND  TITLE ( student ) )  AND  ( LIMIT-TO ( SUBJAREA ,  "COMP" )  OR  LIMIT-TO ( SUBJAREA ,  "ENGI" )  OR  LIMIT-TO ( SUBJAREA ,  "SOCI" )  OR  LIMIT-TO ( SUBJAREA ,  "MATH" )  OR  LIMIT-TO ( SUBJAREA ,  "DECI" )  OR  LIMIT-TO ( SUBJAREA ,  "PHYS" ) )  AND  ( LIMIT-TO ( DOCTYPE ,  "ar" )  OR  LIMIT-TO ( DOCTYPE ,  "cp" ) )  AND  ( EXCLUDE ( EXACTKEYWORD ,  "Open Universities" )  OR  EXCLUDE ( EXACTKEYWORD ,  "Distance Education" )  OR  EXCLUDE ( EXACTKEYWORD ,  "Student Engagement" )  OR  EXCLUDE ( EXACTKEYWORD ,  "Computer Aided Instruction" )  OR  EXCLUDE ( EXACTKEYWORD ,  "Active Learning" ) )  AND  ( LIMIT-TO ( LANGUAGE ,  "English" ) ) </t>
  </si>
  <si>
    <t xml:space="preserve">Deep</t>
  </si>
  <si>
    <t xml:space="preserve">no</t>
  </si>
  <si>
    <t xml:space="preserve">NN</t>
  </si>
  <si>
    <t xml:space="preserve">ML</t>
  </si>
  <si>
    <t xml:space="preserve">Authors</t>
  </si>
  <si>
    <t xml:space="preserve">Author full names</t>
  </si>
  <si>
    <t xml:space="preserve">Author(s) ID</t>
  </si>
  <si>
    <t xml:space="preserve">Title</t>
  </si>
  <si>
    <t xml:space="preserve">Year</t>
  </si>
  <si>
    <t xml:space="preserve">Source title</t>
  </si>
  <si>
    <t xml:space="preserve">Volume</t>
  </si>
  <si>
    <t xml:space="preserve">Issue</t>
  </si>
  <si>
    <t xml:space="preserve">Art. No.</t>
  </si>
  <si>
    <t xml:space="preserve">Page start</t>
  </si>
  <si>
    <t xml:space="preserve">Page end</t>
  </si>
  <si>
    <t xml:space="preserve">Page count</t>
  </si>
  <si>
    <t xml:space="preserve">Cited by</t>
  </si>
  <si>
    <t xml:space="preserve">DOI</t>
  </si>
  <si>
    <t xml:space="preserve">Link</t>
  </si>
  <si>
    <t xml:space="preserve">Affiliations</t>
  </si>
  <si>
    <t xml:space="preserve">Authors with affiliations</t>
  </si>
  <si>
    <t xml:space="preserve">Abstract</t>
  </si>
  <si>
    <t xml:space="preserve">filtro</t>
  </si>
  <si>
    <t xml:space="preserve">ChatGpt Complies</t>
  </si>
  <si>
    <t xml:space="preserve">ChatGpt Complies Reason</t>
  </si>
  <si>
    <t xml:space="preserve">Author Keywords</t>
  </si>
  <si>
    <t xml:space="preserve">Index Keywords</t>
  </si>
  <si>
    <t xml:space="preserve">References</t>
  </si>
  <si>
    <t xml:space="preserve">Correspondence Address</t>
  </si>
  <si>
    <t xml:space="preserve">Document Type</t>
  </si>
  <si>
    <t xml:space="preserve">Publication Stage</t>
  </si>
  <si>
    <t xml:space="preserve">Open Access</t>
  </si>
  <si>
    <t xml:space="preserve">Source</t>
  </si>
  <si>
    <t xml:space="preserve">EID</t>
  </si>
  <si>
    <t xml:space="preserve">Deleted EID</t>
  </si>
  <si>
    <t xml:space="preserve">Accepted previously</t>
  </si>
  <si>
    <t xml:space="preserve">Low Impact</t>
  </si>
  <si>
    <t xml:space="preserve">Scaricato</t>
  </si>
  <si>
    <t xml:space="preserve">Canete-Sifuentes L.; Robles V.; Menasalvas E.; Borja R.M.</t>
  </si>
  <si>
    <t xml:space="preserve">Canete-Sifuentes, Leonardo (57191961402); Robles, Victor (6602825871); Menasalvas, Ernestina (6602242147); Borja, Raul Monroy (8954485900)</t>
  </si>
  <si>
    <t xml:space="preserve">57191961402; 6602825871; 6602242147; 8954485900</t>
  </si>
  <si>
    <t xml:space="preserve">Comparing Automated Machine Learning Against an Off-the-Shelf Pattern-Based Classifier in a Class Imbalance Problem: Predicting University Dropout</t>
  </si>
  <si>
    <t xml:space="preserve">IEEE Access</t>
  </si>
  <si>
    <t xml:space="preserve">10.1109/ACCESS.2023.3336596</t>
  </si>
  <si>
    <t xml:space="preserve">https://www.scopus.com/inward/record.uri?eid=2-s2.0-85178016911&amp;doi=10.1109%2fACCESS.2023.3336596&amp;partnerID=40&amp;md5=4c9417be5abb08792987b6900747f5e6</t>
  </si>
  <si>
    <t xml:space="preserve">Atizapán de Zaragoza, School of Engineering and Sciences, Tecnológico de Monterrey, Estado de México, 52926, Mexico; Universidad Politécnica de Madrid (UPM), Escuela Técnica Superior de Ingenieros Informáticos, Madrid, 28660, Spain</t>
  </si>
  <si>
    <t xml:space="preserve">Canete-Sifuentes L., Atizapán de Zaragoza, School of Engineering and Sciences, Tecnológico de Monterrey, Estado de México, 52926, Mexico; Robles V., Universidad Politécnica de Madrid (UPM), Escuela Técnica Superior de Ingenieros Informáticos, Madrid, 28660, Spain; Menasalvas E., Universidad Politécnica de Madrid (UPM), Escuela Técnica Superior de Ingenieros Informáticos, Madrid, 28660, Spain; Borja R.M., Atizapán de Zaragoza, School of Engineering and Sciences, Tecnológico de Monterrey, Estado de México, 52926, Mexico</t>
  </si>
  <si>
    <t xml:space="preserve">When facing a classification problem, data science practitioners must search through an armory of methods. Often, practitioners are tempted to use off-the-shelf classifiers, including automated Machine Learning (AutoML) toolboxes; however, stand-alone classifiers are not applicable to every problem and AutoML may be time-consuming raising up environment-ethical issues. To magnify the problem, (commercial) AutoML toolboxes are black and practitioners are not allowed to extend them with new methods to improve their classification performance. Our main objective is to show that an off-the-shelf classifier designed for class imbalance problems can achieve similar performance to an AutoML toolbox. To do so, first, we present the student dropout prediction case study, which most off-the-shelf classifiers find difficult to solve due to the problem's inherent class imbalance. We show that Microsoft Azure AutoML outperforms several popular, stand-alone classifiers. However, multivariate PBC4cip, an off-the-shelf classifier especially designed to deal with class imbalance, yields results that are just as good as Microsoft Azure AutoML, with the advantage that the expensive steps of mechanism selection and tuning are avoided. Our studies show that data science practitioners need to build themselves a taxonomy of classification mechanisms in terms of the properties of the problem to solve. Additionally, AutoML platforms should let scientists modify the armory of classifiers and provide an explanation of both mechanism selection and mechanism tunning so that practitioners learn further lessons. © 2013 IEEE.</t>
  </si>
  <si>
    <t xml:space="preserve">Automated machine learning; feature selection; imbalanced classification models; student drop out; supervised classification</t>
  </si>
  <si>
    <t xml:space="preserve">Automation; Classification (of information); Feature Selection; Forecasting; Job analysis; Problem solving; Automated machine learning; Automated machines; Classification algorithm; Classification models; Drop-out; Features extraction; Features selection; Imbalanced classification; Imbalanced classification model; Machine-learning; Null value; Student drop out; Supervised classification; Support vectors machine; Task analysis; Support vector machines</t>
  </si>
  <si>
    <t xml:space="preserve">Waring J., Lindvall C., Umeton R., Automated machine learning: Review of the state-of-the-art and opportunities for healthcare, Artif. Intell. Med, 104, (2020); Wolpert D.H., MacReady W.G., No free lunch theorems for optimization, IEEE Trans. Evol. Comput, 1, 1, pp. 67-82, (1997); Frank E., Hall M.A., Holmes G., Kirkby R., Pfahringer B., WEKA-A machine learning workbench for data mining, Data Mining and Knowledge Discovery Handbook, O. Maimon and L. Rokach, Eds. Boston, MA, USA: Springer, pp. 1305-1314, (2005); Kotthoff L., Thornton C., Hoos H.H., Hutter F., Leyton-Brown K., Auto-weka: Automatic model selection and hyperparameter optimization in WEKA, Automated Machine Learning-Methods, Systems, pp. 81-95, (2019); (2023); Pachmann T., An evaluation and comparison of automl solutions: Azure automl and evalml, Hochschule Darmstadt, Darmstadt, Germany, Tech. Rep, (2022); Feretzakis G., Sakagianni A., Loupelis E., Kalles D., Skarmoutsou N., Martsoukou M., Christopoulos C., Lada M., Petropoulou S., Velentza A., Michelidou S., Chatzikyriakou R., Dimitrellos E., Machine learning for antibiotic resistance prediction: A prototype using off-the-shelf techniques and entry-level data to guide empiric antimicrobial therapy, Healthcare Informat. Res, 27, 3, pp. 214-221, (2021); Pedregosa F., Varoquaux G., Gramfort A., Michel V., Thirion B., Grisel O., Blondel M., Prettenhofer P., Weiss R., Dubourg V., Vanderplas J., Passos A., Cournapeau D., Brucher M., Perrot M., Duchesnay E., Scikit-learn: Machine learning in Python, J. Mach. Learn. Res, 12, pp. 2825-2830, (2011); De Monterrey T., Student dropout dataset, Tecnológico de Monterrey, Monterrey, Mexico, Tech. Rep, (2022); Garcia S., Herrera F., Evolutionary undersampling for classification with imbalanced datasets: Proposals and taxonomy, Evol. Comput, 17, 3, pp. 275-306, (2009); Gosain A., Sardana S., Handling class imbalance problem using oversampling techniques: A review, Proc. Int. Conf. Adv. Comput., Commun. Informat. (ICACCI), pp. 79-85, (2017); Loyola-Gonzalez O., Medina-Perez M.A., Martinez-Trinidad J.F., Carrasco-Ochoa J.A., Monroy R., Garcia-Borroto M., PBC4cip: A new contrast pattern-based classifier for class imbalance problems, Knowl.-Based Syst, 115, pp. 100-109, (2017); Zhang X., Dong G., Ramamohanarao K., Information-based classification by aggregating emerging patterns, Proc. 2nd Int. Conf. Intell. Data Eng. Automated Learn., in Lecture Notes in Computer Science, HongKong, 1983, pp. 48-53, (2000); Canete-Sifuentes L., Monroy R., Medina-Perez M.A., Loyola-Gonzalez O., Vera Voronisky F., Classification based on multivariate contrast patterns, IEEE Access, 7, pp. 55744-55762, (2019); De Oliveira C.F., Sobral S.R., Ferreira M.J., Moreira F., How does learning analytics contribute to prevent Students' dropout in higher education: A systematic literature review, Big Data Cognit. Comput, 5, 4, (2021); Marquez-Vera C., Morales C.R., Soto S.V., Predicting school failure and dropout by using data mining techniques, IEEE Revista Iberoamericana de Tecnologias del Aprendizaje, 8, 1, pp. 7-14, (2013); Hegde V., Prageeth P.P., Higher education Student dropout prediction and analysis through educational data mining, Proc. 2nd Int. Conf. Inventive Syst. Control (ICISC), pp. 694-699, (2018); Kiss B., Nagy M., Molontay R., Csabay B., Predicting dropout using high school and first-semester academic achievement measures, Proc. 17th Int. Conf. Emerg. eLearning Technol. Appl. (ICETA), pp. 383-389, (2019); Del Bonifro F., Gabbrielli M., Lisanti G., Zingaro S.P., Student dropout prediction, Proc. Int. Conf. Artif. Intell. Educ. Cham, Switzerland: Springer, pp. 129-140, (2020); Baranyi M., Nagy M., Molontay R., Interpretable deep learning for university dropout prediction, Proc. 21st Annu. Conf. Inf. Technol. Educ., pp. 13-19, (2020); Hernandez V.A.S., Monroy R., Medina-Perez M.A., Loyola-Gonzalez O., Herrera F., A practical tutorial for decision tree induction: Evaluation measures for candidate splits and opportunities, ACM Comput. Surv, 54, 1, pp. 1-38, (2021); Chapman P., Clinton J., Kerber R., Khabaza T., Reinartz T., Shearer C., Wirth R., Crisp-dm 1.0: Step-by-step data mining guide, 9, (2000)</t>
  </si>
  <si>
    <t xml:space="preserve">L. Canete-Sifuentes; Atizapán de Zaragoza, School of Engineering and Sciences, Tecnológico de Monterrey, Estado de México, 52926, Mexico; email: leonardo.c@tec.mx</t>
  </si>
  <si>
    <t xml:space="preserve">Article</t>
  </si>
  <si>
    <t xml:space="preserve">Final</t>
  </si>
  <si>
    <t xml:space="preserve">All Open Access; Gold Open Access</t>
  </si>
  <si>
    <t xml:space="preserve">Scopus</t>
  </si>
  <si>
    <t xml:space="preserve">Glandorf D.; Lee H.R.; Orona G.A.; Pumptow M.; Yu R.; Fischer C.</t>
  </si>
  <si>
    <t xml:space="preserve">Glandorf, Dominik (57205434903); Lee, Hye Rin (57219856444); Orona, Gabe Avakian (57202978864); Pumptow, Marina (57212460308); Yu, Renzhe (57203392525); Fischer, Christian (57217540442)</t>
  </si>
  <si>
    <t xml:space="preserve">57205434903; 57219856444; 57202978864; 57212460308; 57203392525; 57217540442</t>
  </si>
  <si>
    <t xml:space="preserve">Temporal and Between-Group Variability in College Dropout Prediction</t>
  </si>
  <si>
    <t xml:space="preserve">ACM International Conference Proceeding Series</t>
  </si>
  <si>
    <t xml:space="preserve">10.1145/3636555.3636906</t>
  </si>
  <si>
    <t xml:space="preserve">https://www.scopus.com/inward/record.uri?eid=2-s2.0-85187555786&amp;doi=10.1145%2f3636555.3636906&amp;partnerID=40&amp;md5=25a4e4f8f5f22b37685a7aac0ddab4b2</t>
  </si>
  <si>
    <t xml:space="preserve">University of Tübingen, Germany; University of Delaware, United States; Teachers College, Columbia University, United States</t>
  </si>
  <si>
    <t xml:space="preserve">Glandorf D., University of Tübingen, Germany; Lee H.R., University of Delaware, United States; Orona G.A., University of Tübingen, Germany; Pumptow M., University of Tübingen, Germany; Yu R., Teachers College, Columbia University, United States; Fischer C., University of Tübingen, Germany</t>
  </si>
  <si>
    <t xml:space="preserve">Large-scale administrative data is a common input in early warning systems for college dropout in higher education. Still, the terminology and methodology vary significantly across existing studies, and the implications of different modeling decisions are not fully understood. This study provides a systematic evaluation of contributing factors and predictive performance of machine learning models over time and across different student groups. Drawing on twelve years of administrative data at a large public university in the US, we find that dropout prediction at the end of the second year has a 20% higher AUC than at the time of enrollment in a Random Forest model. Also, most predictive factors at the time of enrollment, including demographics and high school performance, are quickly superseded in predictive importance by college performance and in later stages by enrollment behavior. Regarding variability across student groups, college GPA has more predictive value for students from traditionally disadvantaged backgrounds than their peers. These results can help researchers and administrators understand the comparative value of different data sources when building early warning systems and optimizing decisions under specific policy goals. © 2024 Owner/Author.</t>
  </si>
  <si>
    <t xml:space="preserve">administrative data; college dropout prediction; machine learning; student heterogeneity; temporal dynamics</t>
  </si>
  <si>
    <t xml:space="preserve">Education computing; Forestry; Machine learning; Students; Administrative data; College dropout prediction; Early Warning System; High educations; Large-scales; Machine-learning; Performance; Student groups; Student heterogeneity; Temporal dynamics; Forecasting</t>
  </si>
  <si>
    <t xml:space="preserve">Akcapinar G., Altun A., Askar P., Using learning analytics to develop early-warning system for at-risk students, International Journal of Educational Technology in Higher Education, 16, 1, pp. 1-20, (2019); Allaire J.J., Chollet F., keras: R Interface to 'Keras', (2023); Allaire J.J., Tang Y., tensorflow: R Interface to 'TensorFlow', (2022); Archambault I., Janosz M., Dupere V., Brault M., Mc Andrew M., Individual, social, and family factors associated with high school dropout among low-SES youth: Differential effects as a function of immigrant status, British Journal of Educational Psychology, 87, 3, pp. 456-477, (2017); Arnold K.E., Pistilli M.D., Course signals at Purdue: Using learning analytics to increase student success, Proceedings of the 2nd International Conference on Learning Analytics and Knowledge, pp. 267-270, (2012); Arum R., Eccles J.S., Heckhausen J., Avakian Orona G., Von Keyserlingk L., Wegemer C.M., Wright C.E., Yamaguchi-Pedroza K., A framework for measuring undergraduate learning and growth, Change: The Magazine of Higher Learning, 53, 6, pp. 51-59, (2021); Aulck L., Nambi D., Velagapudi N., Blumenstock J., West J., Mining University Registrar Records to Predict First-Year Undergraduate Attrition, Proceedings of The 12th International Conference on Educational Data Mining (EDM 2019), pp. 9-18, (2019); Beaulac C., Rosenthal J.S., Predicting University Students' Academic Success and Major Using Random Forests, Research in Higher Education, 60, 7, pp. 1048-1064, (2019); Berens J., Schneider K., Gortz S., Oster S., Burghoff J., Early Detection of Students at Risk-Predicting Student Dropouts Using Administrative Student Data from German Universities and Machine Learning Methods, Journal of Educational Data Mining, 11, 3, pp. 1-41, (2019); Bernacki M.L., Chavez M.M., Merlin Uesbeck P., Predicting achievement and providing support before STEM majors begin to fail, Computers &amp; Education, 158, (2020); Bird K.A., Castleman B.L., Mabel Z., Song Y., Bringing Transparency to Predictive Analytics: A Systematic Comparison of Predictive Modeling Methods in Higher Education, AERA Open, 7, (2021); Geoffrey Brown M., Matthew DeMonbrun R., Lonn S., Aguilar S.J., Teasley S.D., What and when: The role of course type and timing in students' academic performance, Proceedings of the Sixth International Conference on Learning Analytics &amp; Knowledge, pp. 459-468, (2016); Casanova J.R., Cervero A., Nunez J.C., Almeida L.S., Bernardo A., Factors that determine the persistence and dropout of university students, Psicothema, 30, 4, pp. 408-414, (2018); Amine Chatti M., Muslim A., The PERLA Framework: Blending Personalization and Learning Analytics, International Review of Research in Open and Distributed Learning, 20, 1, (2019); Dekker G.W., Pechenizkiy M., Vleeshouwers J.M., Predicting students drop out: A case study, Proceedings of the 2nd International Conference on Educational Data Mining, EDM 2009, pp. 41-50, (2009); Del Bonifro F., Gabbrielli M., Lisanti G., Pio Zingaro S., Student Dropout Prediction, pp. 129-140, (2020); Delen D., A comparative analysis of machine learning techniques for student retention management, Decision Support Systems, 49, 4, pp. 498-506, (2010); DesJardins S.L., Ahlburg D.A., Patrick McCall B., A Temporal Investigation of Factors Related to Timely Degree Completion, The Journal of Higher Education, 73, 5, pp. 555-581, (2002); Diaz Mujica A., Villalobos Perez M.V., Gutierrez Bernardo A.B., Cervero Fernandez-Castanon A., Gonzalez-Pienda J.A., Affective and cognitive variables involved in structural prediction of university dropout, Psicothema, 31, 4, pp. 429-436, (2019); Dika S.L., D'Amico M.M., Early experiences and integration in the persistence of first-generation college students in STEM and non-STEM majors, Journal of Research in Science Teaching, 53, 3, pp. 368-383, (2016); Estrada M., Burnett M., Campbell A.G., Campbell P.B., Denetclaw W.F., Gutierrez C.G., Hurtado S., John G.H., Matsui J., McGee R., Moses Okpodu C., Joan Robinson T., Summers M.F., Werner-Washburne M., Zavala M., Improving Underrepresented Minority Student Persistence in STEM, CBE-Life Sciences Education, 15, 3, (2016); Fagioli L.P., Baker R., Avakian Orona G., The role of non-cognitive variables in identifying community college students in need of targeted supports, Research in Higher Education, 61, pp. 725-763, (2020); Fahd K., Venkatraman S., Miah S.J., Ahmed K., Application of machine learning in higher education to assess student academic performance, at-risk, and attrition: A meta-analysis of literature, Education and Information Technologies, 27, 3, pp. 3743-3775, (2022); Fischer C., Pardos Z.A., Shaun Baker R., Jay Williams J., Smyth P., Yu R., Slater S., Baker R., Warschauer M., Mining Big Data in Education: Affordances and Challenges, Review of Research in Education, 44, 1, pp. 130-160, (2020); Franklin B.J., Trouard S.B., Comparing dropout predictors for two state-level panels using Grade 6 and Grade 8 data, The Journal of Educational Research, 109, 6, pp. 631-639, (2016); Fu G., Yi L., Pan J., Tuning model parameters in class-imbalanced learning with precision-recall curve, Biometrical Journal, 61, 3, pp. 652-664, (2019); Gentrup S., Lorenz G., Kristen C., Kogan I., Selffulfilling prophecies in the classroom: Teacher expectations, teacher feedback and student achievement, Learning and Instruction, 66, (2020); Gray G., McGuinness C., Owende P., Hofmann M., Learning Factor Models of Students at Risk of Failing in the Early Stage of Tertiary Education, Journal of Learning Analytics, 3, 2, pp. 330-372, (2016); Hartl K., The Application Potential of Data Mining in Higher Education Management: A Case Study Based on German Universities, (2019); Hellas A., Ihantola P., Petersen A., Ajanovski V.V., Gutica M., Hynninen T., Knutas A., Leinonen J., Messom C., Nam Liao S., Predicting Academic Performance: A Systematic Literature Review, Proceedings Companion of the 23rd Annual ACM Conference on Innovation and Technology in Computer Science Education (Larnaca, Cyprus), pp. 175-199, (2018); Herzog S., Measuring Determinants of Student Return VS. Dropout/Stopout VS. Transfer: A First-to-Second Year Analysis of New Freshmen, Research in Higher Education, 46, 8, pp. 883-928, (2005); Hong W., Bernacki M.L., Perera H.N., A latent profile analysis of undergraduates' achievement motivations and metacognitive behaviors, and their relations to achievement in science, Journal of Educational Psychology, 112, 7, (2020); Howard E., Meehan M., Parnell A., Contrasting prediction methods for early warning systems at undergraduate level, The Internet and Higher Education, 37, pp. 66-75, (2018); Ifenthaler D., Gibson D., Prasse D., Shimada A., Yamada M., Putting learning back into learning analytics: Actions for policy makers, researchers, and practitioners, Educational Technology Research and Development, pp. 1-20, (2020); Ishitani T.T., Time-varying effects of academic and social integration on student persistence for first and second years in college: National data approach, Journal of College Student Retention: Research, Theory &amp; Practice, 18, 3, pp. 263-286, (2016); Ishitani T.T., DesJardins S.L., A longitudinal investigation of dropout from college in the United States, Journal of College Student Retention: Research, Theory &amp; Practice, 4, 2, pp. 173-201, (2002); Jayaprakash S.M., Moody E.W., Lauria M.E.J., Regan J.R., Baron J.D., Early Alert of Academically At-Risk Students: An Open Source Analytics Initiative, Journal of Learning Analytics, 1, 1, pp. 6-47, (2014); Jeno L.M., Danielsen A.G., Raaheim A., A prospective investigation of students' academic achievement and dropout in higher education: A Self-Determination Theory approach, Educational Psychology, 38, 9, pp. 1163-1184, (2018); Kemper L., Vorhoff G., Wigger B.U., Predicting student dropout: A machine learning approach, European Journal of Higher Education, 10, 1, pp. 28-47, (2020); Kotsiantis S.B., Pierrakeas C.J., Pintelas P.E., Preventing student dropout in distance learning using machine learning techniques, Knowledge-Based Intelligent Information and Engineering Systems: 7th International Conference, KES 2003, 7, pp. 267-274, (2003); Kovacic Z.J., Early Prediction of Student Success: Mining Students Enrolment Data, InSITE Conference, pp. 647-665, (2010); Liaw A., Wiener M., Classification and Regression by randomForest, R News, 2, 3, pp. 18-22, (2002); Mason C., Twomey J., Wright D., Whitman L., Predicting Engineering Student Attrition Risk Using a Probabilistic Neural Network and Comparing Results with a Backpropagation Neural Network and Logistic Regression, Research in Higher Education, 59, 3, pp. 382-400, (2018); Matz S.C., Bukow C.S., Peters H., Deacons C., Dinu A., Stachl C., Using machine learning to predict student retention from socio-demographic characteristics and app-based engagement metrics, Scientific Reports, 13, 1, (2023); Meyer D., Dimitriadou E., Hornik K., Weingessel A., Leisch F., e1071: Misc Functions of the Department of Statistics, Probability Theory Group (Formerly: E1071), pp. 7-13, (2023); Maria Ortiz-Lozano J., Rua-Vieites A., Bilbao-Calabuig P., Casadesus-Fa M., University student retention: Best time and data to identify undergraduate students at risk of dropout, Innovations in Education and Teaching International, 57, 1, pp. 74-85, (2020); Phippen A., Sheppard L., Furnell S., A practical evaluation of Web analytics, Internet Research, 14, 4, pp. 284-293, (2004); Reisel L., Brekke I., Minority Dropout in Higher Education: A Comparison of the United States and Norway Using Competing Risk Event History Analysis, European Sociological Review, 26, 6, pp. 691-712, (2010); Roll I., Winne P.H., Understanding, evaluating, and supporting self-regulated learning using learning analytics, Journal of Learning Analytics, 2, 1, pp. 7-12, (2015); Grom Saele R., Irene Dahl T., Sorlie T., Friborg O., Note to first-year university students: Just do it! In the end, the fact that you study may be more important than how you study, Uniped, 46, 1, pp. 28-42, (2023); Abdulkareem Shafiq D., Marjani M., Ahamed Ariyaluran Habeeb R., Asirvatham D., Student retention using educational data mining and predictive analytics: A systematic literature review, IEEE Access, pp. 72480-72503, (2022); Solis M., Moreira T., Gonzalez R., Fernandez T., Hernandez M., Perspectives to predict dropout in university students with machine learning, 2018 IEEE International Work Conference on Bioinspired Intelligence (IWOBI). IEEE, pp. 1-6, (2018); Suh S., Suh J., Houston I., Predictors of categorical at-risk high school dropouts, Journal of Counseling &amp; Development, 85, 2, pp. 196-203, (2007); Tanvir H., Chounta I., Exploring the Importance of Factors Contributing to Dropouts in Higher Education over Time, Proceedings of The 14th International Conference on Educational Data Mining, pp. 502-509, (2021); Tinto V., Dropout from Higher Education: A Theoretical Synthesis of Recent Research, Review of Educational Research, 45, 1, pp. 89-125, (1975); Van Buuren S., Groothuis-Oudshoorn K., mice: Multivariate Imputation by Chained Equations in R, Journal of Statistical Software, 45, 3, pp. 1-67, (2011); Venables W.N., Ripley B.D., Modern Applied Statistics with S, (2002); Wagner K., Merceron A., Sauer P., Accuracy of a cross-program model for dropout prediction in higher education, Companion Proceedings of the 10th International Learning Analytics &amp; Knowledge Conference (LAK 2020), pp. 744-749, (2020); Yu R., Lee H., Kizilcec R.F., Should College Dropout Prediction Models Include Protected Attributes?, Proceedings of the Eighth ACM Conference on Learning @ Scale. ACM, pp. 91-100, (2021); Zhao Z., Deng P., Zhou J., Identifying Longitudinal Attendance Patterns through Student Subpopulation Distribution Comparison, Proceedings of the 15th International Conference on Educational Data Mining, (2022)</t>
  </si>
  <si>
    <t xml:space="preserve">Conference paper</t>
  </si>
  <si>
    <t xml:space="preserve">All Open Access; Hybrid Gold Open Access</t>
  </si>
  <si>
    <t xml:space="preserve">2-s2.0-85187555786</t>
  </si>
  <si>
    <t xml:space="preserve">Sabbir W.; Abdullah-Al-Kafi M.; Afridi A.S.; Rahman M.S.; Karmakar M.</t>
  </si>
  <si>
    <t xml:space="preserve">Sabbir, Wahid (59007710100); Abdullah-Al-Kafi, Md (57485165900); Afridi, Arafat Sahin (59008110200); Rahman, Md. Sadekur (57212184235); Karmakar, Mousumi (57216899319)</t>
  </si>
  <si>
    <t xml:space="preserve">59007710100; 57485165900; 59008110200; 57212184235; 57216899319</t>
  </si>
  <si>
    <t xml:space="preserve">Improving Predictive Analytics for Student Dropout: A Comprehensive Analysis and Model Evaluation</t>
  </si>
  <si>
    <t xml:space="preserve">Proceedings of the 18th INDIAcom; 2024 11th International Conference on Computing for Sustainable Global Development, INDIACom 2024</t>
  </si>
  <si>
    <t xml:space="preserve">10.23919/INDIACom61295.2024.10498520</t>
  </si>
  <si>
    <t xml:space="preserve">https://www.scopus.com/inward/record.uri?eid=2-s2.0-85191689218&amp;doi=10.23919%2fINDIACom61295.2024.10498520&amp;partnerID=40&amp;md5=43a8f7ca3f2d3a62af9a4ac8fecc4604</t>
  </si>
  <si>
    <t xml:space="preserve">Daffodil International University, Department of Cse, Dhaka, Bangladesh; Alliance University, Department of Cse, Bangalore, India</t>
  </si>
  <si>
    <t xml:space="preserve">Sabbir W., Daffodil International University, Department of Cse, Dhaka, Bangladesh; Abdullah-Al-Kafi M., Daffodil International University, Department of Cse, Dhaka, Bangladesh; Afridi A.S., Daffodil International University, Department of Cse, Dhaka, Bangladesh; Rahman M.S., Daffodil International University, Department of Cse, Dhaka, Bangladesh; Karmakar M., Alliance University, Department of Cse, Bangalore, India</t>
  </si>
  <si>
    <t xml:space="preserve">This research project uses careful data preparation and machine learning model assessment to provide an in-depth analysis of a dataset of students in college or university. The first analysis looks at goal value distributions, economic variables, and student counts by gender. The handling of outliers, feature selection, and class imbalance are all addressed by further filtering. Using ROC curves to highlight classification strength, the study assesses several classifiers, including XGBoost, Random Forest, K-Nearest Neighbors (KNN), and Decision Tree. With the greatest AUC of 0.99, Random Forest remarkably shows excellent predictive power, closely followed by XGBoost at 0.98. XGBoost performs exceptionally well on testing and training datasets. The findings contribute valuable insights into predictive modeling for understanding and predicting student outcomes, emphasizing the potential to enhance educational support systems. This integrated approach, combining exploratory data analysis and machine learning techniques, establishes a robust framework for future research in educational data mining and predictive analytics.  © 2024 Bharati Vidyapeeth, New Delhi.</t>
  </si>
  <si>
    <t xml:space="preserve">No – Not Prediction of Dropout</t>
  </si>
  <si>
    <t xml:space="preserve">Class Imbalance; Data Preprocessing; Predictive Analytics; Random Forest; ROC Curve; XGBoost</t>
  </si>
  <si>
    <t xml:space="preserve">Data mining; Decision trees; Machine learning; Nearest neighbor search; Students; Well testing; Analysis and models; Analysis evaluation; Class imbalance; Comprehensive analysis; Comprehensive modeling; Data preprocessing; Model evaluation; Random forests; ROC curves; Xgboost; Predictive analytics</t>
  </si>
  <si>
    <t xml:space="preserve">Demetriou C., Schmitz-Sciborski A., Integration, Motivation, Strengths and Optimism: Retention Theories Past, Present and Future; Tayebi A., Gomez J., Delgado C., Analysis on the Lack of Motivation and Dropout in Engineering Students in Spain, Ieee Access, 9, pp. 66253-66265, (2021); Ortiz-Lozano J.M., Rua-Vieites A., Bilbao-Calabuig P., Casadesus-Fa M., University student retention: Best time and data to identify undergraduate students at risk of dropout, Innovations in Education and Teaching International, 57, 1, pp. 74-85, (2020); Chen Y., Johri A., Rangwala H., Running out of Stem, pp. 270-279, (2018); Baulke L., Grunschel C., Dresel M., Student dropout at university: A phase-orientated view on quitting studies and changing majors, European Journal of Psychology of Education, 37, 3, pp. 853-876, (2022); Behr A., Giese M., Teguim K., Theune K., Early prediction of university dropouts-A random forest approach, Jahrb Natl Okon Stat, 240, 6, pp. 743-789, (2020); Paura L., Arhipova I., Student Dropout Rate in Engineering Education Study Program, (2016); Abdullah-Al-Mamun M., Amin M.R., Investigating the Causes of Students' Dropout from the Diploma Engineering Programs in the Polytechnic Institutes of Bangladesh, 3, 2, (2023); Krishna Suryadevara C., Predictive Modeling for Student Performance: Harnessing Machine Learning to Forecast Academic Marks, (2023); Blundo C., Loia V., Orciuoli F., A time-aware approach for MOOC dropout prediction based on Rule Induction and Sequential Three-Way Decisions, Ieee Access, (2023); Sekeroglu B., Dimililer K., Tuncal K., Student performance prediction and classification using machine learning algorithms, Acm International Conference Proceeding Series, pp. 7-11, (2019); Faradilla Fabrianne S., Triayudi A., Diana Sholihati I., Salah Hashim A., Akeel Awadh W., Khalaf Hamoud A., Student Performance Prediction Model based on Supervised Machine Learning Algorithms, Iop Conf ser Mater Sci Eng, 928, 3, (2020); Xu X., Wang J., Peng H., Wu R., Prediction of academic performance associated with internet usage behaviors using machine learning algorithms, Comput Human Behav, 98, pp. 166-173, (2019); Pallathadka H., Wenda A., Ramirez-Asis E., Asis-Lopez M., Flores-Albornoz J., Phasinam K., Classification and prediction of student performance data using various machine learning algorithms, Mater Today Proc, 80, pp. 3782-3785, (2023); Abdullah-Al-Kafi M., Hossain M.F., Noori S.R.H., A Review on the Relationship between Human and Artificial Imagination with Their Implementations in Current Machine Learning Algorithms, 2021 12th International Conference on Computing Communication and Networking Technologies, Icccnt 2021, (2021); Abdullah-Al-Kafi M., Tasnova I.J., Wadud Islam M., Banshal S.K., Performances of Different Approaches for Fake News Classification: An Analytical Study, Communications in Computer and Information Science, pp. 700-714, (2022); Banshal S.K., Uddin A., Singh V.K., Identifying themes and trends in CS research output from India, Proceedings-2015 International Conference on Cognitive Computing and Information Processing, Ccip 2015, (2015); Ahuja R., Sharma S.C., Stacking and voting ensemble methods fusion to evaluate instructor performance in higher education, International Journal of Information Technology Singapore, 13, 5, pp. 1721-1731, (2021); Masabo E., Et al., Early detection of students at risk of poor performance in Rwanda higher education using machine learning techniques, International Journal of Information Technology (Singapore, 15, 6, pp. 3201-3210, (2023); Burgos C., Campanario M.L., De La Pena D., Lara J.A., Lizcano D., Martinez M.A., Data mining for modeling students' performance: A tutoring action plan to prevent academic dropout, Computers &amp; Electrical Engineering, 66, pp. 541-556, (2018); Marquez-Vera C., Cano A., Romero C., Noaman A.Y.M., Mousa Fardoun H., Ventura S., Early dropout prediction using data mining: A case study with high school students, Expert Syst, 33, 1, pp. 107-124, (2016); Plagge M., Using Artificial Neural Networks to predict first-year traditional students second year retention rates, Proceedings of the Annual Southeast Conference, (2013); Thai-Nghe N., Drumond L., Krohn-Grimberghe A., Schmidt-Thieme L., Recommender system for predicting student performance, Procedia Comput Sci, 1, 2, pp. 2811-2819, (2010); Desmarais M., Montreal P., Naceur R., Desmarais M.C., Beheshti B., Linear Models of Student Skills for Static Data, (2023); Ghorbani R., Ghousi R., Comparing Different Resampling Methods in Predicting Students' Performance Using Machine Learning Techniques, Ieee Access, 8, pp. 67899-67911, (2020); Kotsiantis S.B., Pierrakeas C.J., Pintelas P.E., Preventing student dropout in distance learning using machine learning techniques, Lecture Notes in Artificial Intelligence Subseries of Lecture Notes in Computer Science, pp. 267-274, (2003); Kabakchieva D., Predicting Student Performance by Using Data Mining Methods for Classification, Bulgarian Academy of Sciences Cybernetics and Information Technologies, 13, 1, (2013); Zaffar M., Hashmani M.A., Savita K.S., Sajjad S., Rizvi H., A Study of Feature Selection Algorithms for Predicting Students Academic Performance, Article in International Journal of Advanced Computer Science and Applications, 9, 5, (2018); Gupta B., Uttarakhand P., Rawat I.A., Analysis of Various Decision Tree Algorithms for Classification in Data Mining, Int J Comput Appl, 163, 8, pp. 975-8887, (2017); Jeno L.M., Danielsen A.G., Raaheim A., A prospective investigation of students' academic achievement and dropout in higher education: A Self-Determination Theory approach, Educ Psychol (Lond, 38, 9, pp. 1163-1184, (2018); Gueye T., Wang Y., Mushtaq R.T., Concrete deterioration detection in sewers using machine learning algorithms: An experimentbased study, Int. J. Inf. Technol, 15, 4, pp. 1949-1959, (2023); Das A., Choudhury D., Sen A., A collaborative empirical analysis on machine learning based disease prediction in health care system, Int. J. Inf. Technol, 16, 1, pp. 261-270, (2024); Kuadey N.A., Ankora C., Tahiru F., Bensah L., Agbesi C.C.M., Bolatimi S.O., Using machine learning algorithms to examine the impact of technostress creators on student learning burnout and perceived academic performance, Int. J. Inf. Technol, (2023); Predict Students Dropout, Academic Success, (2023); Smote for Imbalanced Classification with Python, (2023); Yacouby Amazon Alexa R., Axman Amazon Alexa D., Probabilistic Extension of Precision, Recall, and F1 Score for More Thorough Evaluation of Classification Models</t>
  </si>
  <si>
    <t xml:space="preserve">W. Sabbir; Daffodil International University, Department of Cse, Dhaka, Bangladesh; email: wahid15-3975@diu.edu.bd</t>
  </si>
  <si>
    <t xml:space="preserve">2-s2.0-85191689218</t>
  </si>
  <si>
    <t xml:space="preserve">Alcauter I.; Martinez-Villasenor L.; Ponce H.</t>
  </si>
  <si>
    <t xml:space="preserve">Alcauter, Iara (58861813400); Martinez-Villasenor, Lourdes (57205420316); Ponce, Hiram (54911890000)</t>
  </si>
  <si>
    <t xml:space="preserve">58861813400; 57205420316; 54911890000</t>
  </si>
  <si>
    <t xml:space="preserve">Explaining Factors of Student Attrition at Higher Education</t>
  </si>
  <si>
    <t xml:space="preserve">Computacion y Sistemas</t>
  </si>
  <si>
    <t xml:space="preserve">10.13053/CyS-27-4-4776</t>
  </si>
  <si>
    <t xml:space="preserve">https://www.scopus.com/inward/record.uri?eid=2-s2.0-85183950592&amp;doi=10.13053%2fCyS-27-4-4776&amp;partnerID=40&amp;md5=baed46ed8b348ad8679c646f7735b9a8</t>
  </si>
  <si>
    <t xml:space="preserve">Universidad Panamericana, Mexico City, Mexico</t>
  </si>
  <si>
    <t xml:space="preserve">Alcauter I., Universidad Panamericana, Mexico City, Mexico; Martinez-Villasenor L., Universidad Panamericana, Mexico City, Mexico; Ponce H., Universidad Panamericana, Mexico City, Mexico</t>
  </si>
  <si>
    <t xml:space="preserve">The examination of student attrition within higher education is a dynamic field that seeks to tackle the complex task of preventing dropout occurrences and formulating effective retention strategies. This challenge becomes particularly pertinent within the realm of Science, Technology, Engineering, and Mathematics (STEM) disciplines. In the pursuit of these objectives, this research endeavors to assess prevailing data mining methodologies, specifically focusing on Decision Trees (DT), Random Forest (RF), Support Vector Machine (SVM), and Artificial Neural Networks (ANN) - all of which are widely employed for the prediction of student attrition. The study is conducted on a comprehensive dataset encompassing engineering students from a prominent Mexican university, with a specific emphasis on the application of variable selection through Recursive Feature Elimination (RFE) and addressing class imbalance via Synthetic Minority Over-sampling Technique (SMOTE). The outcomes of this investigation conspicuously identify Random Forest as the most optimal predictive model, yielding an impressive accuracy rate of 98%. Additionally, the research underscores the effectiveness of RFE in discerning influential variables. Furthermore, to provide complex insights and decision support, the study harnesses the Local Interpretable Model-Agnostic Explanations (LIME) technique to expound upon the factors that wield significant impact. This multifaceted analysis contributes to the advancement of strategies for enhancing student retention within STEM disciplines. © 2023 Instituto Politecnico Nacional. All rights reserved.</t>
  </si>
  <si>
    <t xml:space="preserve">explainable artificial intelligence; higher education; machine learning; Student attrition; XAI</t>
  </si>
  <si>
    <t xml:space="preserve">Albornoz M., Osorio L., Rankings de universidades: Calidad global y contextos locales, Revista Iberoamericana de Ciencia, Tecnología y Sociedad, 13, 37, pp. 13-51, (2018); Alexandropoulos S. A., Kotsiantis S. B., Vrahatis M. N., Data preprocessing in predictive data mining, The Knowledge Engineering Review, 34, e1, (2019); Alwarthan S. A., Aslam N., Khan I. U., Predicting student academic performance at higher education using data mining: A systematic review, Applied Computational Intelligence &amp; Soft Computing, 2022, (2022); Visión y acción 2030: Una propuesta de la ANUIES para renovar la educación superior en México, (2018); Cardona T., Cudney E. A., Hoerl R., Snyder J., Data mining and machine learning retention models in higher education, Journal of College Student Retention: Research, Theory &amp; Practice, 25, 1, (2020); Chawla N. V., Bowyer K. W., Hall L. O., Kegelmeyer W. P., SMOTE: Synthetic minority over-sampling technique, Journal of Artificial Intelligence Research, 16, pp. 321-357, (2002); Chen Y., Zhai L., A comparative study on student performance prediction using machine learning, Education and Information Technologies, 28, pp. 12039-12057, (2023); Chu H. C., Hwang G. H., Tu Y. F., Yang K. H., Roles and research trends of artificial intelligence in higher education: A systematic review of the top 50 most-cited articles, Australasian Journal of Educational Technology, 38, 3, pp. 22-42, (2022); Dieber J., Kirrane S., Why model why?. Assessing the strengths and limitations of LIME, (2020); Fahd K., Venkatraman S., Miah S. J., Ahmed K., Application of machine learning in higher education to assess student academic performance, at-risk, and attrition: A meta-analysis of literature, Education and Information Technologies, 27, pp. 3743-3775, (2022); Fayyad U., Piatetsky-Shapiro G., Smyth P., The KDD process for extracting useful knowledge from volumes of data, Communications of the ACM, 39, 11, pp. 27-34, (1996); Ferreira F. H., Messina J., Rigolini J., Lopez-Calva L. F., Lugo M. A., Vakis R., Economic mobility and the rise of the Latin American middle class, (2012); Ferreyra M. M., At a crossroads : Higher education in Latin America and the Caribbean, (2017); Gansemer-Topf A. M., Schuh J. H., Institutional selectivity and institutional expenditures: Examining organizational factors that contribute to retention and graduation, Research in Higher Education, 47, pp. 613-642, (2006); Gunning D., Stefik M., Choi J., Miller T., Stumpf S., Yang G. Z., XAI-Explainable artificial intelligence, Science Robotics, 4, 37, (2019); Issah I., Appiah O., Appiahene P., Inusah F., A systematic review of the literature on machine learning application of determining the attributes influencing academic performance, Decision Analytics Journal, 7, (2023); Kehm B. M., Larsen M. R., Sommersel H. B., Student dropout from universities in Europe: A review of empirical literature, Hungarian Educational Research Journal, 9, 2, pp. 147-164, (2019); Lassibille G., Navarro-Gomez L., Why do higher education students drop out?. Evidence from Spain, Education Economics, 16, 1, pp. 89-105, (2008); Lynn N. D., Emanuel A. W., Using data mining techniques to predict students' performance. a review, IOP Conference Series: Materials Science and Engineering, 1096, (2021); Mduma N., Data balancing techniques for predicting student dropout using machine learning, Data, 8, 3, (2023); Nawang H., Makhtar M., Hamzah W. M., A systematic literature review on student performance predictions, International Journal of Advanced Technology and Engineering Exploration, 8, 84, pp. 1441-1453, (2021); Reviews of national policies for education, the future of mexican higher education: Promoting quality and equity, (2019); Oqaidi K., Aouhassi S., Mansouri K., Towards a students' dropout prediction model in higher education institutions using machine learning algorithms, International Journal of Emerging Technologies in Learning, 17, 18, pp. 103-117, (2022); Ribeiro M. T., Singh S., Guestrin C., Why should i trust you?" Explaining the predictions of any classifier, Proceedings of the 22nd ACM SIGKDD International Conference on Knowledge Discovery and Data Mining, pp. 1135-1144, (2016); Sanchez-Marono N., Alonso-Betanzos A., Tombilla-Sanroman M., Filter methods for feature selection-a comparative study, International Conference on Intelligent Data Engineering and Automated Learning, 4881, pp. 178-187, (2007); Shahiri A. M., Husain W., Rashid N. A., A review on predicting student's performance using data mining techniques, Procedia Computer Science, 72, pp. 414-422, (2015); Shcheglova I., Gorbunova E., Chirikov I., The role of the first-year experience in student attrition, Quality in Higher Education, 26, 3, pp. 307-322, (2020); Sosu E. M., Pheunpha P., Trajectory of university dropout: Investigating the cumulative effect of academic vulnerability and proximity to family support, Frontiers in Education, 4, (2019); Tinto V., Dropout from higher education: A theoretical synthesis of recent research, Review of Educational Research, 45, 1, pp. 89-125, (1975); Tinto V., Limits of theory and practice in student attrition, The Journal of Higher Education, 53, 6, pp. 687-700, (1982); Tomek I., Two modifications of CNN, IEEE Transactions on Systems, Man, and Cybernetics, SMC-6, 11, pp. 769-772, (1976); Transforming our world: The 2030 agenda for sustainable development, (2015); Veerasamy A. K., D'Souza D., Apiola M. V., Laakso M. J., Salakoski T., Using early assessment performance as early warning signs to identify at-risk students in programming courses, 2020 IEEE Frontiers in Education Conference (FIE), pp. 1-9, (2020); Zhang C., Ma Y., Ensemble machine learning: Methods and applications, (2012)</t>
  </si>
  <si>
    <t xml:space="preserve">L. Martinez-Villasenor; Universidad Panamericana, Mexico City, Mexico; email: lmartine@up.edu.mx</t>
  </si>
  <si>
    <t xml:space="preserve">2-s2.0-85183950592</t>
  </si>
  <si>
    <t xml:space="preserve">Delcker J.; Heil J.; Ifenthaler D.; Seufert S.; Spirgi L.</t>
  </si>
  <si>
    <t xml:space="preserve">Delcker, Jan (57192920924); Heil, Joana (58131602100); Ifenthaler, Dirk (57192168368); Seufert, Sabine (6603394178); Spirgi, Lukas (58799823800)</t>
  </si>
  <si>
    <t xml:space="preserve">57192920924; 58131602100; 57192168368; 6603394178; 58799823800</t>
  </si>
  <si>
    <t xml:space="preserve">First-year students AI-competence as a predictor for intended and de facto use of AI-tools for supporting learning processes in higher education</t>
  </si>
  <si>
    <t xml:space="preserve">International Journal of Educational Technology in Higher Education</t>
  </si>
  <si>
    <t xml:space="preserve">10.1186/s41239-024-00452-7</t>
  </si>
  <si>
    <t xml:space="preserve">https://www.scopus.com/inward/record.uri?eid=2-s2.0-85188108060&amp;doi=10.1186%2fs41239-024-00452-7&amp;partnerID=40&amp;md5=72ea1cda15abe8cb45c9c7c2b2c30587</t>
  </si>
  <si>
    <t xml:space="preserve">University of Mannheim, L4, 1, Mannheim, 68161, Germany; Curtin University, Perth, Australia; University of St. Gallen, St. Gallen, Switzerland</t>
  </si>
  <si>
    <t xml:space="preserve">Delcker J., University of Mannheim, L4, 1, Mannheim, 68161, Germany; Heil J., University of Mannheim, L4, 1, Mannheim, 68161, Germany; Ifenthaler D., University of Mannheim, L4, 1, Mannheim, 68161, Germany, Curtin University, Perth, Australia; Seufert S., University of St. Gallen, St. Gallen, Switzerland; Spirgi L., University of St. Gallen, St. Gallen, Switzerland</t>
  </si>
  <si>
    <t xml:space="preserve">The influence of Artificial Intelligence on higher education is increasing. As important drivers for student retention and learning success, generative AI-tools like translators, paraphrasers and most lately chatbots can support students in their learning processes. The perceptions and expectations of first-years students related to AI-tools have not yet been researched in-depth. The same can be stated about necessary requirements and skills for the purposeful use of AI-tools. The research work examines the relationship between first-year students’ knowledge, skills and attitudes and their use of AI-tools for their learning processes. Analysing the data of 634 first-year students revealed that attitudes towards AI significantly explains the intended use of AI tools. Additionally, the perceived benefits of AI-technology are predictors for students’ perception of AI-robots as cooperation partners for humans. Educators in higher education must facilitate students’ AI competencies and integrate AI-tools into instructional designs. As a result, students learning processes will be improved. © The Author(s) 2024.</t>
  </si>
  <si>
    <t xml:space="preserve">No  - Use of AI</t>
  </si>
  <si>
    <t xml:space="preserve">AI tool; Artificial Intelligence; Chatbot; Higher education; Learning process</t>
  </si>
  <si>
    <t xml:space="preserve">Aksnes D.W., Langfeldt L., Wouters P., Citations, citation indicators, and research quality: An overview of basic concepts and theories, SAGE Open, 9, 1, (2019); Alamri H.A., Watson S., Watson W., Learning technology models that support personalization within blended learning environments in higher education, TechTrends, 65, 1, pp. 62-78, (2021); Aldowah H., Al-Samarraie H., Fauzy W.M., Educational data mining and learning analytics for 21st century higher education: a review and synthesis, Telematics and Informatics, 37, pp. 13-49, (2019); Almaraz-Lopez C., Almaraz-Menendez F., Lopez-Esteban C., Comparative study of the attitudes and perceptions of university students in business administration and management and in education toward artificial intelligence, Education Sciences, 13, 6, (2023); Azevedo R., Bouchet F., Duffy M., Harley J., Taub M., Trevors G., Cloude E., Dever D., Wiedbusch M., Wortha F., Cerezo R., Lessons learned and future directions of metaTutor: leveraging multichannel data to scaffold self-regulated learning with an intelligent tutoring system, Frontiers in Psychology, (2022); Barrie S.C., A conceptual framework for the teaching and learning of generic graduate attributes, Studies in Higher Education, 32, 4, pp. 439-458, (2007); Bates T., Cobo C., Marino O., Wheeler S., Can artificial intelligence transform higher education?, International Journal of Educational Technology in Higher Education, 17, 1, (2020); Bean J.P., Eaton S.B., A Psychological Model of College Student Retention., (2020); Bhargava A., Bester M., Bolton L., Employees’ perceptions of the implementation of robotics, artificial intelligence, and automation (RAIA) on job satisfaction, job security, and employability, Journal of Technology in Behavioral Science, 6, 1, pp. 106-113, (2021); Borte K., Nesje K., Lillejord S., Barriers to student active learning in higher education, Teaching in Higher Education, 28, 3, pp. 597-615, (2023); Bozkurt A., Sharma R., Generative AI and prompt engineering: The art of whispering to let the genie out of the algorithmic world., 18, pp. vii-vi, (2023); Brusilovsky P., AI in education, learner control, and human-AI collaboration, International Journal of Artificial Intelligence in Education, (2023); Byrd K., Fan A., Her E., Liu Y., Almanza B., Leitch S., Robot vs human: Expectations, performances and gaps in off-premise restaurant service modes, International Journal of Contemporary Hospitality Management, 33, 11, pp. 3996-4016, (2021); Cabero-Almenara J., Gutierrez-Castillo J.J., Guillen-Gamez F.D., Gaete-Bravo A.F., Digital Competence of Higher Education Students as a Predictor of Academic Success, Technology, Knowledge and Learning, 28, 2, pp. 683-702, (2023); Celik I., Dindar M., Muukkonen H., Jarvela S., The promises and challenges of artificial intelligence for teachers: A systematic review of research, TechTrends, 66, 4, pp. 616-630, (2022); Chan C.K.Y., A comprehensive AI policy education framework for university teaching and learning, International Journal of Educational Technology in Higher Education, 20, 1, (2023); Chong T., Yu T., Keeling D.I., de Ruyter K., AI-chatbots on the services frontline addressing the challenges and opportunities of agency, Journal of Retailing and Consumer Services, 63, (2021); Crisp G., Palmer E., Turnbull D., Nettelbeck T., Ward L., LeCouteur A., Sarris A., Strelan P., Schneider L., First year student expectations: Results from a university-wide student survey, Journal of University Teaching and Learning Practice, 6, 1, pp. 16-32, (2009); Dang J., Liu L., Implicit theories of the human mind predict competitive and cooperative responses to AI robots, Computers in Human Behavior, 134, (2022); Desaire H., Chua A.E., Isom M., Jarosova R., Hua D., Distinguishing academic science writing from humans or ChatGPT with over 99% accuracy using off-the-shelf machine learning tools, Cell Reports Physical Science, 4, 6, (2023); Diakopoulos N., Friedler S., Arenas M., Et al., Principles for accountable algorithms and a social impact statement for algorithms, FATML, (2016); Ehlers U., Kellermann S.A., Future Skills - The Future of Learning andHigher education, Results of the International Future Skills Delphi Survey, (2019); Einola K., Khoreva V., Best friend or broken tool? Exploring the co-existence of humans and artificial intelligence in the workplace ecosystem, Human Resource Management, 62, 1, pp. 117-135, (2023); Fauzi F., Tuhuteru L., Sampe F., Ausat A.M.A., Hatta H.R., Analysing the role of ChatGPT in improving student productivity in higher education, Journal on Education, 5, 4, pp. 14886-14891, (2023); Fitria T.N., QuillBot as an online tool: Students’ alternative in paraphrasing and rewriting of English writing, Englisia: Journal of Language, Education, and Humanities, 9, 1, (2021); Flores M.A., Brown G., Pereira D., Coutinho C., Santos P., Pinheiro C., Portuguese university students’ conceptions of assessment: Taking responsibility for achievement, Higher Education, 79, 3, pp. 377-394, (2020); Floridi L., Cowls J., Beltrametti M., Et al., AI4People—An ethical framework for a good AI Society: Opportunities, risks, principles, and recommendations, Minds &amp; Machines, 28, pp. 689-707, (2018); Fuchs K., Exploring the opportunities and challenges of NLP models in higher education: is Chat GPT a blessing or a curse?, Frontiers in Education, (2023); Galante A., Pedagogical translanguaging in a multilingual English program in Canada: Student and teacher perspectives of challenges, System, 92, (2020); Gkinko L., Elbanna A., The appropriation of conversational AI in the workplace: A taxonomy of AI chatbot users, International Journal of Information Management, 69, (2023); Heil J., Ifenthaler D., Online Assessment in Higher Education: A Systematic Review, Online Learning, (2023); Henschel A., Laban G., Cross E.S., What makes a robot social? A review of social robots from science fiction to a home or hospital near you, Current Robotics Reports, 2, 1, pp. 9-19, (2021); Herbert C., Dolzycka J.D., Personalized avatars without agentic interaction: Do they promote learning performance and sense of self in a teaching context? A pilot study, Highlights in practical applications of agents, multi-agent systems, and complex systems simulation. The PAAMS Collection. PAAMS 2022, pp. 169-180, (2022); Hildt E., What sort of robots do we want to interact with? Reflecting on the human side of human-artificial intelligence interaction, Frontiers in Computer Science, (2021); Houser M.L., We don’t need the same things! Recognizing differential expectations of instructor communication behavior for nontraditional and traditional students, The Journal of Continuing Higher Education, 52, 1, pp. 11-24, (2004); Ifenthaler D., Yau J.Y.-K., Utilising learning analytics to support study success in higher education: a systematic review, Educational Technology Research and Development, 68, 4, pp. 1961-1990, (2020); Jobin A., Ienca M., Vayena E., The global landscape of AI ethics guidelines, Nature Machine Intelligence, 1, 9, pp. 389-399, (2019); Joksimovic S., Ifenthaler D., Marrone R., De Laat M., Siemens G., Opportunities of artificial intelligence for supporting complex problem-solving: Findings from a scoping review, Computers and Education: Artificial Intelligence, 4, (2023); Kaplan-Rakowski R., Grotewold K., Hartwick P., Papin K., Generative AI and teachers’ perspectives on its implementation in education, Journal of Interactive Learning Research, 34, 2, pp. 313-338, (2023); Kim J., Lee H., Cho Y.H., Learning design to support student-AI collaboration: Perspectives of leading teachers for AI in education, Education and Information Technologies, 27, 5, pp. 6069-6104, (2022); Kim J., Merrill K., Xu K., Sellnow D.D., My teacher is a machine: Understanding students’ perceptions of AI teaching assistants in online education, International Journal of Human-Computer Interaction, 36, 20, pp. 1902-1911, (2020); Koltovskaia S., Student engagement with automated written corrective feedback (AWCF) provided by Grammarly: A multiple case study, Assessing Writing, 44, (2020); Larasati P.D., Irawan A., Anwar S., Mulya M.F., Dewi M.A., Nurfatima I., Chatbot helpdesk design for digital customer service, Applied Engineering and Technology, 1, 3, pp. 138-145, (2022); Latham A., Conversational intelligent tutoring systems: The state of the art, Women in engineering and science, pp. 77-101, (2022); Leoste J., Jogi L., Oun T., Pastor L., Lopez S.M.J., Grauberg I., Perceptions about the future of integrating emerging technologies into higher education—the case of robotics with artificial Intelligence, Computers, 10, 9, (2021); Li C., Zhang Y., Niu X., Chen F., Zhou H., Does artificial intelligence promote or inhibit on-the-job learning? Human reactions to AI at work, Systems, 11, 3, (2023); Lim W.M., Gunasekara A., Pallant J.L., Pallant J.I., Pechenkina E., Generative AI and the future of education: Ragnarök or reformation? A paradoxical perspective from management educators, The International Journal of Management Education, 21, 2, (2023); Lindfors M., Pettersson F., Olofsson A.D., Conditions for professional digital competence: The teacher educators’ view, Education Inquiry, 12, 4, pp. 390-409, (2021); Virtual teaching assistants: Technologies, applications and challenges, In Humanity Driven AI, (2022); Mah D.-K., Learning analytics and digital badges: Potential impact on student retention in higher education, Technology, Knowledge and Learning, 21, 3, pp. 285-305, (2016); Mah D.-K., Ifenthaler D., Academic staff perspectives on first-year students’ academic competencies, Journal of Applied Research in Higher Education, 9, 4, pp. 630-640, (2017); Mah D.-K., Ifenthaler D., Students’ perceptions toward academic competencies: The case of German first-year students, Issues in Educational Research, 28, pp. 120-137, (2018); Martin-Martin A., Thelwall M., Orduna-Malea E., Delgado Lopez-Cozar E., Google Scholar, Microsoft Academic, Scopus, Dimensions, Web of Science, and OpenCitations’ COCI: A multidisciplinary comparison of coverage via citations, Scientometrics, 126, 1, pp. 871-906, (2021); McCarthy M., Kuh G.D., Are students ready for college?, Phi Delta Kappan, 87, 9, pp. 664-669, (2006); Medland E., Assessment in higher education: Drivers, barriers and directions for change in the UK, Assessment &amp; Evaluation in Higher Education, 41, 1, pp. 81-96, (2016); Mitsea E., Drigas A., A journey into the metacognitive learning strategies, International Journal of Online and Biomedical Engineering (IJOE), 15, 14, (2019); Ng D.T.K., Su J., Chu S.K.W., Fostering secondary school students’ AI literacy through making AI-driven recycling bins, Education and Information Technologies, (2023); Ocana-Fernandez Y., Valenzuela-Fernandez L.A., Garro-Aburto L.L., Artificial Intelligence and its implications in higher education, Propósitos y Representaciones, (2019); Ouyang F., Wu M., Zheng L., Zhang L., Jiao P., Integration of artificial intelligence performance prediction and learning analytics to improve student learning in online engineering course, International Journal of Educational Technology in Higher Education, 20, 1, (2023); Ouyang F., Zheng L., Jiao P., Artificial intelligence in online higher education: A systematic review of empirical research from 2011 to 2020, Education and Information Technologies, 27, 6, pp. 7893-7925, (2022); Popenici S.A.D., Kerr S., Exploring the impact of artificial intelligence on teaching and learning in higher education, Research and Practice in Technology Enhanced Learning, 12, 1, (2017); Rahayu N.W., Ferdiana R., Kusumawardani S.S., A systematic review of learning path recommender systems, Education and Information Technologies, 28, 6, pp. 7437-7460, (2023); Raisch S., Krakowski S., Artificial intelligence and management: The automation–augmentation paradox, Academy of Management Review, 46, 1, pp. 192-210, (2021); Roesler E., Manzey D., Onnasch L., A meta-analysis on the effectiveness of anthropomorphism in human-robot interaction, Science Robotics, 6, 58, (2021); Rosseel Y., lavaan: An R package for structural equation modeling, Journal of Statistical Software, (2012); Sailer M., Schultz-Pernice F., Fischer F., Contextual facilitators for learning activities involving technology in higher education: The C♭-model, Computers in Human Behavior, 121, (2021); Sanavi S., Matt J., The influence of the first-year seminar participation on student retention, Journal of Education and Training Studies, 10, 4, (2022); Seufert S., Tarantini E., Gestaltung der digitalen Transformation in Schulen: Ein Reifegradmodell für die Berufsbildung, MedienPädagogik: Zeitschrift Für Theorie Und Praxis Der Medienbildung, 49, Schulentwicklung, pp. 301-326, (2022); Smith J.S., Wertlieb E.C., Do first-year college students’ expectations align with their first-year experiences?, NASPA Journal, 42, 2, pp. 153-174, (2005); Strzelecki A., To use or not to use ChatGPT in higher education? A study of students’ acceptance and use of technology, Interactive Learning Environments, (2023); Thomas L., Student retention in higher education: The role of institutional habitus, Journal of Education Policy, 17, 4, pp. 423-442, (2002); Tinto V., Leaving college: Rethinking the causes and cures of student attrition, University of Chicago Press, (1994); Tsai Y.-S., Rates D., Moreno-Marcos P.M., Munoz-Merino P.J., Jivet I., Scheffel M., Drachsler H., Delgado Kloos C., Gasevic D., Learning analytics in European higher education—Trends and barriers, Computers &amp; Education, 155, (2020); van Pinxteren M.M.E., Wetzels R.W.H., Ruger J., Pluymaekers M., Wetzels M., Trust in humanoid robots: Implications for services marketing, Journal of Services Marketing, 33, 4, pp. 507-518, (2019); Venkatesh M., DavisDavis G.B.F.D., User acceptance of information technology: Toward a unified view, MIS Quarterly, 27, 3, (2003); von der Heyde M., Goebel M., Zoerner D., Lucke U., Integrating AI tools with campus infrastructure to support the life cycle of study regulations, Proceedings of European University, 95, pp. 332-344, (2023); Vuorikari R., Kluzer S., Punie Y., DigComp 2.2, The Digital Competence framework for citizens—With new examples of knowledge, skills and attitudes, Publications Office of the European Union, (2022); Woschank M., Rauch E., Zsifkovits H., A review of further directions for artificial intelligence, machine learning, and deep learning in smart logistics, Sustainability, 12, 9, (2020); Yorke M., Longden B., The first-year experience of higher education in the UK—Final report, The Higher Education Academy, (2008); Zamfirescu-Pereira J.D., Wong R.Y., Hartmann B., Yang Q., Why Johnny can’t prompt: How non-AI experts try (and fail) to design LLM prompts, Proceedings of the 2023 CHI Conference on Human Factors in Computing Systems, pp. 1-21, (2023); Zanzotto F.M., Viewpoint: Human-in-the-loop Artificial Intelligence, Journal of Artificial Intelligence Research, 64, pp. 243-252, (2019); Zawacki-Richter O., Marin V.I., Bond M., Gouverneur F., Systematic review of research on artificial intelligence applications in higher education – where are the educators?, International Journal of Educational Technology in Higher Education, 16, 1, (2019); Zhang C., Schiessl J., Plossl L., Hofmann F., Glaser-Zikuda M., Acceptance of artificial intelligence among pre-service teachers: A multigroup analysis, International Journal of Educational Technology in Higher Education, 20, 1, (2023)</t>
  </si>
  <si>
    <t xml:space="preserve">J. Delcker; University of Mannheim, Mannheim, L4, 1, 68161, Germany; email: delcker@uni-mannheim.de</t>
  </si>
  <si>
    <t xml:space="preserve">2-s2.0-85188108060</t>
  </si>
  <si>
    <t xml:space="preserve">Vaarma M.; Li H.</t>
  </si>
  <si>
    <t xml:space="preserve">Vaarma, Matti (56226812300); Li, Hongxiu (35784385800)</t>
  </si>
  <si>
    <t xml:space="preserve">56226812300; 35784385800</t>
  </si>
  <si>
    <t xml:space="preserve">Predicting student dropouts with machine learning: An empirical study in Finnish higher education</t>
  </si>
  <si>
    <t xml:space="preserve">Technology in Society</t>
  </si>
  <si>
    <t xml:space="preserve">10.1016/j.techsoc.2024.102474</t>
  </si>
  <si>
    <t xml:space="preserve">https://www.scopus.com/inward/record.uri?eid=2-s2.0-85185391046&amp;doi=10.1016%2fj.techsoc.2024.102474&amp;partnerID=40&amp;md5=507b1c3595be8de5a72160e8cad207f0</t>
  </si>
  <si>
    <t xml:space="preserve">Department of Information and Knowledge Management, Faculty of Management and Business, Tampere University, Finland; Department of Information and Knowledge Management, Faculty of Management and Business, Tampere University, Finland</t>
  </si>
  <si>
    <t xml:space="preserve">Vaarma M., Department of Information and Knowledge Management, Faculty of Management and Business, Tampere University, Finland; Li H., Department of Information and Knowledge Management, Faculty of Management and Business, Tampere University, Finland</t>
  </si>
  <si>
    <t xml:space="preserve">This study uses three machine learning models to predict student dropouts based on students' transcript, demographic, and learning management system (LMS) data from a Finnish university. The contribution of this research lies in 1) comparing the relative importance of LMS (Moodle) data with transcript and demographic data in degree program dropout prediction, 2) examining the predictive importance of different data features monthly as a function of time from enrollment, hence extending the prior end-of-semester research to a midsemester analysis, and 3) measuring the prediction performance of the models monthly. The results identify “accumulated credits” (transcript) the “number of failed courses” (transcript), and “Moodle activity count” (LMS) as the most important features, suggesting LMS has significant predictive power and should be considered alongside transcript and demographic data when predicting degree program dropouts. Moreover, we visualize how these factors' importance and prediction performance vary over time, revealing general longitudinal trends and fluctuations within semesters. Finally, we elaborate upon this study's contributions before highlighting its limitations. © 2024 The Authors</t>
  </si>
  <si>
    <t xml:space="preserve">No – Remote Learning</t>
  </si>
  <si>
    <t xml:space="preserve">Data analysis; Higher education; Learning management systems; Machine learning; Student dropout prediction</t>
  </si>
  <si>
    <t xml:space="preserve">Finland; Education computing; Information management; Machine learning; Population statistics; Students; Degree program; Demographic data; Empirical studies; Finnish; High educations; Learning management system; Machine learning models; Machine-learning; Prediction performance; Student dropout prediction; educational development; higher education; machine learning; student; Forecasting</t>
  </si>
  <si>
    <t xml:space="preserve">Tinto V., Dropout from higher education: a theoretical synthesis of recent research, Rev. Educ. Res., 45, 1, pp. 89-125, (1975); Tinto V., Research and practice of student retention: what next?, J. Coll. Stud. Retent: Res. Theory Pract., 8, 1, pp. 1-19, (2006); McFarland J., Hussar B., Zhang J., Wang X., Wang K., Hein S., Diliberti M., Cataldi E.F., Mann F.B., Barmer A., The Condition of Education 2019. 144, (2019); Berka P., Marek L., Bachelor's degree student dropouts: who tend to stay and who tend to leave?, Stud. Educ. Eval., 70, (2021); Delen D., A comparative analysis of machine learning techniques for student retention management, Decis. Support Syst., 49, 4, pp. 498-506, (2010); Maldonado S., Miranda J., Olaya D., Vasquez J., Verbeke W., Redefining profit metrics for boosting student retention in higher education, Decis. Support Syst., 143, (2021); Matz S.C., Bukow C.S., Peters H., Deacons C., Dinu A., Stachl C., Using machine learning to predict student retention from socio-demographic characteristics and app-based engagement metrics, Sci. Rep., 13, (2023); Nagy M., Molontay R., Interpretable dropout prediction: towards XAI-based personalized intervention, Int. J. Artif. Intell. Educ., (2023); Olaya D., Vasquez J., Maldonado S., Miranda J., Verbeke W., Uplift modeling for preventing student dropout in higher education, Decis. Support Syst., 134, (2020); Rastrollo-Guerrero J.L., Gomez-Pulido J.A., Duran-Dominguez A., Analyzing and predicting students' performance by means of machine learning: a review, Appl. Sci., 10, 3, (2020); Romero C., Ventura S., Garcia E., Data mining in course management systems: Moodle case study and tutorial, Comput. Educ., 51, pp. 368-384, (2008); Basnet R.B., Johnson C., Doleck T., Dropout prediction in Moocs using deep learning and machine learning, Educat. Inform Technology, 27, pp. 11499-11513, (2022); Jin C., MOOC student dropout prediction model based on learning behavior features and parameter optimization, Interact. Learn. Environ., 31, 2, pp. 714-732, (2023); Lykourentzou I., Giannoukos I., Nikolopoulos V., Mpardis G., Loumos V., Dropout prediction in e-learning courses through the combination of machine learning techniques, Comput. Educ., 53, pp. 950-965, (2009); Macfadyen L.P., Dawson S., Mining LMS data to develop an “early warning system” for educators: a proof of concept, Comput. Educ., 54, pp. 588-599, (2010); Nistor N., Neubauer K., From participation to dropout: quantitative participation patterns in online university courses, Comput. Educ., 55, pp. 663-672, (2010); Tamada M.M., Giusti R., Netto J.F.D.M., Predicting students at risk of dropout in technical course using LMS logs, Electronics, 11, 3, (2022); Cohen A., Analysis of student activity in web-supported courses as a tool for predicting dropout, Educ. Technol. Res. Dev., 65, pp. 1285-1304, (2017); Park H.S., Yoo S.J., Early dropout prediction in online learning of university using machine learning, Int. J. Inform. Visualiz., 5, 4, (2021); Suhonen S., Kinnari-Korpela H., Using Moodle data for early warning of dropping out, 47th Annual Conference Proceedings of European Society for Engineering Education, (2019); Bayer J., Bydzovska H., Geryk J., Obsivac T., Popelinsky L., Predicting drop-out from social behaviour of students, Proceedings of the 5th International Conference on Educational Data Mining, (2012); DesJardins S.L., Ahlburg D.A., McCall B.P., A temporal investigation of factors related to timely degree completion, J. High Educ., 73, 5, pp. 555-581, (2002); Ishitani T.T., Studying attrition and degree completion behavior among first-generation college students in the United States, J. High Educ., 77, 5, pp. 861-885, (2006); Kemper L., Vorhoff G., Wigger B.U., Predicting student dropout: a machine learning approach, Eur. J. High Educ., 10, 1, pp. 28-47, (2020); Solis M., Moreira T., Gonzalez R., Fernandez T., Hernandez M., Perspectives to Predict Dropout in University Students with Machine Learning, (2018); Wild S., Schulze Heuling L., Student dropout and retention: an event history analysis among students in cooperative higher education, Int. J. Educ. Res., 104, (2020); Cerezo R., Esteban M., Sanchez-Santillan M., Nunez J.C., Procrastinating behavior in computer-based learning environments to predict performance: a case study in Moodle, Front. Psychol., 8, (2017); Dalipi F., Imran A.S., Kastrati Z., MOOC dropout prediction using machine learning techniques: review and research challenges, IEEE Global Engineering Education Conference, vols. 1007–1014, (2018); Evans B.J., Baker R.B., Dee T.S., Persistence patterns in massive open online courses (MOOCs), J. High Educ., 87, 2, pp. 206-242, (2016); Fei M., Yeung D.-Y., Temporal Models for Predicting Student Dropout in Massive Open Online Courses, (2015); Liu Y., Fan S., Xu S., Sajjanhar A., Yeom S., Wei Y., Predicting student Performance using clickstream data and machine learning, Educ. Sci., 13, 1, (2022); Dekker G.W., Pechenizkiy M., Vleeshouwers J.M., Predicting students drop out: a case study, The 2nd International Conference on Educational Data Mining, vols. 41–50, (2009); Martins M.V., Baptista L., Machado J., Realinho V., Multi-class phased prediction of academic performance and dropout in higher education, Appl. Sci., 13, 8, (2023); Song Z., Sung S.-H., Park D.-M., Park B.-K., All-year dropout prediction modeling and analysis for university students, Appl. Sci., 13, 2, (2023); Cannistra M., Masci C., Ieva F., Agasisti T., Paganoni A.M., Early-predicting dropout of university students: an application of innovative multilevel machine learning and statistical techniques, Stud. High Educ., 47, 9, pp. 1935-1956, (2022); Yu R., Lee H., Kizilcec R.F., Should college dropout prediction models include protected attributes?, Proceedings of the Eighth ACM Conference on Learning @ Scale, pp. 91-100, (2021); Kiss B., Nagy M., Molontay R., Csabay B., Predicting dropout using high school and first-semester academic achievement measures, 2019 17th International Conference on Emerging eLearning Technologies and Applications (ICETA), vols. 383–389, (2019); Djulovic A., Li D., Towards freshman retention prediction: a comparative study, Int. J. Inform. Educat. Technol., 3, 5, pp. 494-500, (2013); Chen R., DesJardins S.L., Investigating the impact of financial aid on student dropout risks: racial and ethnic differences, J. High Educ., 81, 2, pp. 179-208, (2010); Porchea S.F., Allen J., Robbins S., Phelps R.P., Predictors of long-term enrollment and degree outcomes for community college students: integrating academic, psychosocial, socio-demographic, and situational factors, J. High Educ., 81, 6, pp. 680-708, (2010); Cerezo R., Sanchez-Santillan M., Paule-Ruiz M.P., Nunez J.C., Students' LMS interaction patterns and their relationship with achievement: a case study in higher education, Comput. Educ., 96, pp. 42-54, (2016); Moreno-Marcos P.M., Munoz-Merino P.J., Maldonado-Mahauad J., Perez-Sanagustin M., Alario-Hoyos C., Delgado Kloos C., Temporal analysis for dropout prediction using self-regulated learning strategies in self-paced MOOCs, Comput. Educ., 145, (2020); Borrella I., Caballero-Caballero S., Ponce-Cueto E., Taking action to reduce dropout in MOOCs: tested interventions, Comput. Educ., 179, (2022); Romero C., Lopez M.I., Luna J.M., Ventura S., Predicting students' final performance from participation in on-line discussion forums, Comput. Educ., 68, pp. 458-472, (2013); Poellhuber L.-V., Poellhuber B., Desmarais M., Leger C., Roy N., Manh-Chien Vu M., Cluster-based performance of student dropout prediction as a solution for large scale models in a Moodle LMS, 13th International Learning Analytics and Knowledge Conference, vols. 592–598, (2023); Mubarak A.A., Cao H., Zhang W., Prediction of students' early dropout based on their interaction logs in online learning environment, Interact. Learn. Environ., 30, 8, pp. 1414-1433, (2022); Kalima R., Opintojen Pitkittyminen Ja Keskeyttäminen Ammattikorkeakoulussa, (2011); Makinen J., Olkinuora E., Lonka K., Students at risk: students' general study orientations and abandoning/prolonging the course of studies, High Educ., 48, pp. 173-188, (2004); Kuurila E., Uraohjaus Ja Urasuunnittelu Ammattikorkeakouluissa (Career Planning and Counselling at a University of Applied Sciences), (2014); Salmela-Aro K., Read S., Study engagement and burnout profiles among Finnish higher education students, Burnout Res., 7, pp. 21-28, (2017); Korhonen V., Inkinen M., Mattsson M., Toom A., Student engagement and the transition from the first to second year in higher education, Book Higher Education Transitions: Theory and Research, vols. 113–134, (2019); Korhonen V., Rautopuro J., Identifying problematic study progression and “at-risk” students in higher education in Finland, Scand. J. Educ. Res., 63, 7, pp. 1056-1069, (2019); Pedregosa F., Varoquaux G., Gramfort A., Michel V., Thirion B., Grisel O., Blondel M., Prettenhofer P., Weiss R., Dubourg V., Vanderplas J., Passos A., Cournapeau D., Brucher M., Perrot M., Duchesnay E., Scikit-learn: machine learning in python, J. Mach. Learn. Res., 12, pp. 2825-2830, (2011); Saito T., Rehmsmeier M., The precision-recall plot is more informative than the ROC plot when evaluating binary classifiers on imbalanced datasets, PLoS One, 10, 3, (2015); Breiman L., Random forests, Mach. Learn., 45, pp. 5-32, (2001); Ishitani T.T., DesJardins S.L., A longitudinal investigation of dropout from college in the United States, J. Coll. Stud. Retent.: Res. Theory Pract., 4, 2, pp. 173-201, (2002); Gilardi S., Guglielmetti C., University life of non-traditional students: engagement styles and impact on attrition, J. High Educ., 82, 1, pp. 33-53, (2011); Lizarte Simon E.J., Gijon Puerta J., Prediction of early dropout in higher education using the SCPQ, Cogent Psychology, 9, 1, (2022); Scheunemann A., Schnettler T., Bobe J., Fries S., Grunschel C., A longitudinal analysis of the reciprocal relationship between academic procrastination, study satisfaction, and dropout intentions in higher education, Eur. J. Psychol. Educ., 37, pp. 1141-1164, (2022); Baneres D., Rodriguez M.E., Serra M., An early feedback prediction system for earners at-risk within a first-year higher education course, IEEE Trans. Learn. Technol., 12, 2, pp. 249-263, (2019)</t>
  </si>
  <si>
    <t xml:space="preserve">M. Vaarma; Department of Information and Knowledge Management, Faculty of Management and Business, Tampere University, Finland; email: matti.vaarma@tuni.fi</t>
  </si>
  <si>
    <t xml:space="preserve">2-s2.0-85185391046</t>
  </si>
  <si>
    <t xml:space="preserve">Gupta K.; Gupta K.; Dwivedi P.; Chaudhry M.</t>
  </si>
  <si>
    <t xml:space="preserve">Gupta, Kumar (59007926500); Gupta, Kaustubh (59008333600); Dwivedi, Pushpendra (59008940700); Chaudhry, Meeta (57489659500)</t>
  </si>
  <si>
    <t xml:space="preserve">59007926500; 59008333600; 59008940700; 57489659500</t>
  </si>
  <si>
    <t xml:space="preserve">Binary Classification of Students' Dropout Behaviour in Universities using Machine Learning Algorithms</t>
  </si>
  <si>
    <t xml:space="preserve">10.23919/INDIACom61295.2024.10498546</t>
  </si>
  <si>
    <t xml:space="preserve">https://www.scopus.com/inward/record.uri?eid=2-s2.0-85191732336&amp;doi=10.23919%2fINDIACom61295.2024.10498546&amp;partnerID=40&amp;md5=4efda691e86a086dd5f5972d6e7e0a4e</t>
  </si>
  <si>
    <t xml:space="preserve">Kiet Group of Institutions, Delhi NCR, India</t>
  </si>
  <si>
    <t xml:space="preserve">Gupta K., Kiet Group of Institutions, Delhi NCR, India; Gupta K., Kiet Group of Institutions, Delhi NCR, India; Dwivedi P., Kiet Group of Institutions, Delhi NCR, India; Chaudhry M., Kiet Group of Institutions, Delhi NCR, India</t>
  </si>
  <si>
    <t xml:space="preserve">Higher Education institutions throughout the globe face challenges in maintaining their student retention. Therefore, there is a need of a mechanism to find students who might be susceptible to leave their studies. The research paper focuses on minimising the occurrences of university dropouts in higher educational institutions by identifying students who maybe at a higher chance of failing in the university path. The research employs a dataset acquired from an institute, encompassing information that was accessible at the beginning of students' enrollment, including their university background, demographic characteristics, and socio-economic circumstances. The dataset consists of Target variable categorized into Graduate, Dropout and Enrolled classes. The important features with respect to Target variable were extracted for building the model. The model is built using the observations of Graduate and Dropout class in the dataset for constructing the model and then classify the Enrolled class students into Graduate and Dropout class. Eight machine learning algorithms were deployed for building the model and best algorithm was selected for classification of the enrolled students. These findings would enable university administration to deploy prompt assistance programmes to aid the currently enrolled students which are likely to dropout in future in order to minimize the number of dropouts in university.  © 2024 Bharati Vidyapeeth, New Delhi.</t>
  </si>
  <si>
    <t xml:space="preserve">Classification; Dropouts; Higher Education; Machine Learning</t>
  </si>
  <si>
    <t xml:space="preserve">Education computing; Learning algorithms; Machine learning; Students; Binary classification; Dropout; Educational institutions; High educations; Higher education institutions; Machine learning algorithms; Machine-learning; Research papers; Student enrollments; Student retention; Classification (of information)</t>
  </si>
  <si>
    <t xml:space="preserve">Beaulac C., Rosenthal J.S., Predicting University Students' Academic Success and Major Using Random Forests, Research in Higher Education, 60, 7, pp. 1048-1064, (2019); Migueis V., Freitas A., Garcia P.J., Silva A., Early segmentation of students according to their academic performance: A predictive modelling approach, Decision Support Systems, 115, pp. 36-51, (2018); Martins M.V., Tolledo D., MacHado J., Baptista L.M.T., Realinho V., Early Prediction of student's Performance in Higher Education: A Case Study, Advances in Intelligent Systems and Computing, (2021); Romero C., Ventura S., Educational datamining: A review of the state of the art, Ieee Trans. Syst. Man Cybern. Part C Appl. Rev, 40, pp. 601-618, (2010); Masabo E., Nzabanita J., Ngaruye I., Ruranga C., Nizeyimana J.P., Uwonkunda J., Ndanguza D., Early detection of students at risk of poor performance in Rwanda higher education using machine learning techniques, International Journal of Information Technology, 15, 6, pp. 3201-3210, (2023); Mduma N., Kalegele K., MacHuve D., A Survey of Machine Learning Approaches and Techniques for Student Dropout Prediction, Data Science Journal, 18, (2019); Rastrollo-Guerrero J.L., Gomez-Pulido J.A., Duran-Dominguez A., Analyzing and Predicting Students' Performance by Means of Machine Learning: A Review, Applied Sciences, 10, 3, (2020); Hoffait A.S., Schyns M., Early detection of university students with potential difficulties, Decision Support Systems, 101, pp. 1-11, (2017); Realinho V., MacHado J., Baptista L., Martins M.V., Predicting Student Dropout and Academic Success, Data, 7, 11, (2022); Thammasiri D., Delen D., Meesad P., Kasap N., A critical assessment of imbalanced class distribution problem: The case of predicting freshmen student attrition, Expert Syst. Appl, 41, pp. 321-330, (2014); Shahiri A.M., Husain W., Rashid N.A., A Review on Predicting Student's Performance Using Data Mining Techniques, Procedia Computer Science, 72, pp. 414-422, (2015); Chawla N.V., Bowyer K.W., Hall L.O., Kegelmeyer W.P., SMOTE: Synthetic minority over-sampling technique, J. Artif. Intell. Res, 16, pp. 321-357, (2002); Ali A., Shamsuddin S.M., Ralescu A.L., Classification with class imbalance problem: A review, Int. J. Adv. Soft. Comput. Appl, 7, pp. 176-204, (2015); Bailey M.A., Rosenthal J.S., Yoon A.H., Grades and incentives: Assessing competing grade point average measures and postgraduate outcomes, Studies in Higher Education, 41, 9, pp. 1548-1562, (2016); Chen R., DesJardins S.L., Investigating the Impact of Financial Aid on Student Dropout Risks, (2010); Johnson S.R., Stage F.K., Academic engagement and student success: Do high-impact practices mean higher graduation rates, The Journal of Higher Education, pp. 1-29, (2018); Singh K., Kumar S., Kaur P., Support vector machine classifier based detection of fungal rust disease in Pea Plant (Pisam sativam, International Journal of Information Technology, 11, 3, pp. 485-492, (2018); Meenakshi I.F., Singh S., Comparison and analysis of logistic regression, Naïve Bayes and KNN machine learning algorithms for credit card fraud detection, International Journal of Information Technology, 13, 4, pp. 1503-1511, (2020); Khanday A.M.U.D., Rabani S.T., Khan Q.R., Rouf N., Mohi Ud Din M., Machine learning based approaches for detecting COVID-19 using clinical text data, International Journal of Information Technology, 12, 3, pp. 731-739, (2020); Kappe R., Van Der Flier H., Predicting academic success in higher education: What's more important than being smart?, European Journal of Psychology of Education, 27, 4, pp. 605-619, (2012)</t>
  </si>
  <si>
    <t xml:space="preserve">K. Gupta; Kiet Group of Institutions, Delhi NCR, India; email: kumargupta1301@gmail.com</t>
  </si>
  <si>
    <t xml:space="preserve">2-s2.0-85191732336</t>
  </si>
  <si>
    <t xml:space="preserve">Köhler J.; González-Ibáñez R.</t>
  </si>
  <si>
    <t xml:space="preserve">Köhler, Jacqueline (57220743774); González-Ibáñez, Roberto (36835618300)</t>
  </si>
  <si>
    <t xml:space="preserve">57220743774; 36835618300</t>
  </si>
  <si>
    <t xml:space="preserve">Information Competences and Academic Achievement: A Dataset</t>
  </si>
  <si>
    <t xml:space="preserve">Data</t>
  </si>
  <si>
    <t xml:space="preserve">10.3390/data8110164</t>
  </si>
  <si>
    <t xml:space="preserve">https://www.scopus.com/inward/record.uri?eid=2-s2.0-85178109304&amp;doi=10.3390%2fdata8110164&amp;partnerID=40&amp;md5=bfe9b499237971f47b153144e15de3eb</t>
  </si>
  <si>
    <t xml:space="preserve">Departamento de Ingeniería Informática, Universidad de Santiago de Chile, Avenida Víctor Jara #3659, Santiago, 9170124, Chile</t>
  </si>
  <si>
    <t xml:space="preserve">Köhler J., Departamento de Ingeniería Informática, Universidad de Santiago de Chile, Avenida Víctor Jara #3659, Santiago, 9170124, Chile; González-Ibáñez R., Departamento de Ingeniería Informática, Universidad de Santiago de Chile, Avenida Víctor Jara #3659, Santiago, 9170124, Chile</t>
  </si>
  <si>
    <t xml:space="preserve">Information literacy (IL) is becoming fundamental in the modern world. Although several IL standards and assessments have been developed for secondary and higher education, there is still no agreement about the possible associations between IL and both academic achievement and student dropout rates. In this article, we present a dataset including IL competences measurements, as well as academic achievement and socioeconomic indicators for 153 Chilean first- and second-year engineering students. The dataset is intended to allow researchers to use machine learning methods to study to what extent, if any, IL and academic achievement are related. Dataset: The dataset is available in the Mendeley Data repository. Doi: http://dx.doi.org/10.17632/7r5fnrhyky.1. Dataset License: The license under which the dataset is made available is CC-BY 4.0. © 2023 by the authors.</t>
  </si>
  <si>
    <t xml:space="preserve">academic achievement; information competences; machine learning</t>
  </si>
  <si>
    <t xml:space="preserve">Students; Academic achievements; Data repositories; High educations; Information competence; Information literacy; Machine learning methods; Machine-learning; Socioeconomic indicators; Machine learning</t>
  </si>
  <si>
    <t xml:space="preserve">Bruce C., The Seven Faces of Information Literacy; (2000); Bundy A.L., Australian and New Zealand Information Literacy Framework: Principles, Standards and Practice, (2004); Catts R., Lau J., Towards Information Literacy Indicators, (2008); National and University Libraries Perceptions of the SCONUL Seven Pillars of Information Literacy. A Brief Review, (2015); PISA 2015 Released Field Trial: Cognitive Items, (2015); Organization for Economic Cooperation and Development. Skills Studies, Skills Matter: Further Results from the Survey of Adult Skills, (2016); Statistics Canada, Literacy in the Information Age: Final Report of the International Adult Literacy Survey, (2000); Fraillon J., Ainley J., Schulz W., Duckworth D., Friedman T., IEA International Computer and Information Literacy Study 2018 Assessment Framework, (2019); Douglas K.A., Fernandez T., Purzer S., Fosmire M., Van Epps A., A Self-Assessment Instrument to Assess Engineering Students’ Self-Directedness in Information Literacy, Proceedings of the 2015 IEEE Frontiers in Education Conference (FIE), pp. 1-8; Garcia-Llorente H.J., Martinez-Abad F., Rodriguez-Conde M.J., Evaluación de La Competencia Informacional Observada y Autopercibida En Estudiantes de Educación Secundaria Obligatoria En Una Región Española de Alto Rendimiento PISA, Rev. Electrón. Educ, 24, pp. 24-40, (2020); Katz I.R., Testing Information Literacy in Digital Environments: ETS’s iSkills Assessment, Inf. Technol. Libr, 26, pp. 3-12, (2007); Pinto M., Design of the IL-HUMASS Survey on Information Literacy in Higher Education: A Self-Assessment Approach, J. Inf. Sci, 36, pp. 86-103, (2010); Bielba Calvo M., Martinez Abad F., Herrera Garcia M.E., Rodriguez Conde M.J., Diseño de Un Instrumento de Evaluación de Competencias Informacionales En Educación Secundaria Obligatoria a Través de La Selección de Indicadores Clave, Educ. Knowl. Soc, 16, pp. 124-143, (2015); Hollis H., Rachitskiy M., Leer L., van der The Development and Face Validity Testing of the Open Test of Information Literacy with Context-Specific Add-Ons: OTIL, LIBER Q. J. Assoc. Eur. Res. Libr, 29, pp. 1-21, (2019); Hahnel C., Eichmann B., Goldhammer F., Evaluation of Online Information in University Students: Development and Scaling of the Screening Instrument EVON, Front. Psychol, 11, (2020); van Helvoort J., A Scoring Rubric for Performance Assessment of Information Literacy in Dutch Higher Education, J. Inf. Lit, 4, pp. 22-39, (2010); Coiro J., Kennedy C., The Online Reading Comprehension Assessment (ORCA) Project: Preparing Students for Common Core Standards and 21st Century Literacies 2011; Gonzalez-Ibanez R., Gacitua D., Sormunen E., Kiili C., NEURONE: oNlinE inqUiRy experimentatiON systEm, Proc. Assoc. Inf. Sci. Technol, 54, pp. 687-689, (2017); Gonzalez-Ibanez R., Chourio-Acevedo L., Gacitua D., Marquez C., Mellado J., Villarreal F., Becerra C., Kohler J., Proano-Rios V., Joglar C., Et al., Let’s Play: Toward an Effective Approach to Assess Online Inquiry Competences at School Level, Proceedings of the 2021 40th International Conference of the Chilean Computer Science Society (SCCC), pp. 1-8; Catalano A.J., Phillips S.R., Information Literacy and Retention: A Case Study of the Value of the Library, Evid. Based Libr. Inf. Pract, 11, pp. 1-13, (2016); Ay K., Erdem M., An Investigation on University Students’ Online Information Search Strategies and Relationships with Some Educational Variables [Üniversite Öğrencilerinin Çevrimiçi Bilgi Arama Stratejileri ve Bazı Eğitimsel Değişkenlerle Ilişkilerinin Incelenmesi], Hacettepe Egitim Dergisi, 35, pp. 843-857, (2020); Wittkower L.R., McInnis J.W., Pope D.R., An Examination of Relationships Between Library Instruction and Student Academic Achievement, J. Libr. Adm, 62, pp. 887-898, (2022); Jones W.L., Mastrorilli T., Assessing the Impact of an Information Literacy Course on Students’ Academic Achievement: A Mixed-Methods Study, Evid. Based Libr. Inf. Pract, 17, pp. 61-87, (2022); Sharun S., Enrollment in a Library Credit Course Is Positively Related to the College Graduation Rates of Full Time Students, Evid. Based Libr. Inf. Pract, 10, pp. 156-157, (2015); Espe T.W., Dettman D.M., Noltze M., Harnett D., Credit Score: Assessing a Library Course’s Association with Graduation Rates and GPAs for at-Risk Students at a Regional Public University, Coll. Undergrad. Libr, 28, pp. 243-252, (2021); Bacarrisas H.P., College Student Self-Efficacy in Information Literacy: Influence on Their Research Academic Skills, Br. J. Multidiscip. Adv. Stud, 4, pp. 12-19, (2023); Al-Fairouz E.I., Al-Hagery M.A., Students Performance: From Detection of Failures and Anomaly Cases to the Solutions-Based Mining Algorithms, Int. J. Eng. Res. Technol, 13, pp. 2895-2908, (2020); Baz A., Alshareef F., Alshareef E., Alhakami H., Alsubait T., Predicting Students’ Academic Performance Using Naïve Bayes, Int. J. Comput. Sci. Netw. Secur, 20, pp. 182-190, (2020); Pekuwali A.A., Prediction of Student Learning Outcomes Using the Naive Bayesian Algorithm (Case Study of Tama Jagakarsa University), Proceedings of the IOP Conference Series: Materials Science and Engineering, 823; Kohler J., Hidalgo L., Jara J.L., Using Machine Learning Techniques to Predict Academic Success in an Introductory Programming Course, Proceedings of the 2022 41st International Conference of the Chilean Computer Science Society (SCCC), pp. 1-8; Shi Y., Sun F., Zuo H., Peng F., Analysis of Learning Behavior Characteristics and Prediction of Learning Effect for Improving College Students’ Information Literacy Based on Machine Learning, IEEE Access, 11, pp. 50447-50461, (2023); Garcia Llorente H.J., Martinez Abad F., Rodriguez Conde M.J., Validación de un Instrumento de Evaluación de Competencias Informacionales Autopercibidas en Educación Secundaria Obligatoria, An. Doc, 22, pp. 1-14, (2019); Bielba Calvo M., Martinez Abad F., Rodriguez Conde M.J., Validación psicométrica de un instrumento de evaluación de competencias informacionales en la educación secundaria, Bordón Rev. Pedagog, 69, pp. 27-43, (2017); (2005); Heady C., Morrison M.M., Vossler J., Ecological Study of Graduation Rates and GPA in a Library Credit Course, J. Acad. Librariansh, 44, pp. 642-649, (2018); Ahmed S.T., Roche T., Making the Connection: Examining the Relationship between Undergraduate Students’ Digital Literacy and Academic Success in an English Medium Instruction (EMI) University, Educ. Inf. Technol, 26, pp. 4601-4620, (2021); Crawford-Visbal J.L., Crawford-Tirado L., Ortiz-Zaccaro Z.Z., Abalo F., Assessment of Digital Competences in Communication Students across Four Latin American Universities, Educ. Knowl. Soc. (EKS), 21, (2020); Horn A., Maddox A., Hagel P., Currie M., Owen S., Embedded Library Services: Beyond Chance Encounters for Students from Low SES Backgrounds, Aust. Acad. Res. Libr, 44, pp. 235-250, (2013); Mortimore J.M., Wall A., Motivating African-American Students through Information Literacy Instruction: Exploring the Link between Encouragement and Academic Self-Concept, Ref. Libr, 50, pp. 29-42, (2009)</t>
  </si>
  <si>
    <t xml:space="preserve">J. Köhler; Departamento de Ingeniería Informática, Universidad de Santiago de Chile, Santiago, Avenida Víctor Jara #3659, 9170124, Chile; email: jacqueline.kohler@usach.cl</t>
  </si>
  <si>
    <t xml:space="preserve">2-s2.0-85178109304</t>
  </si>
  <si>
    <t xml:space="preserve">Everaert P.; Opdecam E.; van der Heijden H.</t>
  </si>
  <si>
    <t xml:space="preserve">Everaert, Patricia (23004340500); Opdecam, Evelien (54394021000); van der Heijden, Hans (7006701015)</t>
  </si>
  <si>
    <t xml:space="preserve">23004340500; 54394021000; 7006701015</t>
  </si>
  <si>
    <t xml:space="preserve">Predicting first-year university progression using early warning signals from accounting education: A machine learning approach</t>
  </si>
  <si>
    <t xml:space="preserve">Accounting Education</t>
  </si>
  <si>
    <t xml:space="preserve">10.1080/09639284.2022.2145570</t>
  </si>
  <si>
    <t xml:space="preserve">https://www.scopus.com/inward/record.uri?eid=2-s2.0-85142468028&amp;doi=10.1080%2f09639284.2022.2145570&amp;partnerID=40&amp;md5=f975fd078a95ecd0b057182af9b00bbd</t>
  </si>
  <si>
    <t xml:space="preserve">Ghent University, Ghent, Belgium; University of Sussex, Brighton, United Kingdom</t>
  </si>
  <si>
    <t xml:space="preserve">Everaert P., Ghent University, Ghent, Belgium; Opdecam E., Ghent University, Ghent, Belgium; van der Heijden H., University of Sussex, Brighton, United Kingdom</t>
  </si>
  <si>
    <t xml:space="preserve">In this paper, we examine whether early warning signals from accounting courses (such as early engagement and early formative performance) are predictive of first-year progression outcomes, and whether this data is more predictive than personal data (such as gender and prior achievement). Using a machine learning approach, results from a sample of 609 first-year students from a continental European university show that early warnings from accounting courses are strongly predictive of first-year progression, and more so than data available at the start of the first year. In addition, the further the student is along their journey of the first undergraduate year, the more predictive the accounting engagement and performance data becomes for the prediction of programme progression outcomes. Our study contributes to the study of early warning signals for dropout through machine learning in accounting education, suggests implications for accounting educators, and provides useful pointers for further research in this area. © 2022 The Author(s). Published by Informa UK Limited, trading as Taylor &amp; Francis Group.</t>
  </si>
  <si>
    <t xml:space="preserve">Accounting education; machine learning; random forest; university progression</t>
  </si>
  <si>
    <t xml:space="preserve">Araque F., Roldan C., Salquero A., Factors influencing university dropout rates, Computers &amp; Education, 53, 3, pp. 563-574, (2009); Arias Ortiz E., Dehon C., Roads to success in the Belgian French Community’s higher education system: Predictors of dropout and degree completion at the Université Libre de Bruxelles, Research in Higher Education, 54, 6, pp. 693-723, (2013); Baik C., Larcombe W., Brooker A., How universities can enhance student mental wellbeing: The student perspective, Higher Education Research &amp; Development, 38, 4, pp. 674-687, (2019); Baldwin B.A., Howe K.R., Secondary-level study of accounting and subsequent performance in the first college course, The Accounting Review, 57, 3, pp. 619-626, (1982); Bao Y., Ke B., Li B., Yu Y.J., Zhang J., Detecting accounting fraud in publicly traded U.S. firms using a machine learning approach, Journal of Accounting Research, 58, 1, pp. 199-235, (2020); Bean J.P., Dropouts and turnover: The synthesis and test of a causal model of student attrition, Research in Higher Education, 12, 2, pp. 155-187, (1980); Bence D., Lucas U., The use of objective testing in first-year undergraduate accounting courses, Accounting Education, 5, 2, pp. 121-130, (1996); Breiman L., Random forests, Machine Learning, 45, 1, pp. 5-32, (2001); Broos T., Pinxten M., Delporte M., Verbert K., De Laet T., Learning dashboards at scale: Early warning and overall first year experience, Assessment &amp; Evaluation in Higher Education, 45, 6, pp. 855-874, (2020); Byrne M., Flood B., Examining the relationships among background variables and academic performance of first-year accounting students at an Irish university, Journal of Accounting Education, 26, 4, pp. 202-212, (2008); Carreira P., Lopes A.S., Drivers of academic pathways in higher education: Traditional vs. non-traditional students, Studies in Higher Education, 46, 7, pp. 1340-1355, (2019); Chen C.H., Yang S.J., Weng J.X., Ogata H., Su C.Y., Predicting at-risk university students based on their e-book Reading behaviours by using machine learning classifiers, Australasian Journal of Educational Technology, 37, 4, pp. 130-144, (2021); Conley C.S., Kirsch A.C., Dickson D.A., Bryant F.B., Negotiating the transition to college: Developmental trajectories and gender differences in psychological functioning, cognitive-affective strategies, and social well-being, Emerging Adulthood, 2, 3, pp. 195-210, (2014); Day I.N.Z., van Blankenstein F.M., Westenberg P.M., Admiraal W.F., Teacher and student perceptions of intermediate assessment in higher education, Educational Studies, 44, 4, pp. 449-467, (2018); DesJardins S.L., Ahlburg D.A., McCall B.P., An event history model of student departure, Economics of Education Review, 18, 3, pp. 375-390, (1999); Duff A., Understanding academic performance and progression of first year accounting and business economics undergraduates: The role of approaches to learning and prior academic achievement, Accounting Education, 13, 4, pp. 409-430, (2004); Eskew R.K., Faley R.H., Some determinants of student performance in the first college-level financial accounting course, The Accounting Review, 63, 1, pp. 137-147, (1988); Everaert P., Opdecam E., Maussen S., The relationship between motivation, learning approaches, academic performance and time spent, Accounting Education, 26, 1, pp. 78-107, (2017); Geiger M.A., Ogilby S.M., The first course in accounting: Students’ perceptions and their effect on the decision to major in accounting, Journal of Accounting Education, 18, 2, pp. 63-78, (2000); Georg W., Individual and institutional factors in the tendency to dropout of higher education: A multilevel analysis using data from the Konstanz Student Survey, Studies in Higher Education, 34, 6, pp. 647-661, (2009); Geron A., Hands-on Machine Learning with SciKit-Learn, Keras &amp; Tensorflow, (2019); Hamalainen W., Vinni M., Classifiers for educational technology, Handbook on educational data mining, pp. 54-74, (2010); Ho T.K., Random decision forests, Proceedings of 3rd international conference on document analysis and recognition, 1, pp. 278-282, (1995); Holliman A.J., Martin A.J., Collie R.J., Adaptability, engagement, and degree completion: A longitudinal investigation of university students, Educational Psychology, 38, 6, pp. 785-799, (2018); Hovdhaugen E., Transfer and dropout: Different forms of student departure in Norway, Studies in Higher Education, 34, 1, pp. 1-17, (2009); Ishitani T.T., A longitudinal approach to assessing attrition behavior among first-generation students: Time-varying effects of pre-college characteristics, Research in Higher Education, 44, 4, pp. 433-449, (2003); Jaijairam P., Engaging accounting students: How to teach principles of accounting in creative and exciting ways, American Journal of Business Education (AJBE), 5, 1, pp. 75-78, (2012); Johnes G., McNabb R., Never give up on the good times: Student attrition in the UK, Oxford Bulletin of Economics and Statistics, 66, 1, pp. 23-47, (2004); Johnes J., Determinants of student wastage in higher education, Studies in Higher Education, 15, 1, pp. 87-99, (1990); Jokhan A., Sharma B., Singh S., Early warning system as a predictor for student performance in higher education blended courses, Studies in Higher Education, 44, 11, pp. 1900-1911, (2019); Kolachalama V.B., Garg P.S., Machine learning and medical education, NPJ Digital Medicine, 1, 1, pp. 1-3, (2018); Kucak D., Juricic V., Dambic G., (2018); Lykourentzou I., Giannoukos I., Nikolopoulos V., Mpardis G., Loumos V., Dropout prediction in e-learning courses through the combination of machine learning techniques, Computers &amp; Education, 53, 3, pp. 950-965, (2009); Mitchell T.M., Machine learning, 1, (1997); Murtaugh P.A., Burns L.D., Schuster J., Predicting the retention of university students, Research in Higher Education, 40, 3, pp. 355-371, (1999); Namoun A., Alshanqiti A., Predicting student performance using data mining and learning analytics techniques: A systematic literature review, Applied Sciences, 11, 1, (2020); Paver B., Gammie E., Constructed gender, approach to learning and academic performance, Accounting Education, 14, 4, pp. 427-444, (2005); Pedregosa F., Varoquaux G., Gramfort A., Michel V., Thirion B., Grisel O., Duchesnay E., Scikit-learn: Machine learning in Python, Journal of Machine Learning Research, 12, pp. 2825-2830, (2011); Petersen I., Louw J., Dumont K., Adjustment to university and academic performance among disadvantaged students in South Africa, Educational Psychology, 29, 1, pp. 99-115, (2009); Pinxten M., Marsh H.W., De Fraine B., van den Noortgate W., Van Damme J., Enjoying mathematics or feeling competent in mathematics? Reciprocal effects on mathematics achievement and perceived math effort expenditure, British Journal of Educational Psychology, 84, 1, pp. 152-174, (2014); Pinxten M., van Soom C., Peeters C., Al E., At-risk at the gate: Prediction of study success of first year science and engineering students in an open-admission university in Flanders—Any incremental validity of study strategies?, European Journal of Psychology of Education, 34, 1, pp. 45-66, (2019); Riestra-Gonzalez M., del Puerto Paule-Ruiz M., Ortin F., Massive LMS log data analysis for the early prediction of course-agnostic student performance, Computers &amp; Education, 163, (2021); Samuel A.L., Machine learning, The Technology Review, 62, 1, pp. 42-45, (1959); Saudagaran S.M., The first course in accounting: An innovative approach, Issues in Accounting Education, 11, 1, pp. 83-94, (1996); Sneyers E., De Witte K., The effect of an academic dismissal policy on dropout, graduation rates and student satisfaction. Evidence from The Netherlands, Studies in Higher Education, 42, 2, pp. 354-389, (2017); Stewart J.P., Dougherty T.W., Using case studies in teaching accounting: A quasi-experimental study, Accounting Education, 2, 1, pp. 1-10, (1993); Tinto V., Dropout from higher education: A theoretical synthesis of recent research, Review of Educational Research, 5, 1, pp. 8-9, (1975); Tinto V., Stages of student departure: Reflections on the longitudinal character of student leaving, The Journal of Higher Education, 59, 4, pp. 438-455, (1988); Tomasevic N., Gvozdenovic N., Vranes S., An overview and comparison of supervised data mining techniques for student exam performance prediction, Computers &amp; Education, 143, (2020); Tsiakmaki M., Kostopoulos G., Kotsiantis S., Ragos O., Transfer learning from deep neural networks for predicting student performance, Applied Sciences, 10, 6, (2020); Van der Heijden H., Predicting industry sectors from financial statements: An illustration of machine learning in accounting research, The British Accounting Review, 54, 5, (2023); Verbert K., Duval E., Klerkx J., Govaerts S., Santos J.L., Learning analytics dashboard applications, American Behavioral Scientist, 57, 10, pp. 1500-1509, (2013); Vinson D., Nixon S., Walsh B., Walker C., Mitchell E., Zaitseva E., Investigating the relationship between student engagement and transition, Active Learning in Higher Education, 11, 2, pp. 131-143, (2010); Wakelam E., Jefferies A., Davey N., Sun Y., The potential for student performance prediction in small cohorts with minimal available attributes, British Journal of Educational Technology, 51, 2, pp. 347-370, (2020)</t>
  </si>
  <si>
    <t xml:space="preserve">H. van der Heijden; University of Sussex, Brighton, United Kingdom; email: h.vanderheijden@sussex.ac.uk</t>
  </si>
  <si>
    <t xml:space="preserve">All Open Access; Green Open Access; Hybrid Gold Open Access</t>
  </si>
  <si>
    <t xml:space="preserve">2-s2.0-85142468028</t>
  </si>
  <si>
    <t xml:space="preserve">Gonzalez-Nucamendi A.; Noguez J.; Neri L.; Robledo-Rella V.; García-Castelán R.M.G.</t>
  </si>
  <si>
    <t xml:space="preserve">Gonzalez-Nucamendi, Andres (57163797000); Noguez, Julieta (13608514200); Neri, Luis (24721840700); Robledo-Rella, Víctor (24721977000); García-Castelán, Rosa María Guadalupe (57213843494)</t>
  </si>
  <si>
    <t xml:space="preserve">57163797000; 13608514200; 24721840700; 24721977000; 57213843494</t>
  </si>
  <si>
    <t xml:space="preserve">Predictive analytics study to determine undergraduate students at risk of dropout</t>
  </si>
  <si>
    <t xml:space="preserve">Frontiers in Education</t>
  </si>
  <si>
    <t xml:space="preserve">10.3389/feduc.2023.1244686</t>
  </si>
  <si>
    <t xml:space="preserve">https://www.scopus.com/inward/record.uri?eid=2-s2.0-85174246140&amp;doi=10.3389%2ffeduc.2023.1244686&amp;partnerID=40&amp;md5=af4941eada400af67cf40d1fa613d524</t>
  </si>
  <si>
    <t xml:space="preserve">School of Engineering and Sciences, Tecnologico de Monterrey, Monterrey, Mexico</t>
  </si>
  <si>
    <t xml:space="preserve">Gonzalez-Nucamendi A., School of Engineering and Sciences, Tecnologico de Monterrey, Monterrey, Mexico; Noguez J., School of Engineering and Sciences, Tecnologico de Monterrey, Monterrey, Mexico; Neri L., School of Engineering and Sciences, Tecnologico de Monterrey, Monterrey, Mexico; Robledo-Rella V., School of Engineering and Sciences, Tecnologico de Monterrey, Monterrey, Mexico; García-Castelán R.M.G., School of Engineering and Sciences, Tecnologico de Monterrey, Monterrey, Mexico</t>
  </si>
  <si>
    <t xml:space="preserve">In this this work, a study is presented with quantitative variables using machine learning tools to detect undergraduate students at risk of dropping out and the factors associated with this behavior. Clustering algorithms and classification methods were tested to determine the predictive power of several variables regarding the dropout phenomenon on an unbalanced database of 14,495 undergraduate students with a real dropout rate of 8.5% and a retention rate of 91.5%. The usual classification criterion that assigns individuals to a class if their probability of belonging to it is greater than 50% provided accuracies of 13.2% in the dropout prediction and 99.4% in the retention prediction. Among eight classifiers, Random Forest was selected and applied along with Threshold Probability, which allowed us to gradually increase the dropout precision to more than 50%, while maintaining retention and global precisions above 70%. Through this study, it was found that the main variables associated with student dropouts were their academic performance during the early weeks of the first semester, their average grade in the previous academic levels, the previous mathematics score, and the entrance exam score. Other important variables were the number of class hours being taken, student age, funding status of scholarships, English level, and the number of dropped subjects in the early weeks. Given the trade-off between dropout and retention precisions, our results can guide educational institutions to focus on the most appropriate academic support strategies to help students at real risk of dropping out. Copyright © 2023 Gonzalez-Nucamendi, Noguez, Neri, Robledo-Rella and García-Castelán.</t>
  </si>
  <si>
    <t xml:space="preserve">Artificial Intelligence; educational innovation; higher education; learning analytics; predictive models; student dropout; threshold probabilities</t>
  </si>
  <si>
    <t xml:space="preserve">Abu-Oda G.S., El-Halees A.M., Data mining in higher education: University student dropout case study, Int. J. Data Mini. Knowl. Manag. Process, 5, pp. 15-27, (2015); Alvarado-Uribe J., Mejia-Almada P., Masetto Herrera A.L., Molontay R., Hilliger I., Hedge V., Et al., Student dataset from tecnologico de monterrey in Mexico to predict dropout in higher education, Data, 7, 119, (2022); Amare M.Y., Simonova S., Global challenges of students’ dropout: A prediction model development using machine learning algorithms on higher education datasets, Proceeding of the 21st international scientific conference globalization and its Socio-Economic Consequences. SHS web of conferences, 129, 09001 2021, (2021); Aulck L., Velagapudi N., Blumenstock J., West J., Predicting student dropout in higher education, arXiv, (2016); Balfanz R., Herzog L., Mac Iver D.J., Preventing student disengagement and keeping students on the graduation path in urban middle-grades schools: Early identification and effective interventions, Educ. Psychol, 42, pp. 223-235, (2007); Breiman L., Random forests, Mach. Learn, 45, pp. 5-32, (2001); Cameron S.V., Heckman J.J., The dynamics of educational attainment for black, hispanic, and white males, J. Polit. Econ, 109, pp. 455-499, (2001); Chen T., Guestrin C., XGBoost: A scalable tree boosting system, Proceedings of the 22nd ACM SIGKDD international conference on knowledge discovery and data mining, pp. 785-794, (2016); Cortes C., Vapnik V., Support-vector networks, Mach. Learn, 20, pp. 273-297, (1995); Cover T., Hart P., Nearest neighbor pattern classification, IEEE Trans. Inform. Theory, 13, pp. 21-27, (1967); Douzas G., Bacao F., Last F., Improving imbalanced learning through a heuristic oversampling method based on k-means and SMOTE, Inform. Sci, 465, pp. 1-20, (2018); Duda R.O., Hart P.E., Stork D.G., Pattern classification, (2001); Dynarski M., Clarke L., Cobb B., Finn J., Rumberger R., Smink J., Dropout prevention: A practice guide (NCEE 2008–4025), (2008); Fisher R.A., The use of multiple measurements in taxonomic problems, Ann. Eugen, 7, pp. 179-188, (1936); Freund Y., Schapire R.E., Experiments with a new boosting algorithm, Proceedings of the 13th international conference machine learning, pp. 148-156, (1996); Garg A., Lilhore U., Ghosh P., Et al., Machine learning-based model for prediction of student’s performance in higher education, Proceedings of the 8th international conference on signal processing and integrated networks, SPIN, pp. 162-168, (2021); Gonzalez-Nucamendi A., Noguez J., Neri L., Robledo-Rella V., Garcia-Castelan R.M.G., Identifying the factors that affect higher education students at risk of dropping out IEEE, Proceedings of the frontiers in education conference (FIE), (2023); Govender C.M., Hopes, challenges and goals–voices of first-year at-risk higher education students in South Africa, S. Afr. Rev. Sociol, 51, pp. 55-69, (2020); Hedge V., Prageeth P.P., Higher education student dropout prediction and analysis through educational data mining, Proceedings of the 2018 2nd international conference on inventive systems and control (ICISC), pp. 694-699, (2018); Heublein U., Student drop-out from german higher education institutions, Eur. J. Educ, 49, pp. 497-513, (2014); Hsu C.W., Yeh C.C., Mining the student dropout in higher education, J. Test. Eval, 48, pp. 4563-4575, (2019); Lamb S., Markussen E., Teese R., Sandberg N., Polesel J., School dropout and completion: International comparative studies in theory and policy, (2010); Liu T., Wang C., Chang L., Gu T., Predicting high-risk students using learning behavior, Mathematics, 10, 2483, (2022); Nagy M., Molontay R., Predicting dropout in higher education based on secondary school performance, Proceedings of the 2018 IEEE 22nd international conference on intelligent engineering systems (INES), (2018); Olaya D., Vasquez J., Maldonado S., Miranda J., Verbeke W., Uplift modeling for preventing student dropout in higher education, Decis. Support Syst, 134, (2020); Powers D.M., Evaluation: From precision, recall and F-measure to ROC, informedness, markedness and correlation, arXiv, (2020); Quinlan J.R., Induction of decision trees, Mach. Learn, 1, pp. 81-106, (1986); Rodriguez Rojas O., Notas del curso, ML207 calibración de modelos en python del programa experto en machine learning de PROMIDAT generación Ada Lovelace, (2022); Romesburg C., Cluster analysis for researchers, (2004); Saravanan T., Nagadeepa N., Mukunthan B., The effective learning approach to ICT-TPACK and prediction of the academic performance of students based on machine learning techniques, Communication and intelligent systems. Lecture notes in networks and systems, 461, (2022); Modelo Tec21, (2022); Von Hippel P.T., Hofflinger A., The data revolution comes to higher education: Identifying students at risk of dropout in Chile, J. High. Educ. Policy Manag, 43, pp. 2-23, (2020); Wexler J., Pyle N., Dropout prevention and the model-minority stereotype: Reflections from an Asian American high school dropout, Urban Rev, 44, pp. 551-570, (2012)</t>
  </si>
  <si>
    <t xml:space="preserve">J. Noguez; School of Engineering and Sciences, Tecnologico de Monterrey, Monterrey, Mexico; email: jnoguez@tec.mx</t>
  </si>
  <si>
    <t xml:space="preserve">2-s2.0-85174246140</t>
  </si>
  <si>
    <t xml:space="preserve">Ledda E.; Putzu L.; Delussu R.; Fumera G.; Roli F.</t>
  </si>
  <si>
    <t xml:space="preserve">Ledda, Emanuele (57224617318); Putzu, Lorenzo (55866538600); Delussu, Rita (57216458239); Fumera, Giorgio (6602513262); Roli, Fabio (57194734588)</t>
  </si>
  <si>
    <t xml:space="preserve">57224617318; 55866538600; 57216458239; 6602513262; 57194734588</t>
  </si>
  <si>
    <t xml:space="preserve">Trustworthy AI in Video Surveillance: The IMMAGINA Project</t>
  </si>
  <si>
    <t xml:space="preserve">CEUR Workshop Proceedings</t>
  </si>
  <si>
    <t xml:space="preserve">https://www.scopus.com/inward/record.uri?eid=2-s2.0-85173894311&amp;partnerID=40&amp;md5=b978ee28fc38fc5cce31525bd3745632</t>
  </si>
  <si>
    <t xml:space="preserve">Department of Computer, Control and Management Engineering, Sapienza University of Rome, Via Ariosto 25, Rome, 00185, Italy; Department of Informatics, Bioengineering, Robotics, and Systems Engineering, University of Genova, Via Dodecaneso 35, Genova, 16146, Italy; Department of Electric and Electronic Engineering, University of Cagliari, Via Marengo 3, Cagliari, 09100, Italy</t>
  </si>
  <si>
    <t xml:space="preserve">Ledda E., Department of Computer, Control and Management Engineering, Sapienza University of Rome, Via Ariosto 25, Rome, 00185, Italy, Department of Informatics, Bioengineering, Robotics, and Systems Engineering, University of Genova, Via Dodecaneso 35, Genova, 16146, Italy; Putzu L., Department of Electric and Electronic Engineering, University of Cagliari, Via Marengo 3, Cagliari, 09100, Italy; Delussu R., Department of Electric and Electronic Engineering, University of Cagliari, Via Marengo 3, Cagliari, 09100, Italy; Fumera G., Department of Electric and Electronic Engineering, University of Cagliari, Via Marengo 3, Cagliari, 09100, Italy; Roli F., Department of Informatics, Bioengineering, Robotics, and Systems Engineering, University of Genova, Via Dodecaneso 35, Genova, 16146, Italy</t>
  </si>
  <si>
    <t xml:space="preserve">The increasing adoption of machine learning and deep learning models in critical applications raises the issue of ensuring their trustworthiness, which can be addressed by quantifying the uncertainty of their predictions. However, the black-box nature of many such models allows only to quantify uncertainty through ad hoc superstructures, which require to develop and train a model in an uncertainty-aware fashion. However, for applications where previously trained models are already in operation, it would be interesting to develop uncertainty quantification approaches acting as lightweight “plug-ins” that can be applied on top of such models without modifying and re-training them. In this contribution we present a research activity of the Pattern Recognition and Applications Lab of the University of Cagliari related to a recently proposed post hoc uncertainty quantification method, we named dropout injection, which is a variant of the well-known Monte Carlo dropout, and does not require any re-training nor any further gradient descent-based optimization; this makes it a promising, lightweight solution for integrating uncertainty quantification on any already-trained neural network. We are investigating a theoretically grounded solution to make dropout injection as effective as Monte Carlo dropout through a suitable rescaling of its uncertainty measure; we are also evaluating its effectiveness in the computer vision tasks of crowd counting and density estimation for intelligent video surveillance, thanks to our participation in a project funded by the European Space Agency. © 2022 Copyright for this paper by its authors. Use permitted under Creative Commons License Attribution 4.0 International (CC BY 4.0).</t>
  </si>
  <si>
    <t xml:space="preserve">No – Out of Context</t>
  </si>
  <si>
    <t xml:space="preserve">Crowd Counting; Dropout Injection; Monte Carlo Dropout; Trustworthy AI; Uncertainty Quantification</t>
  </si>
  <si>
    <t xml:space="preserve">Deep learning; Gradient methods; Learning systems; Monte Carlo methods; Security systems; Uncertainty analysis; Critical applications; Crowd counting; Dropout injection; Learning models; Machine-learning; Monte carlo dropout; Trustworthy AI; Uncertainty; Uncertainty quantifications; Video surveillance; Pattern recognition</t>
  </si>
  <si>
    <t xml:space="preserve">Abdar M., Pourpanah F., Hussain S., Rezazadegan D., Liu L., Ghavamzadeh M., Fieguth P. W., Cao X., Khosravi A., Acharya U. R., Makarenkov V., Na-havandi S., A review of uncertainty quantification in deep learning: Techniques, applications and challenges, Inf. Fusion, 76, pp. 243-297, (2021); Gal Y., Ghahramani Z., Dropout as a bayesian approximation: Representing model uncertainty in deep learning, Proc. of the 33nd Int. Conf. on Machine Learning, ICML 2016, 48, pp. 1050-1059, (2016); Lakshminarayanan B., Pritzel A., Blundell C., Simple and scalable predictive uncertainty estimation using deep ensembles, Advances in Neural Inf. Proc. Systems, 30, pp. 6402-6413, (2017); Kristiadi A., Hein M., Hennig P., Learnable uncertainty under laplace approximations, Proc. of the 37th Conference on Uncertainty in Artificial Intelligence, UAI 2021, Virtual Event, 27-30 July 2021, volume 161 of Proc. of Machine Learning Research, pp. 344-353; Upadhyay U., Karthik S., Chen Y., Mancini M., Akata Z., Bayescap: Bayesian identity cap for calibrated uncertainty in frozen neural networks, Computer Vision - ECCV 2022-17th European Conference, Tel Aviv, Israel, October 23-27, 2022, Proc., Part XII, volume 13672 of Lecture Notes in Computer Science, pp. 299-317; Gal Y., Uncertainty in Deep Learning, (2016); Kendall A., Gal Y., What uncertainties do we need in bayesian deep learning for computer vision?, Advances in Neural Inf. Proc. Systems, 30, pp. 5574-5584, (2017); Hullermeier E., Waegeman W., Aleatoric and epistemic uncertainty in machine learning: an introduction to concepts and methods, Mach. Learn, 110, pp. 457-506, (2021); Blundell C., Cornebise J., Kavukcuoglu K., Wierstra D., Weight uncertainty in neural network, Proc. of the 32nd Int. Conf. on Machine Learning, ICML 2015, 37, pp. 1613-1622, (2015); MacKay D. J. C., A practical bayesian framework for backpropagation networks, Neural Comput, 4, pp. 448-472, (1992); Jordan M. I., Ghahramani Z., Jaakkola T. S., Saul L. K., An introduction to variational methods for graphical models, Mach. Learn, 37, pp. 183-233, (1999); Srivastava N., Hinton G. E., Krizhevsky A., Sutskever I., Salakhutdinov R., Dropout: a simple way to prevent neural networks from over-fitting, J. Mach. Learn. Res, 15, pp. 1929-1958, (2014); Smith L., Gal Y., Understanding measures of uncertainty for adversarial example detection, Proc. of the Thirty-Fourth Conference on Uncertainty in Artificial Intelligence, UAI 2018, pp. 560-569, (2018); Loquercio A., Segu M., Scaramuzza D., A general framework for uncertainty estimation in deep learning, IEEE Robotics Autom. Lett, 5, pp. 3153-3160, (2020); Ledda E., Fumera G., Roli F., Dropout injection at test time for post hoc uncertainty quantification in neural networks, (2023); Laves M., Ihler S., Fast J. F., Kahrs L. A., Ortmaier T., Well-calibrated regression uncertainty in medical imaging with deep learning, Int. Conf. on Medical Imaging with Deep Learning, MIDL 2020, 121, pp. 393-412; Gao G., Gao J., Liu Q., Wang Q., Wang Y., Cnnbased density estimation and crowd counting: A survey, (2020); Chan A. B., Liang Z. J., Vasconcelos N., Privacy preserving crowd monitoring: Counting people without people models or tracking, 2008 IEEE Computer Society Conference on Computer Vision and Pattern Recognition (CVPR 2008), (2008); Zhang Y., Zhou D., Chen S., Gao S., Ma Y., Single-image crowd counting via multi-column convolutional neural network, 2016 IEEE Conference on Comp. Vis. and Patt. Rec., CVPR 2016, pp. 589-597, (2016); Isola P., Zhu J., Zhou T., Efros A. A., Image-to-image translation with conditional adversarial networks, 2017 IEEE Conf. on Comp. Vis. and Patt. Rec., CVPR 2017, pp. 5967-5976, (2017); Ferryman J. M., Shahrokni A., Pets2009: Dataset and challenge, 2009 Twelfth IEEE Int. Workshop on Performance Evaluation of Tracking and Surveillance, pp. 1-6, (2009)</t>
  </si>
  <si>
    <t xml:space="preserve">E. Ledda; Department of Computer, Control and Management Engineering, Sapienza University of Rome, Rome, Via Ariosto 25, 00185, Italy; email: emanuele.ledda@uniroma1.it</t>
  </si>
  <si>
    <t xml:space="preserve">2-s2.0-85173894311</t>
  </si>
  <si>
    <t xml:space="preserve">Mduma N.</t>
  </si>
  <si>
    <t xml:space="preserve">Mduma, Neema (56031954500)</t>
  </si>
  <si>
    <t xml:space="preserve">Data Balancing Techniques for Predicting Student Dropout Using Machine Learning</t>
  </si>
  <si>
    <t xml:space="preserve">10.3390/data8030049</t>
  </si>
  <si>
    <t xml:space="preserve">https://www.scopus.com/inward/record.uri?eid=2-s2.0-85151049769&amp;doi=10.3390%2fdata8030049&amp;partnerID=40&amp;md5=1719be5bee9bf533caf33f42326c8ae8</t>
  </si>
  <si>
    <t xml:space="preserve">Department of Information and Communication Sciences and Engineering, The Nelson Mandela African Institution of Science and Technology, P.O. Box 447, Arusha, Tanzania</t>
  </si>
  <si>
    <t xml:space="preserve">Mduma N., Department of Information and Communication Sciences and Engineering, The Nelson Mandela African Institution of Science and Technology, P.O. Box 447, Arusha, Tanzania</t>
  </si>
  <si>
    <t xml:space="preserve">Predicting student dropout is a challenging problem in the education sector. This is due to an imbalance in student dropout data, mainly because the number of registered students is always higher than the number of dropout students. Developing a model without taking the data imbalance issue into account may lead to an ungeneralized model. In this study, different data balancing techniques were applied to improve prediction accuracy in the minority class while maintaining a satisfactory overall classification performance. Random Over Sampling, Random Under Sampling, Synthetic Minority Over Sampling, SMOTE with Edited Nearest Neighbor and SMOTE with Tomek links were tested, along with three popular classification models: Logistic Regression, Random Forest, and Multi-Layer Perceptron. Publicly accessible datasets from Tanzania and India were used to evaluate the effectiveness of balancing techniques and prediction models. The results indicate that SMOTE with Edited Nearest Neighbor achieved the best classification performance on the 10-fold holdout sample. Furthermore, Logistic Regression correctly classified the largest number of dropout students (57348 for the Uwezo dataset and 13430 for the India dataset) using the confusion matrix as the evaluation matrix. The applications of these models allow for the precise prediction of at-risk students and the reduction of dropout rates. © 2023 by the author.</t>
  </si>
  <si>
    <t xml:space="preserve">classification; data sampling; imbalanced datasets; machine learning; prediction; student dropout</t>
  </si>
  <si>
    <t xml:space="preserve">Balancing; Classification (of information); Education computing; Forestry; Logistic regression; Machine learning; Matrix algebra; Random forests; Students; Balancing techniques; Classification performance; Data sampling; Education sectors; Imbalanced dataset; Logistics regressions; Machine-learning; Nearest-neighbour; Over sampling; Student dropout; Forecasting</t>
  </si>
  <si>
    <t xml:space="preserve">Lin W.J., Chen J.J., Class-imbalanced classifiers for high-dimensional data, Brief. Bioinform, 14, pp. 13-26, (2013); Lopez V., Fernandez A., Garcia S., Palade V., Herrera F., An insight into classification with imbalanced data: Empirical results and current trends on using data intrinsic characteristics, Inf. Sci, 250, pp. 113-141, (2013); Krawczyk B., Combining One-vs-One Decomposition and Ensemble Learning for Multi-class, Proceedings of the 9th International Conference on Computer Recognition Systems CORES 2015, pp. 27-36, (2015); Galar M., Fernandez A., Barrenechea E., Bustince H., Herrera F., New Ordering-Based Pruning Metrics for Ensembles of Classifiers in Imbalanced Datasets, Proceedings of the 9th International Conference on Computer Recognition Systems CORES 2015, (2016); Krawczyk B., Learning from imbalanced data: Open challenges and future directions, Prog. Artif. Intell, 5, pp. 221-232, (2016); Borowska K., Topczewska M., New Data Level Approach for Imbalanced Data Classification Improvement, Proceedings of the 9th International Conference on Computer Recognition Systems CORES 2015, pp. 283-294, (2016); Mazumder R.U., Begum S.A., Biswas D., Rough Fuzzy Classi fi cation for Class Imbalanced Data, Proceedings of Fourth International Conference on Soft Computing for Problem Solving, (2015); Abdi L., Hashemi S., An Ensemble Pruning Approach Based on Reinforcement Learning in Presence of Multi-class Imbalanced Data, Proceedings of the Third International Conference on Soft Computing for Problem Solving, (2014); Sonak A., Patankar R.A., A Survey on Methods to Handle Imbalance Dataset, Int. J. Comput. Sci. Mob. Comput, 4, pp. 338-343, (2015); Ali H., Salleh M.N.M., Saedudin R., Hussain K., Mushtaq M.F., Imbalance class problems in data mining: A review, Indones. J. Electr. Eng. Comput. Sci, 14, pp. 1552-1563, (2019); Realinho V., Machado J., Baptista L., Martins M.V., Predicting Student Dropout and Academic Success, Data, 7, (2022); Thammasiri D., Delen D., Meesad P., Kasap N., A critical assessment of imbalanced class distribution problem: The case of predicting freshmen student attrition, Expert Syst. Appl, 41, pp. 321-330, (2013); Estimation of the Numbers and Rates of Out-of-school Children and Adolescents Using Administrative and Household Survey Data, pp. 1-33, (2017); Valles-coral M.A., Salazar-ram L., Injante R., Hernandez-torres E.A., Ju J., Navarro-cabrera J.R., Pinedo L., Vidaurre-rojas P., Density-Based Unsupervised Learning Algorithm to Categorize College Students into Dropout Risk Levels, Data, 7, (2022); Mduma N., Data Driven Approach for Predicting Student Dropout in Secondary Schools, Ph.D. Thesis, (2020); Gao T., Hybrid Classification Approach of SMOTE and Instance Selection for Imbalanced Datasets, Ph.D. Thesis, (2015); Hoens T.R., Chawla N.V., Imbalanced Datasets: From Sampling to Classifiers, Imbalanced Learning: Foundations, Algorithms, and Applications, pp. 43-59, (2013); Elhassan T., Aljurf M., Shoukri M., Classification of Imbalance Data using Tomek Link (T-Link) Combined with Random Under-sampling (RUS) as a Data Reduction Method, J. Inform. Data Min, 1, pp. 1-12, (2016); Santoso B., Wijayanto H., Notodiputro K.A., Sartono B., Synthetic Over Sampling Methods for Handling Class Imbalanced Problems: A Review, IOP Conference Series: Earth and Environmental Science, (2017); Skryjomski P., Influence of minority class instance types on SMOTE imbalanced data oversampling, Proc. Mach. Learn. Res, 74, pp. 7-21, (2017); Yu X., Zhou M., Chen X., Deng L., Wang L., Using Class Imbalance Learning for Cross-Company Defect Prediction, Int. Conf. Softw. Eng. Knowl. Eng, pp. 117-122, (2017); Douzas G., Bacao F., Geometric SMOTE: Effective oversampling for imbalanced learning through a geometric extension of SMOTE, arXiv, (2017); Shilbayeh S.A., Cost Sensitive Meta Learning Samar Ali Shilbayeh School of Computing, Science and Engineering, (2015); Kumar M., Singh A., Handa D., Literature Survey on Educational Dropout Prediction, Int. J. Educ. Manag. Eng, 7, pp. 8-19, (2017); Siri A., Siri A., Predicting Students’ Dropout at University Using Artificial Neural Networks, Ital. J. Sociol. Educ, 7, pp. 225-247, (2015); Oancea B., Dragoescu R., Ciucu S., Predicting Students’ Results in Higher Education Using Neural Networks, Proceedings of the International Conference on Applied Information and Communication Technologies, pp. 190-193; Saranya A., Rajeswari J., Enhanced Prediction of Student Dropouts Using Fuzzy Inference System and Logistic Regression, ICTACT J. Soft Comput, 6, pp. 1157-1162, (2016); Fei M., Yeung D.Y., Temporal Models for Predicting Student Dropout in Massive Open Online Courses, Proceedings of the 2015 IEEE International Conference on Data Mining Workshop (ICDMW), pp. 256-263; Goga M., Kuyoro S., Goga N., A Recommender for Improving the Student Academic Performance, Procedia Soc. Behav. Sci, 180, pp. 1481-1488, (2015); Sales A., Balby L., Cajueiro A., Exploiting Academic Records for Predicting Student Drop Out: A case study in Brazilian higher education, J. Inf. Data Manag, 7, pp. 166-180, (2016); Nagrecha S., Dillon J.Z., Chawla N.V., MOOC Dropout Prediction: Lessons Learned from Making Pipelines Interpretable, Proceedings of the 26th International Conference on World Wide Web Companion, pp. 351-359, (2017); Aulck L., Velagapudi N., Blumenstock J., West J., Predicting Student Dropout in Higher Education. ICML Workshop on #Data4Good: Machine Learning in Social Good Applications 2016, arXiv, pp. 16-20, (2017); Halland R., Igel C., Alstrup S., High-School Dropout Prediction Using Machine Learning: A Danish Large-scale Study, Proceedings of the 23rd European Symposium on Artificial Neural Networks, pp. 22-24; Kemper L., Vorhoff G., Wigger B.U., Predicting student dropout: A machine learning approach, Eur. J. High. Educ, 10, pp. 28-48, (2020); de Oliveira Durso S., da Cunha J.V., Determinant Factors for Undergraduate Student’s Dropout in Accounting Studies Department of A Brazilian Public University, Fed. Univ. Minas Gerais, 34, (2018); Nath S.R., Ferris D., Kabir M.M., Chowdhury T., Hossain A., Transition and Dropout in Lower Income Countries: Case Studies of Secondary Education in Bangladesh and Uganda, World Innov. Summit Educ, (2017); Wang X., Schneider H., A Study of Modelling Approaches for Predicting Dropout in a Business College, pp. 1-8, (2018); Franklin B.J., Trouard S.B., An Analysis of Dropout Predictors within a State High School Graduation Panel, Schooling, 5, pp. 1-8, (2014); Helou I., Analytical and experimental investigation of steel friction dampers and horizontal brake pads in chevron frames under cyclic loads, Issues Inf. Sci. Inf. Technol. Educ, 15, pp. 249-278, (2018); Aguiar E., Dame N., Miller D., Yuhas B., Addison K.L., Who, When, and Why: A Machine Learning Approach to Prioritizing Students at Risk of not Graduating High School on Time, ACM, pp. 93-102, (2015); Rovira S., Puertas E., Igual L., Data-driven System to Predict Academic Grades and Dropout, PLoS ONE, 12, (2017); Mgala M., Mbogho A., Data-driven Intervention-level Prediction Modeling for Academic Performance, Proceedings of the Seventh International Conference on Information and Communication Technologies and Development, pp. 2:1-2:8; Voyant C., Paoli C., Nivet M., Notton G., Multi-layer Perceptron and Pruning, Turk. J. Forecast, 1, pp. 1-6, (2017); Ramchoun H., Amine M., Idrissi J., Ghanou Y., Ettaouil M., Multilayer Perceptron: Archi-tecture Optimization and Training, Int. J. Interact. Multimed. Artif. Intell, 4, (2016); Fesghandis G.S., Comparison of Multilayer Perceptron and Radial Basis Function Neural Networks in Predicting the Success of New Product Development, Eng. Technol. Appl. Sci. Res, 7, pp. 1425-1428, (2017); Rani K.U., Advancements in Multi-Layer Perceptron Training to Improve Classification, Int. J. Recent Innov. Trends Comput. Commun, 5, (2017); Ahmed K., Shahid S., Haroon S.B., Xiao-jun W., Multilayer perceptron neural network for downscaling rainfall in arid region: A case study of Baluchistan, Pakistan, J. Earth Syst. Sci, 124, pp. 1325-1341, (2015); Taravat A., Proud S., Peronaci S., Del Frate F., Oppelt N., Multilayer perceptron neural networks model for meteosat second generation SEVIRI daytime cloud masking, Remote Sens, 7, pp. 1529-1539, (2015); Wu Z., Lin W., Zhang Z., Wen A., Lin L., An Ensemble Random Forest Algorithm for Insurance Big Data Analysis, Proceedings of the 2017 IEEE International Conference on Computational Science and Engineering and IEEE/IFIP International Conference on Embedded and Ubiquitous Computing, CSE and EUC 2017, 1, pp. 531-536; Compo P., Pca E., Variances A.U., Analysis B.S., Submitted to the Annals of Statistics, Ann. Stat, 45, pp. 1-37, (2017); Biau G., Scornet E., A Random Forest Guided Tour, TEST, 25, pp. 197-227, (2015); Prajwala T.R., A Comparative Study on Decision Tree and Random Forest Using R Tool, Ijarcce, 4, pp. 196-199, (2015); Ibrahim M., Scalability and Performance of Random Forest based Learning-to-Rank for Information Retrieval, ACM SIGIR Forum, 51, pp. 73-74, (2017); Kulkarni A.D., Lowe B., Random Forest for Land Cover Classification, Int. J. Recent Innov. Trends Comput. Commun, 4, pp. 58-63, (2016); Fabris F., Doherty A., Palmer D., de Magalhaes J.P., Freitas A.A., A new approach for interpreting Random Forest models and its application to the biology of ageing, Bioinformatics, 34, pp. 2449-2456, (2018); Goel E., Abhilasha E., Random Forest: A Review, Int. J. Adv. Res. Comput. Sci. Softw. Eng, 7, pp. 251-257, (2017); Aydin C., Classification of the Fire Station Requirement with Using Machine Learning Algorithms, I.J. Inf. Technol. Comput. Sci, 11, pp. 24-30, (2019); Klusowski J.M., Complete Analysis of a Random Forest Model, (2018); Tyralis H., Papacharalampous G., Variable selection in time series forecasting using random forests, Algorithms, 10, (2017); Ahmadlou M., Delavar M.R., Shafizadeh-Moghadam H., Tayyebi A., Modeling urban dynamics using random forest: Implementing Roc and Toc for model evaluation, Int. Arch. Photogramm. Remote Sens. Spat. Inf. Sci. ISPRS Arch, 41, pp. 285-290, (2016); Genuer R., Poggi J.M., Tuleau-Malot C., Villa-Vialaneix N., Random Forests for Big Data, Big Data Res, 9, pp. 28-46, (2015); Kudakwashe M., Mohammed Yesuf K., Application of Binary Logistic Regression in Assessing Risk Factors Affecting the Prevalence of Toxoplasmosis, Am. J. Appl. Math. Stat, 2, pp. 357-363, (2014); Sperandei S., Understanding logistic regression analysis, Biochem. Med, 24, pp. 12-18, (2014); Park H.A., An introduction to logistic regression: From basic concepts to interpretation with particular attention to nursing domain, J. Korean Acad. Nurs, 43, pp. 154-164, (2013); Shu D., He W., A New Method for Logistic Model Assessment, Int. J. Stat. Probab, 6, (2017); Ameri S., Fard M.J., Chinnam R.B., Reddy C.K., Survival Analysis based Framework for Early Prediction of Student Dropouts, ACM, pp. 903-912, (2016); Lakkaraju H., Aguiar E., Shan C., Miller D., Bhanpuri N., Ghani R., Addison K.L., A Machine Learning Framework to Identify Students at Risk of Adverse Academic Outcomes, Proceedings of the 21th ACM SIGKDD International Conference on Knowledge Discovery and Data Mining, pp. 1909-1918; Susheel Kumar S.M., Laxkar D., Adhikari S., Vijayarajan V., Assessment of various supervised learning algorithms using different performance metrics, IOP Conf. Ser. Mater. Sci. Eng, 263, (2017); Maggo S., Gupta C., A Machine Learning based Efficient Software Reusability Prediction Model for Java Based Object Oriented Software, I.J. Inf. Technol. Comput. Sci, pp. 1-13, (2014); Liang J., Li C., Zheng L., Machine learning application in MOOCs: Dropout prediction, Proceedings of the ICCSE 2016 11th International Conference on Computer Science and Education, pp. 52-57; Longadge R., Dongre S.S., Malik L., Class imbalance problem in data mining: Review, Int. J. Comput. Sci. Netw, 2, pp. 83-87, (2013); Yilmaz D., Boz H., Yucel M., Gunay E., Prediction of student dropout from a university in Turkey using data balancing techniques, Comput. Educ, 108, pp. 11-29, (2020); Mesut G., Demir I., Batur K., Sahin F., Applying data balancing techniques to predict student dropout using machine learning, Int. J. Adv. Comput. Technol, 5, pp. 1-8, (2017); Antar K., Al-Dmour R., Zbaidieh M., Al-Kabi M., Prediction of Student Dropouts Using Machine Learning Techniques, Int. J. Comput. Appl, 5, pp. 1-8, (2020); Jain A., Singh U., Kumar S., Application of data balancing techniques to predict student dropout using machine learning, Int. J. Comput. Appl, 11, pp. 430-439, (2018); Barros T.M., Neto P.A., Silva I., Guedes L.A., Predictive models for imbalanced data: A school dropout perspective, Educ. Sci, 9, (2019); Kotsiantis S.B., Supervised Machine Learning: A Review of Classification Techniques, Informatica, 31, pp. 249-268, (2007); Batista G.E.A.P.A., Prati R.C., Monard M.C., A Study of the Behavior of Several Methods for Balancing Machine Learning Training Data, SIGKDD Explor. Newsl, 6, pp. 20-29, (2004); Farquad M.A., Bose I., Preprocessing Unbalanced Data Using Support Vector Machine, Decis. Support Syst, 53, pp. 226-233, (2012); Ramentol E., Caballero Y., Bello R., Herrera F., SMOTE-RSB *: A Hybrid Preprocessing Approach Based on Oversampling and Undersampling for High Imbalanced Data-sets Using SMOTE and Rough Sets Theory, Knowl. Inf. Syst, 33, pp. 245-265, (2012); Yen S.J., Lee Y.S., Cluster-based Under-sampling Approaches for Imbalanced Data Distributions, Expert Syst. Appl, 36, pp. 5718-5727, (2009); Wang S., Yao X., Using Class Imbalance Learning for Software Defect Prediction, IEEE Trans. Reliab, 62, pp. 434-443, (2013); Burez J., Van den Poel D., Handling Class Imbalance in Customer Churn Prediction, Expert Syst. Appl, 36, pp. 4626-4636, (2009); Prusa J., Khoshgoftaar T.M., DIttman D.J., Napolitano A., Using Random Undersampling to Alleviate Class Imbalance on Tweet Sentiment Data, Proceedings of the IEEE 16th International Conference on Information Reuse and Integration, IRI 2015, pp. 197-202; Aulck L., Aras R., Li L., Heureux C.L., Lu P., West J., STEM-ming the Tide: Predicting STEM Attrition Using Student Transcript Data, arXiv, (2017); Batuwita R., Palade V., Adjusted Geometric-mean: A Novel Performance Measure for Imbalanced Bioinformatics Datasets Learning, J. Bioinform. Comput. Biol, 10, (2012); Kim M.J., Kang D.K., Kim H.B., Geometric mean based boosting algorithm with over-sampling to resolve data imbalance problem for bankruptcy prediction, Expert Syst. Appl, 42, pp. 1074-1082, (2015); Mgala M., Investigating Prediction Modelling of Academic Performance for Students in Rural Schools in Kenya, Ph.D. Thesis, (2016); Kuncheva L.I., Arnaiz-Gonzalez A., Diez-Pastor J.F., Gunn I.A., Instance Selection Improves Geometric Mean Accuracy: A Study on Imbalanced Data Classification, Prog. Artif. Intell, 8, pp. 215-228, (2019); Hakim A., Performance Evaluation of Machine Learning Techniques for Early Prediction of Brain Strokes, Ph.D. Thesis, (2019); Amin M.Z., Ali A., Performance Evaluation of Supervised Machine Learning Classifiers for Predicting Healthcare Operational Decisions, Tech. Rep, (2017)</t>
  </si>
  <si>
    <t xml:space="preserve">N. Mduma; Department of Information and Communication Sciences and Engineering, The Nelson Mandela African Institution of Science and Technology, Arusha, P.O. Box 447, Tanzania; email: neema.mduma@nm-aist.ac.tz</t>
  </si>
  <si>
    <t xml:space="preserve">2-s2.0-85151049769</t>
  </si>
  <si>
    <t xml:space="preserve">Villarreal-Torres H.; Ángeles-Morales J.; Marín-Rodriguez W.; Cano-Mejía J.</t>
  </si>
  <si>
    <t xml:space="preserve">Villarreal-Torres, Henry (57343387500); Ángeles-Morales, Julio (57344116200); Marín-Rodriguez, William (57222415761); Cano-Mejía, Jenny (57796696300)</t>
  </si>
  <si>
    <t xml:space="preserve">57343387500; 57344116200; 57222415761; 57796696300</t>
  </si>
  <si>
    <t xml:space="preserve">Modelo de clasificación para la deserción estudiantil en las universidades públicas del Perú; [Classification model for student dropout in public universities in Peru]</t>
  </si>
  <si>
    <t xml:space="preserve">Revista de Ciencias Sociales</t>
  </si>
  <si>
    <t xml:space="preserve">10.31876/rcs.v30i1.41667</t>
  </si>
  <si>
    <t xml:space="preserve">https://www.scopus.com/inward/record.uri?eid=2-s2.0-85187492035&amp;doi=10.31876%2frcs.v30i1.41667&amp;partnerID=40&amp;md5=e55a027b87876abe2dd38b87075b4bed</t>
  </si>
  <si>
    <t xml:space="preserve">Ingeniería Informática y de Sistemas, Magíster en Ingeniería Informática y de Sistemas, Ingeniero Informático y de Sistemas, Docente Principal en la Universidad San Pedro, Chimbote, Peru; Ingeniería Industrial, Magister en Administración de Empresas y Negocios (MBA), Ingeniero Industrial, Docente Principal en la Universidad San Pedro, Chimbote, Peru; Doctor en Administracion. Magister en Administración Estratégica. Ingeniero Informático. Docente en la Universidad Nacional José Faustino Sánchez Carrión, Huacho, Lima, Perú.; Gestión y Ciencias de la Educación, Magister en Obstetricia, Licenciada en Obstetricia, Docente Principal en la Universidad San Pedro, Chimbote, Peru</t>
  </si>
  <si>
    <t xml:space="preserve">Villarreal-Torres H., Ingeniería Informática y de Sistemas, Magíster en Ingeniería Informática y de Sistemas, Ingeniero Informático y de Sistemas, Docente Principal en la Universidad San Pedro, Chimbote, Peru; Ángeles-Morales J., Ingeniería Industrial, Magister en Administración de Empresas y Negocios (MBA), Ingeniero Industrial, Docente Principal en la Universidad San Pedro, Chimbote, Peru; Marín-Rodriguez W., Doctor en Administracion. Magister en Administración Estratégica. Ingeniero Informático. Docente en la Universidad Nacional José Faustino Sánchez Carrión, Huacho, Lima, Perú.; Cano-Mejía J., Gestión y Ciencias de la Educación, Magister en Obstetricia, Licenciada en Obstetricia, Docente Principal en la Universidad San Pedro, Chimbote, Peru</t>
  </si>
  <si>
    <t xml:space="preserve">Information and communication technologies play a relevant role in different fields of knowledge. Currently, there is a greater capacity to identify patterns and anomalies in an organization’s data using artificial intelligence; The study aimed to develop a classification model for student dropout by applying machine learning with the autoML method of the H2O.ai framework, taking into account the dimensionality of socioeconomic and academic characteristics. The methodology used was predictive and non-experimental, observational and prospective in design; To this end, a 20-item questionnaire was applied to 237 students from the Graduate School enrolled in master’s degree programs in education. The research resulted in a supervised machine learning model, gradient boosting machine, to classify student dropout, thus identifying the main associated factors that influence dropout, obtaining a Gini coefficient of 92.20%, AUC of 96.10% and a LogLoss of 24.24% representing a model with efficient performance. It is concluded that the model is appropriate for its performance metrics, offering advantages such as working with unbalanced data, cross validation and making predictions in real time. © (2024), (Universidad del Zulia). All Rights Reserved.</t>
  </si>
  <si>
    <t xml:space="preserve">No – improve environment</t>
  </si>
  <si>
    <t xml:space="preserve">Aprendizaje automático; data mining; deserción estudiantil; educación superior; H2O.ai; H2O.ai; higher education; Machine learning; minería de datos; student attrition</t>
  </si>
  <si>
    <t xml:space="preserve">Ajgaonkar S., Practical automated machine learning using H2O. ai: Discover the power of automated machine learning, from experimentation through to deployment to production, (2022); Aragon-Royon F., Jimenez-Vilchez A., Arauzo-Azofra A., Benitez J., FSinR: An exhaustive package for feature selection, (2020); Bean J., Eaton S. B., The psychology underlying successful retention practices, Journal of College Student Retention: Research, Theory &amp; Practice, 3, 1, pp. 73-89, (2001); Berger J. B., Organizational behavior in higher education and student outcomes, Higher Education: Handbook of theory and research, XV, pp. 268-338, (2000); Berger J. B., Understanding the organizational nature of student persistence: Empirically based recommendations for practice, Journal of College Student Retention: Research, Theory and Practice, 3, 1, pp. 3-21, (2001); Bernal E. M., Cabrera A. F., Terenzini P. T., The relationship between race and socioeconomic status (SES): Implications for institutional research and admissions policies, Removing Vestiges: Research-Based Strategies to Promote Inclusion, 3, pp. 6-19, (2000); Brinez M. E., Tecnología de información: ¿Herramienta potenciadora para gestionar el capital intelectual?, Revista de Ciencias Sociales (Ve), XXVII, 1, (2021); Cabrera A. F., Nora A., Castaneda M. B., The role of finances in the persistence process: A structural model, Research in Higher Education, 33, 5, pp. 571-593, (1992); Cabrera A. F., Nora A., Castaneda M. B., College persistence: Structural Equations modelling test of Integrated model of student retention, Journal of Higher Education, 64, 2, pp. 123-320, (1993); Camborda M. G., Aplicación de árboles de decisión para la predicción del rendimiento académico de los estudiantes de los primeros ciclos de la carrera de Ingeniería Civil de la Universidad Continental, (2014); Chatterjee P., Yazdani M., Fernandez-Navarro F., Perez-Rodriguez J., Machine learning algorithms and applications in engineering, (2023); Deng H., Guided Random Forest in the RRF Package, (2013); Tasa de deserción en educación universitaria; Diaz B., Marin W., Lioo F., Baldeos L., Villanueva D., Ausejo J., Deserción de estudiantes, factores asociados con árboles de decisión: Caso Escuela de Postgrado de una Universidad pública en Perú, Risti: Revista Ibérica de Sistemas e Tecnologias de Informação, (E-53), pp. 197-211, (2022); Diaz C., Modelo conceptual para la deserción estudiantil universitaria chilena, (2008); Pedagógicos, XXXIV, 2, pp. 65-86; Diaz-Landa B., Melean-Romero R., Marin-Rodriguez W., Rendimiento académico de estudiantes en Educación Superior: Predicciones de factores influyentes a partir de árboles de decisión, Telos: Revista de Estudios Interdisciplinarios en Ciencias Sociales, 23, 3, pp. 616-639, (2021); Dole L., Rajurkar J., A decision support system for predicting student performance, International Journal of Innovative Research in Computer and Communication Engineering, 2, 12, pp. 7232-7237, (2014); Duche A. B., Paredes F. M., Gutierrez O. A., Carcausto L. C., Transición secundaria-universidad y la adaptación a la vida universitaria, Revista de Ciencias Sociales (Ve), XXVI, 3, (2020); Dwi M., Prasetya A., Pujianto U., Technology acceptance model of student ability and tendency classification system, Bulletin of Social Informatics Theory and Application, 2, 2, pp. 47-57, (2018); Eccles J., Adler T., Meece J. L., Sex differences in achievement: A test of alternate theories, Journal of Personality and Social Psychology, 46, 1, pp. 26-43, (1984); Ethington C. A., A psychological model of student persistence, Research in Higher Education, 31, 3, pp. 279-293, (1990); Felix A. V., Urrea M. L., Lopez S., Abandono escolar de alumnos universitarios en la carrera de Derecho y Ciencias Sociales, Revista de Ciencias Sociales (Ve), XXIX, 2, pp. 242-254, (2023); Fishbein M., Ajzen I., Attitudes toward objects as predictors of simple and multiple behavioural criteria, Psycological Review, 81, pp. 59-74, (1974); Fryda T., LeDell E., Gill N., Aiello S., Fu A., Candel A., Click C., Kraljevic T., Nykodym T., Aboyoun P., Kurka M., Malohlava M., Poirier S., Wong W., H2O: R Interface for the ‘H2O’ Scalable Machine Learning Platform, (2022); Gonzalez L. E., Estudio sobre la repitencia y deserción en la educación superior chilena, (2005); Haque M. A., Feature Engineering &amp; Selection for Explainable Models: A second course for data scientists, (2022); Jung A., Machine Learning: The basics, (2022); Khun M., Jhonson K., Feature Engineering and Selection: A Practical Approach for Predictive Models, (2019); Kodelja Z., Is machine learning real learning?, CEPS Journal, 9, 3, pp. 11-23, (2019); Kuh G. D., Organizational culture and student persistence: Prospects and puzzles, Journal of College Student Retention: Research, Theory &amp; Practice, 3, 1, pp. 23-39, (2002); Kursa M. B., Rudnicki W. R., Feature selection with the Boruta Package, Journal of Statistical Software, 36, 11, pp. 1-13, (2010); Larsen K., Data Exploration with Information Theory (Weight- of-Evidence and Information Value), (2016); LeDell E., Poirier S., H2O AutoML: Scalable Automatic Machine Learning, 7th ICML Workshop on Automated Machine Learning, (2020); Ley Universitaria, (2014); Conceptos de minería de datos. Microsoft Learn; Moreno F. O., Ochoa F. A., Mutter K. J., Vargas E. C., Estrategias pedagógicas en entornos virtuales de aprendizaje en tiempos de pandemia por Covid-19, Revista de Ciencias Sociales (Ve), XXVII, 4, (2021); Mushtaq I., Khan S. N., Factors affecting students’ academic performance, Global Journal of Management and Business Research, 12, 9, pp. 17-22, (2012); Nagarajah T., Poravi G., A Review on Automated Machine Learning (AutoML) Systems, IEEE 5th International Conference for Convergence in Technology (I2CT), (2019); Nye J. S., Independence and Interdependence, Foreign Policy, 22, pp. 130-161, (1976); Education at a Glance 2019, (2019); R: A language and environment for statistical computing, (2022); RStudio: Integrated Development for R. RStndio, (2022); Samuel A. L., Some studies in machine learning using the game of checkers, IBM Journal of Research and Development, 44, 1, pp. 211-229, (2000); Sharmeela C., Sanjeevikumar P., Sivaraman P., Joseph M., IoT, machine learning and blockchain technologies for renewable energy and modern hybrid power systems, (2023); Spady W. G., Dropouts from higher education: An interdisciplinary review and synthesis, Interchange, 1, pp. 64-85, (1970); St. John E. P., Cabrera A. E., Nora A., Asker E. H., Economic influences on persistence reconsidered:, (2000); Braxton J. M., How can finance research inform the reconceptualization of persistence models?, Reworking the student departure puzzle: New theory and research on college student retention, pp. 29-47; II Informe bienal sobre la realidad universitaria en el Perú, (2020); Supo J., Metodología de la Investigación Científica: Para las Ciencias de la Salud y las Ciencias Sociales, (2020); Tinto V., Limits of theoiy and piactice of student attiition, Journal of Higher Education, 53, 6, pp. 687-700, (1982); Tinto V., Definii la deseición: Una cuestión de peispectiva, Revista de Educación Superior, 71, pp. 1-9, (1989); Valeio J. E., Navaiio A. F., Laiios A. C., Julca J. D., Deserción universitaria: Evaluación de diferentes algoritmos de Machine Learning para su predicción, Revista de Ciencias Sociales (Ve), XXVIII, 3, (2022); Villarreal-Torres H., Angeles-Morales J., Marin-Rodriguez W., Andrade-Giron D., Carreno-Cisneros E., Cano-Mejia J., Mejia-Murillo C., Boscan-Carroz M. C., Flores-; Reyes G., Cruz-Cruz O., Development of a classification model for predicting student payment behavior using artificial intelligence and data science techniques, EAI Endorsed Transactions on Scalable Information Systems, 10, 5, (2023); Villarreal-Torres H. O., Marin-Rodriguez W. J., Angeles-Morales J. C., Cano-Mejia J. E., Gestión de Tecnología de Información para universidades peruanas aplicando computación en la nube, Revista Venezolana de Gerencia, 26, E-6, pp. 665-679, (2021); Xu W., Li W., Granular computing approach to two-way learning based on formal concept analysis in Fuzzy Datasets, IEEE Transactions on Cybernetics, 46, 2, pp. 366-379, (2014); Zarate-Valderrama J., Bedregal-Alpaca N., Cornejo-Aparicio V., Modelos de clasificación para reconocer patrones de deserción en estudiantes universitarios, Ingeniare. Revista Chilena de Ingeniería, 29, 1, (2021); Zoller M.-A., Huber M. F., Benchmark and survey of automated machine learning frameworks, Journal of Artificial Intelligence Research, 70, pp. 409-472, (2021); Zwanenburg A., Lock S., Familiar: End-to-End Automated Machine Learning and Model Evaluation, (2021)</t>
  </si>
  <si>
    <t xml:space="preserve">W. Marín-Rodriguez; Doctor en Administracion. Magister en Administración Estratégica. Ingeniero Informático. Docente en la Universidad Nacional José Faustino Sánchez Carrión, Huacho, Lima, Perú.; email: C25859@utp.edu.pe</t>
  </si>
  <si>
    <t xml:space="preserve">2-s2.0-85187492035</t>
  </si>
  <si>
    <t xml:space="preserve">Andri; Yunis R.; Tanti</t>
  </si>
  <si>
    <t xml:space="preserve">Andri (58071618500); Yunis, Roni (57215526481); Tanti (58850708500)</t>
  </si>
  <si>
    <t xml:space="preserve">58071618500; 57215526481; 58850708500</t>
  </si>
  <si>
    <t xml:space="preserve">Optimizing Random Forest Classification Using Chi-Square and SMOTE-ENN on Student Drop-Out Data</t>
  </si>
  <si>
    <t xml:space="preserve">2023 8th International Conference on Informatics and Computing, ICIC 2023</t>
  </si>
  <si>
    <t xml:space="preserve">10.1109/ICIC60109.2023.10382055</t>
  </si>
  <si>
    <t xml:space="preserve">https://www.scopus.com/inward/record.uri?eid=2-s2.0-85183461847&amp;doi=10.1109%2fICIC60109.2023.10382055&amp;partnerID=40&amp;md5=7705a49bdd20b53782e5711be0736168</t>
  </si>
  <si>
    <t xml:space="preserve">Universitas Mikroskil, Undergraduate Program of Computer Science Department, Medan, Indonesia; Universitas Mikroskil, Undergraduate Program of Information Systems Department, Medan, Indonesia; Universitas Mikroskil, Undergraduate Program of Information Technology Department, Medan, Indonesia</t>
  </si>
  <si>
    <t xml:space="preserve">Andri, Universitas Mikroskil, Undergraduate Program of Computer Science Department, Medan, Indonesia; Yunis R., Universitas Mikroskil, Undergraduate Program of Information Systems Department, Medan, Indonesia; Tanti, Universitas Mikroskil, Undergraduate Program of Information Technology Department, Medan, Indonesia</t>
  </si>
  <si>
    <t xml:space="preserve">Dropout is a particular concern for countries striving to increase human capital. Various attempts have been made by universities to minimize the number of dropouts. Machine learning has also developed various predictive models to determine the likelihood of students dropping out. However, there is a challenge in dropout data, specifically the problem of class imbalance, where the number of students who drop out (minority class) is significantly less than those who do not drop out (majority class). This imbalance can reduce the model's ability to classify students at risk of dropping out. This study proposes classification optimization using the Random Forest algorithm to handle class imbalances in student dropout data. To overcome class imbalance, the Synthetic Minority Oversampling Technique (SMOTE) and Edited Nearest Neighbors (ENN) techniques are used. Additionally, the attribute selection method is also applied to enhance the predictive results. The test results demonstrate that the combination of implementing feature selection with Chi-Square, followed by class imbalance handling with SMOTE-ENN, provided the most optimal predictive performance for identifying the status of both dropouts and graduates.  © 2023 IEEE.</t>
  </si>
  <si>
    <t xml:space="preserve">chi-square; dropout; optimizing; random forest; SMOTE-ENN</t>
  </si>
  <si>
    <t xml:space="preserve">Drops; Feature Selection; Random forests; Chi-square; Class imbalance; Drop-out; Dropout; Nearest-neighbour; Optimizing; Random forest classification; Random forests; Synthetic minority over-sampling techniques; Synthetic minority oversampling technique-edited near neighbor; Students</t>
  </si>
  <si>
    <t xml:space="preserve">Gale T., Parker S., The problem with higher education student completions in the global north, International Encyclopedia of Education: Fourth Edition, (2022); Rebai S., Yahia F.B., Essid H., A graphically based machine learning approach to predict secondary schools performance in Tunisia, Socioecon Plann Sci, 70, (2020); Zheng L., Wang C., Chen X., Song Y., Meng Z., Zhang R., Evolutionary machine learning builds smart education big data platform: Data-driven higher education, Appl Soft Comput, 136, (2023); Kruger J.G.C., Britto A., Barddal J.P., An explainable machine learning approach for student dropout prediction, SSRN Electronic Journal, (2022); Orooji M., Chen J., Predicting louisiana public high school dropout through imbalanced learning techniques, Proceedings - 18th IEEE International Conference on Machine Learning and Applications, ICMLA 2019, (2019); Stavropoulos G., Van Voorstenbosch R., Van Schooten F.J., Smolinska A., 3.32 - random forest and ensemble methods, Comprehensive Chemometrics: Chemical and Biochemical Data Analysis, Second Edition: Four Volume Set, 3, (2020); Zhang X., Zhou C., Zhu X., Tao Z., Zhao H., Classimbalanced voice pathology classification: Combining hybrid sampling with optimal two-factor random forests, Applied Acoustics, 190, (2022); Hutagaol N., Suharjito, Predictive modelling of student dropout using ensemble classifier method in higher education, Advances in Science, Technology and Engineering Systems, 4, 4, (2019); Bahassine S., Madani A., Al-Sarem M., Kissi M., Feature selection using an improved Chi-square for Arabic text classification, Journal of King Saud University - Computer and Information Sciences, 32, 2, (2020); Han L., Et al., An explainable XGBoost model improved by SMOTE-ENN technique for maize lodging detection based on multi-source unmanned aerial vehicle images, Comput Electron Agric, 194, (2022); Huang J.C., Et al., Predictive modeling of blood pressure during hemodialysis: A comparison of linear model, random forest, support vector regression, XGBoost, LASSO regression and ensemble method, Comput Methods Programs Biomed, 195, (2020); Sani N.S., Nafuri A.F.M., Othman Z.A., Nazri M.Z.A., Mohamad K.N., Drop-out prediction in higher education among b40 students, International Journal of Advanced Computer Science and Applications, 11, 11, (2020); Onesime M., Yang Z., Dai Q., Genomic island prediction via chi-square test and random forest algorithm, Comput Math Methods Med, 2021, (2021); The Size and Quality of a Data Set.; Imbalanced Data.; Lantz B., Machine Learning with R: Expert techniques for predictive modeling, 4, (2019)</t>
  </si>
  <si>
    <t xml:space="preserve">Andri; Universitas Mikroskil, Undergraduate Program of Computer Science Department, Medan, Indonesia; email: andri@mikroskil.ac.id</t>
  </si>
  <si>
    <t xml:space="preserve">2-s2.0-85183461847</t>
  </si>
  <si>
    <t xml:space="preserve">Çırak C.R.; Akıllı H.; Ekinci Y.</t>
  </si>
  <si>
    <t xml:space="preserve">Çırak, Cem Recai (57205417562); Akıllı, Hakan (59067001800); Ekinci, Yeliz (24605261900)</t>
  </si>
  <si>
    <t xml:space="preserve">57205417562; 59067001800; 24605261900</t>
  </si>
  <si>
    <t xml:space="preserve">Development of an early warning system for higher education institutions by predicting first-year student academic performance</t>
  </si>
  <si>
    <t xml:space="preserve">Higher Education Quarterly</t>
  </si>
  <si>
    <t xml:space="preserve">10.1111/hequ.12539</t>
  </si>
  <si>
    <t xml:space="preserve">https://www.scopus.com/inward/record.uri?eid=2-s2.0-85192380608&amp;doi=10.1111%2fhequ.12539&amp;partnerID=40&amp;md5=949b951c76d883d684e1f31b56a58081</t>
  </si>
  <si>
    <t xml:space="preserve">Department of Control and Automation Engineering, Istanbul Technical University, Istanbul, Turkey; Department of Electrical and Electronics Engineering, Istanbul University - Cerrahpaşa, Istanbul, Turkey; Business Intelligence Department, Anadolubank, Istanbul, Turkey; Department of Management Information Systems, Istanbul Bilgi University, Istanbul, Turkey</t>
  </si>
  <si>
    <t xml:space="preserve">Çırak C.R., Department of Control and Automation Engineering, Istanbul Technical University, Istanbul, Turkey, Department of Electrical and Electronics Engineering, Istanbul University - Cerrahpaşa, Istanbul, Turkey; Akıllı H., Business Intelligence Department, Anadolubank, Istanbul, Turkey; Ekinci Y., Department of Management Information Systems, Istanbul Bilgi University, Istanbul, Turkey</t>
  </si>
  <si>
    <t xml:space="preserve">In this study, an early warning system predicting first-year undergraduate student academic performance is developed for higher education institutions. The significant factors that affect first-year student success are derived and discussed such that they can be used for policy developments by related bodies. The dataset used in experimental analyses includes 11,698 freshman students' data. The problem is constructed as classification models predicting whether a student will be successful or unsuccessful at the end of the first year. A total of 69 input variables are utilized in the models. Naive Bayes, decision tree and random forest algorithms are compared over model prediction performances. Random forest models outperformed others and reached 90.2% accuracy. Findings show that the models including the fall semester CGPA variable performed dramatically better. Moreover, the student's programme name and university placement exam score are identified as the other most significant variables. A critical discussion based on the findings is provided. The developed model may be used as an early warning system, such that necessary actions can be taken after the second week of the spring semester for students predicted to be unsuccessful to increase their success and prevent attrition. © 2024 John Wiley &amp;amp;amp;amp;amp;amp;amp;amp;amp;amp;#x0026; Sons Ltd.</t>
  </si>
  <si>
    <t xml:space="preserve">classification algorithms; data mining; machine learning; performance evaluation; random forest; student success</t>
  </si>
  <si>
    <t xml:space="preserve">Aina C., Baici E., Casalone G., Pastore F., The determinants of university dropout: A review of the socio-economic literature, Socio-Economic Planning Sciences, 79, (2022); Al-Badarenah A., Alsakran J., An automated recommender system for course selection, International Journal of Advanced Computer Science and Applications, 7, 3, pp. 166-175, (2016); Al-Barrak M.A., Al-Razgan M., Predicting students final GPA using decision trees: A case study, International Journal of Information and Education Technology, 6, 7, pp. 528-533, (2016); Anderton R.S., Evans T., Chivers P.T., Predicting academic success of health science students for first year anatomy and physiology, International Journal of Higher Education, 5, 1, (2016); Beattie G., Laliberte J.W.P., Oreopoulos P., Thrivers and divers: Using non-academic measures to predict college success and failure, Economics of Education Review, 62, pp. 170-182, (2018); Beaulac C., Rosenthal J.S., Predicting university students' academic success and major using random forests, Research in Higher Education, 60, 7, pp. 1048-1064, (2019); Beiter R., Nash R., McCrady M., Rhoades D., Linscomb M., Clarahan M., Sammut S., The prevalence and correlates of depression, anxiety, and stress in a sample of college students, Journal of Affective Disorders, 173, pp. 90-96, (2015); Bowman N.A., Jang N., Kivlighan D.M., Schneider N., Ye X., The impact of a goal-setting intervention for engineering students on academic probation, Research in Higher Education, 61, 1, pp. 142-166, (2020); Buitrago-Florez F., Sanchez M., Perez Romanello V., Hernandez C., Hernandez Hoyos M., A systematic approach for curriculum redesign of introductory courses in engineering: A programming course case study, Kybernetes, 52, pp. 3904-3917, (2022); Cano A., Leonard J.D., Interpretable Multiview early warning system adapted to underrepresented student populations, IEEE Transactions on Learning Technologies, 12, 2, pp. 198-211, (2019); Cerdeira J.M., Nunes L.C., Reis A.B., Seabra C., Predictors of student success in higher education: Secondary school internal scores versus national exams, Higher Education Quarterly, 72, 4, pp. 304-313, (2018); Cui G., Leung M.W., Zhang G., Li L., Model selection for direct marketing: Performance criteria and validation methods, Marketing Intelligence &amp;amp;amp;amp;amp;amp;amp;amp;amp;amp;#x0026; Planning, 26, 3, pp. 275-292, (2008); Daud A., Aljohani N.R., Abbasi R.A., Lytras M.D., Abbas F., Alowibdi J.S., Predicting student performance using advanced learning analytics. In Proceedings of the 26th International Conference on World Wide Web Companion—WWW ‘17 Companion (pp. 415–421, (2017); Duman E., Ekinci Y., Tanriverdi A., Comparing alternative classifiers for database marketing: The case of imbalanced datasets, Expert Systems with Applications, 39, 1, pp. 48-53, (2012); Dwivedi S., Roshni V.S.K., Recommender system for big data in education. In 2017 5th National Conference on E-learning &amp;amp;amp;amp;amp;amp;amp;amp;amp;amp;#x0026; E-learning technologies (ELELTECH) (pp. 1–6, (2017); Fong K.E., Melguizo T., Prather G., Increasing success rates in developmental math: The complementary role of individual and institutional characteristics, Research in Higher Education, 56, 7, pp. 719-749, (2015); Garcia E.P.I., Mora P.M., Model prediction of academic performance for first year students. In 2011 10th Mexican International Conference on Artificial Intelligence (pp: 169–174, (2011); Glaesser J., Cooper B., Gender, parental education, and ability: Their interacting roles in predicting GCSE success, Cambridge Journal of Education, 42, 4, pp. 463-480, (2012); Goyal M., Vohra R., Applications of data mining in higher education, International Journal of Computer Science, 9, 2, pp. 113-120, (2012); Gray C.C., Perkins D., Utilizing early engagement and machine learning to predict student outcomes, Computers in Education, 131, pp. 22-32, (2018); Gupta B., Goul M., Dinter B., Business intelligence and big data in higher education: Status of a multi-year model curriculum development effort for business school undergraduates, MS graduates, and MBAs, Communications of the Association for Information Systems, 36, pp. 449-476, (2015); Hasan R., Palaniappan S., Raziff A.R.A., Mahmood S., Sarker K.U., Student academic performance prediction by using decision tree algorithm. In 2018 4th International Conference on Computer and Information Sciences (ICCOINS) (pp. 1–5, (2018); Jokhan A., Sharma B., Singh S., Early warning system as a predictor for student performance in higher education blended courses, Studies in Higher Education, 44, 11, pp. 1900-1911, (2019); Kardan A.A., Sadeghi H., A decision support system for course offering in online higher education institutes, International Journal of Computational Intelligence Systems, 6, 5, (2013); Kotsiantis S.B., Decision trees: A recent overview, Artificial Intelligence Review, 39, 4, pp. 261-283, (2013); Langan A.M., Harris W.E., Barrett N., Hamshire C., Wibberley C., Benchmarking factor selection and sensitivity: A case study with nursing courses, Studies in Higher Education, 43, 9, pp. 1586-1596, (2018); Loh W.Y., Classification and regression trees, Wiley Interdisciplinary Reviews: Data Mining and Knowledge Discovery, 1, 1, pp. 14-23, (2011); Lu O., Huang A., Huang J., Lin A., Ogata H., Yang S., Applying learning analytics for the early prediction of students' academic performance in blended learning, Educational Technology &amp;amp;amp;amp;amp;amp;amp;amp;amp;amp;#x0026; Society, 21, 2, pp. 220-232, (2018); Marquez-Vera C., Cano A., Romero C., Noaman A.Y.M., Mousa Fardoun H., Ventura S., Early dropout prediction using data mining: A case study with high school students, Expert Systems, 33, 1, pp. 107-124, (2016); Mason C., Twomey J., Wright D., Whitman L., Predicting engineering student attrition risk using a probabilistic neural network and comparing results with a backpropagation neural network and logistic regression, Research in Higher Education, 59, 3, pp. 382-400, (2018); Mengash H.A., Using data mining techniques to predict student performance to support decision making in university admission systems, IEEE Access, 8, pp. 55462-55470, (2020); Paul A., Mukherjee D.P., Das P., Gangopadhyay A., Chintha A.R., Kundu S., Improved random forest for classification, IEEE Transactions on Image Processing, 27, 8, pp. 4012-4024, (2018); Perez B., Castellanos C., Correal D., Applying data mining techniques to predict student dropout: A case study. In 2018 IEEE 1st Colombian Conference on Applications in Computational Intelligence (ColCACI) (pp: 1–6, (2018); Polyzou A., Karypis G., Feature extraction for next-term prediction of poor student performance, IEEE Transactions on Learning Technologies, 12, 2, pp. 237-248, (2019); Pranckevicius T., Marcinkevicius V., Comparison of naive Bayes, random forest, decision tree, support vector machines, and logistic regression classifiers for text reviews classification, Baltic Journal of Modern Computing, 5, 2, pp. 221-232, (2017); Rivas A., Gonzalez-Briones A., Hernandez G., Prieto J., Chamoso P., Artificial neural network analysis of the academic performance of students in virtual learning environments, Neurocomputing, 423, pp. 713-720, (2021); Ruegg R., Ruegg R., Petersen N., Hoang H., Marianne M., Effects of pathways into university on the academic success of international undergraduate students, Higher Education Research and Development, 40, 6, pp. 1283-1297, (2021); Shcheglova I., Gorbunova E., Chirikov I., The role of the first-year experience in student attrition, Quality in Higher Education, 26, 3, pp. 307-322, (2020); Sokolova M., Lapalme G., A systematic analysis of performance measures for classification tasks, Information Processing and Management, 45, 4, pp. 427-437, (2009); Tang B., Kay S., He H., Toward optimal feature selection in naive Bayes for text categorization, IEEE Transactions on Knowledge and Data Engineering, 28, 9, pp. 2508-2521, (2016); Vafeiadis T., Diamantaras K.I., Sarigiannidis G., Chatzisavvas K.C., A comparison of machine learning techniques for customer churn prediction, Simulation Modelling Practice and Theory, 55, pp. 1-9, (2015); van Zyl A., Gravett S., de Bruin G., To what extent do pre-entry attributes predict first year student academic performance in the South African context?, South African Journal of Higher Education, 26, 5, pp. 1095-1111, (2016); Vinoth Kumar E.S., Balamurugan S., Sasi Kala S., Multi-tier student performance evaluation model (MTSPEM) with integrated classification techniques for educational decision making, International Journal of Computational Intelligence Systems, 14, 1, (2021); Waheed H., Hassan S.U., Aljohani N.R., Hardman J., Alelyani S., Nawaz R., Predicting academic performance of students from VLE big data using deep learning models, Computers in Human Behavior, 104, (2020); Wait I.W., Gressel J.W., Relationship between TOEFL score and academic success for international engineering students, Journal of Engineering Education, 98, 4, pp. 389-398, (2009); Wang T., Xiao B., Ma W., Student behavior data analysis based on association rule mining, International Journal of Computational Intelligence Systems, 15, 1, (2022); Weatherton M., Schussler E.E., Success for all? A call to re-examine how student success is defined in higher education, CBE Life Sciences Education, 20, 1, (2021); Windham M.H., Rehfuss M.C., Williams C.R., Pugh J.V., Tincher-Ladner L., Retention of first-year community college students, Community College Journal of Research &amp;amp;amp;amp;amp;amp;amp;amp;amp;amp;#x0026; Practice, 38, 5, pp. 466-477, (2014); Yakubu M.N., Abubakar A.M., Applying machine learning approach to predict students’ performance in higher educational institutions, Kybernetes, 51, 2, pp. 916-934, (2022); Zuljevic M.F., Buljan I., Academic and non-academic predictors of academic performance in medical school: An exploratory cohort study, BMC Medical Education, 22, 1, (2022)</t>
  </si>
  <si>
    <t xml:space="preserve">C.R. Çırak; Department of Control and Automation Engineering, Istanbul Technical University, Istanbul, Turkey; email: cemrecai.cirak@ogr.iuc.edu.tr</t>
  </si>
  <si>
    <t xml:space="preserve">Article in press</t>
  </si>
  <si>
    <t xml:space="preserve">2-s2.0-85192380608</t>
  </si>
  <si>
    <t xml:space="preserve">Goller D.; Diem A.; Wolter S.C.</t>
  </si>
  <si>
    <t xml:space="preserve">Goller, Daniel (57226021290); Diem, Andrea (55236308300); Wolter, Stefan C. (7006184080)</t>
  </si>
  <si>
    <t xml:space="preserve">57226021290; 55236308300; 7006184080</t>
  </si>
  <si>
    <t xml:space="preserve">Sitting next to a dropout: Academic success of students with more educated peers</t>
  </si>
  <si>
    <t xml:space="preserve">Economics of Education Review</t>
  </si>
  <si>
    <t xml:space="preserve">10.1016/j.econedurev.2023.102372</t>
  </si>
  <si>
    <t xml:space="preserve">https://www.scopus.com/inward/record.uri?eid=2-s2.0-85147990049&amp;doi=10.1016%2fj.econedurev.2023.102372&amp;partnerID=40&amp;md5=ea13f7c67b83c1e7baa5bf2d28b3115d</t>
  </si>
  <si>
    <t xml:space="preserve">Centre for Research in Economics of Education, University of Bern, Schanzeneckstrasse 1, Bern, CH-3001, Switzerland; Swiss Coordination Centre for Research in Education, Entfelderstrasse 61, Aarau, CH-5000, Switzerland</t>
  </si>
  <si>
    <t xml:space="preserve">Goller D., Centre for Research in Economics of Education, University of Bern, Schanzeneckstrasse 1, Bern, CH-3001, Switzerland; Diem A., Swiss Coordination Centre for Research in Education, Entfelderstrasse 61, Aarau, CH-5000, Switzerland; Wolter S.C., Centre for Research in Economics of Education, University of Bern, Schanzeneckstrasse 1, Bern, CH-3001, Switzerland, Swiss Coordination Centre for Research in Education, Entfelderstrasse 61, Aarau, CH-5000, Switzerland</t>
  </si>
  <si>
    <t xml:space="preserve">We investigate the impact of the presence of university dropouts on the academic success of first-time students in universities of applied sciences. Our identification strategy relies on quasi-random variation in the proportion of dropouts. The estimated average zero effect of dropouts on first-time students’ success masks treatment heterogeneity and non-linearities. First, we find negative effects on the academic success of their new peers from dropouts who had re-enrolled in the same subject and, conversely, positive effects of dropouts changing subjects. Second, we use causal machine learning methods to find that the effects vary nonlinearly with different treatment intensities and prevailing treatment levels. © 2023 The Author(s)</t>
  </si>
  <si>
    <t xml:space="preserve">No – Measure Performance</t>
  </si>
  <si>
    <t xml:space="preserve">Better prepared students; Causal machine learning; Peer effects; University dropouts</t>
  </si>
  <si>
    <t xml:space="preserve">academic performance; machine learning; student; university sector</t>
  </si>
  <si>
    <t xml:space="preserve">Arcidiacono P., Aucejo E.M., Hotz J., University differences in the graduation of minorities in STEM fields: Evidence from California, American Economic Review, 106, 3, pp. 525-562, (2016); Balestra S., Eugster B., Liebert H., Peers with special needs: Effects and policies, The Review of Economics and Statistics, pp. 1-42, (2020); Balestra S., Sallin A., Wolter S.C., High ability influencers? The heterogeneous effects of gifted classmates, Journal of Human Resources, pp. 0920-11170R1, (2021); Berthelon M., Bettinger E., Kruger D.I., Montecinos-Pearce A., The structure of peers: The impact of peer networks on academic achievement, Research in Higher Education, 60, pp. 931-959, (2019); Bertola G., University dropout problems and solutions, Journal of Economics, pp. 1-28, (2022); Bertoni M., Nistico R., Ordinal rank and the structure of ability peer effects, Journal of Public Economics, 217, (2023); Bietenbeck J., The long-term impacts of low-achieving childhood peers: Evidence from project STAR, Journal of the European Economic Association, 18, 1, pp. 392-426, (2020); Bostwick V.K., Weinberg B.A., Nevertheless she persisted? Gender peer effects in doctoral STEM programs, Journal of Labor Economics, 40, 2, pp. 397-436, (2022); Breiman L., Random forests, Machine Learning, 45, pp. 5-32, (2001); Brodaty T., Gurgand M., Good peers or good teachers? Evidence from a French University, Economics of Education Review, 54, pp. 62-78, (2016); Brunello G., De Paola M., Scoppa V., Peer effects in higher education: Does the field of study matter?, Economic Inquiry, 48, 3, pp. 621-634, (2010); Burke M.A., Sass T.R., Classroom peer effects and student achievement, Journal of Labor Economics, 31, 1, pp. 51-82, (2013); Calsamiglia C., Loviglio A., Grading on a curve: When having good peers is not good, Economics of Education Review, 73, (2019); Carrell S.E., Fullerton R.L., West J.E., Does your cohort matter? Measuring peer effects in college achievement, Journal of Labor Economics, 27, 3, pp. 439-464, (2009); Chetty R., Friedman J.N., Hilger N., Saez E., Schanzenbach D.W., Yagan D., How does your kindergarten classroom affect your earnings? Evidence from project STAR, The Quarterly Journal of Economics, 126, 4, pp. 1593-1660, (2011); Cicala S., Fryer R.G., Spenkuch J.L., Self-selection and comparative advantage in social interactions, Journal of the European Economic Association, 16, 4, pp. 983-1020, (2018); Delaney J., Devereux P.J., Rank effects in education: What do we know so far?, Handbook of labor, human resources and population economics, (2022); Denning J.T., Murphy R., Weinhardt F., Class rank and long-run outcomes, Review of Economics and Statistics, pp. 1-45, (2021); Duflo E., Dupas P., Kremer M., Peer effects, teacher incentives, and the impact of tracking: Evidence from a randomized evaluation in Kenya, American Economic Review, 101, 5, pp. 1739-1774, (2011); Elsner B., Isphording I.E., A big fish in a small pond: Ability rank and human capital investment, Journal of Labor Economics, 35, 3, pp. 787-828, (2017); Epple D., Romano R.E., Peer effects in education: A survey of the theory and evidence, Handbook of Social Economics, 1, pp. 1053-1163, (2011); Fassinger P.A., Understanding classroom interaction: Students' and professors' contributions to students' silence, The Journal of Higher Education, 66, 1, pp. 82-96, (1995); Feld J., Zolitz U., Understanding peer effects: On the nature, estimation, and channels of peer effects, Journal of Labor Economics, 35, 2, pp. 387-428, (2017); Fenoll A.A., The best in class, Economics of Education Review, 84, (2021); Gill D., Zdenka K., Lee J., Prowse V., First-place loving and last-place loathing: How rank in the distribution of performance affects effort provision, Management Science, 65, 2, pp. 494-507, (2019); Goldsmith-Pinkham P., Hull P., Kolesar M., (2022); Gottfried M.A., The spillover effects of grade-retained classmates: Evidence from urban elementary schools, American Journal of Education, 119, 3, pp. 405-444, (2013); Griffith A.L., Rothstein D.S., Can't get there from here: The decision to apply to a selective college, Economics of Education Review, 28, 5, pp. 620-628, (2009); Hanushek E.A., Kain J.F., Markman J.M., Rivkin S.G., Does peer ability affect student achievement?, Journal of Applied Econometrics, 18, pp. 527-544, (2003); Hill A.J., The costs of failure: Negative externalities in high school course repetition, Economics of Education Review, 43, pp. 91-105, (2014); Humlum M.K., Thorsager M., The importance of peer quality for completion of higher education, Economics of Education Review, (2021); Kara E., Tonin M., Vlassopoulos M., Class size effects in higher education: Differences across STEM and non-STEM fields, Economics of Education Review, 82, (2021); Kennedy E.H., Ma Z., McHugh M.D., Small D.S., Non-parametric methods for doubly robust estimation of continuous treatment effects, Journal of the Royal Statistical Society: Series B, 79, 4, pp. 1229-1245, (2017); Lavy V., Paserman M., Schlosser A., Inside the black box of ability peer effects: Evidence from variation in the proportion of low achievers in the classroom, The Economic Journal, 122, 559, pp. 208-237, (2012); Lavy V., Silva O., Weinhardt F., The good, the bad, and the average: Evidence on ability peer effects in schools, Journal of Labor Economics, 30, 2, pp. 367-414, (2012); Lazear E.P., Educational production, The Quarterly Journal of Economics, 116, 3, pp. 777-803, (2001); Murphy R., Weinhardt F., Top of the class: The importance of ordinal rank, Review of Economic Studies, 87, pp. 2777-2826, (2020); Pagani L., Comi S., Origo F., The effect of school rank on personality traits, Journal of Human Resources, 56, 4, pp. 1187-1225, (2021); Poldin O., Valeeva D., Yudkevich M., Which peers matter: How social TIes affect peer-group effects, Research in Higher Education, 57, pp. 448-468, (2016); Rogers T., Feller A., Discouraged by peer excellence: Exposure to exemplary peer performance causes quitting, Psychological Science, 27, 3, pp. 365-374, (2016); Sacerdote B., Peer effects with random assignment: Results for Dartmouth roommates, The Quarterly Journal of Economics, 116, 2, pp. 681-704, (2001); Semenova V., Chernozhukov V., Debiased machine learning of conditional average treatment effects and other causal functions, The Econometrics Journal, 24, 2, pp. 264-289, (2021); Stinebrickner R., Stinebrickner T., What can be learned about peer effects using college roommates? Evidence from new survey data and students from disadvantaged backgrounds, Journal of Public Economics, 90, 8, pp. 1435-1454, (2006); Thiemann P., The persistent effects of short-term peer groups on performance: Evidence from a natural experiment in higher education, Management Science, 68, 2, pp. 1131-1148, (2022); Vardardottir A., The impact of classroom peers in a streaming system, Economics of Education Review, 49, pp. 110-128, (2015); Xu D., Zhang Q., Zhou X., The impact of low-ability peers on cognitive and noncognitive outcomes: Random assignment evidence on the effects and operating channels, Journal of Human Resources, 57, 2, pp. 555-596, (2022)</t>
  </si>
  <si>
    <t xml:space="preserve">D. Goller; Centre for Research in Economics of Education, University of Bern, Bern, Schanzeneckstrasse 1, 3001, Switzerland; email: Daniel.Goller@unibe.ch</t>
  </si>
  <si>
    <t xml:space="preserve">2-s2.0-85147990049</t>
  </si>
  <si>
    <t xml:space="preserve">Kiakojouri A.; Lu Z.; Mirring P.; Powrie H.; Wang L.</t>
  </si>
  <si>
    <t xml:space="preserve">Kiakojouri, Amirmasoud (57222031084); Lu, Zudi (7404768414); Mirring, Patrick (55579314700); Powrie, Honor (6602538424); Wang, Ling (8520315300)</t>
  </si>
  <si>
    <t xml:space="preserve">57222031084; 7404768414; 55579314700; 6602538424; 8520315300</t>
  </si>
  <si>
    <t xml:space="preserve">A Generalised Intelligent Bearing Fault Diagnosis Model Based on a Two-Stage Approach</t>
  </si>
  <si>
    <t xml:space="preserve">Machines</t>
  </si>
  <si>
    <t xml:space="preserve">10.3390/machines12010077</t>
  </si>
  <si>
    <t xml:space="preserve">https://www.scopus.com/inward/record.uri?eid=2-s2.0-85183367664&amp;doi=10.3390%2fmachines12010077&amp;partnerID=40&amp;md5=f4d6b617068b52bab9ff20863472530c</t>
  </si>
  <si>
    <t xml:space="preserve">National Centre for Advanced Tribology at Southampton (nCATS), School of Engineering, University of Southampton, Southampton, SO17 1BJ, United Kingdom; Southampton Statistical Sciences Research Institute (S3RI), School of Mathematical Sciences, University of Southampton, Southampton, SO17 1BJ, United Kingdom; Schaeffler Technologies AG &amp; Co. KG, Georg-Schaefer-Str. 30, Schweinfurt, 97421, Germany; GE Aerospace, School Lane, Chandlers Ford, SO53 4YG, United Kingdom</t>
  </si>
  <si>
    <t xml:space="preserve">Kiakojouri A., National Centre for Advanced Tribology at Southampton (nCATS), School of Engineering, University of Southampton, Southampton, SO17 1BJ, United Kingdom; Lu Z., Southampton Statistical Sciences Research Institute (S3RI), School of Mathematical Sciences, University of Southampton, Southampton, SO17 1BJ, United Kingdom; Mirring P., Schaeffler Technologies AG &amp; Co. KG, Georg-Schaefer-Str. 30, Schweinfurt, 97421, Germany; Powrie H., National Centre for Advanced Tribology at Southampton (nCATS), School of Engineering, University of Southampton, Southampton, SO17 1BJ, United Kingdom, GE Aerospace, School Lane, Chandlers Ford, SO53 4YG, United Kingdom; Wang L., National Centre for Advanced Tribology at Southampton (nCATS), School of Engineering, University of Southampton, Southampton, SO17 1BJ, United Kingdom</t>
  </si>
  <si>
    <t xml:space="preserve">This paper introduces a two-stage intelligent fault diagnosis model for rolling element bearings (REBs) aimed at overcoming the challenge of limited real-world vibration training data. In this study, bearing characteristic frequencies (BCFs) extracted from a novel hybrid method combining cepstrum pre-whitening (CPW) and high-pass filtering developed by the authors’ group are used as input features, and a two-stage approach is taken to develop an intelligent REB fault detect and diagnosis model. In the first stage, various machine learning (ML) methods, including support vector machine (SVM), multinomial logistic regressions (MLR), and artificial neural networks (ANN), are evaluated to identify faulty bearings from healthy ones. The best-performing ML model is selected for this stage. In the second stage, a similar evaluation is conducted to find the most suitable ML technique for bearing fault classification. The model is trained and validated using vibration data from an EU Clean Sky2 I2BS project (An EU Clean Sky 2 project ‘Integrated Intelligent Bearing Systems’ collaborated between Schaeffler Technologies and the University of Southampton. Safran Aero Engines was the topic manager for this project) and tested on datasets from Case Western Reserve University (CWRU) and the US Society for Machinery Failure Prevention Technology (MFPT). The results show that the two-stage model, using an SVM with a polynomial kernel function in Stage-1 and an ANN with one hidden layer and 0.05 dropout rate in Stage-2, can successfully detect bearing conditions in both test datasets and perform better than the results in literature without the requirement of further training. Compared with a single-stage model, the two-stage model also shows improved performance. © 2024 by the authors.</t>
  </si>
  <si>
    <t xml:space="preserve">bearing characteristic frequencies; generalised fault diagnosis model; rolling element bearing; SVM and ANN; two-stage intelligent approach; vibration analysis</t>
  </si>
  <si>
    <t xml:space="preserve">Ambrozkiewicz B., Syta A., Georgiadis A., Gassner A., Litak G., Meier N., Intelligent Diagnostics of Radial Internal Clearance in Ball Bearings with Machine Learning Methods, Sensors, 23, (2023); Yang F., Song M., Ma X., Guo N., Xue Y., Research on H7006C Angular Contact Ball Bearing Slipping Behavior under Operating Conditions, Lubricants, 11, (2023); Wu C., Yang K., Ni J., Lu S., Yao L., Li X., Investigations for Vibration and Friction Torque Behaviors of Thrust Ball Bearing with Self-Driven Textured Guiding Surface, Friction, 11, pp. 894-910, (2023); Toma R.N., Gao Y., Piltan F., Im K., Shon D., Yoon T.H., Yoo D.S., Kim J.M., Classification Framework of the Bearing Faults of an Induction Motor Using Wavelet Scattering Transform-Based Features, Sensors 2022, Vol. 22, Page 8958, 22, (2022); Guo C., Li L., Hu Y., Yan J., A Deep Learning Based Fault Diagnosis Method with Hyperparameter Optimization by Using Parallel Computing, IEEE Access, 8, pp. 131248-131256, (2020); Alshorman O., Irfan M., Saad N., Zhen D., Haider N., Glowacz A., Alshorman A., A Review of Artificial Intelligence Methods for Condition Monitoring and Fault Diagnosis of Rolling Element Bearings for Induction Motor, Shock Vib, 2020, (2020); Singh V., Gangsar P., Porwal R., Atulkar A., Artificial Intelligence Application in Fault Diagnostics of Rotating Industrial Machines: A State-of-the-Art Review, J. Intell. Manuf, 34, pp. 931-960, (2023); Li X., Zhang W., Ding Q., Sun J.Q., Multi-Layer Domain Adaptation Method for Rolling Bearing Fault Diagnosis, Signal Processing, 157, pp. 180-197, (2019); ALTobi M.A.S., Bevan G., Wallace P., Harrison D., Ramachandran K.P., Fault Diagnosis of a Centrifugal Pump Using MLP-GABP and SVM with CWT, Eng. Sci. Technol. Int. J, 22, pp. 854-861, (2019); Hasan M.J., Kim J.M., Bearing Fault Diagnosis under Variable Rotational Speeds Using Stockwell Transform-Based Vibration Imaging and Transfer Learning, Appl. Sci, 8, (2018); Liu R., Yang B., Zio E., Chen X., Artificial Intelligence for Fault Diagnosis of Rotating Machinery: A Review, Mech. Syst. Signal Process, 108, pp. 33-47, (2018); Zhang S., Zhang S., Wang B., Habetler T.G., Deep Learning Algorithms for Bearing Fault Diagnosticsx—A Comprehensive Review, IEEE Access, 8, pp. 29857-29881, (2020); Guo L., Lei Y., Xing S., Yan T., Li N., Deep Convolutional Transfer Learning Network: A New Method for Intelligent Fault Diagnosis of Machines with Unlabeled Data, IEEE Trans. Ind. Electron, 66, pp. 7316-7325, (2019); Yang B., Lei Y., Jia F., Xing S., An Intelligent Fault Diagnosis Approach Based on Transfer Learning from Laboratory Bearings to Locomotive Bearings, Mech. Syst. Signal Process, 122, pp. 692-706, (2019); Zhang Y., Li S., Zhang A., Li C., Qiu L., A Novel Bearing Fault Diagnosis Method Based on Few-Shot Transfer Learning across Different Datasets, Entropy, 24, (2022); Mao W., Ding L., Tian S., Liang X., Online Detection for Bearing Incipient Fault Based on Deep Transfer Learning, Meas. J. Int. Meas. Confed, 152, (2020); Singh J., Azamfar M., Li F., Lee J., A Systematic Review of Machine Learning Algorithms for Prognostics and Health Management of Rolling Element Bearings: Fundamentals, Concepts and Applications, Meas. Sci. Technol, 32, (2021); Luo Y., Guo Y., Envelope Analysis Scheme for Multi-Faults Vibration of Gearbox Based on Self-Adaptive Noise Cancellation, Proceedings of the 2018 Prognostics and System Health Management Conference, pp. 1188-1193; Li H., Liu T., Wu X., Chen Q., Application of EEMD and Improved Frequency Band Entropy in Bearing Fault Feature Extraction, ISA Trans, 88, pp. 170-185, (2019); Kiakojouri A., Lu Z., Mirring P., Powrie H., Wang L., A Novel Hybrid Technique Combining Improved Cepstrum Pre-Whitening and High-Pass Filtering for Effective Bearing Fault Diagnosis Using Vibration Data, Sensors, 23, (2023); Mathur A., Kumar P., Harsha S.P., Ranked Feature-Based Data-Driven Bearing Fault Diagnosis Using Support Vector Machine and Artificial Neural Network, Proc. Inst. Mech. Eng. Part I J. Syst. Control Eng, 237, pp. 1602-1619, (2023); Yan M., Wang X., Wang B., Chang M., Muhammad I., Bearing Remaining Useful Life Prediction Using Support Vector Machine and Hybrid Degradation Tracking Model, ISA Trans, 98, pp. 471-482, (2020); Kiakojouri A., Lu Z., Mirring P., Powrie H., Wang L., A Generalised Machine Learning Model Based on Multinomial Logistic Regression and Frequency Features for Rolling Bearing Fault Classification, Insight—Non-Destr. Test. Cond. Monit, 64, pp. 447-452, (2022); Abdelrhman A.M., Ying L., Ali Y.H., Ahmad I., Georgantopoulou C.G., Nor F.M., Kurniawan D., Diagnosis Model for Bearing Faults in Rotating Machinery by Using Vibration Signals and Binary Logistic Regression, AIP Conf. Proc, 2262, (2020); Parmar U., Pandya D.H., Comparison of the Supervised Machine Learning Techniques Using WPT for the Fault Diagnosis of Cylindrical Roller Bearing, Int. J. Eng. Sci. Technol, 13, pp. 50-56, (2021); Bashir I., Zaghari B., Harvey T.J., Weddell A.S., White N.M., Wang L., Design and Testing of a Sensing System for Aero-Engine Smart Bearings, Proceedings, 2, (2019); (2009); Randall R.B., Antoni J., Rolling Element Bearing Diagnostics—A Tutorial, Mech. Syst. Signal Process, 25, pp. 485-520, (2011); Gao X., Wei H., Li T., Yang G., A Rolling Bearing Fault Diagnosis Method Based on LSSVM, Adv. Mech. Eng, 12, pp. 1-10, (2020); Hamadache M., Jung J.H., Park J., Youn B.D., A Comprehensive Review of Artificial Intelligence-Based Approaches for Rolling Element Bearing PHM: Shallow and Deep Learning, JMST Adv, 1, pp. 125-151, (2019); Ahmed H.O.A., Nandi A.K., Delpha C., Ahmed H.O.A., Nandi A.K., Intrinsic Dimension Estimation-Based Feature Selection and Multinomial Logistic Regression for Classification of Bearing Faults Using Compressively Sampled Vibration Signals, Entropy, 24, (2022); Gao S., Yu Y., Zhang Y., Reliability Assessment and Prediction of Rolling Bearings Based on Hybrid Noise Reduction and BOA-MKRVM, Eng. Appl. Artif. Intell, 116, (2022); Neupane D., Seok J., Bearing Fault Detection and Diagnosis Using Case Western Reserve University Dataset with Deep Learning Approaches: A Review, IEEE Access, 8, pp. 93155-93178, (2020); Smith W.A., Randall R.B., Rolling Element Bearing Diagnostics Using the Case Western Reserve University Data: A Benchmark Study, Mech. Syst. Signal Process, 64–65, pp. 100-131, (2015)</t>
  </si>
  <si>
    <t xml:space="preserve">L. Wang; National Centre for Advanced Tribology at Southampton (nCATS), School of Engineering, University of Southampton, Southampton, SO17 1BJ, United Kingdom; email: ling.wang@soton.ac.uk</t>
  </si>
  <si>
    <t xml:space="preserve">2-s2.0-85183367664</t>
  </si>
  <si>
    <t xml:space="preserve">Sapatnekar S.S.</t>
  </si>
  <si>
    <t xml:space="preserve">Sapatnekar, Sachin S. (35238908100)</t>
  </si>
  <si>
    <t xml:space="preserve">The ALIGN Automated Analog Layout Engine: Progress, Learnings, and Open Issues</t>
  </si>
  <si>
    <t xml:space="preserve">Proceedings of the International Symposium on Physical Design</t>
  </si>
  <si>
    <t xml:space="preserve">10.1145/3569052.3578916</t>
  </si>
  <si>
    <t xml:space="preserve">https://www.scopus.com/inward/record.uri?eid=2-s2.0-85151503714&amp;doi=10.1145%2f3569052.3578916&amp;partnerID=40&amp;md5=941cde332d74d659f6d025f53cf51843</t>
  </si>
  <si>
    <t xml:space="preserve">University of Minnesota, Minneapolis, MN, United States</t>
  </si>
  <si>
    <t xml:space="preserve">Sapatnekar S.S., University of Minnesota, Minneapolis, MN, United States</t>
  </si>
  <si>
    <t xml:space="preserve">The ALIGN (Analog Layout, Intelligently Generated from Netlists) project [1, 2] is a joint university-industry effort to push the envelope of automated analog layout through a systematic new approach, novel algorithms, and open-source software [3]. Analog automation research has been active for several decades, but has not found widespread acceptance due to its general inability to meet the needs of the design community. Therefore, unlike digital design, which has a rich history of automation and extensive deployment of design tools, analog design is largely unautomated. ALIGN attempts to overcome several of the major issues associated with this lack of success. First, to mimic the human designer's ability to recognize sub-blocks and specify constraints, ALIGN has used machine learning (ML) based methods to assist in these tasks. Second, to overcome the limitation of past automation approaches, which are largely specific to a class of designs, ALIGN attempts to create a truly general layout engine by decomposing the layout automation process into a set of steps, with specific constraints that are specific to the family of circuits, which are divided into four classes: low-frequency components (e.g., analog-To-digital converters (ADCs), amplifiers, and filters); wireline components for high-speed links (e.g., equalizers, clock/data recovery circuits, and phase interpolators); RF/Wireless components (e.g., components of RF transmitters and receivers), and power delivery components (e.g., capacitor-and inductor-based DC-DC converters and low dropout (LDO) regulators). For each class of circuits, different sets of constraints are important, depending on their frequency, parasitic sensitivity, need for matching, etc., and ALIGN creates a unified methodological framework that can address each class. Third, in each step, ALIGN has generated new algorithms and approaches to help improve the performance of analog layout. Fourth, given that experienced analog designers desire greater visibility into the process and input into the way that design is carried out, ALIGN is built modularly, providing multiple entry points at which a designer may intervene in the process.  © 2023 Owner/Author.</t>
  </si>
  <si>
    <t xml:space="preserve">Analog circuits; Design automation; Layout; Machine learning</t>
  </si>
  <si>
    <t xml:space="preserve">Analog to digital conversion; Automation; Computer aided design; DC-DC converters; Electric current regulators; Engines; Machine learning; Open source software; Open systems; Timing circuits; Voltage regulators; Analog layout; Automation research; Design automations; Layout; Machine-learning; Netlist; New approaches; Novel algorithm; Open-source softwares; University industries; Analog circuits</t>
  </si>
  <si>
    <t xml:space="preserve">Kunal K., Et al., ALIGN: Open-source analog layout automation from the ground up, Proc. DAC, pp. 77-80, (2019); Dhar T., Et al., ALIGN: A system for automating analog layout, IEEE Des. Test, (2020); ALIGN: Analog layout, intelligently generated from netlists, Software Repository, Accessed January, 29; Kunal K., Et al., GANA: Graph convolutional network based automated netlist annotation for analog circuits, Proc. DATE, (2020); Kunal K., Et al., A general approach for identifying hierarchical symmetry constraints for analog circuit layout, Proc. ICCAD, (2020); Kunal K., Et al., GNN-based hierarchical annotation for analog circuits, IEEE T. Comput. Aid D; Sharma A.K., Et al., Performance-Aware common-centroid placement and routing of transistor arrays in analog circuits, Proc. ICCAD, (2021); Karmokar N., Et al., Common-centroid layout for active and passive devices: A review and the road ahead, Proc. ASP-DAC, (2022); Karmokar N., Et al., Constructive common-centroid placement and routing for binary-weighted capacitor arrays, Proc. DATE, pp. 166-171, (2022); Karmokar N., Et al., Constructive placement and routing for common-centroid capacitor arrays in binary-weighted and split DACs, IEEE T. Comput. Aid D; Karmokar N., Et al., Minimum unit capacitance calculation for binary-weighted capacitor arrays, Proc. DATE, (2023); Sharma A.K., Et al., Common-centroid layouts for analog circuits: Advantages and limitations, Proc. DATE, pp. 1224-1229, (2021); Ramprasath S., Et al., Analog/mixed-signal layout optimization using optimal well taps, Proc. ISPD, pp. 159-166, (2022); Ramprasath S., Et al., A generalized methodology for well island generation and well-Tap insertion in analog/mixed-signal layouts, ACM T. Des. Automat. El, (2023); Lin Y., Et al., Are analytical techniques worthwhile for analog IC placement?, Proc. DATE, (2022); Dhar T., Et al., A charge flow formulation for guiding analog/mixed-signal placement, Proc. DATE, (2022); Dhar T., Et al., Fast and efficient constraint evaluation of analog layout using machine learning models, Proc. ASP-DAC, pp. 158-163, (2021); Li Y., Et al., Exploring a machine learning approach to performance driven analog IC placement, Proc. ISVLSI, (2020); Li Y., Et al., A customized graph neural network model for guiding analog IC placement, Proc. ICCAD, (2020); Li Y., Et al., A circuit attention network-based actor-critic learning approach to robust analog transistor sizing, Proceedings of Workshop on Machine Learning for CAD, pp. 1-6, (2021); Li Y., Et al., Performance-driven wire sizing for analog integrated circuits, ACM T. Des. Automat. El, 28, (2022); Liu J., Et al., From specification to silicon: Towards analog/mixed-signal design automation using surrogate NN models with transfer learning, Proc. ICCAD, (2021); Liu X., Et al., A digital LDO in 22nm CMOS with a 4b self-Triggered binary search windowed flash ADC featuring automatic analog layout generator framework, Proc. A-SSCC, pp. 2-4, (2022); Poojary J., Harjani R., A 1-To-3GHz co-channel blocker resistant, spatially and spectrally passive MIMO receiver in 65nm CMOS with +6dBm in-band/in-notch B1dB, Proceedings of the IEEE International Solid-State Circuits Conference, 64, pp. 96-98, (2021); Kamineni S., Et al., AuxcellGen: A framework for autonomous generation of analog and memory unit cells, Proc. DATE, (2023)</t>
  </si>
  <si>
    <t xml:space="preserve">S.S. Sapatnekar; University of Minnesota, Minneapolis, United States; email: sachin@umn.edu</t>
  </si>
  <si>
    <t xml:space="preserve">2-s2.0-85151503714</t>
  </si>
  <si>
    <t xml:space="preserve">Gutierrez-Pachas D.A.; Garcia-Zanabria G.; Cuadros-Vargas E.; Camara-Chavez G.; Gomez-Nieto E.</t>
  </si>
  <si>
    <t xml:space="preserve">Gutierrez-Pachas, Daniel A. (57200502818); Garcia-Zanabria, Germain (57191657872); Cuadros-Vargas, Ernesto (57193435040); Camara-Chavez, Guillermo (24478236400); Gomez-Nieto, Erick (55246006700)</t>
  </si>
  <si>
    <t xml:space="preserve">57200502818; 57191657872; 57193435040; 24478236400; 55246006700</t>
  </si>
  <si>
    <t xml:space="preserve">Supporting Decision-Making Process on Higher Education Dropout by Analyzing Academic, Socioeconomic, and Equity Factors through Machine Learning and Survival Analysis Methods in the Latin American Context</t>
  </si>
  <si>
    <t xml:space="preserve">Education Sciences</t>
  </si>
  <si>
    <t xml:space="preserve">10.3390/educsci13020154</t>
  </si>
  <si>
    <t xml:space="preserve">https://www.scopus.com/inward/record.uri?eid=2-s2.0-85148738115&amp;doi=10.3390%2feducsci13020154&amp;partnerID=40&amp;md5=7a5b08db76ac9902ed13c880afa07928</t>
  </si>
  <si>
    <t xml:space="preserve">Department of Computer Science, Universidad Católica San Pablo, Arequipa, 04001, Peru; Computer Science Department, Federal University of Ouro Preto, Ouro Preto, 35400000, Brazil</t>
  </si>
  <si>
    <t xml:space="preserve">Gutierrez-Pachas D.A., Department of Computer Science, Universidad Católica San Pablo, Arequipa, 04001, Peru; Garcia-Zanabria G., Department of Computer Science, Universidad Católica San Pablo, Arequipa, 04001, Peru; Cuadros-Vargas E., Department of Computer Science, Universidad Católica San Pablo, Arequipa, 04001, Peru; Camara-Chavez G., Department of Computer Science, Universidad Católica San Pablo, Arequipa, 04001, Peru, Computer Science Department, Federal University of Ouro Preto, Ouro Preto, 35400000, Brazil; Gomez-Nieto E., Department of Computer Science, Universidad Católica San Pablo, Arequipa, 04001, Peru</t>
  </si>
  <si>
    <t xml:space="preserve">The prediction of university dropout is a complex problem, given the number and diversity of variables involved. Therefore, different strategies are applied to understand this educational phenomenon, although the most outstanding derive from the joint application of statistical approaches and computational techniques based on machine learning. Student Dropout Prediction (SDP) is a challenging problem that can be addressed following various strategies. On the one hand, machine learning approaches formulate it as a classification task whose objective is to compute the probability of belonging to a class based on a specific feature vector that will help us to predict who will drop out. Alternatively, survival analysis techniques are applied in a time-varying context to predict when abandonment will occur. This work considered analytical mechanisms for supporting the decision-making process on higher education dropout. We evaluated different computational methods from both approaches for predicting who and when the dropout occurs and sought those with the most-consistent results. Moreover, our research employed a longitudinal dataset including demographic, socioeconomic, and academic information from six academic departments of a Latin American university over thirteen years. Finally, this study carried out an in-depth analysis, discusses how such variables influence estimating the level of risk of dropping out, and questions whether it occurs at the same magnitude or not according to the academic department, gender, socioeconomic group, and other variables. © 2023 by the authors.</t>
  </si>
  <si>
    <t xml:space="preserve">No – Should be yes</t>
  </si>
  <si>
    <t xml:space="preserve">machine learning models; student dropout prediction; survival analysis</t>
  </si>
  <si>
    <t xml:space="preserve">Bernardo A., Esteban M., Fernandez E., Cervero A., Tuero E., Solano P., Comparison of Personal, Social and Academic Variables Related to University Drop-out and Persistence, Front. Psychol, 7, (2016); Tinto V., Dropout from Higher Education: A Theoretical Synthesis of Recent Research, Rev. Educ. Res, 45, pp. 89-125, (1975); Nicoletti M., Revisiting the Tinto’s Theoretical Dropout Model, High. Educ. Stud, 9, pp. 52-64, (2019); Gutierrez-Pachas D.A., Garcia-Zanabria G., Cuadros-Vargas A.J., Camara-Chavez G., Poco J., Gomez-Nieto E., How Do Curricular Design Changes Impact Computer Science Programs?: A Case Study at San Pablo Catholic University in Peru, Educ. Sci, 12, (2022); Rovira S., Puertas E., Igual L., Data-driven system to predict academic grades and dropout, PLoS ONE, 12, pp. 171-207, (2017); Da Costa F.J., de Souza Bispo M., de Cassia de Faria Pereira R., Dropout and retention of undergraduate students in management: A study at a Brazilian Federal University, RAUSP Manag. J, 53, pp. 74-85, (2018); Del Bonifro F., Gabbrielli M., Lisanti G., Zingaro S.P., Student Dropout Prediction, Artificial Intelligence in Education, 21st International Conference, AIED 2020, Ifrane, Morocco, 6–10 July 2020, Proceedings, Part I 21, pp. 129-140, (2020); Mduma N., Kalegele K., Machuve D., A Survey of Machine Learning Approaches and Techniques for Student Dropout Prediction, Data Sci. J, 18, (2019); Prenkaj B., Velardi P., Stilo G., Distante D., Faralli S., A Survey of Machine Learning Approaches for Student Dropout Prediction in Online Courses, ACM Comput. Surv, 53, (2020); De Oliveira C.F., Sobral S.R., Ferreira M.J., Moreira F., How Does Learning Analytics Contribute to Prevent Students’ Dropout in Higher Education: A Systematic Literature Review, Big Data Cogn. Comput, 5, (2021); Aulck L.S., Nambi D., Velagapudi N., Blumenstock J., West J., Mining University Registrar Records to Predict First-Year Undergraduate Attrition, Proceedings of the 12th International Conference on Educational Data Mining; Ameri S., Fard M.J., Chinnam R.B., Reddy C.K., Survival Analysis Based Framework for Early Prediction of Student Dropouts, Proceedings of the 25th ACM International on Conference on Information and Knowledge Management, pp. 903-912, (2016); Wang P., Li Y., Reddy C.K., Machine Learning for Survival Analysis: A Survey, ACM Comput. Surv, 51, (2019); Spooner A., Chen E., Sowmya A., Sachdev P., Kochan N.A., Trollor J., Brodaty H., A comparison of machine learning methods for survival analysis of high-dimensional clinical data for dementia prediction, Sci. Rep, 10, (2020); Katzman J.L., Shaham U., Cloninger A., Bates J., Jiang T., Kluger Y., DeepSurv: Personalized treatment recommender system using a Cox proportional hazards deep neural network, BMC Med. Res. Methodol, 18, (2018); Yu C.N., Greiner R., Lin H.C., Baracos V., Learning Patient-Specific Cancer Survival Distributions as a Sequence of Dependent Regressors, Proceedings of the Advances in Neural Information Processing Systems, 24, (2011); Fotso S., Deep Neural Networks for Survival Analysis Based on a Multi-Task Framework, arXiv, (2018); Ishwaran H., Kogalur U.B., Blackstone E.H., Lauer M.S., Random survival forests, Ann. Appl. Stat, 2, pp. 841-860, (2008); Wright M.N., Dankowski T., Ziegler A., Unbiased split variable selection for random survival forests using maximally selected rank statistics, Stat. Med, 36, pp. 1272-1284, (2017); Pan F., Huang B., Zhang C., Zhu X., Wu Z., Zhang M., Ji Y., Ma Z., Li Z., A survival analysis based volatility and sparsity modeling network for student dropout prediction, PLoS ONE, 17, (2022); Lee C., Zame W., Yoon J., van der Schaar M., DeepHit: A Deep Learning Approach to Survival Analysis with Competing Risks, Proceedings of the AAAI Conference on Artificial Intelligence, 32; Hu S., Fridgeirsson E.A., van Wingen G., Welling M., Transformer-Based Deep Survival Analysis, Proceedings of the AAAI Spring Symposium 2021 (SP-ACA); Gutierrez Pachas D.A., Garcia-Zanabria G., Cuadros-Vargas A.J., Camara-Chavez G., Poco J., Gomez-Nieto E., A comparative study of WHO and WHEN prediction approaches for early identification of university students at dropout risk, Proceedings of the 2021 XLVII Latin American Computing Conference (CLEI), pp. 1-10; Garcia-Zanabria G., Gutierrez-Pachas D.A., Camara-Chavez G., Poco J., Gomez-Nieto E., SDA-Vis: A Visualization System for Student Dropout Analysis Based on Counterfactual Exploration, Appl. Sci, 12, (2022); Platt A., Fan-Osuala O., Herfel N., Understanding and Predicting Student Retention and Attrition in IT Undergraduates, Proceedings of the 2019 on Computers and People Research Conference, SIGMIS-CPR’19, pp. 135-138, (2019); Vasquez Verdugo J., Miranda J., Student Desertion: What Is and How Can It Be Detected on Time?, Data Science and Digital Business, pp. 263-283, (2019); Tanner T., Toivonen H., Predicting and preventing student failure - using the k-nearest neighbour method to predict student performance in an online course environment, Int. J. Learn. Technol, 5, pp. 356-377, (2010); Medina E.C., Chunga C.B., Armas-Aguirre J., Grandon E.E., Predictive model to reduce the dropout rate of university students in Perú: Bayesian Networks vs. Decision Trees, Proceedings of the 2020 15th Iberian Conference on Information Systems and Technologies (CISTI), pp. 1-7; Siri D., Predicting Students’ Dropout at University Using Artificial Neural Networks, Ital. J. Sociol. Educ, 7, pp. 225-247, (2015); Buchhorn J., Wigger B.U., Wigger B.U., Predicting Student Dropout: A Replication Study Based on Neural Networks, (2021); Mezzini M., Bonavolonta G., Agrusti F., Predicting university dropout by using convolutional neural networks, Proceedings of the INTED2019 Proceedings, 13th International Technology, Education and Development Conference, IATED, pp. 9155-9163; Wu N., Zhang L., Gao Y., Zhang M., Sun X., Feng J., CLMS-Net: Dropout Prediction in MOOCs with Deep Learning, Proceedings of the ACM Turing Celebration Conference—China, ACM TURC’19, (2019); Mubarak A.A., Cao H., Hezam I.M., Deep analytic model for student dropout prediction in massive open online courses, Comput. Electr. Eng, 93, (2021); Zheng P., Yuan S., Wu X., SAFE: A Neural Survival Analysis Model for Fraud Early Detection, Proceedings of the Thirty-Third AAAI Conference on Artificial Intelligence and Thirty-First Innovative Applications of Artificial Intelligence Conference and Ninth AAAI Symposium on Educational Advances in Artificial Intelligence, AAAI’19/IAAI’19/EAAI’19; Juajibioy J.C., Study of University Dropout Reason Based on Survival Model, Open J. Stat, 6, pp. 908-916, (2016); Csalodi R., Abonyi J., Integrated Survival Analysis and Frequent Pattern Mining for Course Failure-Based Prediction of Student Dropout, Mathematics, 9, (2021); Cox D.R., Regression Models and Life-Tables, J. R. Stat. Soc. Ser. B (Methodological), 34, pp. 187-220, (1972); Bani M., Haji M., College Student Retention: When Do We Losing Them?, Proceedings of the World Congress on Engineering and Computer Science; Agrusti F., Mezzini M., Bonavolonta G., Deep learning approach for predicting university dropout: A case study at Roma Tre University, J. E-Learn. Knowl. Soc, 16, pp. 44-54, (2020); Rodriguez-Muniz L.J., Bernardo A.B., Esteban M., Diaz I., Dropout and transfer paths: What are the risky profiles when analyzing university persistence with machine learning techniques?, PLoS ONE, 14, (2019)</t>
  </si>
  <si>
    <t xml:space="preserve">D.A. Gutierrez-Pachas; Department of Computer Science, Universidad Católica San Pablo, Arequipa, 04001, Peru; email: dgutierrezp@ucsp.edu.pe</t>
  </si>
  <si>
    <t xml:space="preserve">2-s2.0-85148738115</t>
  </si>
  <si>
    <t xml:space="preserve">Kocsis Á.; Molnár G.</t>
  </si>
  <si>
    <t xml:space="preserve">Kocsis, Ádám (58713931000); Molnár, Gyöngyvér (36437597600)</t>
  </si>
  <si>
    <t xml:space="preserve">58713931000; 36437597600</t>
  </si>
  <si>
    <t xml:space="preserve">Factors influencing academic performance and dropout rates in higher education</t>
  </si>
  <si>
    <t xml:space="preserve">Oxford Review of Education</t>
  </si>
  <si>
    <t xml:space="preserve">10.1080/03054985.2024.2316616</t>
  </si>
  <si>
    <t xml:space="preserve">https://www.scopus.com/inward/record.uri?eid=2-s2.0-85186611987&amp;doi=10.1080%2f03054985.2024.2316616&amp;partnerID=40&amp;md5=d921575165cb69bb16b6e0335e60ee4a</t>
  </si>
  <si>
    <t xml:space="preserve">Doctoral School of Education, University of Szeged, Szeged, Hungary; Institute of Education, University of Szeged, Szeged, Hungary</t>
  </si>
  <si>
    <t xml:space="preserve">Kocsis Á., Doctoral School of Education, University of Szeged, Szeged, Hungary; Molnár G., Institute of Education, University of Szeged, Szeged, Hungary</t>
  </si>
  <si>
    <t xml:space="preserve">The aim of this study was to identify and evaluate the most frequently used research methods and factors influencing academic performance, based on a pool of 95 studies, published after 2012. We considered only peer-reviewed papers containing 78 empirical and 17 meta-analytic studies. Our theoretical background lies in the different approaches of the terms ‘university dropout’ and ‘academic performance’. After the systematic analysis we ascertained the most commonly used methods are Educational Data Mining (EDM) algorithms (decision tree, logistic regression and neural networks) and Structural Equation Modelling (SEM). The strength of the predictive power depends on the dataset, however Support Vector Machines, Multilayer Perceptron, Naïve Bayes algorithm were found to be the most precise in prediction. Regarding factors influencing academic performance we derived our results based on 600,000 university students. Considering the data from meta-analyses and systematic reviews, reaching up to 900 studies, we found grade point average (GPA), obtained credits (ECTS) and gender to be the most consistent and decisive predictors of academic performance. Nevertheless, GPA and ECTS (as output variables) are mediated by student factors (intrinsic motivation, self-regulated learning strategies, self-efficacy, prior education) and throughput factors (work, finances, academic engagement). We had contradictory results on age and family background. © 2024 The Author(s). Published by Informa UK Limited, trading as Taylor &amp; Francis Group.</t>
  </si>
  <si>
    <t xml:space="preserve">academic success; background factors; Dropout; research methods</t>
  </si>
  <si>
    <t xml:space="preserve">Agrusti F., Bonavolonta G., Mezzini M., University dropout prediction through educational data mining techniques: A systematic review, Journal of E-Learning and Knowledge Society, 15, 3, pp. 161-182, (2019); Ahmad Z., Shahzadi E., Prediction of students’ academic performance using artificial neural network, Bulletin of Education and Research, 40, 3, pp. 157-164, (2018); Aina C., Parental background and university dropout in Italy, Higher Education, 65, 4, pp. 437-456, (2013); Akessa G.M., Dhufera A.G., Factors that influence students’ academic performance: A case of Rift Valley University, Jimma, Ethiopia, Journal of Education &amp; Practice, 6, 22, pp. 55-63, (2015); Alban M., Mauricio D., Predicting university dropout through data mining: A systematic literature, Indian Journal of Science and Technology, 12, 4, pp. 1-12, (2019); Aldahmashi T., Algholaiqa T., Alrajhi Z., Thamer Althunayan T., Irfan Anjum I., Bader Almuqbil B., A case-control study on personal and academic determinants of dropout among health profession students, Higher Education Studies, 11, 2, pp. 120-126, (2021); Alhadabi A., Karpinski A.C., Grit, self-efficacy, achievement orientation goals, and academic performance in university students, International Journal of Adolescence and Youth, 25, 1, pp. 519-535, (2020); Aljohani O., A review of the contemporary international literature on student retention in higher education, International Journal of Education &amp; Literacy Studies, 4, 1, pp. 40-52, (2016); Alyahyan E., Dustegor D., Predicting academic success in higher education: Literature review and best practices, International Journal of Educational Technology in Higher Education, 17, 3, pp. 1-21, (2020); Ambiel R.A.M., Silva J.A.D.O., Santos A.A.A.D., Oliveira K.L.D., Predictive power of socio-emotional variables on academic performance and chance of dropout, Estudos de Psicologia (Natal), 23, 1, pp. 14-21, (2018); Aulck L., Velagapudi N., Blumenstock J., West J., Predicting student dropout in higher education, ICML Workshop on #Data4Good: Machine Learning in Social Good Applications, (2017); Aydin G., Personal factors predicting college student success, Eurasian Journal of Educational Research, 17, 69, pp. 93-112, (2017); Azila-Gbettor E.M., Mensah C., Abiemo M.K., Bokor M., Awan R.U.N., Predicting student engagement from self-efficacy and autonomous motivation: A cross-sectional study, Cogent Education, 8, 1, (2021); Bayer J., Bydzovska H., Geryk J., Obsivac T., Popelinsky L., Predicting dropout from social behaviour of students, EDM 2012 Proceedings of the Fifth International Conference on Educational Data Mining, pp. 103-109, (2012); Bean J.P., Dropouts and turnover: The synthesis and test of a causal model of student attrition, Research in Higher Education, 12, 2, pp. 155-187, (1980); Behr A., Giese M., Teguim Kamdjou H.D., Theune K., Dropping out of university: A literature review, Review of Education, 8, 2, pp. 614-652, (2020); Behr A., Giese M., Teguim Kamdjou H.D., Theune K., Motives for dropping out from higher education - an analysis of bachelor’s degree students in Germany, European Journal of Education, 56, 2, pp. 325-343, (2021); Berens J., Schneider K., Gortz S., Oster S., Burghoff J., Early detection of students at risk–predicting student dropouts using administrative Student data and machine learning methods, Journal of Educational Data Mining, 11, 3, pp. 1-41, (2019); Beyene K.M., Yimam J.A., Multilevel analysis for identifying factors influencing academic achievement of students in higher education institution: The case of Wollo University, Journal of Education &amp; Practice, 7, 13, pp. 17-23, (2016); Binjubeir M., Ahmed A.A., Ismail M.A.B., Sadiq A.S., Khan M.K., Comprehensive survey on big data privacy protection, Institute of Electrical and Electronics Engineers Access, 8, pp. 20067-20079, (2019); Bowles T.V., Brindle K.A., Identifying facilitating factors and barriers to improving student retention rates in tertiary teaching courses: A systematic review, Higher Education Research &amp; Development, 36, 5, pp. 903-919, (2017); Brooker A., Brooker S., Lawrence J., First year students’ perceptions of their difficulties, Student Success, 8, 1, pp. 49-62, (2017); Casanova J.R., Fernandez-Castanon A.C., Perez J.C.N., Almeida L.S., Gutierrez A.B.B., Factors that determine the persistence and dropout of university students, Psicothema, 30, 4, pp. 408-414, (2018); Cascallar E., Musso M., Kyndt E., Dochy F., Modelling for understanding and for Prediction/Classification–the power of neural networks in research, Frontline Learning Research, 2, 5, pp. 67-81, (2014); Chinsook K., Khajonmote W., Klintawon S., Sakulthai C., Leamsakul W., Jantakoon T., Big data in higher education for Student behavior analytics (big data-HE-SBA system architecture), Higher Education Studies, 12, 1, pp. 105-114, (2022); Diaz I., Bernardo A.B., Esteban M., J R.L., Variables influencing university dropout: A machine learning-based study, The 11th International Conference on EUropean Transnational Educational (ICEUTE 2020). Advances in Intelligent Systems and Computing, 1266., pp. 93-104, (2021); Diaz Pedroza K.Y., Chindoy Chasoy B.Y., A R.G.A., Review of techniques, tools, algorithms and attributes for data mining used in student desertion, Journal of Physics: Conference Series, 1409, 1, (2019); Farruggia S., Han C., Watson L., Moss T., Bottoms B., Non cognitive factors and college student success, Journal of College Student Retention: Research, Theory &amp; Practice, 20, 3, pp. 308-327, (2018); Gallego J.G., Gomez M.G., Cobos A., Identifying students at risk to academic dropout in higher education, Education Sciences, 11, 8, pp. 427-438, (2021); Hamoud A.K., Hashim A.S., Awadh W.A., Predicting student performance in higher education institutions using decision tree analysis, International Journal of Interactive Multimedia and Artificial Intelligence, 5, 2, pp. 26-31, (2018); Heublein U., Student drop-out from German higher education institutions, European Journal of Education, 49, 4, pp. 497-513, (2014); Ibrahim N.S., Yusof N.S., Razak N.F., Norshahidi N.D., A meta-analysis of the relationship between big five personality traits and students’ academic achievement, ICSSR E-Journal of Social Science Research, 1, 2, pp. 15-22, (2014); Jayaprakash S., A survey on academic progression of students in tertiary education using classification algorithms, International Journal of Engineering Technology Science and Research IJETSR, 5, 2, pp. 136-142, (2018); Kappe R., van der Flier H., Predicting academic success in higher education: What’s more important than being smart?, European Journal of Psychological Education, 27, 4, pp. 605-619, (2012); Kehm B.M., Larsen M.R., Sommersel H.B., Student dropout from universities in Europe: A review of empirical literature, The Hungarian Educational Research Journal, 9, 2, pp. 147-164, (2019); Khan D., Study of impact of personality traits on academic performance of management students, Journal of Organization and Human Behaviour, 7, 4, pp. 43-50, (2018); Koning B.B., Loyens S.M.M., Rikers R.M.J.P., Smeets G., Molen H.T., Generation psy: Student characteristics and academic achievement in a three-year problem-based learning bachelor program, Learning and Individual Differences, 22, 3, pp. 313-323, (2012); Kusurkar R.A., Ten Cate T.J., Vos C.M., Westers P., Croiset G., How motivation affects academic performance: A structural equation modelling analysis, Advances in Health Sciences Education: Theory and Practice, 18, 1, pp. 57-69, (2013); Larsen M.R., Sommersel H.B., Larsen M.S., Evidence on dropout phenomena at universities, (2013); Le H.T.T., Nguyen H.T.T., La T.P., Le T.T.T., Nguyen N.T., Nguyen T.P.T., Tran T., Factors affecting academic performance of first-year university students: A case of a Vietnamese university, International Journal of Education and Practice, 8, 2, pp. 221-232, (2020); Li K.C., Wong B.T.M., Factors related to student persistence in open universities: Changes over the years, International Review of Research in Open &amp; Distributed Learning, 20, 4, pp. 132-151, (2019); Merchan-Clavellino A., Martinez-Garcia C., Salguero-Alcaniz M.P., Paino S., Alameda-Bailen J.R., Quality indicators in higher education: Analysis of psychosocial factors of students, Journal of Psychology and Education, 14, 1, pp. 27-37, (2019); Mohamed M.H., Waguih H.M., Early prediction of student success using a data mining classification technique, International Journal of Science and Research, 6, 10, pp. 126-131, (2017); Molnar G., Hodi A., Molnar E.D., Nagy Z., Csapo B., Assessment of first-year university students: Facilitating an effective transition into higher education, Új kutatások a neveléstudományokban 2020, pp. 11-27, (2021); Mueen A., Zafar B., Manzoor U., Modeling and predicting students’ academic performance using data mining techniques, International Journal of Modern Education and Computer Science, 11, 11, pp. 36-42, (2016); Mujica D.A., Perez Villalobos M.V., Bernardo Gutierrez A.B., Cervero Fernandez-Castanon A., Gonzalez-Pienda J.A., Affective and cognitive variables involved in structural prediction of university dropout, Psicothema, 31, 4, pp. 429-436, (2019); Murray M., Factors affecting graduation and student dropout rates at the University of KwaZulu-Natal, South African Journal of Science, 110, 11-12, pp. 1-4, (2014); Musso M.F., Hernandez C.F.R., Cascallar E.C., Predicting key educational outcomes in academic trajectories: A machine-learning approach, Higher Education, 80, 5, pp. 875-894, (2020); Musso M.F., Kyndt E., Cascallar E.C., Dochy F., Predicting general academic performance and identifying the differential contribution of participating variables using artificial neural networks, Frontline Learning Research, 1, 1, pp. 42-71, (2013); Naaman H., The academic dropout wheel analyzing the antecedents of higher education dropout in education studies, The European Educational Researcher, 4, 2, pp. 133-153, (2021); Education at a glance 2019: OECD indicators, (2019); Osamika B.E., Lawal T., Osamika A.E., Hounhanou A.V., Laleye F., Personality characteristics, psychological wellbeing and academic success among university students, International Journal of Research in Education &amp; Science, 7, 3, pp. 805-821, (2021); Paramo F.M.F., Araujo A., Vacas C.T., Almeida L.S., Gonzalez M.S., Predictors of students’ adjustment during transition to university in Spain, Psicothema, 29, 1, pp. 67-72, (2017); Pellagatti M., Masci C., Ieva F., Paganoni A.M., Generalized mixed-effects random forest: A flexible approach to predict university student dropout, Statistical Analysis and Data Mining: The ASA Data Science Journal, 14, 3, pp. 1-17, (2021); Pusztai G., Fenyes H., Szigeti F., Pallay K., Dropped-out students and the decision to drop-out in Hungary, Central European Journal of Educational Research, 1, 1, pp. 31-40, (2019); Respondek L., Seufert T., Hamm J.M., Nett U.E., Linking changes in perceived academic control to university dropout and university grades: A longitudinal approach, Journal of Educational Psychology, 112, 5, pp. 987-1002, (2020); Richardson M., Abraham C., Bond R., Psychological correlates of university students’ academic performance: A systematic review and meta-analysis, Psychological Bulletin, 138, 2, pp. 353-387, (2012); Rocha-Ruiz C., Arias A.C., Esipnel A.S., Dropout from higher education in Colombia: A peer effects approach, Proceedings of the 10th International RAIS Conference on Social Sciences and Humanities, pp. 14-20, (2018); Rodriguez-Hernandez C.F., Cascallar E., Kyndt E., Socio-economic status and academic performance in higher education: A systematic review, Educational Research Review, 29, (2020); Rodriguez-Hernandez C.F., Musso M., Kyndt E., Cascallar E., Artificial neural networks in academic performance prediction: Systematic implementation and predictor evaluation, Computers and Education: Artificial Intelligence, 2, (2021); Rump M., Esdar W., Wild E., Individual differences in the effects of academic motivation on higher education students’ intention to drop out, European Journal of Higher Education, 7, 4, pp. 341-355, (2017); Schneider M., Preckel F., Variables associated with achievement in higher education: A systematic review of meta-analyses, Psychological Bulletin, 143, 6, pp. 1-36, (2017); Sellei B., Stumphauser N., Molontay R., Traits versus grades: The incremental predictive power of positive psychological factors over pre-enrolment achievement measures on academic performance, Applied Sciences, 11, 4, (2021); Shawwa L., Abulaban A.A., Abulaban A.A., Merdad A., Baghlaf S., Algethami A., Abu-Shanab J., Balkhoyor A., Factors potentially influencing academic performance among medical students, Advances in Medical Education and Practice, 6, pp. 65-75, (2015); Sibanda L., Iwu C.G., Benedict O.H., Factors influencing academic performance оf university students, Demography and Social Economy, 2, 2, pp. 103-115, (2015); Siri D., Predicting students’ dropout at university using artificial neural networks, Italian Journal of Sociology of Education, 7, 2, pp. 225-247, (2015); Sneyers E., De Witte K., The interaction between dropout, graduation rates and quality ratings in universities, The Journal of the Operational Research Society, 68, 4, pp. 416-430, (2017); Soares B.A., Monteiro M., Medeiros H., Maia F., Barros R., Academic adaptation to the university: Relationships among motivation, expectations and social skills, Psicologia Escolar e Educacional, 25, 1, (2021); Srairi S., An analysis of factors affecting student dropout: The case of Tunisian universities, International Journal of Educational Reform, 31, 2, pp. 168-186, (2022); Syahira S., Tarmizi A., Mutalib S., Hamimah N., A review on student attrition in higher education using big data analytics and data mining techniques, International Journal of Modern Education and Computer Science, 11, 8, pp. 1-14, (2019); Tinto V., Dropout from higher education: A theoretical synthesis of recent research, Review of Education Research, 45, 1, pp. 89-125, (1975); Tinto V., Research and practice of student retention: What next?, Journal of College Student Retention: Research, Theory and Practice, 8, 1, pp. 1-19, (2006); Truta C., Parv L., Topala I., Academic engagement and intention to drop out: Levers for sustainability in higher education, Sustainability, 10, 12, (2018); van der Zanden P.J.A.C., Denessen E., Cillessen A.H.N., Meijer P.C., Domains and predictors of first-year student success: A systematic review, Educational Research Review, 23, pp. 57-77, (2018); van der Zanden P.J.A.C., Denessen E., Cillessen A.H.N., Meijer P.C., Patterns of success: First-year student success in multiple domains, Studies in Higher Education, 44, 11, pp. 2081-2095, (2019); van Rooij E., Brouwer J., Fokkens-Bruinsma M., Jansen E.P.W.A., Donche V., Noyens D., A systematic review of factors related to first-year students’ success in Dutch and Flemish higher education, Pedagogische Studien, 94, 5, pp. 360-405, (2018); van Rooij E., Jansen E.P.W.A., van de Grift W.J.C.M., First-year university students’ academic success: The importance of academic adjustment, European Journal of Psychology of Education, 33, 4, pp. 749-767, (2018); Westrick P.A., Le H., Robbins S.B., Radunzel J.M.R., Schmidt F.L., College performance and retention: A meta-analysis of the predictive validities of ACT® scores, high school grades, and SES, Educational Assessment, 20, 1, pp. 23-45, (2015); Westrick P.A., Schmidt F.L., Le H., Robbins S.B., Radunzel J.M.R., The road to retention passes through first year academic performance: A meta-analytic path analysis of academic performance and persistence, Educational Assessment, 26, 1, pp. 35-51, (2021); Willems J., Coertjens L., Tambuyzer B., Donche V., Identifying science students at risk in the first year of higher education: The incremental value of non-cognitive variables in predicting early academic achievement, European Journal of Psychology of Education, 34, 4, pp. 847-872, (2019); Willems J., van Daal T., Van Petegem P., Coertjens L., Donche V., Predicting freshmen’s academic adjustment and subsequent achievement: Differences between academic and professional higher education contexts, Frontline Learning Research, 9, 2, pp. 28-49, (2021); York T.T., Gibson C., Rankin S., Defining and measuring academic success. Practical assessment, Research &amp; Evaluation, 20, 5, pp. 1-21, (2015); Zotti R., Should I stay or should I go? Dropping out from university: An empirical analysis of students’ performances, Almalaurea Working Papers, 70, 1, pp. 1-26, (2015)</t>
  </si>
  <si>
    <t xml:space="preserve">Á. Kocsis; Doctoral School of Education, University of Szeged, Szeged, Petofi S Sgt, 30-34, Hungary; email: kocsis.adam@edu.u-szeged.hu</t>
  </si>
  <si>
    <t xml:space="preserve">2-s2.0-85186611987</t>
  </si>
  <si>
    <t xml:space="preserve">Talamás-Carvajal J.A.; Ceballos H.G.</t>
  </si>
  <si>
    <t xml:space="preserve">Talamás-Carvajal, Juan Andrés (58126519600); Ceballos, Héctor G. (6602559714)</t>
  </si>
  <si>
    <t xml:space="preserve">58126519600; 6602559714</t>
  </si>
  <si>
    <t xml:space="preserve">A stacking ensemble machine learning method for early identification of students at risk of dropout</t>
  </si>
  <si>
    <t xml:space="preserve">Education and Information Technologies</t>
  </si>
  <si>
    <t xml:space="preserve">10.1007/s10639-023-11682-z</t>
  </si>
  <si>
    <t xml:space="preserve">https://www.scopus.com/inward/record.uri?eid=2-s2.0-85149265117&amp;doi=10.1007%2fs10639-023-11682-z&amp;partnerID=40&amp;md5=e47bb59d113fa407b6f0e99054f812fd</t>
  </si>
  <si>
    <t xml:space="preserve">School of Engineering and Science, Tecnológico de Monterrey, Av. Eugenio Garza Sada 2501 Sur, Tecnológico, Nuevo Leon, Monterrey, 64849, Mexico; Institute for the Future of Education, Tecnológico de Monterrey, Av. Eugenio Garza Sada 2501 Sur, Tecnológico, Nuevo Leon, Monterrey, Mexico</t>
  </si>
  <si>
    <t xml:space="preserve">Talamás-Carvajal J.A., School of Engineering and Science, Tecnológico de Monterrey, Av. Eugenio Garza Sada 2501 Sur, Tecnológico, Nuevo Leon, Monterrey, 64849, Mexico; Ceballos H.G., Institute for the Future of Education, Tecnológico de Monterrey, Av. Eugenio Garza Sada 2501 Sur, Tecnológico, Nuevo Leon, Monterrey, Mexico</t>
  </si>
  <si>
    <t xml:space="preserve">Early dropout of students is one of the bigger problems that universities face currently. Several machine learning techniques have been used for detecting students at risk of dropout. By using sociodemographic data and qualifications of the previous level, the accuracy of these predictive models is good enough for implementing retention programs. In addition, by using grades of the first semesters, the accuracy of these models increases. Nevertheless, the classification errors produced by these models cause undetected students to be discarded from the retention programs, whereas students with no actual risk consume additional resources. In order to provide more accurate models, we propose the use of a stacking ensemble technique to obtain an improved combined dropout model, while using relatively few variables. The model results show values on the expected ranges for an early dropout model, but with considerably fewer features and historical information, and we show that deploying the models would be cost-efficient for the institution if applied towards an intervention program. © 2023, The Author(s), under exclusive licence to Springer Science+Business Media, LLC, part of Springer Nature.</t>
  </si>
  <si>
    <t xml:space="preserve">Dropout; Educational Data Mining; Educational Innovation; Higher education</t>
  </si>
  <si>
    <t xml:space="preserve">Alvarado-Uribe J., Mejia-Almada P., Masetto-Herrera A., Molontay R., Hilliger I., Hegde V., Montemayor-Gallegos J., Ramirez-Diaz R., Ceballos H., Student dataset from Tecnologico de Monterrey in Mexico to Predict Dropout in Higher Education, Data, (2022); Berens J., Schneider K., Gortz S., Oster S., Burghoff J., Early detection of students at risk - Predicting student dropouts using administrative student data from german universities and machine learning methods, Journal of Educational Data Mining, 11, 3, pp. 1-41, (2019); Borrella I., Caballero-Caballero S., Ponce-Cueto E., Taking action to reduce dropout in MOOCs: tested interventions, Computers &amp; Education, 179, (2022); Casanova J.R., Cervero A., Nunez J.C., Almeida L.S., Bernardo A., Factors that determine the persistence and dropout of university students, Psicothema, 30, 4, pp. 408-414, (2018); Chawla N.V., Bowyer K.W., Hall L.O., Kegelmeyer W.P., SMOTE: synthetic minority over-sampling technique, Journal of Artificial Intelligence Research, 16, pp. 321-357, (2002); Chung J.Y., Lee S., Dropout early warning systems for high school students using machine learning, Children and Youth Services Review, 96, pp. 346-353, (2019); Davis J., Goadrich M., The relationship between precision-recall and ROC curves, ACM International Conference Proceeding Series, 148, pp. 233-240, (2006); Fawcett T., ROC graphs: Notes and practical considerations for researchers, Machine Learning, 31, 1, pp. 1-38, (2004); Gelman A., Hill J., Data analysis using regression and multilevel/hierarchical models, (2006); Heublein U., Student drop-out from german Higher Education Institutions, European Journal of Education, 49, 4, pp. 497-513, (2013); Isphording I.E., Raabe T., Early Identification of College Dropouts Using Machine-Learning (IZA Research Reports 89), Institute of Labor Economics (IZA), (2019); Kemper L., Vorhoff G., Wigger B.U., Predicting student dropout: a machine learning approach, European Journal of Higher Education, 10, 1, pp. 28-47, (2020); Evidence on dropout phenomena at universities (1), Danish Clearinghouse for Educational Research, pp. 1-53, (2013); Latif A., Ai C., Aa H., Economic effects of student dropouts: a comparative study, Journal of Global Economics, 3, 2, pp. 2-5, (2015); Liem J., Dillon C., Gore S., Mental health consequences associated with dropping out of high school, Annual Conference of the American Psychological Association, 109, (2001); Mduma N., Kalegele K., Machuve D., A survey of machine learning approaches and techniques for student dropout prediction, Data Science Journal, 18, 1, (2019); Mubarak A.A., Cao H., Hezam I.M., Deep analytic model for student dropout prediction in massive open online courses, Computers &amp; Electrical Engineering, 93, (2021); Niyogisubizo J., Liao L., Nziyumva E., Murwanashyaka E., Nshimyumukiza P.C., Predicting student’s dropout in university classes using two-layer ensemble machine learning approach: a novel stacked generalization, Computers and Education: Artificial Intelligence, 3, (2022); Education at a Glance 2022: OECD Indicators, (2022); Ozay M., Vural F.T.Y., A new fuzzy stacked generalization technique and analysis of its performance., (2012); Saito T., Rehmsmeier M., The precision-recall plot is more informative than the ROC plot when evaluating binary classifiers on imbalanced datasets, PLoS One, 10, 3, (2015); Silva J., Roman N., Predicting dropout in Higher Education: A systematic review. Anais do XXXII Simpósio Brasileiro de Informática na Educação, Porto Alegre: SBC, pp. 1107-1117, (2021); Solis M., Moreira T., Gonzalez R., Fernandez T., Hernandez M., Perspectives to predict dropout in university students with machine learning, 2018 IEEE International Work Conference on Bioinspired Intelligence, IWOBI 2018 - Proceedings, (2018); Viloria A., Lezama O.B.P., Varela N., Bayesian classifier applied to Higher Education dropout, Procedia Computer Science, 160, pp. 573-577, (2019); Wolpert D.H., Stacked generalization, Neural Networks, 5, 2, pp. 241-259, (1992); Xia X., Qi W., Early warning mechanism of interactive learning process based on temporal memory enhancement model, Education and Information Technologies, 28, pp. 1019-1040, (2022); Zeineddine H., Braendle U., Farah A., Enhancing prediction of student success: automated machine learning approach, Computers and Electrical Engineering, 89, (2021); Zhang W., Wang Y., Wang S., Predicting academic performance using tree-based machine learning models: a case study of bachelor students in an engineering department in China, Education and Information Technologies, 27, 9, pp. 13051-13066, (2022)</t>
  </si>
  <si>
    <t xml:space="preserve">J.A. Talamás-Carvajal; School of Engineering and Science, Tecnológico de Monterrey, Monterrey, Av. Eugenio Garza Sada 2501 Sur, Tecnológico, Nuevo Leon, 64849, Mexico; email: juan.talamas@tec.mx</t>
  </si>
  <si>
    <t xml:space="preserve">2-s2.0-85149265117</t>
  </si>
  <si>
    <t xml:space="preserve">Demartini C.G.; Sciascia L.; Bosso A.; Manuri F.</t>
  </si>
  <si>
    <t xml:space="preserve">Demartini, Claudio Giovanni (6701649656); Sciascia, Luciano (58871635700); Bosso, Andrea (58016862100); Manuri, Federico (55493092700)</t>
  </si>
  <si>
    <t xml:space="preserve">6701649656; 58871635700; 58016862100; 55493092700</t>
  </si>
  <si>
    <t xml:space="preserve">Artificial Intelligence Bringing Improvements to Adaptive Learning in Education: A Case Study</t>
  </si>
  <si>
    <t xml:space="preserve">Sustainability (Switzerland)</t>
  </si>
  <si>
    <t xml:space="preserve">10.3390/su16031347</t>
  </si>
  <si>
    <t xml:space="preserve">https://www.scopus.com/inward/record.uri?eid=2-s2.0-85184468234&amp;doi=10.3390%2fsu16031347&amp;partnerID=40&amp;md5=a9f66dc88330d73b76b1f6327aea0fb9</t>
  </si>
  <si>
    <t xml:space="preserve">Department of Control and Computer Engineering, Politecnico di Torino, Corso Duca Degli Abruzzi, 24, Torino, 10129, Italy; Fondazione per la Scuola della Compagnia di San Paolo, Piazza Bernini, 5, Torino, 10138, Italy; Links Foundation, Via Pier Carlo Boggio, 61, Torino, 10138, Italy</t>
  </si>
  <si>
    <t xml:space="preserve">Demartini C.G., Department of Control and Computer Engineering, Politecnico di Torino, Corso Duca Degli Abruzzi, 24, Torino, 10129, Italy; Sciascia L., Fondazione per la Scuola della Compagnia di San Paolo, Piazza Bernini, 5, Torino, 10138, Italy; Bosso A., Links Foundation, Via Pier Carlo Boggio, 61, Torino, 10138, Italy; Manuri F., Department of Control and Computer Engineering, Politecnico di Torino, Corso Duca Degli Abruzzi, 24, Torino, 10129, Italy</t>
  </si>
  <si>
    <t xml:space="preserve">Despite promising outcomes in higher education, the widespread adoption of learning analytics remains elusive in various educational settings, with primary and secondary schools displaying considerable reluctance to embrace these tools. This hesitancy poses a significant obstacle, particularly given the prevalence of educational technology and the abundance of data generated in these environments. In contrast to higher education institutions that readily integrate learning analytics tools into their educational governance, high schools often harbor skepticism regarding the tools’ impact and returns. To overcome these challenges, this work aims to harness learning analytics to address critical areas, such as school dropout rates, the need to foster student collaboration, improving argumentation and writing skills, and the need to enhance computational thinking across all age groups. The goal is to empower teachers and decision makers with learning analytics tools that will equip them to identify learners in vulnerable or exceptional situations, enabling educational authorities to take suitable actions that are aligned with students’ needs; this could potentially involve adapting learning processes and organizational structures to meet the needs of students. This work also seeks to evaluate the impact of such analytics tools on education within a multi-dimensional and scalable domain, ranging from individual learners to teachers and principals, and extending to broader governing bodies. The primary objective is articulated through the development of a user-friendly AI-based dashboard for learning. This prototype aims to provide robust support for teachers and principals who are dedicated to enhancing the education they provide within the intricate and multifaceted social domain of the school. © 2024 by the authors.</t>
  </si>
  <si>
    <t xml:space="preserve">adaptive learning; artificial intelligence; dashboard; education; learning analytics; machine learning</t>
  </si>
  <si>
    <t xml:space="preserve">adaptive management; artificial intelligence; governance approach; higher education; learning; machine learning; student</t>
  </si>
  <si>
    <t xml:space="preserve">Hooda M., Rana C., Dahiya O., Rizwan A., Hossain M.S., Artificial Intelligence for Assessment and Feedback to Enhance Student Success in Higher Education, Math. Probl. Eng, 2022, (2022); Salas-Pilco S.Z., Xiao K., Hu X., Artificial Intelligence and Learning Analytics in Teacher Education: A Systematic Review, Educ. Sci, 12, (2022); Herodotou C., Naydenova G., Boroowa A., Gilmour A., Rienties B., How can predictive learning analytics and motivational interventions increase student retention and enhance administrative support in distance education?, J. Learn. Anal, 7, pp. 72-83, (2020); Ouyang F., Wu M., Zheng L., Zhang L., Jiao P., Integration of artificial intelligence performance prediction and learning analytics to improve student learning in online engineering course, Int. J. Educ. Technol. High. Educ, 20, (2023); Rienties B., Kohler Simonsen H., Herodotou C., Learning Analytics: A Need for Coherence, Front. Educ, 5, (2020); Demartini C.G., Bosso A., Ciccarelli G., Benussi L., Renga F., Adaptive Learning Profiles in the Education Domain, Artificial Intelligence in STEM Education, (2022); Jones K.M., McCoy C., Reconsidering data in learning analytics: Opportunities for critical research using a documentation studies framework, The Datafication of Education, pp. 69-80, (2020); Brancaccio A., Marchisio M., Palumbo C., Pardini C., Patrucco A., Zich R., Problem Posing and Solving: Strategic Italian Key Action to Enhance Teaching and Learning Mathematics and Informatics in the High School, Proceedings of the 2015 IEEE 39th Annual Computer Software and Applications Conference, pp. 845-850; Tang H., Implementing open educational resources in digital education, Educ. Technol. Res. Dev, 69, pp. 389-392, (2021); Dol S.M., Jawandhiya P.M., Classification Technique and its Combination with Clustering and Association Rule Mining in Educational Data Mining—A survey, Eng. Appl. Artif. Intell, 122, (2023); MacQueen J., Some methods for classification and analysis of multivariate observations, Proceedings of the Fifth Berkeley Symposium on Mathematical Statistics and Probability, 1, pp. 281-298, (1967); Vankayalapati R., Ghutugade K.B., Vannapuram R., Prasanna B.P.S., K-means algorithm for clustering of learners performance levels using machine learning techniques, Rev. D’intell. Artif, 35, pp. 99-104, (2021); Davies D.L., Bouldin D.W., A Cluster Separation Measure, IEEE Trans. Pattern Anal. Mach. Intell, 1, pp. 224-227, (1979); International Standard—Systems and Software Engineering—System Life Cycle Processes, (2015); Paravati G., Lamberti F., Gatteschi V., Joint Traditional and Company-Based Organization of Information Systems and Product Development Courses, Proceedings of the 2015 IEEE 39th Annual Computer Software and Applications Conference, pp. 858-867; Asikainen H., Salmela-Aro K., Parpala A., Katajavuori N., Learning profiles and their relation to study-related burnout and academic achievement among university students, Learn. Individ. Differ, 78, (2020); Mergoni A., Soncin M., Agasisti T., The effect of ICT on schools’ efficiency: Empirical evidence on 23 European countries, Omega, 119, (2023)</t>
  </si>
  <si>
    <t xml:space="preserve">C.G. Demartini; Department of Control and Computer Engineering, Politecnico di Torino, Torino, Corso Duca Degli Abruzzi, 24, 10129, Italy; email: claudio.demartini@polito.it</t>
  </si>
  <si>
    <t xml:space="preserve">2-s2.0-85184468234</t>
  </si>
  <si>
    <t xml:space="preserve">Mouchantaf N.; Chamoun M.</t>
  </si>
  <si>
    <t xml:space="preserve">Mouchantaf, Nassim (58752138000); Chamoun, Maroun (9844718100)</t>
  </si>
  <si>
    <t xml:space="preserve">58752138000; 9844718100</t>
  </si>
  <si>
    <t xml:space="preserve">Predicting Student Dropout with Minimal Information</t>
  </si>
  <si>
    <t xml:space="preserve">Iraqi Journal of Science</t>
  </si>
  <si>
    <t xml:space="preserve">10.24996/ijs.2023.64.10.33</t>
  </si>
  <si>
    <t xml:space="preserve">https://www.scopus.com/inward/record.uri?eid=2-s2.0-85179075817&amp;doi=10.24996%2fijs.2023.64.10.33&amp;partnerID=40&amp;md5=dde42a6d5a5a8d57ec871666c919aae8</t>
  </si>
  <si>
    <t xml:space="preserve">Doctoral School, Faculty of Engineering, Saint-Joseph university of Beirut, Beirut, Lebanon</t>
  </si>
  <si>
    <t xml:space="preserve">Mouchantaf N., Doctoral School, Faculty of Engineering, Saint-Joseph university of Beirut, Beirut, Lebanon; Chamoun M., Doctoral School, Faculty of Engineering, Saint-Joseph university of Beirut, Beirut, Lebanon</t>
  </si>
  <si>
    <t xml:space="preserve">Student dropout is a problem for both students and universities. However, in the crises that Lebanon is going through, it is becoming a serious financial problem for Lebanese private universities. To try to minimize it, it must be predicted in order to implement the appropriate actions. In this paper, a method to build the appropriate prediction system is presented. First, it generates a data source of predictor variables from student dataset collected from a faculty of economic sciences in Beirut between 2010 and 2020. Then, it will build a prediction model using data classification techniques based on identified predictor variables and validate it. Using open-source software and free cloud environments, a prediction program was developed. It consolidates, corrects, and normalizes the student's data. Then, it applies simple linear regression to show the correlation between the different variables and the student dropout, which allows us to select the factors that are highly correlated. From this point on, the program tries to predict the student dropout using different classification algorithms by machine learning on student dataset who left their courses either in success or in failure. Lastly, it measures the accuracy of the results and determines the best algorithm. In this study, the Artificial Neural Networks - Multilayer Perceptron showed an accuracy of 98.1% using only five variables. Finally, we evoke new avenues to further research and improve the model. © 2023 University of Baghdad-College of Science. All rights reserved.</t>
  </si>
  <si>
    <t xml:space="preserve">deep learning algorithms; prediction system; student dropout</t>
  </si>
  <si>
    <t xml:space="preserve">Mouchantaf N., The use of key performance indicators in the governance of Lebanese private universities, Beirut, (2020); CHOLLET F., Deep Learning with Python, (2018); Brownlee J., Types of Classification Tasks in Machine Learning, Machine Learning Mastery, 19, 8, (2020); Brownlee J., Logistic Regression for Machine Learning, Machine Learning Mastery, 15, 8, (2020); Brownlee J., Linear Discriminant Analysis for Machine Learning, Machine Learning Mastery, 15, 8, (2020); Brownlee J., How To Implement The Decision Tree Algorithm From Scratch In Python, Machine Learning Mastery, 11, 12, (2019); Brownlee J., K-Nearest Neighbors for Machine Learning, Machine Learning Mastery, 15, 8, (2020); Brownlee J., Support Vector Machines for Machine Learning, Machine Learning Mastery, 15, 8, (2020); Sharma S., Artificial Neural Network (ANN) in Machine Learning, Data Science Central, 8, 8, (2017); Krawitz M., Law J., Litman S., How higher-education institutions can transform themselves using advanced analytics, (2018); Luan J., Data Mining and Its Applications in Higher Education, (2002); Romero C, Ventura S, Educational data mining: A survey from 1995 to 2005, (2007); Baker R., Yacef K., The State of Educational Data Mining in 2009: A Review and Future Visions, Journal of Educational Data Mining, 1, 1, pp. 3-16, (2009); Dekker G., Pechenizkiy M., Vleeshouwers J., Predicting Students Drop Out: A Case Study, Journal of Educational Data Mining, (2009); Del Bonifro F., Gabbrielli M., Lisanti G., Zingaro S., Student Dropout Prediction, AIED 2020: Artificial Intelligence in Education, (2020); Niyogisubizo J., Liao L., Nziyumva E., Murwanashyaka E., Nshimyumukiza P-C., Predicting student's dropout in university classes using two-layer ensemble machine learning approach: A novel stacked generalization, Computers and Education: Artificial Intelligence, 3, (2022); Reason R., Student Variables that Predict Retention: Recent Research and New Developments, NASPA Journal, 46, 3, pp. 482-501, (2009); Cortez P., Silva A., Using data mining to predict secondary school student performance, Semantic Scholar, 1 4, (2008); Vandamme J-P., Meskens N., Superby J-F., Predicting Academic Performance by Data Mining Methods, Education Economics, 15, 4, pp. 405-419, (2007); Delen D., A comparative analysis of machine learning techniques for student retention management, Decision Support Systems, 49, 4, pp. 498-506, (2010); Foster E., Lawther S., Keenan C., Bates N., Colley B., Lefever R., The HERE project toolkit: a resource for programme teams interested in improving student engagement and retention, (2012); Renick T., Fifield L., Page L., Gehlbach H., Lee J., How Georgia State University uses Behavioral Intelligence to improve student retention and persistence, (2019); Abu-Oda G., EL-Halees A., Data mining in higher education: university student dropout case study, International Journal of Data Mining &amp; Knowledge Management Process, 5, 1, pp. 1-27, (2015); leveraging big data predictive analytics for better student recruitment and retention, Higher Education Marketing, 15, 2, (2017); Shahiri A., Husain W., Abdul Rashida N., ISICO 2015: A Review on Predicting Student's Performance Using Data Mining Techniques, (2015); Ng R., Machine Learning - Cross Validation, (2021); sklearn.metrics.f1_score, (2021); Wang R., Harari G., Hao P., Zhou X., Campbell A., SmartGPA: How Smartphones Can Assess and Predict Academic Performance of College Students, Ubicomp, (2015)</t>
  </si>
  <si>
    <t xml:space="preserve">N. Mouchantaf; Doctoral School, Faculty of Engineering, Saint-Joseph university of Beirut, Beirut, Lebanon; email: nassim.mouchantaf@gmail.com</t>
  </si>
  <si>
    <t xml:space="preserve">2-s2.0-85179075817</t>
  </si>
  <si>
    <t xml:space="preserve">Waldia N.; Sonawane S.; Mali M.; Jadhav V.</t>
  </si>
  <si>
    <t xml:space="preserve">Waldia, Nidhi (58684464400); Sonawane, Sanjeev (32267626500); Mali, Mahesh (58992477200); Jadhav, Vaibhav (58684932500)</t>
  </si>
  <si>
    <t xml:space="preserve">58684464400; 32267626500; 58992477200; 58684932500</t>
  </si>
  <si>
    <t xml:space="preserve">Microlearning strategies for teacher professional development in the era of fourth industrial revolution in India</t>
  </si>
  <si>
    <t xml:space="preserve">Journal of E-Learning and Knowledge Society</t>
  </si>
  <si>
    <t xml:space="preserve">10.20368/1971-8829/1135866</t>
  </si>
  <si>
    <t xml:space="preserve">https://www.scopus.com/inward/record.uri?eid=2-s2.0-85176013464&amp;doi=10.20368%2f1971-8829%2f1135866&amp;partnerID=40&amp;md5=2077f39e0c5a095edf6867a17c12da32</t>
  </si>
  <si>
    <t xml:space="preserve">Savitribai Phule Pune University, Department of Education, Pune, India</t>
  </si>
  <si>
    <t xml:space="preserve">Waldia N., Savitribai Phule Pune University, Department of Education, Pune, India; Sonawane S., Savitribai Phule Pune University, Department of Education, Pune, India; Mali M., Savitribai Phule Pune University, Department of Education, Pune, India; Jadhav V., Savitribai Phule Pune University, Department of Education, Pune, India</t>
  </si>
  <si>
    <t xml:space="preserve">The Fourth Industrial Revolution which is characterized by rapid breakthroughs in digital technology, automation, and artificial intelligence, is revolutionizing both the classroom and workplace learning settings. This change in the classroom and workplace setting is characterized by changing skill requirements, accelerating knowledge obsolescence, need for personalized and adaptive learning experiences, a culture of continuous learning, and on-demand performance support. The educational landscape is changing with the intervention of technology into our lives and new and innovative ways of learning are emerging. The key stakeholders in the education system are teachers and their professional development has utmost significance in helping education pick pace with societal changes. The various strategies of microlearning are useful for teachers to enhance their skills and mitigate the impact fourth industrial revolution is having in terms of quicker knowledge obsolescence and new job creation. Microlearning can provide considerable benefits in the Indian classroom context since traditional educational systems struggle to keep up with these changes. According to a Deloitte University Press research report, microlearning can improve learning retention rates because it provides learners with bite-sized, focused content that is easier to digest and retain than lengthy classroom lectures or training sessions. The interactive and self-directed learning approaches, such as microlearning, can lead to higher learning outcomes compared to traditional classroom teaching (Sitzmann, 2011). The paper provides a look into effective microlearning strategies that can help in dealing with the problems of the traditional classrooms in the current digital society. © Italian e-Learning Association.</t>
  </si>
  <si>
    <t xml:space="preserve">Continuous Learning; Fourth Industrial Revolution; Microlearning; Professional Development</t>
  </si>
  <si>
    <t xml:space="preserve">Ajani O. A., Exploring the teacher professional development in the Fourth Industrial Revolution: In pursuit of social justice, Journal of Research Innovation and Implication in Education, 5, 2, pp. 101-109, (2021); Allela M. A., Ogange B. O., Junaid M. I., Charles P. B., Effectiveness of multimodal microlearning for in-service teacher training, Journal of Learning for Development, 7, 3, pp. 384-398, (2020); Billings E. M., Kasmer L., Micro-cycle Teaching Experiments as a Vehicle for Professional Development, Mathematics Teacher Education and Development, 17, 2, pp. 165-181, (2015); Buchem I., Hamelmann H., Microlearning: a strategy for ongoing professional development, eLearning Papers, 21, 7, pp. 1-15, (2010); Carter J. W., Youssef-Morgan C., Psychological capital development effectiveness of face-to-face, online, and Micro-learning interventions, Education and Information Technologies, 27, 5, pp. 6553-6575, (2022); Clarke D., Hollingsworth H., Elaborating a model of teacher professional growth, Teaching and teacher education, 18, 8, pp. 947-967, (2002); Bersin J., Mallon D., Meet the Modern Learner: Engaging the Overwhelmed, Distracted, and Impatient Employee, (2014); Doucet A., Evers J., Guerra E., Lopez N., Soskil M., Timmers K., Teaching in the fourth industrial revolution: Standing at the precipice, (2018); Ebbinghaus H., Memory: A contribution to experimental psychology, Annals of neurosciences, 20, 4, (2013); Donovan J. J., Radosevich D. J., A meta-analytic review of the distribution of practice effect: Now you see it, now you don’t, Journal of Applied Psychology, 84, 5, (1999); Hanshaw G., Hanson J., Using microlearning and social learning to improve teachers’ instructional design skills: A mixed methods study of technology integration in teacher professional development, International Journal of Learning and Development, 9, 1, pp. 145-173, (2019); Henwood S. M., Flinton D. M., 5 years on: have attitudes towards continuing professional development in radiography changed?, Radiography, 18, 3, pp. 179-183, (2012); Hersey P., Blanchard K. H., Life cycle theory of leadership, Training &amp; Development Journal, 23, 5, pp. 26-34, (1969); Kedzior M., Fifield S., Teacher professional development, (2004); Kohnke L., Foung D., Exploring Microlearning for Teacher Professional Development: Voices from Hong Kong, Handbook of CALL Teacher Education and Professional Development: Voices from Under-Represented Contexts, pp. 279-292, (2023); Leong K., Sung A., Au D., Blanchard C., A review of the trend of microlearning, Journal of Work-Applied Management, 13, 1, pp. 88-102, (2021); Leopold T. A., Ratcheva V., Zahidi S., The future of jobs: employment, skills, and workforce strategies for the Fourth Industrial Revolution, World Economic Forum, (2016); Litman L., Davachi L., Distributed learning enhances relational memory consolidation, Learning &amp; Memory, 15, 9, pp. 711-716, (2008); Matthews A., McLinden M., Greenway C., Rising to the pedagogical challenges of the Fourth Industrial Age in the university of the future: an integrated model of scholarship, Higher Education Pedagogies, 6, 1, pp. 1-21, (2021); Attention Spans Research Report, (2015); Mohammed G. S., Wakil K., Nawroly S. S., The effectiveness of microlearning to improve students’ learning ability, International Journal of Educational Research Review, 3, 3, pp. 32-38, (2018); Sitzmann T., A meta-analytic examination of the instructional effectiveness of computer-based simulation games, Personnel psychology, 64, 2, pp. 489-528, (2011); Sonawane S., Jadhav V., Microlearning Planner. Edureform Handbook for Innovative Pedagogy, pp. 160-176, (2022); Schwab K., The fourth industrial revolution, (2017); Xu M., David J. M., Kim S. H., The fourth industrial revolution: Opportunities and challenges, International journal of financial research, 9, 2, pp. 90-95, (2018); Youtz A. C., An experimental evaluation of Jost’s laws, Psychological Monographs, 53, 1, (1941); Zhang J., West R. E., Designing Microlearning Instruction for Professional Development Through a Competency Based Approach, TechTrends, 64, 2, pp. 310-318, (2020)</t>
  </si>
  <si>
    <t xml:space="preserve">V. Jadhav; Savitribai Phule Pune University, Pune, Maharashtra, 411007, India; email: vjadhav@unipune.ac.in</t>
  </si>
  <si>
    <t xml:space="preserve">2-s2.0-85176013464</t>
  </si>
  <si>
    <t xml:space="preserve">Villarreal-Torres H.; Ángeles-Morales J.; Cano-Mejía J.; Mejía-Murillo C.; Flores-Reyes G.; Palomino-Márquez M.; Marín-Rodriguez W.; Andrade-Girón D.</t>
  </si>
  <si>
    <t xml:space="preserve">Villarreal-Torres, Henry (57343387500); Ángeles-Morales, Julio (57344116200); Cano-Mejía, Jenny (57796696300); Mejía-Murillo, Carmen (58598947700); Flores-Reyes, Gumercindo (58602275900); Palomino-Márquez, Manuel (58600615600); Marín-Rodriguez, William (57222415761); Andrade-Girón, Daniel (58187229400)</t>
  </si>
  <si>
    <t xml:space="preserve">57343387500; 57344116200; 57796696300; 58598947700; 58602275900; 58600615600; 57222415761; 58187229400</t>
  </si>
  <si>
    <t xml:space="preserve">Classification model for student dropouts using machine learning: A case study</t>
  </si>
  <si>
    <t xml:space="preserve">EAI Endorsed Transactions on Scalable Information Systems</t>
  </si>
  <si>
    <t xml:space="preserve">10.4108/eetsis.vi.3455</t>
  </si>
  <si>
    <t xml:space="preserve">https://www.scopus.com/inward/record.uri?eid=2-s2.0-85171534836&amp;doi=10.4108%2feetsis.vi.3455&amp;partnerID=40&amp;md5=96361dc4c0ef49d964858924e50be7a5</t>
  </si>
  <si>
    <t xml:space="preserve">Universidad San Pedro, Chimbote, Peru; Universidad Nacional José Faustino Sánchez Carrión, Huacho, Peru; Universidad Cesar Vallejo, Los Olivos, Lima, Peru; Seguro Social de Salud - EsSalud, Lima, Peru</t>
  </si>
  <si>
    <t xml:space="preserve">Villarreal-Torres H., Universidad San Pedro, Chimbote, Peru; Ángeles-Morales J., Universidad San Pedro, Chimbote, Peru; Cano-Mejía J., Universidad San Pedro, Chimbote, Peru; Mejía-Murillo C., Universidad San Pedro, Chimbote, Peru; Flores-Reyes G., Universidad San Pedro, Chimbote, Peru; Palomino-Márquez M., Universidad San Pedro, Chimbote, Peru, Seguro Social de Salud - EsSalud, Lima, Peru; Marín-Rodriguez W., Universidad Nacional José Faustino Sánchez Carrión, Huacho, Peru, Universidad Cesar Vallejo, Los Olivos, Lima, Peru; Andrade-Girón D., Universidad Nacional José Faustino Sánchez Carrión, Huacho, Peru</t>
  </si>
  <si>
    <t xml:space="preserve">Information and communication technologies have been fulfilling a highly relevant role in the different fields of knowledge, addressing problems in various disciplines; there is an increased capacity to identify patterns and anomalies in an organization's data using data mining; In this context, the study aimed to develop a classification model for student dropout, applying machine learning with the autoML method of the H2O.ai framework; the dimensionality of the socioeconomic and academic characteristics has been taken into account, with the purpose that the directors make reasonable decisions to counteract the abandonment of the students in the study programs. The methodology used was of a technological type, purposeful level, incremental innovation, temporal scope, and synchronous; data collection was prospective. For this, a 20-item questionnaire was applied to 237 students enrolled in the master's degree programs in the education of the Graduate School. The research resulted in a supervised machine learning model, Gradient Reinforcement Machine (GBM), to classify student dropout, thus identifying the main associated factors that influence dropout, obtaining a Gini coefficient of 92.20%, AUC of 96.10% and a LogLoss of 24.24% representing a model with efficient performance. Copyright © 2023 Villarreal-Torres et al., licensed to EAI. This is an open access article distributed under the terms of the CC BY-NC-SA 4.0, which permits copying, redistributing, remixing, transformation, and building upon the material in any medium so long as the original work is properly cited.</t>
  </si>
  <si>
    <t xml:space="preserve">autoML; data mining; H2O.ai; higher education; machine learning; Student dropout</t>
  </si>
  <si>
    <t xml:space="preserve">Classification (of information); Data mining; Education computing; Learning systems; Reinforcement learning; Supervised learning; Ai; Automl; Case-studies; Classification models; H2O.; High educations; Information and Communication Technologies; Machine-learning; Socio-economics; Student dropout; Students</t>
  </si>
  <si>
    <t xml:space="preserve">Ajgaonkar S., Practical Automated Machine Learning Using H2O.ai: Discover the power of automated machine learning, from experimentation through to deployment to production, (2022); Andrade-Giron D., Carreno-Cisneros E., Mejia-Dominguez C., Marin-Rodriguez W., Villarreal-Torres H., Comparación de Algoritmos Machine Learning para la Predicción de Pacientes con Sospecha de COVID-19, Salud, Ciencia Y Tecnología, 3, (2023); Anzanello M. J., Fogliatto F. S., Learning curve models and applications: Literature review and research directions, International Journal of Industrial Ergonomics, 41, 5, pp. 573-583, (2011); Aragon-Royon F., Jimenez-Vilchez A., Arauzo-Azofra A., Benitez J., FSinR: an exhaustive package for feature selection, (2020); AutoML | Home, (2022); Bean J. P., Eaton S., The psychology underlying successful retention practices, Journal of College Student Retention Research, Theory &amp; Practice, 3, 1, pp. 73-89, (2001); Berger J., Milem J., Organizational Behavior in Higher Education and Student Outcomes, Higher Education: Handbook of theory and research, 15, pp. 268-338, (2000); Berger J., Understanding the Organizational Nature of Student Persistence: Empirically based Recommendations for Practice, Journal of College Student Retention: Research, Theory and Practice, 3, 1, pp. 3-21, (2002); Bayona Arevalo Y., Bolano Garcia M., Scientific production on dialogical pedagogy: a bibliometric analysis, Data &amp; Metadata, 2, (2023); Cabrera A., Nora A., Castaneda M., The role of finances in the persistence process: a structural model, Research in Higher Education, 33, 5, pp. 303-336, (1992); Cabrera A., Nora A., Castaneda M., College Persistence: structural Equations modelling test of Integrated model of student retention, Journal of Higher Education, 64, 2, pp. 123-320, (1993); Carrion Ramirez B. M., Cordova Medina H. M., Murillo Parraga M. V., Del Campo Saltos G. S., Health and Inclusive Higher Education: Evaluation of the Impact of Policies and Programs for People with Disabilities in Ecuador, Salud, Ciencia Y Tecnología, 3, (2023); Castellanos S., Figueroa C., Cognitive accessibility in health care institutions. Pilot study and instrument proposal, Data &amp; Metadata, 2, (2023); Chatterjee P., Yazdani M., Fernandez-Navarro F., Perez-Rodriguez J., Machine Learning Algorithms and Applications in Engineering, (2023); Deng H., Guided Random Forest in the RRF Package, (2013); Diaz C., Modelo Conceptual para la Deserción Estudiantil Universitaria Chilena, Estudios Pedagógicos (Valdivia), 34, 2, pp. 65-86, (2008); Do Carmo D., da Silva Lemos D. L., Quality standards for data and metadata addressed to data science applications, Advanced Notes in Information Science, 2, pp. 161-170, (2022); Driss Hanafi M., Lali K., Kably H., Chakor A., The English Proficiency and the Inevitable Resort to Digitalization: A Direction to Follow and Adopt to Guarantee the Success of Women Entrepreneurs in the World of Business and Enterprises, Data &amp; Metadata, 2, (2023); Dwi M., Prasetya A., Pujianto U., Technology acceptance model of student ability and tendency classification system, Bulletin of Social Informatics Theory and Application, 2, 2, pp. 47-57, (2018); Eccles J. P., Adler T., Meece J., Sex differences in achievement: a test of alternate theories, Journal of Personality and Social Psychology, 46, 1, pp. 26-43, (1984); Ethington C., A psychological model of student persistence, Research in Higher Education, 31, 31, pp. 279-293, (1990); Fishbein M., Ajzen I., Attitudes toward objects as predictors of simple and multiple behavioural criteria, Psycological Review, 81, pp. 59-74, (1975); Gonzalez L. E., Estudio sobre la repitencia y deserción en la educación superior chilena, Digital Observatory for higher education in Latin America and The Caribbean, (2005); Gonzalez Vallejo R., Metaverse, Society &amp; Education, Metaverse Basic and Applied Research, 2, (2023); Haque A., Feature Engineering &amp; Selection for Explainable Models: A second course for data scientists, (2022); He X., Zhao K., Chu X., AutoML: A survey of the state-of-the-art, Knowledge-Based Systems, (2020); Jimenez-Pitre I., Molina-Bolivar G., Gamez Pitre R., Visión sistémica del contexto educativo tecnológico en Latinoamérica, Región Científica, 2, 1, (2023); Junco Luna G. J., Study on the impact of artificial intelligence tools in the development of university classes at the school of communication of the Universidad Nacional José Faustino Sánchez Carrión, Metaverse Basic and Applied Research, 2, (2023); Jung A., Machine Learning, (2022); Kim L., Information: Data Exploration with Information Theory (Weight-of-Evidence and Information Value), (2016); Kodelja Z., Is Machine Learning Real Learning? Robotisation, Automatisation, the End of Work and the Future of Education, CEPS Journal, 9, 3, (2019); Kuh G., Organizational culture and student persistence: prospects and puzzles, Journal of College Student Retention, 3, 1, pp. 23-39, (2002); Kursa M. B., Rudnicki W. R., Feature Selection with the Boruta Package, Journal of Statistical Software, 36, 11, pp. 1-13, (2010); LeDell E., Poirier S., H2O AutoML: Scalable Automatic Machine Learning, 7th ICML Workshop on Automated Machine Learning (AutoML), (2020); LeDell E., Gill N., Aiello S., Fu A., Candel A., Click C., Kraljevic T., Nykodym T., Aboyoun P., Kurka M., Malohlava M., h2o: R Interface for the ‘H2O’ Scalable Machine Learning Platform, (2022); Martinez Sanchez R., Transforming online education: the impact of gamification on teacher training in a university environment, Metaverse Basic and Applied Research, 2, (2023); Mejias M., Guarate Coronado Y. C., Jimenez Peralta A. L., Artificial intelligence in the field of nursing. Attendance, administration and education implications, Salud, Ciencia Y Tecnología, 2, (2022); Melgar A. S., Garay-Argandona R., Aranda E. A. E., Hernandez R. M., Management risk factors in educational institutions and their impact on peruvian student dropout, Elementary Education Online, 19, 4, pp. 226-233, (2020); Montes H., La transición de la educación media a la educación superior, Retención y movilidad estudiantil en la educación superior: calidad en la educación, pp. 269-276, (2002); Mushtaq I., Khan S., Factors Affecting Students' Academic Performance, Global Journal of Management and Business Redearch, 12, 9, pp. 17-22, (2012); Nagarajah T., Poravi G., A Review on Automated Machine Learning (AutoML) Systems, 2019 IEEE 5th International Conference for Convergence in Technology (I2CT), (2019); Nye J., Independence and Interdependence, Foreign Policy, 22, pp. 130-161, (1976); Obregon Espinoza E. L., Neri Ayala A. C., Ramos y Yovera S. E., Caro Soto F. G., Munoz Vilela A. J., Design Thinking as a tool for fostering innovation and entrepreneurship, Salud, Ciencia Y Tecnología, 3, (2023); Education at a Glance 2022: OECD Indicators, (2022); Education at a Glance 2021: OECD Indicators, (2021); Education at a Glance 2020: OECD Indicators, (2020); Education at a Glance 2019: OECD Indicators, (2019); Olusegun Oyetola S., Oladokun B. D., Ezinne Maxwell C., Obotu Akor S., Artificial intelligence in the library: Gauging the potential application and implications for contemporary library services in Nigeria, Data &amp; Metadata, 2, (2023); Prakash A., Haque A., Islam F., Sonal D., Exploring the Potential of Metaverse for Higher Education: Opportunities, Challenges, and Implications, Metaverse Basic and Applied Research, 2, (2023); R: A language and environment for statistical computing, (2022); Rincon Soto I. B., Sanchez Leon N. S., How artificial intelligence will shape the future of metaverse. A qualitative perspective, Metaverse Basic and Applied Research, 1, (2022); Rincon Soto I. B., Soledispa-Canarte B. J., Soledispa-Canarte P. A., Canarte-Rodriguez T. C., Sarmiento-Tomala G. M., Neurociencia y educación en la era de la sociedad del tecno-conocimiento, Salud, Ciencia Y Tecnología - Serie De Conferencias, 2, 2, (2023); RStudio: Integrated Development for R, (2022); Samuel A., Some studies in machine learning using the game of checkers, IBM Journal of Research and Development, 44, 1, pp. 211-229, (1959); Samuel A. M., Garcia-Constantino M., User-centred prototype to support wellbeing and isolation of software developers using smartwatches, Advanced Notes in Information Science, 1, pp. 140-151, (2022); Santos Amaral L., Medeiros de Araujo G., Reinaldo de Moraes R. A., Analysis of the factors that influence the performance of an energy demand forecasting model, Advanced Notes in Information Science, 2, pp. 92-102, (2022); Sharmeela C., Sanjeevikumar P., Sivaraman P, Meera J., IoT, Machine Learning and Blockchain Technologies for Renewable Energy and Modern Hybrid Power Systems, (2022); Simhan L., Basupi G., None Deep Learning Based Analysis of Student Aptitude for Programming at College Freshman Level, Data &amp; Metadata, 2, (2023); Spady W., Dropouts from higher education: an interdisciplinary review and synthesis, Interchange, 19, 1, pp. 109-121, (1970); John E., Cabrera A., Nora A., Asker E., Economic influences on persistence, Reworking the student departure puzzle: New theory and research on college student retention, pp. 29-47, (2000); II Informe bienal sobre la realidad universitaria en el Perú, (2020); Takaki P., Dutra M., Data science in education: interdisciplinary contributions, Advanced Notes in Information Science, 2, pp. 149-160, (2022); Tinto V., Limits of theory and practice of student attrition, Journal of Higher Education, 3, 6, pp. 687-700, (1982); Tinto V., Definir la deserción: una cuestión de perspectiva, Revista de Educación Superior N° 71, (1989); Truong A., Walters A., Goodsitt J., Hines K., Bruss C. B., Farivar R., Towards Automated Machine Learning: Evaluation and Comparison of AutoML Approaches and Tools, 2019 IEEE 31st International Conference on Tools with Artificial Intelligence (ICTAI), (2019); Vakhrushev A., Ryzhkov A., Savchenko M., Simakov D., Damdinov R., Tuzhilin A., LightAutoML: AutoML Solution for a Large Financial Services Ecosystem, Choice Reviews Online, 45, (2021); Villarreal-Torres H., Marin-Rodriguez W., Angeles-Morales J., Cano-Mejia J., Gestión de Tecnología de Información para universidades peruanas aplicando computación en la nube, Revista Venezolana de Gerencia, 26, 6, pp. 665-679, (2021); Xu W., Li W., Granular Computing Approach to Two-Way Learning Based on Formal Concept Analysis in Fuzzy Datasets, IEEE Transactions on Cybernetics, 46, 2, pp. 366-379, (2014); Zaina R. Z., Culmant Ramos V. F., Medeiros de Araujo G., Automated triage of financial intelligence reports, Advanced Notes in Information Science, 2, pp. 24-33, (2022); Zambrano Verdesoto G. J., Rincon Soto I. B., Castro Alfaro A., Contributions of neurosciences, neuromarketing and learning processes in innovation, Salud, Ciencia Y Tecnología, 3, (2023); Zoller M., Huber M., Benchmark and Survey of Automated Machine Learning Frameworks, Journal of Artificial Intelligence Research, 70, pp. 409-472, (2021); Zwanenburg A., Lock S., Familiar: End-to-End Automated Machine Learning and Model Evaluation, (2021); Zwanenburg A., Familiar: Vignettes and Documentation, (2021)</t>
  </si>
  <si>
    <t xml:space="preserve">W. Marín-Rodriguez; Universidad Nacional José Faustino Sánchez Carrión, Huacho, Peru; email: wmarin@unifsc.edu.pe</t>
  </si>
  <si>
    <t xml:space="preserve">2-s2.0-85171534836</t>
  </si>
  <si>
    <t xml:space="preserve">Shi L.; DuJiang M.; Gao P.</t>
  </si>
  <si>
    <t xml:space="preserve">Shi, Lin (57192435501); DuJiang, Minne (58670676000); Gao, Ping (58670465400)</t>
  </si>
  <si>
    <t xml:space="preserve">57192435501; 58670676000; 58670465400</t>
  </si>
  <si>
    <t xml:space="preserve">A high performance computing technology powered multimedia fusion model in university English translation</t>
  </si>
  <si>
    <t xml:space="preserve">PeerJ Computer Science</t>
  </si>
  <si>
    <t xml:space="preserve">e1608</t>
  </si>
  <si>
    <t xml:space="preserve">10.7717/PEERJ-CS.1608</t>
  </si>
  <si>
    <t xml:space="preserve">https://www.scopus.com/inward/record.uri?eid=2-s2.0-85175250336&amp;doi=10.7717%2fPEERJ-CS.1608&amp;partnerID=40&amp;md5=8a994fc81a0395f2d1d6f7977cf26f66</t>
  </si>
  <si>
    <t xml:space="preserve">Xi’an University of Architecture and Technology, Xi’an, China</t>
  </si>
  <si>
    <t xml:space="preserve">Shi L., Xi’an University of Architecture and Technology, Xi’an, China; DuJiang M., Xi’an University of Architecture and Technology, Xi’an, China; Gao P., Xi’an University of Architecture and Technology, Xi’an, China</t>
  </si>
  <si>
    <t xml:space="preserve">Various forms of materials, such as pictures, videos and texts, have rapidly brought the college English translation teaching model into the era of multimedia integration. This makes it difficult for English teachers to improve college English translation by using unique materials, so as to form their own unique teaching style. In view of this, a multimedia comprehensive English translation framework based on the combination of big data technology and multimedia teaching mode is proposed. At the same time, the idea of building the framework is introduced from two perspectives: the integration of big data technology and multimedia, and the integration of multimedia and English teaching process. Then, a recursive neural network algorithm based on ant colony optimization algorithm is proposed and tested. Finally, the simulation results show that the proposed method has significantly improved the accuracy and retention rate, indicating the effectiveness of the framework © 2023 Shi et al. All Rights Reserved.</t>
  </si>
  <si>
    <t xml:space="preserve">Artificial Intelligence; Big data technology; Data Mining and Machine Learning; Data Science; High performance computing; Multimedia integration; Recurrent neural network; University English translation</t>
  </si>
  <si>
    <t xml:space="preserve">Ant colony optimization; Big data; Data integration; Integration; Recurrent neural networks; Big data technology; College English; Data mining and machine learning; Data technologies; High performance computing; Machine-learning; Multimedia integration; Multimedia teachings; Performance computing; University english translation; Data mining</t>
  </si>
  <si>
    <t xml:space="preserve">Asch M, Moore T, Badia R, Beck M, Beckman P, Bidot T, Bodin F, Cappello F, Choudhary A, de Supinski B, Deelman E, Dongarra J, Dubey A, Fox G, Fu H, Girona S, Gropp W, Heroux M, Ishikawa Y, Keahey K, Keyes D, Kramer W, Lavignon JF, Lu Y, Matsuoka S, Mohr B, Reed D, Requena S, Saltz J, Schulthess T, Stevens R, Swany M, Szalay A, Tang W, Varoquaux G, Vilotte JP, Wisniewski R, Xu Z., Big data and extreme-scale computing: pathways to convergence-toward a shaping strategy for a future software and data ecosystem for scientific inquiry, The International Journal of High Performance Computing Applications, 32, 4, pp. 435-479, (2018); Bhat SA, Huang NF., Big data and ai revolution in precision agriculture: survey and challenges, IEEE Access, 9, pp. 110209-110222, (2021); Binsaeed RH, Grigorescu A, Yousaf Z, Florin R, Abdelmohsen AN, Alina IT., Harnessing big data analytics to accelerate innovation: an empirical study on sportbased entrepreneurs, Sustainability, 15, 13, (2023); Fadi ALT, Deebak BD., Seamless authentication: for IoT-big data technologies in smart industrial application systems, IEEE Transactions on Industrial Informatics, 17, 4, pp. 2919-2927, (2020); Henderson J, Corry M., Data literacy training and use for educational professionals, Journal of Research in Innovative Teaching &amp; Learning, 14, 2, pp. 232-244, (2021); Jan MA, Cai J, Gao XC, Fazlullah K, Spyridon M, Muhammad U, Mamoun A, Paul W., Security and blockchain convergence with internet of multimedia things: current trends, research challenges and future directions, Journal of Network and Computer Applications, 175, (2021); Jin Y, Liu Z., Improving Chinese-English patent machine translation using sentence segmentation, Proceedings of the 6th international conference on natural language processing and knowledge engineering (NLPKE-2010), pp. 1-6, (2010); Kitchin R., The data revolution: a critical analysis of big data, open data and data infrastructures, The Data Revolution, 2021, pp. 1-100, (2021); Klimova B, Pikhart M, Benites AD, Caroline L, Christina SS., Neural machine translation in foreign language teaching and learning: a systematic review, Education and Information Technologies, 28, 1, pp. 663-682, (2023); Kumar Chandar S., Fusion model of wavelet transform and adaptive neuro fuzzy inference system for stock market prediction, Journal of Ambient Intelligence and Humanized Computing, 2019, pp. 1-9, (2019); Li H., Improved fuzzy-assisted hierarchical neural network system for design of computer-aided English teaching system, Computational Intelligence, 37, 3, pp. 1199-1216, (2021); Li Z, Huang Q, Emrich CT., Introduction to social sensing and big data computing for disaster management, International Journal of Digital Earth, 12, 11, pp. 1198-1204, (2019); Li S, Wei Y, Liu X, Zhu H, Xu Z., A new fast ant colony optimization algorithm: the saltatory evolution ant colony optimization algorithm, Mathematics, 10, 6, (2022); Ma H, Yu S, Gabbouj M, Mueller P., Guest editorial special issue on multimedia big data in internet of things, IEEE Internet of Things Journal, 5, 5, pp. 3405-3407, (2018); Momani S, Abo-Hammour ZS, Alsmadi OMK., Solution of inverse kinematics problem using genetic algorithms, Applied Mathematics &amp; Information Sciences, 10, 1, (2016); Mustafa S, Qiao Y, Yan X, Aliya A, Hao T, Rana S., Digital students’ satisfaction with and intention to use online teaching modes, role of big five personality traits, Frontiers in Psychology, 13, (2022); Ponmalar SJ, Valsalal PVP., Gravitational search based neural network tracking for extraction of maximum power under partial shading conditions in PV system, Journal of Electrical Engineering, 21, 2, pp. 35-46, (2021); Qian L., Research on college english teaching and quality evaluation based on data mining technology, Journal of Applied Science and Engineering, 26, 4, pp. 547-556, (2022); Rodriguez-Medina AE, Dominguez-Isidro S, Ramirez-Martinell A., A microlearning path recommendation approach based on ant colony optimization, Journal of Intelligent &amp; Fuzzy Systems, 42, 5, pp. 4699-4708, (2022); Shah SA, Seker DZ, Hameed S, Draheim D., The rising role of big data analytics and IoT in disaster management: recent advances, taxonomy and prospects, IEEE Access, 7, pp. 54595-54614, (2019); Shen X, Shi G, Ren H, Zhang W., Biomimetic vision for zoom object detection based on improved vertical grid number YOLO algorithm, Frontiers in Bioengineering and Biotechnology, 10, 5, (2022); Shi G, Shen X, Gu L, Weng S, He Y., Multipath interference analysis for low-power RFID-sensor under metal medium environment, IEEE Sensors Journal, 23, pp. 20561-20569, (2023); Shi G, Shen X, Ren H, Rao Y, Weng S, Tang X., Kernal principal component analysis and differential nonlinear feature extraction of pesticide residues on fruit surface based on surface-enhanced raman spectroscopy (SERS), Frontiers in Plant Science, 13, (2022); Shi G, Shen X, Xiao F, He Y., DANTD: a deep abnormal network traffic detection model for security of industrial Internet of Things using high-order features, IEEE Internet of Things Journal, 13, pp. 1-22, (2023); Shoumy NJ, Ang LM, Seng KP, Rahaman DMM, Zia T., Multimodal big data affective analytics: a comprehensive survey using text, audio, visual and physiological signals, Journal of Network and Computer Applications, 149, (2020); Wang W, Zhang M., Tensor deep learning model for heterogeneous data fusion in Internet of Things, IEEE Transactions on Emerging Topics in Computational Intelligence, 4, 1, pp. 32-41, (2018); Wu H., Multimedia interaction-based computer-aided translation technology in applied English teaching, Mobile Information Systems, 2021, pp. 1-10, (2021); Youssef MAEA, Eid R, Agag G., Cross-national differences in big data analytics adoption in the retail industry, Journal of Retailing and Consumer Services, 64, (2022); Zaer A-H, Omar AA, Shaher M, Nabil S., Optimization solution of Troesch’s and Bratu’s problems of ordinary type using novel continuous genetic algorithm, Discrete Dynamics in Nature and Society, 2014, (2014); Za'er A-H, Othman A, Shaher M, Omar AA., A genetic algorithm approach for prediction of linear dynamical systems, Mathematical Problems in Engineering, 2013, (2013); Zhang J., Reform and innovation of artificial intelligence technology for information service in university physical education, Journal of Intelligent &amp; Fuzzy Systems, 40, 2, pp. 3325-3335, (2021); Zhao J, Lin J, Liang S, Wang M., Sentimental prediction model of personality based on CNN-LSTM in a social media environment, Journal of Intelligent &amp; Fuzzy Systems, 40, 2, pp. 3097-3106, (2021); Zheng L., Human-autonomous devices for English network teaching system based on artificial intelligence and WBIETS system, Journal of Ambient Intelligence and Humanized Computing, 2019, pp. 1-13, (2019); Zhou Z, Zhao L., Cloud computing model for big data processing and performance optimization of multimedia communication, Computer Communications, 160, pp. 326-332, (2020)</t>
  </si>
  <si>
    <t xml:space="preserve">L. Shi; Xi’an University of Architecture and Technology, Xi’an, China; email: shilin@xauat.edu.cn</t>
  </si>
  <si>
    <t xml:space="preserve">All Open Access; Gold Open Access; Green Open Access</t>
  </si>
  <si>
    <t xml:space="preserve">2-s2.0-85175250336</t>
  </si>
  <si>
    <t xml:space="preserve">Wan M.; Xiao Y.; Zhang J.</t>
  </si>
  <si>
    <t xml:space="preserve">Wan, Min (57201098446); Xiao, Yujie (58980675700); Zhang, Jingran (58980694400)</t>
  </si>
  <si>
    <t xml:space="preserve">57201098446; 58980675700; 58980694400</t>
  </si>
  <si>
    <t xml:space="preserve">Research on fault diagnosis of rolling bearing based on improved convolutional neural network with sparrow search algorithm</t>
  </si>
  <si>
    <t xml:space="preserve">Review of Scientific Instruments</t>
  </si>
  <si>
    <t xml:space="preserve">10.1063/5.0192639</t>
  </si>
  <si>
    <t xml:space="preserve">https://www.scopus.com/inward/record.uri?eid=2-s2.0-85190070207&amp;doi=10.1063%2f5.0192639&amp;partnerID=40&amp;md5=8c045f27c9b7a9629b8271d18ee4bb40</t>
  </si>
  <si>
    <t xml:space="preserve">School of Mechatronic Engineering, Southwest Petroleum University, Chengdu, 610500, China</t>
  </si>
  <si>
    <t xml:space="preserve">Wan M., School of Mechatronic Engineering, Southwest Petroleum University, Chengdu, 610500, China; Xiao Y., School of Mechatronic Engineering, Southwest Petroleum University, Chengdu, 610500, China; Zhang J., School of Mechatronic Engineering, Southwest Petroleum University, Chengdu, 610500, China</t>
  </si>
  <si>
    <t xml:space="preserve">Traditional approaches to the intelligent fault diagnosis of rolling bearings have predominantly relied on manual expertise for feature extraction, a practice that compromises robustness. In addition, the existing convolutional neural network (CNN) is characterized by an overabundance of parameters and a substantial requirement for training samples. To address these limitations, this study introduces a novel fault diagnosis algorithm for rolling bearings, integrating a one-dimensional convolutional neural network (1DCNN) with a support vector machine (SVM) to form an enhanced 1DCNN-SVM model. This model is further refined using the sparrow search algorithm (SSA) for the optimal adjustment of the parameters of 1DCNN-SVM. Specifically, by substituting the CNN’s final softmax layer with an SVM, the model becomes better suited for processing limited data volumes. In addition, the incorporation of batch normalization and dropout layers within the CNN framework significantly augments its fault classification accuracy for rolling bearings, concurrently mitigating the risk of overfitting. The SSA is subsequently applied to refine three principal hyper-parameters: batch size, initial learning rate, and the L2 regularization coefficient, thereby overcoming the challenges associated with manually adjusting parameters, such as extended processing times and unpredictable outcomes. Empirical tests on Case Western Reserve University (CWRU) datasets revealed the model’s superior performance, with the SSA-optimized 1DCNN-SVM showcasing diagnostic accuracies over 98%, marked improvements over conventional models, and a significant reduction in processing times. This method not only marks a significant advancement in intelligent fault diagnosis for rolling bearings but also demonstrates the potential of integrating machine learning for more precise and efficient diagnostics. The SSA-1DCNN-SVM model, optimized for accuracy and minimal data use, sets a new standard in fault diagnosis, relevant for machinery health monitoring and maintenance strategies across various industries. © 2024 Author(s).</t>
  </si>
  <si>
    <t xml:space="preserve">Batch data processing; Convolution; Convolutional neural networks; Data handling; Fault detection; Learning algorithms; Roller bearings; Support vector machines; Convolutional neural network; Faults diagnosis; Features extraction; Intelligent fault diagnosis; Processing time; Rolling bearings; Search Algorithms; Support vector machine models; Support vectors machine; Traditional approaches; algorithm; article; convolutional neural network; diagnosis; diagnostic accuracy; feature extraction; machine learning; nonhuman; sparrow; support vector machine; Failure analysis</t>
  </si>
  <si>
    <t xml:space="preserve">Das O., Das D.B., Birant D., Machine learning for fault analysis in rotating machinery: A comprehensive review, Heliyon, 9, (2023); Wu G., Yan T., Yang G., Chai H., Cao C., A review on rolling bearing fault signal detection methods based on different sensors, Sensors, 22, (2022); Hakim M., Omran A.A.B., Ahmed A.N., Al-Waily M., Abdellatif A., A systematic review of rolling bearing fault diagnoses based on deep learning and transfer learning: Taxonomy, overview, application, open challenges, weaknesses and recommendations, Ain Shams Eng. J., 14, (2023); Zhang X., Zhao B., Lin Y., Machine learning based bearing fault diagnosis using the Case Western Reserve University data: A review, IEEE Access, 9, pp. 155598-155608, (2021); Shao H.D., Cheng J.S., Jiang H.K., Et al., Enhanced deep gated recurrent unit and complex wavelet packet energy moment entropy for early fault prognosis of bearing, Knowledge-Based Syst., 188, (2020); Li W., Zhang S., He G., Semisupervised distance-preserving self-organizing map for machine-defect detection and classification, IEEE Trans. Instrum. Meas., 62, 5, pp. 869-879, (2013); Wen X., You L., A novel rolling bearing fault detection method based on wavelet transform and empirical mode decomposition, pp. 5024-5027, (2019); Ye M., Yan X., Jia M., Rolling bearing fault diagnosis based on VMD-MPE and PSO-SVM, Entropy, 23, (2021); Gao Z., Liu Y., Wang Q., Wang J., Luo Y., Ensemble empirical mode decomposition energy moment entropy and enhanced long short-term memory for early fault prediction of bearing, Measurement, 188, (2022); Soualhi A., Medjaher K., Zerhouni N., Bearing health monitoring based on Hilbert-Huang transform, support vector machine, and regression, IEEE Trans. Instrum. Meas., 64, 1, pp. 52-62, (2015); Zhang M., Yin J., Chen W., Rolling bearing fault diagnosis based on time-frequency feature extraction and IBA-SVM, IEEE Access, 10, pp. 85641-85654, (2022); Zhang X., Wang H., Ren M., He M., Jin L., Rolling bearing fault diagnosis based on multiscale permutation entropy and SOA-SVM, Machines, 10, (2022); Wang L., Wu C., Li P., Fault identification of rolling bearings based on improved EMD decomposition method and BP neural network, 2022 International Conference on Big Data, Information and Computer Network (BDICN), Sanya, China, pp. 650-655, (2022); Li J., Yao X., Wang X., Yu Q., Zhang Y., Multiscale local features learning based on BP neural network for rolling bearing intelligent fault diagnosis, Measurement, 153, (2020); Li G., Deng C., Wu J., Chen Z., Xu X., Rolling bearing fault diagnosis based on wavelet packet transform and convolutional neural network, Appl. Sci., 10, 3, (2020); Liu X., Sun W., Li H., Hussain Z., Liu A., The method of rolling bearing fault diagnosis based on multi-domain supervised learning of convolution neural network, Energies, 15, 13, (2022); Gao S., Shi S., Zhang Y., Rolling bearing compound fault diagnosis based on parameter optimization MCKD and convolutional neural network, IEEE Trans. Instrum. Meas., 71, pp. 1-8, (2022); Guo S., Zhang B., Yang T., Lyu D., Gao W., Multitask convolutional neural network with information fusion for bearing fault diagnosis and localization, IEEE Trans. Ind. Electron., 67, 9, pp. 8005-8015, (2020); Wang S., Xiang J., Zhong Y., Zhou Y., Convolutional neural network-based hidden Markov models for rolling element bearing fault identification, Knowledge-Based Syst., 144, pp. 65-76, (2018); Chen C.-C., Liu Z., Yang G., Wu C.-C., Ye Q., An improved fault diagnosis using 1D-convolutional neural network model, Electronics, 10, 1, (2021); Zhang J., Sun Y., Guo L., Gao H., Hong X., Song H., A new bearing fault diagnosis method based on modified convolutional neural networks, Chin. J. Aeronaut., 33, 2, pp. 439-447, (2020); Kumar A., Vashishtha G., Gandhi C.P., Zhou Y., Glowacz A., Xiang J., Novel convolutional neural network (NCNN) for the diagnosis of bearing defects in rotary machinery, IEEE Trans. Instrum. Meas., 70, pp. 1-10, (2021); Yao Z., Wang Z., Wang D., Wu J., Chen L., An ensemble CNN-LSTM and GRU adaptive weighting model based improved sparrow search algorithm for predicting runoff using historical meteorological and runoff data as input, J. Hydrol., 625, A, (2023); Yao Z., Wang Z., Wu T., Lu W., A hybrid data-driven deep learning prediction framework for lake water level based on fusion of meteorological and hydrological multi-source data, Nat. Resour. Res., 33, pp. 163-190, (2024); Zhang Y., Yu K., Lei Z., Ge J., Xu Y., Li Z., Ren Z., Feng K., Integrated intelligent fault diagnosis approach of offshore wind turbine bearing based on information stream fusion and semi-supervised learning, Expert Syst. Appl., 232, (2023); Zhang Y., Feng K., Ma H., Yu K., Ren Z., Liu Z., MMFNet: Multisensor data and multiscale feature fusion model for intelligent cross-domain machinery fault diagnosis, IEEE Trans. Instrum. Meas., 71, pp. 1-11, (2022); Feng K., Ji J.C., Zhang Y., Ni Q., Liu Z., Beer M., Digital twin-driven intelligent assessment of gear surface degradation, Mech. Syst. Signal Process., 186, (2023); Ni Q., Ji J.C., Halkon B., Feng K., Nandi A.K., Physics-Informed Residual Network (PIResNet) for rolling element bearing fault diagnostics, Mech. Syst. Signal Process., 200, (2023); Xu Y., Yan X., Sun B., Feng K., Kou L., Chen Y., Li Y., Chen H., Tian E., Ni Q., Wang Y., Online knowledge distillation based multiscale threshold denoising networks for fault diagnosis of transmission systems, IEEE Trans. Transp. Electrif., pp. 1-1, (2024); Xu Y., Feng K., Yan X., Sheng X., Sun B., Liu Z., Yan R., Cross-modal fusion convolutional neural networks with online soft-label training strategy for mechanical fault diagnosis, IEEE Trans. Ind. Inf., 20, 1, pp. 73-84, (2024); Xu Y., Feng K., Yan X., Yan R., Ni Q., Et al., FCNN: A novel convolutional fusion framework for collaborative fault identification of rotating machinery, Inf. Fusion, 95, pp. 1-16, (2023); Tang S., Yuan S., Zhu Y., Convolutional neural network in intelligent fault diagnosis toward rotatory machinery, IEEE Access, 8, pp. 86510-86519, (2020); Yang J., Yin S., Chang Y., Gao T., A fault diagnosis method of rotating machinery based on one-dimensional, self-normalizing convolutional neural networks, Sensors, 20, (2020); Ouyang C., Zhu D., Wang F., A learning sparrow search algorithm, Comput. Intell. Neurosci., 2021, 5; Yue Y., Cao L., Lu D., Et al., Review and empirical analysis of sparrow search algorithm, Artif. Intell. Rev., 56, 10, pp. 10867-10919, (2023); Li L., Meng W., Liu X., Fei J., Research on rolling bearing fault diagnosis based on variational modal decomposition parameter optimization and an improved support vector machine, Electronics, 12, (2023); Zhou J., Xiao M., Niu Y., Ji G., Rolling bearing fault diagnosis based on WGWOA-VMD-SVM, Sensors, 22, (2022); Gao Z., Wei Z., Chen Y., Ying T., Gao H., Bearing Fault diagnosis using one-dimensional convolutional neural network, pp. 158-162, (2022); Zhang W., Zhang P., He X., Zhang D., Convolutional neural network based two-layer transfer learning for bearing fault diagnosis, IEEE Access, 10, pp. 109779-109794, (2022)</t>
  </si>
  <si>
    <t xml:space="preserve">M. Wan; School of Mechatronic Engineering, Southwest Petroleum University, Chengdu, 610500, China; email: 18940103@qq.com</t>
  </si>
  <si>
    <t xml:space="preserve">All Open Access; Bronze Open Access</t>
  </si>
  <si>
    <t xml:space="preserve">2-s2.0-85190070207</t>
  </si>
  <si>
    <t xml:space="preserve">Balachandar V.; Venkatesh K.</t>
  </si>
  <si>
    <t xml:space="preserve">Balachandar, V. (58988002400); Venkatesh, K. (58694896600)</t>
  </si>
  <si>
    <t xml:space="preserve">58988002400; 58694896600</t>
  </si>
  <si>
    <t xml:space="preserve">Predicting and Analysing University Dropout Rates using Machine Learning Methods</t>
  </si>
  <si>
    <t xml:space="preserve">Proceedings of the 2023 International Conference on Innovative Computing, Intelligent Communication and Smart Electrical Systems, ICSES 2023</t>
  </si>
  <si>
    <t xml:space="preserve">10.1109/ICSES60034.2023.10465449</t>
  </si>
  <si>
    <t xml:space="preserve">https://www.scopus.com/inward/record.uri?eid=2-s2.0-85190538706&amp;doi=10.1109%2fICSES60034.2023.10465449&amp;partnerID=40&amp;md5=d8f66b8bfcac61a78a082931d03cbb2b</t>
  </si>
  <si>
    <t xml:space="preserve">SRM Institute of Science and Technology Kattankulathur, Department of Networking &amp; Communications, Chennai, India</t>
  </si>
  <si>
    <t xml:space="preserve">Balachandar V., SRM Institute of Science and Technology Kattankulathur, Department of Networking &amp; Communications, Chennai, India; Venkatesh K., SRM Institute of Science and Technology Kattankulathur, Department of Networking &amp; Communications, Chennai, India</t>
  </si>
  <si>
    <t xml:space="preserve">Data analysis provides constructive outcome to the student performance, allowing teachers and administrators to categorize areas of strength and areas for improvement. This helps them to develop targeted strategies for teaching, learning and growth. To ascertain the most effective technique for evaluating the learning environment and the elements that affect students' academic achievement, the prior studies have been reviewed. The data mining approaches presented in this work may be used to forecast student graduate performance, dropout, and discover relevant elements that may impact students' performance using regression models. Several of the strategies have demonstrated excellent accuracy in their results. Aside from this study, it may be known which methods are more suited and yield the most accuracy when assessing students' performance. © 2023 IEEE.</t>
  </si>
  <si>
    <t xml:space="preserve">No – improve Learning</t>
  </si>
  <si>
    <t xml:space="preserve">dropout analysis; graduate prediction; regression models; Student academic analysis</t>
  </si>
  <si>
    <t xml:space="preserve">Computer aided instruction; Data mining; Machine learning; Regression analysis; Students; Dropout analyse; Graduate prediction; Learning environments; Machine learning methods; Predicting and analyzing; Regression modelling; Student academic analyse; Student performance; Teachers'; Teaching-learning; Forecasting</t>
  </si>
  <si>
    <t xml:space="preserve">Owusu-Boadu B., Nti I.K., Nyarko-Boateng O., Aning J., Boafo V., Academic performance modelling with machine learning based on cognitive and non-cognitive features, Applied Computer Systems, 26, 2, pp. 122-131, (2021); Issah I., Appiah O., Appiahene P., Inusah F., A systematic review of the literature on machine learning application of determining the attributes influencing academic performance, Decision Analytics Journal, 7, (2023); Lau E., Sun L., Yang Q., Modelling, prediction and classification of student academic performance using artificial neural networks, SN Applied Sciences, 1, pp. 1-10, (2019); Huang S., Fang N., Predicting student academic performance in an engineering dynamics course: A comparison of four types of predictive mathematical models, Computers &amp; Education, 61, pp. 133-145, (2013); Shoaib M., Sayed N., Amara N., Latif A., Azam S., Muhammad S., Prediction of an educational institute learning environment using machine learning and data mining, Education and Information Technologies, 27, 7, pp. 9099-9123, (2022); Hussain S., Khan M.Q., Student-Performulator: Predicting Students' Academic Performance at Secondary and Intermediate Level Using Machine Learning, Annals of Data Science, 10, 3, pp. 637-655, (2023); Yousafzai B.K., Hayat M., Afzal S., Application of machine learning and data mining in predicting the performance of intermediate and secondary education level student, Education and Information Technologies, 25, pp. 4677-4697, (2020); Thaher T., Zaguia A., Al Azwari S., Mafarja M., Chantar H., Abuhamdah A., Turabieh H., Mirjalili S., Sheta A., An enhanced evolutionary student performance prediction model using whale optimization algorithm boosted with sine-cosine mechanism, Applied Sciences, 11, 21, (2021); Aggarwal D., Mittal S., Bali V., Prediction model for classifying students based on performance using machine learning techniques, International Journal of Recent Technology and Engineering, 8, pp. 496-503, (2019); Thai-Nghe N., Drumond L., Krohn-Grimberghe A., Schmidt-Thieme L., Recommender system for predicting student performance, Procedia Computer Science, 1, 2, pp. 2811-2819, (2010); Rahman M., Ahmed M.I., Hossain M.S., Analysis of Student's Achievement through Educational Data Mining, Book Analysis of Student's Achievement through Educational Data Mining', pp. 1-5, (2021); Baradwaj B., Pal S., Mining Educational Data to Analyze Students' Performance, International Journal of Advanced Computer Science and Applications, 2, pp. 63-69, (2011); Guleria P., Sood M., Explainable AI and machine learning: Performance evaluation and explainability of classifiers on educational data mining inspired career counseling, Education and Information Technologies, 28, 1, pp. 1081-1116, (2023); Jin Y., Yang X., Yu C., Yang L., Educational Data Mining: Discovering Principal Factors for Better Academic Performance, Book Educational Data Mining: Discovering Principal Factors for Better Academic Performance', pp. 1-8, (2021); Shafiq D.A., Marjani M., Habeeb R.A.A., Asirvatham D., A Conceptual Predictive Analytics Model for the Identification of at-risk students in VLE using Machine Learning Techniques, Book A Conceptual Predictive Analytics Model for the Identification of at-risk students in VLE using Machine Learning Techniques', pp. 1-8, (2022); Lu O.H., Huang A.Y., Huang J.C., Lin A.J., Ogata H., Yang S.J., Applying learning analytics for the early prediction of Students' academic performance in blended learning, Journal of Educational Technology &amp; Society, 21, 2, pp. 220-232, (2018); Adnan M., Habib A., Ashraf J., Mussadiq S., Raza A.A., Abid M., Bashir M., Khan S.U., Predicting at-risk students at different percentages of course length for early intervention using machine learning models, Ieee Access, 9, pp. 7519-7539, (2021); Rump M., Esdar W., Wild E., Individual differences in the effects of academic motivation on higher education students' intention to drop out, European Journal of Higher Education, 7, 4, pp. 341-355, (2017); Mubarak A.A., Cao H., Zhang W., Prediction of students' early dropout based on their interaction logs in online learning environment, Interactive Learning Environments, 30, 8, pp. 1414-1433, (2022); Hastie T., Tibshirani R., Friedman J., The Elements of Statistical Learning (Corrected 12th printing), Book The Elements of Statistical Learning (Corrected 12th printing)', (2017); Sangodiah A., Beleya P., Muniandy M., Heng L.E., Ramendran S.P.R.C., Minimizing student attrition in higher learning institutions in Malaysia using support vector machine, Journal of Theoretical &amp; Applied Information Technology, 71, 3, (2015); Chi Z., Zhang S., Shi L., Analysis and Prediction of MOOC Learners' Dropout Behavior, Applied Sciences, 13, 2, (2023); Dinesh Kumar K., Duraimutharasan N., Two Fish Encryption Based Blockchain Technology for Secured Data Storage, Journal of Machine and Computing, 3, 3, pp. 216-226, (2023); Dinesh Kumar K., Komathy K., Manoj Kumar D.S., Block chain technologies in financial sectors and industries, 8, 11, pp. 942-946, (2019)</t>
  </si>
  <si>
    <t xml:space="preserve">V. Balachandar; SRM Institute of Science and Technology Kattankulathur, Department of Networking &amp; Communications, Chennai, India; email: bchandarmca@gmail.com</t>
  </si>
  <si>
    <t xml:space="preserve">2-s2.0-85190538706</t>
  </si>
  <si>
    <t xml:space="preserve">Nazir H.; Vij R.; Tiwari Y.</t>
  </si>
  <si>
    <t xml:space="preserve">Nazir, Hena (58934316400); Vij, Renu (58362729500); Tiwari, Yukti (58934316500)</t>
  </si>
  <si>
    <t xml:space="preserve">58934316400; 58362729500; 58934316500</t>
  </si>
  <si>
    <t xml:space="preserve">HR Analytics in Predicting Attrition Pattern Among Women in Private Education Colleges: Comprehensive Evaluation</t>
  </si>
  <si>
    <t xml:space="preserve">2023 4th International Conference on Computation, Automation and Knowledge Management, ICCAKM 2023</t>
  </si>
  <si>
    <t xml:space="preserve">10.1109/ICCAKM58659.2023.10449640</t>
  </si>
  <si>
    <t xml:space="preserve">https://www.scopus.com/inward/record.uri?eid=2-s2.0-85187550592&amp;doi=10.1109%2fICCAKM58659.2023.10449640&amp;partnerID=40&amp;md5=9a9f5eba66c02d867e9ee6c4ba756adc</t>
  </si>
  <si>
    <t xml:space="preserve">Chandigarh University, Department of AIT-Management, Mohali, India</t>
  </si>
  <si>
    <t xml:space="preserve">Nazir H., Chandigarh University, Department of AIT-Management, Mohali, India; Vij R., Chandigarh University, Department of AIT-Management, Mohali, India; Tiwari Y., Chandigarh University, Department of AIT-Management, Mohali, India</t>
  </si>
  <si>
    <t xml:space="preserve">Businesses may now effectively understand and lower employee turnover with the use of analytics for human resources (HR). With an emphasis on women's attrition trends, this research investigates the topic of private education institutions. Specifically, gender-specific dynamics in the workplace are emphasised in the first portion of the research, which examines the factors that cause women to leave these institutions. This is followed by the development of a comprehensive evaluation system that combines statistical analysis, machine learning algorithms, and historical data to estimate and understand the attrition patterns. Based on the investigation's findings, female employee turnover at private education institutes may be significantly predicted by a variety of criteria, including work-life balance, opportunities for professional progress, and workplace culture. Sophisticated statistical models, including logistic regression and decision tree analysis, are used in the study to estimate attrition trends and show these variables' relative relevance. Through the implementation of HR analytics, organisations may enhance their ability to predict these concerns, formulate policies that consider gender parity, and foster a fairer and more supportive workplace culture. Apart from emphasising the importance of data-driven decision-making in retaining talent, this study provides HR professionals and organisational leaders with a valuable framework to enhance employee contentment and reduce attrition rates among female students enrolled in private Universities.  © 2023 IEEE.</t>
  </si>
  <si>
    <t xml:space="preserve">attrition pattern; career advancement; gender-specific dynamics; HR analytics; predictive modeling; private education colleges; women; work-life balance</t>
  </si>
  <si>
    <t xml:space="preserve">Learning algorithms; Logistic regression; Machine learning; Personnel; Predictive analytics; Attrition pattern; Career advancement; Employee turnover; Gender-specific dynamic; Human resource analytics; Predictive models; Private education college; Private educations; Woman; Work-life balance; Decision trees</t>
  </si>
  <si>
    <t xml:space="preserve">Roux A., Et al., Study protocol comparing the ethical, psychological and socio-economic impact of personalised breast cancer screening to that of standard screening in the My Personal Breast Screening (MyPeBS) randomised clinical trial, BMC cancer, 22, 1, pp. 1-13, (2022); Del C Triana M., Gu P., Chapa O., Richard O., Colella A., Sixty years of discrimination and diversity research in human resource management: A review with suggestions for future research directions, Human Resource Management, 60, 1, pp. 145-204, (2021); Das S., Kotikula A., Gender-based employment segregation: Understanding causes and policy interventions, (2019); Joseph M.M., Ahasic A.M., Clark J., Templeton K., State of women in medicine: History, challenges, and the benefits of a diverse workforce, Pediatrics, 148, (2021); Xu Y., Et al., Exploring patient medication adherence and data mining methods in clinical big data: A contemporary review, Journal of Evidence-Based Medicine, (2023); Friedman D.B., Et al., Value of peer mentorship for equity in higher education leadership: A school of public health focus with implications for all academic administrators, Mentoring &amp; Tutoring: Partnership in Learning, 29, 5, pp. 500-521, (2021); Poole A.H., Agosto D., Greenberg J., Lin X., Yan E., Where do we stand? Diversity, equity, inclusion, and social justice in North American library and information science education, Journal of Education for Library and Information Science, 62, 3, pp. 258-286, (2021); Aggarwal D., Bali V., Mittal S., An insight into machine learning techniques for predictive analysis and feature selection, International Journal of Innovative Technology and Exploring Engineering, 8, 9, pp. 342-349, (2019); Shah D., Haider G., Taj T., Causes of Dropout Rate at Primary Level in Pakistan, International Journal of Curriculum and Instruction, 11, 2, pp. 38-74, (2019); Mohsen A., Neyazi N., Ebtekar S., The impact of organizational culture on employees performance: An overview, International Journal of Management (IJM), 11, 8, pp. 879-888, (2020); Kamer J.A., Ishitani T.T., First-year, nontraditional student retention at four-year institutions: How predictors of attrition vary across time, Journal of College Student Retention: Research, Theory &amp; Practice, 23, 3, pp. 560-579, (2021); Nyashanu M., Pfende F., Ekpenyong M., Exploring the challenges faced by frontline workers in health and social care amid the COVID-19 pandemic: Experiences of frontline workers in the English Midlands region, UK, Journal of Interprofessional Care, 34, 5, pp. 655-661, (2020); Crown A., Et al., The role of race and gender in the career experiences of Black/African American academic surgeons: A survey of the Society of Black Academic Surgeons and a call to action, Annals of surgery, 273, 5, pp. 827-831, (2021); Vaughan K., Et al., Women in soil science: Growing participation, emerging gaps, and the opportunities for advancement in the USA, Soil Science Society of America Journal, 83, 5, pp. 1278-1289, (2019); Boakye A., Lamptey Y.A., The rise of HR analytics: Exploring its implications from a developing country perspective, Journal of Human Resource Management, 8, 3, pp. 181-189, (2020); Mathrani S., Lai X., Big data analytic framework for organizational leverage, Applied Sciences, 11, 5, (2021); Aswale N., Mukul K., Role of data analytics in human resource management for prediction of attrition using job satisfaction, Data Management, Analytics and Innovation: Proceedings of ICDMAI 2019, 1, pp. 57-67, (2020); Evans C.A., Chen R., Hudes R.P., Understanding determinants for STEM major choice among students beginning community college, Community College Review, 48, 3, pp. 227-251, (2020); Bodie M.T., The Law Of Employee Data: Privacy, Property, Governance, Ind. Lj, 97, (2022); Kistruck G.M., Shulist P., Linking management theory with poverty alleviation efforts through market orchestration, Journal of Business Ethics, 173, pp. 423-446, (2021); Peng J., Et al., Dataprep. eda: Task-centric exploratory data analysis for statistical modeling in python, Proceedings of the 2021 International Conference on Management of Data, pp. 2271-2280, (2021); Aguinis H., Bakker R.M., Time is of the essence: Improving the conceptualization and measurement of time, Human Resource Management Review, 31, 2, (2021); Moein M.M., Et al., Predictive models for concrete properties using machine learning and deep learning approaches: A review, Journal of Building Engineering, 63, (2023); Verma P., Tyagi P., Credit Card Fraud Transaction Classification Using Improved Class Balancing and Support Vector Machines, Recent Innovations in Computing. Lecture Notes in Electrical Engineering, 855, (2022); Gupta A., Sharma R., Chadha A., Kumar Y., Machine and Deep Learning Classifiers for Indic Scripts Recognition: Challenges and Research Perspective, 2022 2nd International Conference on Technological Advancements in Computational Sciences (ICTACS), pp. 695-699, (2022); Mitra E.D., Gupta S., Srivastava D., A computer vision-based Algorithmic approach towards Eye motion Access-A review, 2021 Third International Conference on Inventive Research in Computing Applications (ICIRCA), pp. 872-876, (2021); Rubel M.R.B., Hung Kee D.M., Rimi N.N., High-performance work practices and medical professionals' work outcomes: The mediating effect of perceived organizational support, Journal of Advances in Management Research, 18, 3, pp. 368-391, (2021); Verma P., A Foodie's Proselytization mediates Lifestyle and Affective Commitment: An application of Affect Heuristics in the hospitality sector, International Journal of Hospitality &amp; Tourism Administration, (2023)</t>
  </si>
  <si>
    <t xml:space="preserve">2-s2.0-85187550592</t>
  </si>
  <si>
    <t xml:space="preserve">Nakale S.N.; Amugongo L.M.</t>
  </si>
  <si>
    <t xml:space="preserve">Nakale, Samuel Nghidengwa (56587940000); Amugongo, Lameck Mbangula (57189636563)</t>
  </si>
  <si>
    <t xml:space="preserve">56587940000; 57189636563</t>
  </si>
  <si>
    <t xml:space="preserve">Predicting Student Attrition: A Case Study of the University of Namibia Bachelor of Accounting (Chartered Accountancy) Programme</t>
  </si>
  <si>
    <t xml:space="preserve">2023 International Conference on Emerging Trends in Networks and Computer Communications, ETNCC 2023 - Proceedings</t>
  </si>
  <si>
    <t xml:space="preserve">10.1109/ETNCC59188.2023.10284930</t>
  </si>
  <si>
    <t xml:space="preserve">https://www.scopus.com/inward/record.uri?eid=2-s2.0-85176750110&amp;doi=10.1109%2fETNCC59188.2023.10284930&amp;partnerID=40&amp;md5=82c666112d0f15b3961ab880b0f86dde</t>
  </si>
  <si>
    <t xml:space="preserve">Namibia University of Science and Technology, Department of Informatics, Journalism &amp; Media Technology, Windhoek, Namibia; Namibia University of Science and Technology, Department of Software Engineering, Windhoek, Namibia</t>
  </si>
  <si>
    <t xml:space="preserve">Nakale S.N., Namibia University of Science and Technology, Department of Informatics, Journalism &amp; Media Technology, Windhoek, Namibia; Amugongo L.M., Namibia University of Science and Technology, Department of Software Engineering, Windhoek, Namibia</t>
  </si>
  <si>
    <t xml:space="preserve">Understanding the reasons behind student attrition is essential to developing retention strategies. In this study, we developed models to predict student attrition for the Chartered Accountancy programme at the University of Namibia (UNAM). Three hundred and eighty-nine records of accounting students were collected from the UNAM student database. We applied five classification machine learning algorithms: logistic regression (LR), support vector machines (SVM), k-nearest neighbors (k-NN), decision trees (DT) and Gaussian Naive Bayes (GNB) to identify patterns in student attrition. After, accuracy, specificity, sensitivity, F-measure and Area Under Curve were computed to measure the performance of each model. Finally, Shapley additive explanations (SHAP) was used to determine how variables influenced model prediction. The LR, k-NN, DT, SVM and GNB achieved an accuracy of 80.3%, 73.8%, 82%, 80.3% and 77%, respectively. Overall, the DT classifier performed the best at predicting student attrition. We found that academic performance in year 1 core modules: financial accounting A and financial accounting B were the most important features, on average contributing the most to the predicted probability of dropping out. We have demonstrated that it is feasible to predict students who are likely to abandon their studies while in their first year. The major difference between our study and previous studies is that we do not focus on traditional studied areas (science, technology, engineering and mathematics). In this study, we developed predictive models to identify student attrition in the bachelor of accounting program in a Namibian university. © 2023 IEEE.</t>
  </si>
  <si>
    <t xml:space="preserve">accounting students; machine learning; prediction; retention; student attrition</t>
  </si>
  <si>
    <t xml:space="preserve">Decision trees; Learning algorithms; Logistic regression; Nearest neighbor search; Students; Support vector regression; Accounting student; Case-studies; Financial accounting; Gaussians; Logistics regressions; Machine-learning; Naive bayes; Namibia; Retention; Student attrition; Forecasting</t>
  </si>
  <si>
    <t xml:space="preserve">Baranyi M., Nagy M., Molontay R., Interpretable deep learning for university dropout prediction, Proceedings of the 21st annual conference on information technology education, pp. 13-19, (2020); Delen D., A comparative analysis of machine learning techniques for student retention management, Decision support Systems, 49, 4, pp. 498-506, (2010); Fahd K., Venkatraman S., Miah S.J., Ahmed K., Application of machine learning in higher education to assess student academic performance, at-risk, and attrition: A meta-analysis of literature, Education and Information Technologies, pp. 1-33, (2021); Strategic plan 2019-2024, (2019); Nakale S., Shinkeva L., MacHaya E., Bachelor of accounting: Chartered Accountancy programme student performance analysis; Palacios C.A., Reyes-Suarez J., Bearzotti L.A., Leiva V., Marchant C., Knowledge discovery for higher education student retention based on data mining: Machine learning algorithms and case study in Chile, Entropy, 23, 4, pp. 1-23, (2021); Bedregal-Alpaca N., Cornejo-Aparicio V., Zarate-Valderrama J., Yanque-Churo P., Classification models for determining types of academic risk and predicting dropout in university students, International Journal of Advanced Computer Science and Applications, 11, 1, pp. 266-272, (2020); Viloria A., Padilla J.G., Vargas-Mercado C., Hernandez-Palma H., Llinas N.O., David M.A., Integration of data technology for analyzing university dropout, Procedia Computer Science, 155, pp. 569-574, (2019); Barramuno M., Meza-Narvaez C., Galvez-Garcia G., Prediction of student attrition risk using machine learning, Journal of Applied Research in Higher Education, 14, 3, pp. 974-986, (2022); Lundberg S.M., Lee S.-I., A unified approach to interpreting model predictions, Proceedings of the 31st international conference on neural information processing systems, pp. 4768-4777, (2017)</t>
  </si>
  <si>
    <t xml:space="preserve">2-s2.0-85176750110</t>
  </si>
  <si>
    <t xml:space="preserve">Huynh-Cam T.-T.; Chen L.-S.; Lu T.-C.</t>
  </si>
  <si>
    <t xml:space="preserve">Huynh-Cam, Thao-Trang (57313320600); Chen, Long-Sheng (35368069900); Lu, Tzu-Chuen (8694282800)</t>
  </si>
  <si>
    <t xml:space="preserve">57313320600; 35368069900; 8694282800</t>
  </si>
  <si>
    <t xml:space="preserve">Early prediction models and crucial factor extraction for first-year undergraduate student dropouts</t>
  </si>
  <si>
    <t xml:space="preserve">Journal of Applied Research in Higher Education</t>
  </si>
  <si>
    <t xml:space="preserve">10.1108/JARHE-10-2023-0461</t>
  </si>
  <si>
    <t xml:space="preserve">https://www.scopus.com/inward/record.uri?eid=2-s2.0-85188085239&amp;doi=10.1108%2fJARHE-10-2023-0461&amp;partnerID=40&amp;md5=d9f133f455e7b7b616f7247793e3fa5c</t>
  </si>
  <si>
    <t xml:space="preserve">Department of Information Management, Chaoyang University of Technology, Taichung, Taiwan; Foreign Languages and Informatics Center, Dong Thap University, Cao Lanh, Viet Nam</t>
  </si>
  <si>
    <t xml:space="preserve">Huynh-Cam T.-T., Department of Information Management, Chaoyang University of Technology, Taichung, Taiwan, Foreign Languages and Informatics Center, Dong Thap University, Cao Lanh, Viet Nam; Chen L.-S., Department of Information Management, Chaoyang University of Technology, Taichung, Taiwan; Lu T.-C., Department of Information Management, Chaoyang University of Technology, Taichung, Taiwan</t>
  </si>
  <si>
    <t xml:space="preserve">Purpose: This study aimed to use enrollment information including demographic, family background and financial status, which can be gathered before the first semester starts, to construct early prediction models (EPMs) and extract crucial factors associated with first-year student dropout probability. Design/methodology/approach: The real-world samples comprised the enrolled records of 2,412 first-year students of a private university (UNI) in Taiwan. This work utilized decision trees (DT), multilayer perceptron (MLP) and logistic regression (LR) algorithms for constructing EPMs; under-sampling, random oversampling and synthetic minority over sampling technique (SMOTE) methods for solving data imbalance problems; accuracy, precision, recall, F1-score, receiver operator characteristic (ROC) curve and area under ROC curve (AUC) for evaluating constructed EPMs. Findings: DT outperformed MLP and LR with accuracy (97.59%), precision (98%), recall (97%), F1_score (97%), and ROC-AUC (98%). The top-ranking factors comprised “student loan,” “dad occupations,” “mom educational level,” “department,” “mom occupations,” “admission type,” “school fee waiver” and “main sources of living.” Practical implications: This work only used enrollment information to identify dropout students and crucial factors associated with dropout probability as soon as students enter universities. The extracted rules could be utilized to enhance student retention. Originality/value: Although first-year student dropouts have gained non-stop attention from researchers in educational practices and theories worldwide, diverse previous studies utilized while-and/or post-semester factors, and/or questionnaires for predicting. These methods failed to offer universities early warning systems (EWS) and/or assist them in providing in-time assistance to dropouts, who face economic difficulties. This work provided universities with an EWS and extracted rules for early dropout prevention and intervention. © 2024, Emerald Publishing Limited.</t>
  </si>
  <si>
    <t xml:space="preserve">Not found</t>
  </si>
  <si>
    <t xml:space="preserve">Crucial factors for student dropouts; Early prediction models; First-year undergraduate student dropouts; Machine learning; Student dropout prediction</t>
  </si>
  <si>
    <t xml:space="preserve">Addison L., Williams D., Predicting student retention in higher education institutions (HEIs), Higher Education, Skills and Work-Based Learning, 13, 5, pp. 865-885, (2023); Adnan M., Habib A., Ashraf J., Mussadiq S., Raza A.A., Abid M., Bashir M., Khan S.U., Predicting at-risk students at different percentages of course length for early intervention using machine learning models, IEEE Access, 9, pp. 7519-7539, (2021); Baneres D., Rodriguez-Gonzalez M.E., Serra M., An early feedback prediction system for learners at-risk within a first-year higher education course, IEEE Transactions on Learning Technologies, 12, 2, pp. 249-263, (2019); Baneres D., Rodriguez-Gonzalez M.E., Guerrero-Roldan A.E., Cortadas P., An early warning system to identify and intervene online dropout learners, International Journal of Educational Technology in Higher Education, 20, 1, pp. 1-25, (2023); Barramuno M., Meza-Narvaez C., Galvez-Garcia G., Prediction of student attrition risk using machine learning, Journal of Applied Research in Higher Education, 14, 3, pp. 974-986, (2022); Baum E.B., On the capabilities of multilayer perceptrons, Journal of Complexity, 4, 3, pp. 193-215, (1988); Bello F.A., Kohler J., Hinrechsen K., Araya V., Hidalgo L., Jara J.L., Using machine learning methods to identify significant variables for the prediction of first-year Informatics Engineering students dropout, 2020 39th International Conference of the Chilean Computer Science Society (SCCC), pp. 1-5, (2020); Berens J., Schneider K., Gortz S., Oster S., Burghoff J., Early detection of students at risk–predicting student dropouts using administrative student data and machine learning methods, (2018); Browne M.W., Cross-validation methods, Journal of Mathematical Psychology, 44, 1, pp. 108-132, (2000); Cele N., Big data-driven early alert systems as means of enhancing university student retention and success, South African Journal of Higher Education, 35, 2, pp. 56-72, (2021); Cesarius J.R., The relationship between commitment, self-efficacy, motivation and time management with exposing first-year college students to math workshops and its impact on students' grade, retention, and drop-out, (2022); Chang J.R., Liang H.Y., Chen L.S., Chang C.W., Novel feature selection approaches for improving the performance of sentiment classification, Journal of Ambient Intelligence and Humanized Computing, pp. 1-14, (2020); Chawla N.V., Bowyer K.W., Hall L.O., Kegelmeyer W.P., SMOTE: synthetic minority over-sampling technique, Journal of Artificial Intelligence Research, 16, pp. 321-357, (2002); Chen C.H., Yang S.J., Weng J.X., Ogata H., Su C.Y., Predicting at-risk university students based on their e-book reading behaviours by using machine learning classifiers, Australasian Journal of Educational Technology, 37, 4, pp. 130-144, (2021); Coussement K., Phan M., De Caigny A., Benoit D.F., Raes A., Predicting student dropout in subscription-based online learning environments: the beneficial impact of the logit leaf model, Decision Support Systems, 135, (2020); Diaz Lema M., Vooren M., Cannistra M., van Klaveren C., Agasisti T., Cornelisz I., Predicting dropout in higher education across borders, Studies in Higher Education, 49, 1, pp. 141-156, (2023); Douzas G., Bacao F., Last F., Improving imbalanced learning through a heuristic oversampling method based on k-means and SMOTE, Information Sciences, 465, pp. 1-20, (2018); Elreedy D., Atiya A.F., A comprehensive analysis of synthetic minority oversampling technique (SMOTE) for handling class imbalance, Information Sciences, 505, pp. 32-64, (2019); Flores V., Heras S., Julian V., Comparison of predictive models with balanced classes using the SMOTE method for the forecast of student dropout in higher education, Electronics, 11, 3, (2022); Guarda T., Barrionuevo O., Victor J.A., Higher education students dropout prediction, Developments and Advances in Defense and Security: Proceedings of MICRADS, pp. 121-128, (2022); Han J., Pei J., Kamber M., Data Mining: Concepts and Techniques, (2011); Hegde V., Prageeth P.P., Higher education student dropout prediction and analysis through educational data mining, 2018 2nd International Conference on Inventive Systems and Control (ICISC), pp. 694-699, (2018); Huynh-Cam T.T., Chen L.S., Le H., Using decision trees and random forest algorithms to predict and determine factors contributing to first-year university students' learning performance, Algorithms, 14, 11, (2021); Isiaka R.M., Babatunde R.S., Ajao F.J., Abdulsalam S.O., A machine learning approach to dropout early warning system modeling, International Journal of Advanced Studies in Computers, Science and Engineering, 8, 2, pp. 1-12, (2019); Kemper L., Vorhoff G., Wigger B.U., Predicting student dropout: a machine learning approach, European Journal of Higher Education, 10, 1, pp. 28-47, (2020); Kim S., Choi E., Jun Y.K., Lee S., Student dropout prediction for university with high precision and recall, Applied Sciences, 13, 10, (2023); Lee S., Chung J.Y., The machine learning-based dropout early warning system for improving the performance of dropout prediction, Applied Sciences, 9, 15, (2019); Lizarte Simon E.J., Gijon Puerta J., Prediction of early dropout in higher education using the SCPQ, Cogent Psychology, 9, 1, (2022); Mah D.K., Ifenthaler D., What do first-year students need? Digital badges or academic support to enhance student retention, Journal of Applied Research in Higher Education, 12, 1, pp. 86-96, (2019); Mahesh B., Machine learning algorithms-a review, International Journal of Science and Research (IJSR), 9, 1, pp. 381-386, (2020); Mduma N., Data balancing techniques for predicting student dropout using machine learning, Data, 8, 3, (2023); Mostert K., van Rensburg C., Machaba R., Intention to dropout and study satisfaction: testing item bias and structural invariance of measures for South African first-year university students, Journal of Applied Research in Higher Education, (2023); Nieto Y., Gacia-Diaz V., Montenegro C., Gonzalez C.C., Crespo R.G., Usage of machine learning for strategic decision making at higher educational institutions, IEEE Access, 7, pp. 75007-75017, (2019); Niyogisubizo J., Liao L., Nziyumva E., Murwanashyaka E., Nshimyumukiza P.C., Predicting student's dropout in university classes using two-layer ensemble machine learning approach: a novel stacked generalization, Computers and Education: Artificial Intelligence, 3, (2022); Nuankaew P., Dropout situation of business computer students, university of Phayao, International Journal of Emerging Technology Learning (IJET), 14, 19, pp. 115-131, (2019); Nuanmeesri S., Poomhiran L., Chopvitayakun S., Kadmateekarun P., Improving dropout forecasting during the COVID-19 pandemic through feature selection and multilayer perceptron neural network, International Journal of Information and Education Technology, 12, 9, pp. 851-857, (2022); Olaya D., Vasquez J., Maldonado S., Miranda J., Verbeke W., Uplift Modeling for preventing student dropout in higher education, Decision Support Systems, 134, (2020); Opazo D., Moreno S., Alvarez-Miranda E., Pereira J., Analysis of first-year university student dropout through machine learning models: a comparison between universities, Mathematics, 9, 20, (2021); Samuel A.L., Some studies in machine learning using the game of checkers, IBM Journal of Research and Development, 3, 3, pp. 210-229, (1959); Schmitt J., Fini M.I., Bailer C., Fritsch R., Andrade D.F.D., WWH-dropout scale: when, why and how to measure propensity to drop out of undergraduate courses, Journal of Applied Research in Higher Education, 13, 2, pp. 540-560, (2021); (2016); University dropouts hit historic high, (2020); Tsai S.C., Chen C.H., Shiao Y.T., Ciou J.S., Wu T.N., Precision education with statistical learning and deep learning: a case study in Taiwan, International Journal of Educational Technology in Higher Education, 17, pp. 1-13, (2020)</t>
  </si>
  <si>
    <t xml:space="preserve">L.-S. Chen; Department of Information Management, Chaoyang University of Technology, Taichung, Taiwan; email: lschen@cyut.edu.tw</t>
  </si>
  <si>
    <t xml:space="preserve">2-s2.0-85188085239</t>
  </si>
  <si>
    <t xml:space="preserve">Cheng L.; Umapathy K.; Rehman M.; Ritzhaupt A.; Antonyan K.; Shidfar P.; Nichols J.; Lee M.; Abramowitz B.</t>
  </si>
  <si>
    <t xml:space="preserve">Cheng, Li (57206839257); Umapathy, Karthikeyan (57197247700); Rehman, Muhammad (57547272700); Ritzhaupt, Albert (23978497700); Antonyan, Kristine (58024443000); Shidfar, Poorya (58896027800); Nichols, James (58896240300); Lee, Minyoung (57864925400); Abramowitz, Brian (57222396778)</t>
  </si>
  <si>
    <t xml:space="preserve">57206839257; 57197247700; 57547272700; 23978497700; 58024443000; 58896027800; 58896240300; 57864925400; 57222396778</t>
  </si>
  <si>
    <t xml:space="preserve">Designing, Developing, and Validating a Measure of Undergraduate Students’ Conceptions of Artificial Intelligence in Education</t>
  </si>
  <si>
    <t xml:space="preserve">Journal of Interactive Learning Research</t>
  </si>
  <si>
    <t xml:space="preserve">https://www.scopus.com/inward/record.uri?eid=2-s2.0-85185488617&amp;partnerID=40&amp;md5=b1686c0b0d8062f6d3922f9ca27e4297</t>
  </si>
  <si>
    <t xml:space="preserve">Worcester Polytechnic Institute, United States; University of North Florida, United States; University of Florida, United States; Santa Fe College, United States</t>
  </si>
  <si>
    <t xml:space="preserve">Cheng L., Worcester Polytechnic Institute, United States; Umapathy K., University of North Florida, United States; Rehman M., University of Florida, United States; Ritzhaupt A., University of Florida, United States; Antonyan K., University of Florida, United States; Shidfar P., University of Florida, United States; Nichols J., Santa Fe College, United States; Lee M., University of Florida, United States; Abramowitz B., University of Florida, United States</t>
  </si>
  <si>
    <t xml:space="preserve">The purpose of this research study is to design, develop, and validate an instrument for measuring undergraduate students’ conceptions of artificial intelligence (AI) in education. Fol-lowing systematic procedures, our team created a conceptual framework through an extant literature review and used it to create an initial pool of 48 items across eight educational application domains of AI (Ahmad et al., 2020). We conducted think aloud protocols with a small group (N = 4) of undergraduate students and an expert review with researchers experienced in AI, psychometrics, and education (N = 3) to en-sure the intended meaning of the language was aligned with our framework. Next, we recruited undergraduate student participants (N = 445) from two public universities and one state college in the southeastern United States to complete the final survey. Data were randomly split into two datasets, one for fitting a Confirmatory Factor Analysis model, and the other one for testing the model. The final model retained 37 items across the eight factors of conceptions of AI in education: (AI1) intelligent tutoring system, (AI2) students’ grading and evaluation, (AI3) students’ retention and dropout, (AI4) sentiment analysis in education, (AI5) recommendation systems, (AI6) classroom monitoring and visual analysis, (AI7) personalized learning, and (AI8) student performance prediction. We present the results, provide interpretations and explanations, outline the limitations and delimitations of the study, and highlight recommendations for future research and practice. © 2023, Association for the Advancement of Computing in Education. All rights reserved.</t>
  </si>
  <si>
    <t xml:space="preserve">Artificial intelligence; conceptions; measure; undergraduate students; validation</t>
  </si>
  <si>
    <t xml:space="preserve">Adejo O. W., Connolly T., Predicting student academic performance using multi-model heterogeneous ensemble approach, Journal of Applied Research in Higher Education, 10, 1, pp. 61-75, (2018); Ahmad K., Qadir J., Al-Fuqaha A., Iqbal W., El-Hassan A., Benhaddou D., Ayyash M., Data-Driven Artificial Intelligence in Education: A Comprehensive Review, (2020); Alur R., D'Antoni L., Gulwani S., Kini D., Automated grading of DFA constructions, the Proceedings of the Twenty-Third international joint conference on Artificial Intelligence, pp. 1976-1982, (2013); Azcona D., Hsiao I. H., Smeaton A. F., Detecting students-at-risk in computer programming classes with learning analytics from students’ digital footprints, User Modeling and User-Adapted Interaction, 29, pp. 759-788, (2019); Beauducel A., Herzberg P. Y., On the performance of maximum like-lihood versus means and variance adjusted weighted least squares estimation in CFA, Structural Equation Modeling, 13, 2, pp. 186-203, (2006); Brown G. T., Hirschfeld G. H., Students’ conceptions of assessment: Links to outcomes, Assessment in Education: Principles, Policy &amp; Prac-tice, 15, 1, pp. 3-17, (2008); Buder J., Schwind C., Learning with personalized recommender sys-tems: A psychological view, Computers in Human Behavior, 28, 1, pp. 207-216, (2012); Chai C. S., Lin P.-Y., Jong M. S.-Y., Dai Y., Chiu T. K. F., Qin J., Perceptions of and Behavioral Intentions towards Learning Artificial Intelligence in Primary School Students, Educational Technology &amp; Society, 24, 3, pp. 89-101, (2021); Chen C. M., Intelligent web-based learning system with personalized learning path guidance, Computers &amp; Education, 51, 2, pp. 787-814, (2008); Chen T., MdYunus A., Ali W. W., Bakar A., Utilization of Intelligent Tutoring System (ITS) in mathematics learning, International Journal of Education and Development using ICT, 4, 4, pp. 50-63, (2008); Chen X., Vorvoreanu M., Madhavan K., Mining social media data for understanding students’ learning experiences, IEEE Transactions on learning technologies, 7, 3, pp. 246-259, (2014); Chen X., Xie H., Hwang G. J., A multi-perspective study on artificial intelligence in education: Grants, conferences, journals, software tools, institutions, and researchers, Computers and Education: Artificial Intelli-gence, 1, (2020); Cui Y., Chen F., Shiri A., Fan Y., Predictive analytic models of student success in higher education: A review of methodology, Information and Learning Sciences, (2019); DiGironimo N., What is technology? Investigating student conceptions about the nature of technology, International Journal of Science Education, 33, 10, pp. 1337-1352, (2011); Dunsmore K., Turns J., Yellin J. M., Looking toward the real world: Student conceptions of engineering, Journal of Engineering Education, 100, 2, pp. 329-348, (2011); 2018), NMC horizon report: 2018 higher education edition, (2018); Elahi M., Starke A., El Ioini N., Lambrix A. A., Trattner C., Developing and Evaluating a University Recommender System, Frontiers in Artificial Intelligence, 4, (2022); Elhassan A., Jenhani I., Brahim G. B., Remedial actions recommendation via multi-label classification: A course learning improvement method, International Journal of Machine Learning and Computing, 8, 6, pp. 583-588, (2018); Graesser A. C., Hu X., Nye B. D., VanLehn K., Kumar R., Heffernan C., Baer W., ElectronixTutor: an intelligent tutoring system with multiple learning resources for electronics, International Journal of STEM education, 5, 1, pp. 1-21, (2018); Grivokostopoulou F., Perikos I., Hatzilygeroudis I., Using semantic web technologies in a web based system for personalized learning AI course, IEEE Sixth International Conference on Technology for Education, pp. 257-260, (2014); Haryanto E., Ali R. M., Students’ attitudes towards the use of Artificial Intelligence SIRI in EFL learning at one public university, International Seminar and Annual Meeting BKS-PTN Wilayah Barat, 1, 1, (2019); Howard S. K., Yang J., Ma J., Ritz C., Zhao J., Wynne K., Using data mining and machine learning approaches to observe tech-nology-enhanced learning, IEEE International Conference on Teaching, Assessment, and Learning for Engineering (TALE), pp. 788-793, (2018); Hu L., Bentler P., Cutoff criteria for fit indexes in covariance struc-ture analysis: Conventional criteria versus new alternatives, Structural Equation Modeling: A Multidisciplinary Journal, 6, 1, pp. 1-55, (1999); Hussain M., Zhu W., Zhang W., Abidi S. M. R., Ali S., Using machine learning to predict student difficulties from learning session data, Artificial Intelligence Review, 52, 1, pp. 381-407, (2019); Jimenez L., Boser U., Artificial Intelligence. Future of Testing in Ed-ucation, (2021); Ju Z., Qu R., A Research on Using Artificial Intelligence Information Technology to Enhance the Effectiveness of English Language Learning-An example of learning college English, International Conference on Computers, Information Processing and Advanced Education (CI-PAE), pp. 1-4, (2021); Kechaou Z., Ammar M. B., Alimi A. M., Improving e-learning with sentiment analysis of users’ opinions, IEEE global engineering education conference (EDUCON), pp. 1032-1038, (2011); Kim Y., Soyata T., Behnagh R. F., Towards emotionally aware AI smart classroom: Current issues and directions for engineering and education, IEEE Access, 6, pp. 5308-5331, (2018); Kline R. B., Principles and practice of structural equation modeling, (2015); Kokku R., Sundararajan S., Dey P., Sindhgatta R., Nitta S., Sengupta B., Augmenting classrooms with AI for personalized education, IEEE international conference on acoustics, speech and signal processing (ICASSP), pp. 6976-6980, (2018); Lin X. F., Deng C., Hu Q., Tsai C. C., Chinese undergraduate stu-dents’ perceptions of mobile learning: Conceptions, learning profiles, and approaches, Journal of Computer Assisted Learning, 35, 3, pp. 317-333, (2019); Livieris I. E., Drakopoulou K., Tampakas V. T., Mikropoulos T. A., Pinte-las P., Predicting secondary school students’ performance utilizing a semi-supervised learning approach, Journal of educational computing re-search, 57, 2, pp. 448-470, (2019); Ma W., Adesope O. O., Nesbit J. C., Liu Q., Intelligent tutoring systems and learning outcomes: A meta-analysis, Journal of educational psy-chology, 106, 4, (2014); Maghsudi S., Lan A., Xu J., van Der Schaar M., Personalized education in the artificial intelligence era: what to expect next, IEEE Signal Processing Magazine, 38, 3, pp. 37-50, (2021); Malik A., Wu M., Vasavada V., Song J., Coots M., Mitchell J., Piech C., Generative Grading: Near Human-level Accuracy for Automated Feedback on Richly Structured Problems, (2019); Mduma N., Kalegele K., Machuve D., A Survey of Machine Learning Approaches and Techniques for Student Dropout Prediction, Data Science Journal, 18, 1, (2019); Milano S., Taddeo M., Floridi L., Recommender systems and their ethical challenges, AI &amp; Society, 35, 4, pp. 957-967, (2020); Munezero M., Montero C. S., Mozgovoy M., Sutinen E., Exploiting sentiment analysis to track emotions in students’ learning dia-ries, Proceedings of the 13th Koli Calling International Conference on Computing Education Research, pp. 145-152, (2013); Namoun A., Alshanqiti A., Predicting student performance using data mining and learning analytics techniques: A systematic literature re-view, Applied Sciences, 11, 1, (2020); Nassoura A. B., Applied Artificial Intelligence Applications In Higher Education Institutions: A Systematic Review, Webology, 19, 3, (2022); Nwana H. S., Intelligent tutoring systems: an overview, Artificial Intelligence Review, 4, 4, pp. 251-277, (1990); O'Connell K. A., Wostl E., Crosslin M., Berry T. L., Grover J. P., Student ability best predicts final grade in a college algebra course, Journal of Learning Analytics, 5, 3, pp. 167-181, (2018); O'Keeffe I., Brady A., Conlan O., Wade V., Just-in-time generation of pedagogically sound, context sensitive personalized learning experienc-es, International Journal on E-learning, 5, 1, pp. 113-127, (2006); Ouyang F., Jiao P., Artificial intelligence in education: The three par-adigms, Computers and Education: Artificial Intelligence, 2, (2021); Petersen N., Batchelor J., Preservice student views of teacher judge-ment and practice in the age of artificial intelligence, Southern African Review of Education with Education with Production, 25, 1, pp. 70-88, (2019); Pilkington A., Bowen P., Rose R. C., Rajasinghe D. R., Evans I., A qualitative study of student retention: The university academic’s perspec-tive, International Journal of Academic Multidisciplinary Research, 2, 10, pp. 19-28, (2018); Pinto dos Santos D., Giese D., Brodehl S., Chon S. H., Staab W., Kleinert R., Baessler B., Medical students’ attitude towards artificial intel-ligence: a multicentre survey, European radiology, 29, pp. 1640-1646, (2019); Sajjadi M. S., Alamgir M., von Luxburg U., Peer grading in a course on algorithms and data structures: Machine learning algorithms do not improve over simple baselines, Proceedings of the third ACM conference on Learning@ Scale, pp. 369-378, (2016); Santomartino S. M., Yi P. H., Systematic review of radiologist and medical student attitudes on the role and impact of AI in radiology, Academic radiology, 29, 11, pp. 1748-1756, (2022); Schepman A., Rodway P., Initial validation of the general attitudes towards Artificial Intelligence Scale, Computers in Human Behavior Reports, 1, (2020); Sein-Echaluce M. L., Fidalgo-Blanco A., Balbin A. M., Garcia-Penalvo F. J., Flipped classroom insights after nine-year experience applying the method, Ninth International Conference on Technological Ecosystems for Enhancing Multiculturality (TEEM’21), pp. 266-270, (2021); Seo K., Tang J., Roll I., Fels S., Yoon D., The impact of artificial intelligence on learner–instructor interaction in online learning, International Journal of Educational Technology in Higher Education, 18, 1, pp. 1-23, (2021); Sindermann C., Sha P., Zhou M., Wernicke J., Schmitt H. S., Li M., Montag C., Assessing the Attitude Towards Artificial Intelligence: Introduction of a Short Measure in German, Chinese, and English Lan-guage, KI-Künstliche Intelligenz, 35, 1, pp. 109-118, (2021); Solis M., Moreira T., Gonzalez R., Fernandez T., Hernandez M., Perspectives to predict dropout in university students with machine learning, 2018 IEEE International Work Conference on Bioinspired Intelligence (IWOBI), pp. 1-6, (2018); Soloviev V., Machine learning approach for student engagement automatic recognition from facial expressions, Scientific Publications of the State University of Novi Pazar Series A: Applied Mathematics, Informatics and mechanics, 10, 2, pp. 79-86, (2018); Song D., Lin H., Yang Z., Opinion mining in e-learn-ing system, 2007 IFIP international conference on network and parallel computing workshops (NPC 2007), pp. 788-792, (2007); Song S. J., Tan K. H., Awang M. M., Generic digital equity model in education: Mobile-assisted personalized learning (MAPL) through e-mod-ules, Sustainability, 13, 19, (2021); Sutjarittham T., Gharakheili H. H., Kanhere S. S., Sivaraman V., Demo Abstract: A Tool to Access and Visualize Classroom Atten-dance Data from a Smart Campus, 17th ACM/IEEE International Conference on Information Processing in Sensor Networks (IPSN), pp. 140-141, (2018); Suzen N., Gorban A. N., Levesley J., Mirkes E. M., Automatic short answer grading and feedback using text mining methods, Procedia computer science, 169, pp. 726-743, (2020); VanLehn K., The relative effectiveness of human tutoring, intelligent tutoring systems, and other tutoring systems, Educational psychologist, 46, 4, pp. 197-221, (2011); Wang Y. Y., Wang Y. S., Development and validation of an artificial intelligence anxiety scale: An initial application in predicting motivated learning behavior, Interactive Learning Environments, 30, 4, pp. 619-634, (2022); Wu T. K., Huang S. C., Meng Y. R., Evaluation of ANN and SVM classifiers as predictors to the diagnosis of students with learning disabili-ties, Expert Systems with Applications, 34, 3, pp. 1846-1856, (2008); Zawacki-Richter O., Marin V. I., Bond M., Gouverneur F., Systematic review of research on artificial intelligence applications in higher education–where are the educators?, International Journal of Educational Technology in Higher Education, 16, 1, pp. 1-27, (2019); Zhai X., Chu X., Chai C. S., Jong M. S. Y., Istenic A., Spector M., Li Y., A Review of Artificial Intelligence (AI) in Education from 2010 to 2020, Complexity, (2021)</t>
  </si>
  <si>
    <t xml:space="preserve">2-s2.0-85185488617</t>
  </si>
  <si>
    <t xml:space="preserve">Cingillioglu I.</t>
  </si>
  <si>
    <t xml:space="preserve">Cingillioglu, Ilker (57909582300)</t>
  </si>
  <si>
    <t xml:space="preserve">What impacts matriculation decisions? Identifying students’ university choice factors on a global scale with Artificial Intelligence</t>
  </si>
  <si>
    <t xml:space="preserve">Studies in Higher Education</t>
  </si>
  <si>
    <t xml:space="preserve">10.1080/03075079.2024.2319870</t>
  </si>
  <si>
    <t xml:space="preserve">https://www.scopus.com/inward/record.uri?eid=2-s2.0-85185695688&amp;doi=10.1080%2f03075079.2024.2319870&amp;partnerID=40&amp;md5=59c02be0995c00a8ff9385c4e7628632</t>
  </si>
  <si>
    <t xml:space="preserve">Business Analytics, University of Adelaide Business School, Adelaide, Australia</t>
  </si>
  <si>
    <t xml:space="preserve">Cingillioglu I., Business Analytics, University of Adelaide Business School, Adelaide, Australia</t>
  </si>
  <si>
    <t xml:space="preserve">This study provides an empirical approach to utilizing an Artificial Intelligence (AI)-based system for identifying students’ university choice factors that impact their matriculation decision. We created an AI-based chatbot that gathered both qualitative and quantitative data from nearly 1200 participants worldwide. The entire human-AI interaction process was managed autonomously by the AI without researcher intervention. We analysed all data collected by the AI and identified relevant matriculation decision factors and themes. The AI collaboration demonstrated remarkable efficacy in streamlining the research workflow by consistently adhering to predefined criteria, eliminating variations and human-induced biases, establishing rapport with participants, and amplifying not just the efficiency and scalability of data collection but also the reliability and generalizability of the research findings. Acquiring such insights into students’ university choice factors from such a diversified and large sample may potentially empower policymakers to make informed decisions that synch higher education policies with students’ preferences, expectations, and needs, ultimately aiding institutions to improve recruitment and retention strategies leading to better overall performance and outcomes for both students and the institution itself. From an economic perspective, gaining this insight can foster closer alignment between higher education and the job market. By understanding students’ aspirations and the influences driving their decisions, institutions can tailor programmes that not only enhance graduates’ job prospects but also proactively contribute to economic growth and the development of a highly skilled and committed workforce. © 2024 Society for Research into Higher Education.</t>
  </si>
  <si>
    <t xml:space="preserve">AI-based chatbot; Artificial intelligence; higher education; matriculation decisions; university choice</t>
  </si>
  <si>
    <t xml:space="preserve">Amiri P., Karahanna E., Chatbot Use Cases in the Covid-19 Public Health Response, Journal of the American Medical Informatics Association, 29, 5, pp. 1000-1010, (2022); Androutsopoulou A., Karacapilidis N., Loukis E., Charalabidis Y., Transforming the Communication between Citizens and Government through AI-Guided Chatbots, Government Information Quarterly, 36, 2, pp. 358-367, (2019); Bergerson A.A., College Choice and Access to College: Moving Policy, Research, and Practice to the 21st Century, ASHE Higher Education Report, 35, 4, pp. 1-141, (2009); Boyd D., Crawford K., Critical Questions for Big Data Information, Communication &amp; Society, 15, 5, pp. 662-679, (2012); Briggs S., Wilson A., Which University? A Study of the Influence of Cost and Information Factors on Scottish Undergraduate Choice, Journal of Higher Education Policy and Management, 29, 1, pp. 57-72, (2007); Chaves A.P., Egbert J., Hocking T., Doerry E., Gerosa M.A., Chatbots Language Design: The Influence of Language Variation on User Experience with Tourist Assistant Chatbots, ACM Transactions on Computer-Human Interaction (TOCHI), 29, 2, pp. 1-38, (2022); Cingillioglu I., Gal U., Prokhorov A., Social Media Marketing for Student Recruitment: An Algorithmically Sequenced Literature Review, Journal of Marketing for Higher Education, pp. 1-23, (2023); (2019); Dunnett A., Moorhouse J., Walsh C., Barry C., Choosing a University: A Conjoint Analysis of the Impact of Higher Fees on Students Applying for University in 2012, Tertiary Education and Management, 18, pp. 199-220, (2012); Goda Y., Masanori Y., Matsukawa H., Hata K., Conversation with a Chatbot Before an Online EFL Group Discussion and the Effects on Critical Thinking, The Journal of Information and Systems in Education, 13, 1, pp. 1-7, (2014); Hachaturyan V., Adam M., Favaretti C., Greuel M., Gates J., Barnighausen T., Vandormael A., Reactance to Social Authority in a Sugar Reduction Informational Video: Web-based Randomized Controlled Trial of 4013 Participants, Journal of Medical Internet Research, 23, 11, (2021); Haugeland I.K.F., Folstad A., Taylor C., Bjorkli C.A., Understanding the User Experience of Customer Service Chatbots: An Experimental Study of Chatbot Interaction Design, International Journal of Human-Computer Studies, 161, (2022); Kim S., Lee J., Gweon G., Comparing Data from Chatbot and Web Surveys: Effects of Platform and Conversational Style on Survey Response Quality, pp. 1-12, (2019); Lee I., Tipoe E., Global COVID-19 Vaccine Inequity: Preferences for Overseas Vaccine Donations Over Booster Shots, Brain, Behavior, &amp; Immunity-Health, 21, (2022); Lemon L.L., Hayes J., Enhancing Trustworthiness of Qualitative Findings: Using Leximancer for Qualitative Data Analysis Triangulation, The Qualitative Report, 25, 3, pp. 604-614, (2020); Lomer S., Papatsiba V., Naidoo R., Constructing a National Higher Education Brand for the UK: Positional Competition and Promised Capitals, Studies in Higher Education, 43, 1, pp. 134-153, (2018); Moeck E.K., Bridgland V.M.E., Takarangi M.K.T., Food for Thought: Commentary on Burnette et al. (2021) ‘Concerns and Recommendations for Using Amazon MTurk for Eating Disorder Research’, International Journal of Eating Disorders, 55, 2, pp. 282-284, (2022); Noble C., O'Brien M., Coombes I., Shaw P.N., Nissen L., Concept Mapping to Evaluate an Undergraduate Pharmacy Curriculum, American Journal of Pharmaceutical Education, 75, 3, (2011); Nurnberg P., Schapiro M., Zimmerman D., Students Choosing Colleges: Understanding the Matriculation Decision at a Highly Selective Private Institution, Economics of Education Review, 31, 1, pp. 1-8, (2012); Palan S., Schitter C., Prolific. ac—A Subject Pool for Online Experiments, Journal of Behavioral and Experimental Finance, 17, pp. 22-27, (2018); Pandey S., Sharma S., Wazir S., Mental Healthcare Chatbot Based on Natural Language Processing and Deep Learning Approaches: Ted the Therapist, International Journal of Information Technology, 14, 7, pp. 3757-3766, (2022); Park S., Choi J., Lee S., Oh C., Kim C., La S., Lee J., Suh B., Designing a Chatbot for a Brief Motivational Interview on Stress Management: Qualitative Case Study, Journal of Medical Internet Research, 21, 4, (2019); Perry R.F., Rumpf D.L., Predicting the Likelihood of Matriculation for College Applicants, Research in Higher Education, 21, pp. 317-328, (1984); (2023); Reicherts L., Rogers Y., Capra L., Wood E., Duong T.D., Sebire N., It's Good to Talk: A Comparison of Using Voice versus Screen-based Interactions for Agent-assisted Tasks, ACM Transactions on Computer-Human Interaction (TOCHI), 29, 3, pp. 1-41, (2022); Sarkar D., Sarkar D., Semantic and Sentiment Analysis, Text Analytics with Python: A Practical Real-World Approach to Gaining Actionable Insights from Your Data, pp. 319-376, (2016); Sidaoui K., Jaakkola M., Burton J., AI Feel you: Customer Experience Assessment via Chatbot Interviews, Journal of Service Management, 31, 4, pp. 745-766, (2020); Sin C., Tavares O., Aguiar J., Biscaia R., Amaral A., International Students in Portuguese Higher Education: Who are They and What are their Choices?, Studies in Higher Education, 47, 7, pp. 1488-1501, (2022); Smith A.E., Humphreys M.S., Evaluation of Unsupervised Semantic Mapping of Natural Language with Leximancer Concept Mapping, Behavior Research Methods, 38, 2, pp. 262-279, (2006); Te Pas M.E., Rutten W.G., Bouwman A.R., Buise M.P., User Experience of a Chatbot Questionnaire Versus a Regular Computer Questionnaire: Prospective Comparative Study, JMIR Medical Informatics, 8, 12, (2020); Walsh C., Moorhouse J., Dunnett A., Barry C., University Choice: Which Attributes Matter When you are Paying the Full Price?, International Journal of Consumer Studies, 39, 6, pp. 670-681, (2015); Ziang X., Zhou M.X., Liao V.Q., Mark G., Chi C., Chen W., Yang H., Tell Me about Yourself: Using an AI-Powered Chatbot to Conduct Conversational Surveys with Open-Ended Questions, ACM Transactions on Computer-Human Interaction (TOCHI), 27, 3, pp. 1-37, (2020)</t>
  </si>
  <si>
    <t xml:space="preserve">I. Cingillioglu; Business Analytics, University of Adelaide Business School, Adelaide, Australia; email: ilker.cingillioglu@adelaide.edu.au</t>
  </si>
  <si>
    <t xml:space="preserve">2-s2.0-85185695688</t>
  </si>
  <si>
    <t xml:space="preserve">Mogul I.Y.; Shah S.</t>
  </si>
  <si>
    <t xml:space="preserve">Mogul, Ibtisam Yakub (57604405700); Shah, Satya (53870638900)</t>
  </si>
  <si>
    <t xml:space="preserve">57604405700; 53870638900</t>
  </si>
  <si>
    <t xml:space="preserve">Big Data Exploration Towards Analysing and Predicting Student’s Academic Progress in Higher Education: A Review</t>
  </si>
  <si>
    <t xml:space="preserve">Advances in Science, Technology and Innovation</t>
  </si>
  <si>
    <t xml:space="preserve">10.1007/978-3-031-49393-5_4</t>
  </si>
  <si>
    <t xml:space="preserve">https://www.scopus.com/inward/record.uri?eid=2-s2.0-85187643862&amp;doi=10.1007%2f978-3-031-49393-5_4&amp;partnerID=40&amp;md5=8acaa8b974824085e03a9b766ac07c09</t>
  </si>
  <si>
    <t xml:space="preserve">University of Bolton Academic Centre Ras al Khaimah, Ras Al Khaimah, United Arab Emirates; University of Bolton, Dean Road, Bolton, United Kingdom</t>
  </si>
  <si>
    <t xml:space="preserve">Mogul I.Y., University of Bolton Academic Centre Ras al Khaimah, Ras Al Khaimah, United Arab Emirates; Shah S., University of Bolton, Dean Road, Bolton, United Kingdom</t>
  </si>
  <si>
    <t xml:space="preserve">The Industry 4.0 revolution encompassing technologies like Artificial intelligence (AI), Big data and the Internet of Things is integrating and influencing Education, Business, Health care, and other sectors. Big data benefits business by providing enhanced decision making, offering novel perceptions, and incorporating competent processing. Big data and Industry 4.0 are also used to enhance the learner’s involvement and experience and utilization of Tutor time. University leaders are keen in using technologies to check if students get detached and are at risk. Big data helps Universities to determine the institute’s retention, progress and completion aspects relating to students. This further assists in lowering attrition by the early discovery of at-risk learners and informing teachers and administrators. This paper attempts to provide an insight of the research and steps taken by various universities or education bodies towards pooling this varied data both structured and unstructured that is present in a massive amount and can be exploited for prediction related to student’s progress and status. The review paper explores Learning Analytics technology and classification methods: Decision Tree, Artificial Neural Networks, Naïve Bayes, Bayesian Network and Multi-Linear Regression and software like data analytics using WEKA tool, Statistical Package for Social Sciences (SPSS) analysis tool, Python among others for prediction. © The Author(s), under exclusive license to Springer Nature Switzerland AG 2024.</t>
  </si>
  <si>
    <t xml:space="preserve">No – Theoretical</t>
  </si>
  <si>
    <t xml:space="preserve">Big data; Decision making; Learning analytics; Prediction</t>
  </si>
  <si>
    <t xml:space="preserve">Ahmad F., Ismail N.H., Aziz A.A., The prediction of students’ academic performance using classification data mining techniques, Applied Mathematical Sciences, 9, 129, pp. 6415-6426, (2015); Aldowah H., Al-Samarraie H., Fauzy W.M., Educational data mining and learning analytics for 21st century higher education: A review and synthesis, Telematics and Informatics, 37, 1-49, (2019); Alhusban S., Shatnawi M., Yasin M.B., Hmeidi I., Measuring and enhancing the performance of undergraduate student using machine learning tools, Proceedings of the 2020 11Th International Conference on Information and Communication Systems (ICICS), pp. 261-265, (2020); Anirban S., Big data analytics in the education sector: Needs, opportunities and challenges, International Journal of Research in Computer and Communication Technology, 3, 11, pp. 1425-1428, (2014); Anozie N., Junker B.W., Predicting end-of-year accountability assessment scores from monthly student records in an online tutoring system, Educational Data Mining: Papers from the AAAI Workshop, (2006); Arsad P.M., Buniyamin N., Ab Manan J.L., Hamzah N., Proposed academic students’ performance prediction model: A Malaysian case study, In Proceedings of the 3Rd International Congress on Engineering Education (ICEED) (Pp, pp. 90-94, (2011); Daniel B., Big data and analytics in higher education: Opportunities and challenges, British Journal of Educational Technology, 46, 5, pp. 904-920, (2015); Dash S., Shakyawar S.K., Sharma M., Kaushik S., Big data in healthcare: Management, analysis and future prospects, Journal of Big Data, 6, 1, (2019); Hafzan M.Y.N.N., Safaai D., Asiah M., Saberi M.M., Syuhaida S.S., Review on predictive modelling techniques for identifying students at risk in University Environment, MATEC Web of Conferences, 255, (2019); Hasan R., Palaniappan S., Mahmood S., Naidu V.R., Agarwal A., Singh B., Et al., A review: Emerging trends of big data in higher educational institutions, Micro-Electronics and Telecommunication Engineering, pp. 289-297, (2020); Hung B.K., Applying big data in higher education: A case study of teacher-focused learning analytics, Applied Degree Education and the Future of Work, pp. 341-348, (2020); Leitner P., Ebner M., Ebner M., Learning analytics challenges to overcome in higher education institutions, Utilizing Learning Analytics to Support Study Success, pp. 91-104, (2019); Mueen A., Zafar B., Manzoor U., 2016) Modeling and predicting students’ academic performance using data mining techniques. International Journal of Modern Education and Computer, Science, 8, 11, (2016); Oyerinde O.D., Chia P.A., Predicting students’ Academic Performances: A Learning Analytics Approach Using Multiple Linear Regression, (2017); Picciano A.G., The evolution of big data and learning analytics in American higher education, Journal of Asynchronous Learning Networks, 16, 3, pp. 9-20, (2012); Popescu F., Iskandaryan R., Weber T., Big Data and International Accreditations in Higher Education: A Dutch–Russian Case Study, (2019); Sclater N., Peasgood, (2016); Shacklock X., From bricks to clicks: The potential of data and analytics in higher education, Higher Education, (2016); Shah S., Soriano C.B., Coutroubis A.D., Is big data for everyone? The challenges of big data adoption in SMEs, IEEE International Conference on Industrial Engineering and Engineering Management (IEEM), 15, pp. 803-807, (2017)</t>
  </si>
  <si>
    <t xml:space="preserve">I.Y. Mogul; University of Bolton Academic Centre Ras al Khaimah, Ras Al Khaimah, United Arab Emirates; email: i.mogul@bolton.ac.uk</t>
  </si>
  <si>
    <t xml:space="preserve">2-s2.0-85187643862</t>
  </si>
  <si>
    <t xml:space="preserve">Poellhuber L.-V.; Poellhuber B.; Desmarais M.; Leger C.; Manh-Chien Vu M.</t>
  </si>
  <si>
    <t xml:space="preserve">Poellhuber, Louis-Vincent (58126488300); Poellhuber, Bruno (35800139900); Desmarais, Michel (14035156500); Leger, Christian (58382371100); Manh-Chien Vu, Mathieu (58125922700)</t>
  </si>
  <si>
    <t xml:space="preserve">58126488300; 35800139900; 14035156500; 58382371100; 58125922700</t>
  </si>
  <si>
    <t xml:space="preserve">Cluster-Based Performance of Student Dropout Prediction as a Solution for Large Scale Models in a Moodle LMS</t>
  </si>
  <si>
    <t xml:space="preserve">10.1145/3576050.3576146</t>
  </si>
  <si>
    <t xml:space="preserve">https://www.scopus.com/inward/record.uri?eid=2-s2.0-85149295940&amp;doi=10.1145%2f3576050.3576146&amp;partnerID=40&amp;md5=932b2234f14eb6f271e1b65c6096a132</t>
  </si>
  <si>
    <t xml:space="preserve">Universite de Montreal, Canada; Polytechnique Montreal, Canada; Cegep A Distance, Canada</t>
  </si>
  <si>
    <t xml:space="preserve">Poellhuber L.-V., Universite de Montreal, Canada; Poellhuber B., Universite de Montreal, Canada; Desmarais M., Polytechnique Montreal, Canada; Leger C., Universite de Montreal, Canada; Manh-Chien Vu M., Cegep A Distance, Canada</t>
  </si>
  <si>
    <t xml:space="preserve">Learning management systems provide a wide breadth of data waiting to be analyzed and utilized to enhance student and faculty experience in higher education. As universities struggle to support students' engagement, success and retention, learning analytics is being used to build predictive models and develop dashboards to support learners and help them stay engaged, to help teachers identify students needing support, and to predict and prevent dropout. Learning with Big Data has its challenges, however: managing great quantities of data requires time and expertise. To predict students at risk, many institutions use machine learning algorithms with LMS data for a given course or type of course, but only a few are trying to make predictions for a large subset of courses. This begs the question: "How can student dropout be predicted on a very large set of courses in an institution Moodle LMS?"In this paper, we use automation to improve student dropout prediction for a very large subset of courses, by clustering them based on course design and similarity, then by automatically training, testing, and selecting machine learning algorithms for each cluster. We developed a promising methodology that outlines a basic framework that can be adjusted and optimized in many ways and that further studies can easily build on and improve.  © 2023 ACM.</t>
  </si>
  <si>
    <t xml:space="preserve">dropout prediction; engagement; learning analytics; Moodle LMS</t>
  </si>
  <si>
    <t xml:space="preserve">Clustering algorithms; Curricula; Education computing; Information management; Learning algorithms; Learning systems; Machine learning; Predictive analytics; Teaching; Cluster-based; Dropout prediction; Engagement; High educations; Large-scale modeling; Learning analytic; Learning management system; Machine learning algorithms; Moodle LMS; Performance; Students</t>
  </si>
  <si>
    <t xml:space="preserve">Arnold K.E., Pistilli M.D., Course signals at Purdue: Using learning analytics to increase student success, Proceedings of the 2nd International Conference on Learning Analytics and Knowledge, pp. 267-270, (2012); Berland M., Baker R.S., Blikstein P., 2014 Educational data mining and learning analytics: Applications to constructionist research, Technology, Knowledge and Learning, 19, 1, pp. 205-220, (2014); Calinski T., Harabasz J., 1974 A dendrite method for cluster analysis, Communications in Statistics-Theory and Methods, 3, 1, pp. 1-27, (1974); Desmarais M., Lemieux F., Clustering and visualizing study state sequences, Educational Data Mining, 2013, (2013); Du X., Yang J., Shelton B.E., Hung J., Zhang M., 2021 A systematic meta-review and analysis of learning analytics research, Behaviour &amp; Information Technology 40, 1, 2021, pp. 49-62; Fredricks J.A., Blumenfeld P.C., Paris A.H., 2004 School Engagement: Potential of the Concept, State of the Evidence. Review of Educational Research, 74, 1, pp. 59-109, (2004); Goel Y., Goyal R., 2020 on the effectiveness of self-Training in mooc dropout prediction, Open Computer Science, 10, 1, pp. 246-258, (2020); Ifenthaler D., Yin-Kim Yau J., 2020 Utilising learning analytics to support study success in higher education: A systematic review, Educational Technology Research and Development, 68, 4, pp. 1961-1990, (2020); Jayaprakash S.M., Moody E.W., Lauria E.J., Regan J.R., Baron J.D., 2014 Early alert of academically at-risk students: An open source analytics initiative, Journal of Learning Analytics, 1, 1, pp. 6-47, (2014); Nicole Johnson D., 2021 2021 National Report: Lessons from the COVID-19 Pandemic, 2021; Molinari G., Poellhuber B., Heutte J., Lavoue E., Sutter Widmer D., Caron P., L?engagement et la persistance dans les dispositifs de formation en ligne: Regards croises. Distances et mediations des savoirs, Distance and Mediation of Knowledge 13, 2016, (2016); Parrish R.S., Iii Spencer H.J., 2004 Effect of normalization on significance testing for oligonucleotide microarrays, Journal of Biopharmaceutical Statistics, 14, 3, pp. 575-589, (2004); Poellhuber B., Roy N., Bouchoucha I., 2019 Understanding participant?s behaviour in massively open online courses, International Review of Research in Open and Distributed Learning, 20, (2019); Racz A., Bajusz D., Heberger K., 2021 Effect of dataset size and train/test split ratios in QSAR/QSPR multiclass classification, Molecules 26, 4, 2021; Rousseeuw S., A graphical aid to the interpretation and validation of cluster analysis, Journal of Computational and Applied Mathematics, 20; Ruby U., Yendapalli V., 2020 Binary cross entropy with deep learning technique for image classification, Int. J. Adv. Trends Comput. Sci. Eng, 9, (2020); Sclater N., Peasgood A., Mullan J., Learning analytics in higher education, London: Jisc. Accessed February 8 2017, 2016, (2016); Rajshekhar Shahapure K., Nicholas C., Cluster quality analysis using silhouette score, 2020 IEEE 7th International Conference on Data Science and Advanced Analytics (DSAA), IEEE, pp. 747-748, (2020); Siemens G., Gasevic D., Haythornthwaite C., Dawson S., Buckingham Shum S., Ferguson R., Duval E., Verbert K., Baker R.S.J.D., Open Learning Analytics: An integrated &amp; modularized platform, Proceedings of the 2Nd International Conference on Learning Analytics and Knowledge, Open, pp. 252-254, (2011); Tan J., Yang J., Wu S., Chen G., Zhao J., 2021 A Critical Look at the Current Train/test Split in Machine Learning. ArXiv Preprint ArXiv 2106.04525, (2021); Wang W., Yu H., Miao C., Deep model for dropout prediction in MOOCs, Proceedings of the 2nd International Conference on Crowd Science and Engineering, pp. 26-32, (2017)</t>
  </si>
  <si>
    <t xml:space="preserve">2-s2.0-85149295940</t>
  </si>
  <si>
    <t xml:space="preserve">Villa-Murillo A.; Costa L.; Vásquez C.</t>
  </si>
  <si>
    <t xml:space="preserve">Villa-Murillo, Adriana (57219558164); Costa, Luís (57201200272); Vásquez, Carlos (36723545200)</t>
  </si>
  <si>
    <t xml:space="preserve">57219558164; 57201200272; 36723545200</t>
  </si>
  <si>
    <t xml:space="preserve">A METHODOLOGICAL PROPOSAL TO ADDRESS THE ACADEMIC DROPOUT PHENOMENON BASED ON AN INTELLIGENT PREDICTION MODEL: A CASE STUDY; [UMA PROPOSTA METODOLÓGICA PARA ABORDAR O FENÔMENO DA DESERÇÃO ACADÉMICA A PARTIR DE UM MODELO DE PREDIÇÃO INTELIGENTE: UM ESTUDO DE CASO]; [UNA PROPUESTA METODOLÓGICA PARA ABORDAR EL FENÓMENO DE LA DESERCIÓN ACADÉMICA A PARTIR DE UN MODELO DE PREDICCIÓN INTELIGENTE: UN CASO DE ESTUDIO]</t>
  </si>
  <si>
    <t xml:space="preserve">Millenium: Journal of Education, Technologies, and Health</t>
  </si>
  <si>
    <t xml:space="preserve">e31378</t>
  </si>
  <si>
    <t xml:space="preserve">10.29352/mill0223.31378</t>
  </si>
  <si>
    <t xml:space="preserve">https://www.scopus.com/inward/record.uri?eid=2-s2.0-85180677917&amp;doi=10.29352%2fmill0223.31378&amp;partnerID=40&amp;md5=939a52ea2fe022edf5f45d5dac5195bc</t>
  </si>
  <si>
    <t xml:space="preserve">Universidad Viña del Mar, Escuela de Ciencias, Viña del Mar, Chile; Universidad Téncina de Ambato, Facultad de Ciencias Agrícolas, Ambato, Ecuador</t>
  </si>
  <si>
    <t xml:space="preserve">Villa-Murillo A., Universidad Viña del Mar, Escuela de Ciencias, Viña del Mar, Chile; Costa L., Universidad Viña del Mar, Escuela de Ciencias, Viña del Mar, Chile; Vásquez C., Universidad Téncina de Ambato, Facultad de Ciencias Agrícolas, Ambato, Ecuador</t>
  </si>
  <si>
    <t xml:space="preserve">Introduction: University dropout is now considered a complex phenomenon that goes beyond the number of students not enrolled and that is continuously growing, especially in the first years of study. Objective: In the present study, a prediction model combining Survival Analysis, Decision Trees, and Random Forest, under the Machine Learning philosophy, is proposed for the early diagnosis of possible factors causing dropout in university students. Methods: The proposal consists of 3 phases: the Survival Analysis that allows estimating the probability of permanence of the student (survival). Phase 2 starts from the probability value obtained in the previous phase and uses it as a response variable in the modeling process based on Decision Trees to establish survival patterns around the variables considered. Finally, in phase 3, the critical variables in the model are identified using the Random Forest. Results: The proposed methodology allowed the design of a prediction model to identify the main segmentation variables in behavior patterns of possible cases of academic dropout. Conclusion: Even though the proposal was developed considering a particular case of a Chilean university, the efficient combination of metaheuristics allows the extrapolation of the methodology to any context and academic reality. However, the conditions and needs of each institution must be considered. © 2024, Polytechnic Institute of Viseu. All rights reserved.</t>
  </si>
  <si>
    <t xml:space="preserve">case study; dynamic modeling; educational data mining; metaheuristics</t>
  </si>
  <si>
    <t xml:space="preserve">Acevedo F., Concepts and measurement of dropout in higher education: A critical perspective from Latin America, Issues in Educational Research, 31, pp. 661-678, (2021); Agrusti F., Bonavolonta G., Mezzini M., University dropout prediction through educational data mining techniques: A systematic review, Journal of E-Learning and Knowledge Society, 15, pp. 161-182, (2019); Bramer M., Principles of Data Mining, (2016); Breiman L., Random Forests, Machine Learning, 45, pp. 5-32, (2001); Breiman L., Friedman J., Olsen R., Stone C., Classification and Regression Trees, Encyclopedia of Data Warehousing and Mining, (1984); Dekker G. W., Pechenizkiy M., Vleeshouwers J. M., Predicting students drop out: A case study, EDM’09-Educational Data Mining 2009: 2nd International Conference on Educational Data Mining, pp. 41-50, (2009); Feng G., Fan M., Chen Y., Analysis and Prediction of Students’ Academic Performance Based on Educational Data Mining, IEEE Access, IEEE, 10, pp. 19558-19571, (2022); Gonzalez J., Galvis D., Hurtado L., La distribución Beta Generalizada como un modelo de sobrevivencia para analizar la evasión universitaria, Estudios pedagógicos, 40, pp. 133-144, (2014); Hastie T., Tibshirani R., Friedman J., The elements of Statistical learning: data mining, inference, and prediction, (2009); Iam-On N., Boongoen T., Improved student dropout prediction in Thai University using an ensemble of mixed-type data clusterings, International Journal of Machine Learning and Cybernetics, 8, pp. 497-510, (2017); Kleinbaum D. G., Klein M., Statistics for Biology and Health, Survival Analysis: a self-learning text, (2012); Kubat M., An Introduction to Machine Learning, (2017); Miranda M. A., Guzman J., Análisis de la deserción de estudiantes universitarios usando técnicas de minería de datos, Formacion Universitaria, 10, pp. 61-68, (2017); Munizaga F., Cifuentes M., Beltran A., Retención y abandono estudiantil en la Educación Superior Universitaria en América Latina y el Caribe: una revisión sistemática, Archivos Analíticos de Políticas Educativas, 26, pp. 1-31, (2018); Perez-Gutierrez B. R., Comparación de técnicas de minería de datos para identificar indicios de deserción estudiantil, a partir del desempeño académico, Revista UIS Ingenierías, 19, pp. 193-204, (2020); R: A language and environment for statistical computing, (2018); Segal M. R., Machine Learning Benchmarks and Random Forest Regression, (2004); Siroky D. S., Navigating random forests and related advances in algorithmic modeling, Statistics Surveys, 3, pp. 147-163, (2009); Torrado Fonseca M., Figuera Gazo P., Estudio longitudinal del proceso de abandono y reingreso de estudiantes de Ciencias Sociales. El caso de Administración y Dirección de Empresas, Educar, 55, pp. 401-417, (2019); Villa-Murillo A., Optimización del diseño de parametros metodos Forest-Genetic, (2012); Yamao E., Saavedra L. C., Campos Perez R., De Jesus V., Hurtado H., Prediction of academic performance using data mining in first year students of peruvian university, Revista Campus, 23, pp. 151-160, (2018)</t>
  </si>
  <si>
    <t xml:space="preserve">A. Villa-Murillo; Viña del Mar, Von Schroeder 229, 2520000, Chile; email: advilmu@gmail.com</t>
  </si>
  <si>
    <t xml:space="preserve">2-s2.0-85180677917</t>
  </si>
  <si>
    <t xml:space="preserve">Tucker M.; Poon J.; Greenwell S.</t>
  </si>
  <si>
    <t xml:space="preserve">Tucker, Michael (58395931200); Poon, Jonathan (58393580800); Greenwell, Sophie (58395931300)</t>
  </si>
  <si>
    <t xml:space="preserve">58395931200; 58393580800; 58395931300</t>
  </si>
  <si>
    <t xml:space="preserve">Dual Enrollment, First-Year Retention, and Graduation: Analyzing the Impact of Dual Enrollment on Student Success Outcomes at a Public Research University</t>
  </si>
  <si>
    <t xml:space="preserve">Journal of Higher Education Theory and Practice</t>
  </si>
  <si>
    <t xml:space="preserve">10.33423/jhetp.v23i9.6132</t>
  </si>
  <si>
    <t xml:space="preserve">https://www.scopus.com/inward/record.uri?eid=2-s2.0-85163293857&amp;doi=10.33423%2fjhetp.v23i9.6132&amp;partnerID=40&amp;md5=672d9eae6ed4d359ed9a638aff88c401</t>
  </si>
  <si>
    <t xml:space="preserve">University of South Carolina, United States</t>
  </si>
  <si>
    <t xml:space="preserve">Tucker M., University of South Carolina, United States; Poon J., University of South Carolina, United States; Greenwell S., University of South Carolina, United States</t>
  </si>
  <si>
    <t xml:space="preserve">As more higher education institutions participate in offering college-level courses to high school students (often referred to as dual enrollment) it becomes increasingly important to evaluate the impact of participation in these courses on subsequent higher education student success outcomes, such as first-year retention and graduation rates. In recent years, there has been an increase in the body of literature devoted to this topic, however, much of this literature is aimed at analyzing the impact of dual enrollment courses on performance in community colleges. This study will examine the relationship between high school students taking dual enrollment courses and their later performance at a public, R1 university. Additionally, this study will employ Classification and Regression Trees (CART), a type of supervised statistical learning for identifying the success factors for dually enrolled students based on academic, demographic, and socio-economic features. This study intends to offer results that provide generalizable knowledge for institutional decision-making pertaining to dual enrollment and success in higher education. © 2023, North American Business Press. All rights reserved.</t>
  </si>
  <si>
    <t xml:space="preserve">No – Not University (High School, Middle School, PHD)</t>
  </si>
  <si>
    <t xml:space="preserve">classification and regression trees; decision trees; dual enrollment; first-year retention; graduation rate; machine learning</t>
  </si>
  <si>
    <t xml:space="preserve">Andrews H.A., Dual credit research outcomes for students, Community College Journal of Research and Practice, 28, 5, pp. 415-422, (2004); Bowers D., Foley V., Advanced placement and dual enrollment as related to college readiness and retention at a Tennessee University, Journal of Academic Administration in Higher Education, 14, 1, pp. 5-10, (2018); Breiman L., Friedman J., Olshen R.A., Stone C.J., Classification and Regression Trees, (1984); Broyles S., Integrated postsecondary education data system glossary, (1995); D'Amico M.M., Morgan G.B., Robertson S., Rivers H.E., Dual enrollment variables and college student persistence, Community College Journal of Research and Practice, 37, 10, pp. 769-779, (2013); Dare L., Nowicki E., Conceptualizing concurrent enrollment, Gifted Child Quarterly, 59, 4, pp. 249-264, (2015); Ganzert B., Dual enrollment credit and college readiness, Community College Journal of Research and Practice, 38, 9, pp. 783-793, (2014); Federal Pell Grants: Amount and determinations; applications, (2011); Program authority; authorization of appropriations, (2011); Grant K., The development of concurrent enrollment at the University of Connecticut, (2019); Hastie T., Friedman J., Tisbshirani R., The elements of statistical learning: Data mining, inference, and prediction, (2009); Heckman S.J., Letkiewicz J.C., Navigating risky higher education investments: Implications for practitioners and consumers, Journal of Financial Counseling and Planning, 32, 1, pp. 131-145, (2020); Hunter M.P., Wilson J.E., Dual enrollment and retention in Tennessee community colleges: Implications for practice, Community College Journal of Research and Practice, 43, 3, pp. 232-236, (2018); IPEDS coordinator workshop &amp; state data conference, (2022); Report and Suggestions from IPEDS Technical Review Panel #63: Capturing and Clarifying Dual Enrollment Data (Part II), (2021); 2020-21 Survey materials: Glossary, (2021); Jones S.J., Student participation in dual enrollment and college success, Community College Journal of Research and Practice, 38, 1, (2014); Jones S.J., Supporting the mission through dual enrollment, New Directions for Community Colleges, 180, pp. 75-83, (2017); Lawrence T.B., King S.B., Dual enrollment participants’ attainment of an associate’s degree from the college in which they participated in dual enrollment as compared to nonparticipants’ attainment, Community College Journal of Research and Practice, 43, 4, pp. 307-310, (2018); Lee S.S., The de-minoritization of Asian Americans: A historical examination of the representations of Asian Americans in affirmative action admissions policies at the University of California, Asian American Law Journal, 15, 1, pp. 129-152, (2008); Lobo B.J., Burke-Smalley L.A., An empirical investigation of the financial value of a college degree, Education Economics, 26, 1, pp. 78-92, (2017); Morgan J., Sonquist J., Problems in the analysis of survey data, and a proposal, Journal of American Statistical Association, 58, 302, pp. 415-434, (1963); Mubayi A., Computational modeling approaches linking health and social sciences: sensitivity of social determinants on the patterns of health risk behaviors and diseases, Handbook of Statistics, pp. 249-304, (2017); Myers C.B., Myers S.M., Dual enrollment and undergraduate graduation rates in the United States: An institutional and cohort approach using the 2006-2014 IPEDS, Research &amp; Practice in Assessment, 12, pp. 5-17, (2017); NACEP’s History; Partridge M.A., Schaller T.K., Berry R.L., Routon P.W., The economic benefit from tuition savings for dual enrollment students in Georgia, Journal of School Choice, 15, 4, pp. 655-667, (2020); Phelps L.A., Chan H.Y., Optimizing technical education pathways: Does dual-credit course completion predict students’ college and labor market success?, Journal of Career and Technical Education, 31, 1, (2017); Pittendrigh A., Borkowski J., Swinford S., Plumb C., Knowledge and community: The effect of a first-year seminar on student persistence, The Journal of General Education, 65, 1, (2016); Statewide higher education policy for delivery and transferability of “dual enrollment” coursework offered in high schools, (2004); Fast facts on dual and concurrent enrollment, (2015); Dual enrollment: Participation and characteristics, (2019); Dual or Concurrent Enrollment in Public Schools in the United States, (2020); Public use data files and documentation (PEQIS 14): Dual enrollment programs and courses for high school students, (2009); Wei Yin L., Fifty years of classification and regression trees, International Statistical Review, 82, 3, pp. 329-348, (2014); Wright A.M., Ross M.M., Human capital investment for adolescents: Barriers and opportunities, Journal of Financial Counseling and Planning, 32, 3, pp. 387-401, (2021)</t>
  </si>
  <si>
    <t xml:space="preserve">2-s2.0-85163293857</t>
  </si>
  <si>
    <t xml:space="preserve">Santos R.S.; Ponti M.A.; Rodrigues K.R.</t>
  </si>
  <si>
    <t xml:space="preserve">Santos, Rodolfo Sanches (57220047077); Ponti, Moacir Antonelli (6604059264); Rodrigues, Kamila Rios (55485638400)</t>
  </si>
  <si>
    <t xml:space="preserve">57220047077; 6604059264; 55485638400</t>
  </si>
  <si>
    <t xml:space="preserve">Analyzing College Student Dropout Risk Prediction in Real Data Using Walk-Forward Validation</t>
  </si>
  <si>
    <t xml:space="preserve">Lecture Notes in Computer Science (including subseries Lecture Notes in Artificial Intelligence and Lecture Notes in Bioinformatics)</t>
  </si>
  <si>
    <t xml:space="preserve">14195 LNAI</t>
  </si>
  <si>
    <t xml:space="preserve">10.1007/978-3-031-45368-7_19</t>
  </si>
  <si>
    <t xml:space="preserve">https://www.scopus.com/inward/record.uri?eid=2-s2.0-85175789255&amp;doi=10.1007%2f978-3-031-45368-7_19&amp;partnerID=40&amp;md5=b39e3611bfe8c369624449e659675a10</t>
  </si>
  <si>
    <t xml:space="preserve">Instituto De Ciências Matemáticas e de Computação, Universidade de São Paulo, Av. Trabalhador São Carlense, 400, SP, São Carlos, Brazil</t>
  </si>
  <si>
    <t xml:space="preserve">Santos R.S., Instituto De Ciências Matemáticas e de Computação, Universidade de São Paulo, Av. Trabalhador São Carlense, 400, SP, São Carlos, Brazil; Ponti M.A., Instituto De Ciências Matemáticas e de Computação, Universidade de São Paulo, Av. Trabalhador São Carlense, 400, SP, São Carlos, Brazil; Rodrigues K.R., Instituto De Ciências Matemáticas e de Computação, Universidade de São Paulo, Av. Trabalhador São Carlense, 400, SP, São Carlos, Brazil</t>
  </si>
  <si>
    <t xml:space="preserve">College dropout is a concern for educational institutions since it directly impacts educational management and academic results, as well as being directly related to social problems. Therefore, there is significant incentive for studies that use data to support decisions by predicting risk of dropout so that institutions can attempt to prevent such cases. Although machine learning techniques were shown to have potential for this task, there are many steps involved when it comes to the use of real data, which comes from scattered systems and present issues such as need for data cleaning and preparation, high dimensionality of the data requiring adequate feature selection, as well as class imbalance. In this paper, we used data from 32.892 students enrolled between 2008 and 2020 from all courses offered by a public high-education institution. A protocol for data preparation is proposed and found to be more important than designing complex classifiers. We present guidelines when modelling a college dropout classification task using a public university data and experiments using Walk-Forward Validation that showed the predictive capacity for the first years. © The Author(s), under exclusive license to Springer Nature Switzerland AG 2023.</t>
  </si>
  <si>
    <t xml:space="preserve">College Dropout; Higher Education; Machine Learning</t>
  </si>
  <si>
    <t xml:space="preserve">Classification (of information); Learning systems; Students; College dropout; College students; Data preparation; Educational institutions; Educational management; High educations; Machine-learning; Risk predictions; Social problems; Walk forward; Machine learning</t>
  </si>
  <si>
    <t xml:space="preserve">Abu-Oda G.S., El-Halees A.M., Data mining in higher education: University student dropout case study, Int. J. Data Min. Knowl. Manage. Process, 5, 1, (2015); Aina C., Parental background and university dropout in Italy, High. Educ., 65, 4, pp. 437-456, (2013); Aina C., Baici E., Casalone G., Pastore F., The determinants of university dropout: A review of the socio-economic literature, Socioecon. Plann. Sci., 79, (2022); Ufal comemora a redução do índice de evasão de estudantes de graduação, Technical Report, (2019); Ataide J., Lima L., de Oliveira Alves E., A repetência e o abandono escolar no curso de licenciatura em física: Um estudo de caso, Physicae, 6, 21-32, (2006); Bayer J., Bydzovska H., Geryk J., Obsivac T., Popelinsky L., Predicting dropout from social behaviour of students, Int. Educ. Data Min. Soc., (2012); Burgos C., Campanario M.L., de la Pena D., Lara J.A., Lizcano D., Martinez M.A., Data mining for modeling students’ performance: a tutoring action plan to prevent academic dropout, Comput. Electr. Eng., 66, pp. 541-556, (2018); Casanova J.R., Cervero Fernandez-Castanon A., Nunez Perez J.C., Almeida L.S., Bernardo Gutierrez A.B., Et al., Factors that determine the persistence and dropout of university students, Psicothema, 30, (2018); Eisenberg D., Gollust S., Golberstein E., Hefner J., Prevalence and correlates of depression, anxiety, and suicidality among university students, Am. J. Orthopsychiatry, 77, pp. 534-542, (2007); Hippel P.T.V., Hofflinger A., The data revolution comes to higher education: Identifying students at risk of dropout in Chile, J. High. Educ. Policy Manage., pp. 1-22, (2020); Hooshyar D., Pedaste M., Yang Y., Mining educational data to predict students’ performance through procrastination behavior, Entropy, 22, 1, (2020); Huo H., Et al., Predicting dropout for nontraditional undergraduate students: A machine learning approach, J. Coll. Student Retent.: Res. Theory Pract., 24, 4, pp. 1054-1077, (2023); Ivankova N.V., Stick S.L., Students’ persistence in a distributed doctoral program in educational leadership in higher education: A mixed methods study, Res. High. Educ., 48, 1, pp. 93-135, (2007); Ke G., Et al., LightGBM: A highly efficient gradient boosting decision tree, Adv. Neural Inf. Process. Syst., 30, (2017); Kelly J.D.O., Menezes A.G., de Carvalho A.B., Montesco C.A., Supervised learning in the context of educational data mining to avoid university students dropout, 2019 IEEE 19Th International Conference on Advanced Learning Technologies (ICALT), 2161, pp. 207-208, (2019); Kotsiantis S., Educational data mining: A case study for predicting dropout-prone students, Int. J. Knowl. Eng. Soft Data Paradigms, 1, 2, pp. 101-111, (2009); Lehmann W., I just didn’t feel like i fit in”: The role of habitus in university dropout decisions, Can. J. High. Educ., 37, 2, (2007); Leonhardt D., Chinoy S., The college dropout crisis, The New York Times, (2019); Lozano J.M., Rua Vieites A., Bilbao-Calabuig P., Casadesus-Fa M., University student retention: Best time and data to identify undergraduate students at risk of dropout, Innov. Educ. Teach. Int., 57, pp. 1-12, (2018); Manhaes L., Manhaes B., Cruz S., Costa M., Zavaleta J., Silva G., Identificação dos fatores que influenciam a evasão em cursos de graduação através de sistemas baseados em mineração de dados: Uma abordagem quantitativa, VIII Simpósio Brasileiro De Sistemas De Informação, (2012); Martins L.C.B., Carvalho R.N., Carvalho R.S., Victorino M.C., Holanda M., Early prediction of college attrition using data mining, 2017 16Th IEEE International Conference on Machine Learning and Applications (ICMLA), Pp. 1075–1078. IEEE, (2017); da Matta K.W., Evasão Universitária Estudantil: Precursores Psicológicos Do Trancamento De Matrícula Por Motivo De Saúde Mental, (2011); Meedech P., Iam-On N., Boongoen T., Prediction of student dropout using personal profile and data mining approach, Proceedings in Adaptation, Learning and Optimization, 5, pp. 143-155, (2016); Mello R.F., Ponti M.A., Machine Learning: A Practical Approach on the Statistical Learning Theory, (2018); Nistor N., Neubauer K., From participation to dropout: Quantitative participation patterns in online university courses, Comput. Educ., 55, 2, pp. 663-672, (2010); Pal S., Mining educational data using classification to decrease dropout rate of students, Int. J. Multidisc. Sci. Eng., 3, pp. 35-39, (2012); Ponti M., Combining classifiers: From the creation of ensembles to the decision fusion, 2011 24Th SIBGRAPI Conference on Graphics, Patterns, and Images Tutorials, Pp. 1–10. IEEE, (2011); Powdthavee N., Vignoles A., The socio-economic gap in university dropout, BE J. Econ. Anal. Policy, 9, 1, (2009); Ribeiro M., O projeto profissional familiar como determinante da evasão universitária: Um estudo preliminar, Rev. Brasileira Orientacao Prof., 6, pp. 55-70, (2005); Santos R.S., Ponti M.A., Rodrigues K.R.H., Evasão universitária e estratégias para retenção de alunos com base em intervenções remotas, Anais Estendidos Do Simpósio Brasileiro De Fatores Humanos Em Sistemas Computacionais (IHC), (2022); Dos Santos Baggi C.A., Lopes D.A., Evasão e avaliação institucional no ensino superior: Uma discussão bibliográfica, Avaliação: Rev. Avaliação Educação Superior (Campinas), 16, pp. 355-374, (2011); Sarra A., Fontanella L., Di Zio S., Identifying students at risk of academic failure within the educational data mining framework, Soc. Indic. Res., 146, 1, pp. 41-60, (2019); da Silva P.M., Lima M.N., Soares W.L., Silva I.R., Roberta A.D.A., de Souza F.F., Ensemble regression models applied to dropout in higher education, 2019 8Th Brazilian Conference on Intelligent Systems (BRACIS), pp. 120-125, (2019); Solis M., Moreira T., Gonzalez R., Fernandez T., Hernandez M., Perspectives to predict dropout in university students with machine learning, 2018 IEEE International Work Conference on Bioinspired Intelligence (IWOBI), pp. 1-6, (2018); de Souza A.M., Machine Learning E a evasão Escolar: análise Preditiva No Suporte à Tomada De decisão, (2020); Stein C., The push for higher education: College attrition rates, PA Times Org, (2018); Tontini G., Walter S., Pode-se identificar a propensão e reduzir a evasão de alunos? ações estratégicas e resultados táticos para instituições de ensino superior, Avaliação Rev. Avaliação Educação Superior (Campinas), 19, pp. 89-110, (2014); Triado X., Sallan J., Feixas M., Figuera P., Chueca P., Fonseca M., Student dropout rates in catalan universities: Profile and motives for disengagement, Qual. High. Educ., 20, pp. 165-182, (2014); Veloso T.C.M.A., de Almeida E.P., Evasão nos cursos de graduação da universidade federal de mato grosso, campus universitário de cuiabá-um processo de exclusão, Série-Estudos-Perioódico Mestrado Educação UCDB (13), pp. 133-148, (2002); Xenos M., Pierrakeas C., Pintelas P., A survey on student dropout rates and dropout causes concerning the students in the course of informatics of the hellenic open university, Comput. Educ., 39, 4, pp. 361-377, (2002)</t>
  </si>
  <si>
    <t xml:space="preserve">K.R. Rodrigues; Instituto De Ciências Matemáticas e de Computação, Universidade de São Paulo, São Carlos, Av. Trabalhador São Carlense, 400, SP, Brazil; email: kamila.rios@icmc.usp.br</t>
  </si>
  <si>
    <t xml:space="preserve">2-s2.0-85175789255</t>
  </si>
  <si>
    <t xml:space="preserve">Campanilla B.S.</t>
  </si>
  <si>
    <t xml:space="preserve">Campanilla, Bell S. (58982057000)</t>
  </si>
  <si>
    <t xml:space="preserve">Forecasting Degree Completion: A Naïve Bayes Predictive Model for Students' Success</t>
  </si>
  <si>
    <t xml:space="preserve">2024 4th International Conference on Advances in Electrical, Computing, Communication and Sustainable Technologies, ICAECT 2024</t>
  </si>
  <si>
    <t xml:space="preserve">10.1109/ICAECT60202.2024.10469398</t>
  </si>
  <si>
    <t xml:space="preserve">https://www.scopus.com/inward/record.uri?eid=2-s2.0-85190164327&amp;doi=10.1109%2fICAECT60202.2024.10469398&amp;partnerID=40&amp;md5=c9f6476916a1ed1562d9dc0ba5b97c0c</t>
  </si>
  <si>
    <t xml:space="preserve">Cebu Technological University, College of Computer, Information and Communications Technology, Cebu City, Philippines</t>
  </si>
  <si>
    <t xml:space="preserve">Campanilla B.S., Cebu Technological University, College of Computer, Information and Communications Technology, Cebu City, Philippines</t>
  </si>
  <si>
    <t xml:space="preserve">The foundation for personal growth, social development, and economic progress is deniably rooted in education, particularly tertiary education, within the context of the Philippines. While colleges and universities play a pivotal role in shaping the country's human capital, a concerning issues emerges in the form of tertiary dropouts. A substantial number of students fail to complete their tertiary education, presenting a critical challenge to tha nation's development. This study aimed to utilized the Naïve Bayes algorithm to predict the students' degree completion and to provide results for the university administration to develop appropriate early interventions for students who are at risk. The study utilized the Knowledge Discovery in Database (KDD) to extract accurate knowledge from data. It involves data preparation, data processing, data transformation and knowledge presentation. Rapid miner was used for data exploration, predective modelling, and data analytics. The study revealed that students having a higher GPA has the probability to complete or finish a college degree. The researcher recommend to re-designed polices to strengthen the university programs in addressing the students dropouts. For future researchers may add more attributes in determining the students degree completion.  © 2024 IEEE.</t>
  </si>
  <si>
    <t xml:space="preserve">college dropouts; data mining; degree completion; machine learning; naïve bayes</t>
  </si>
  <si>
    <t xml:space="preserve">Data Analytics; Data handling; Data mining; Learning systems; Machine learning; Metadata; College dropout; Degree completion; Machine-learning; Naive bayes; Personal growth; Predictive models; Social development; Social-economic; Student success; Tertiary education; Students</t>
  </si>
  <si>
    <t xml:space="preserve">Tamada M.M., Giusti R., Netto J.F.D.M., Predicting students at risk of dropout in technical course using LMS logs, Electronics, 11, 3, (2022); Das H.K., Janardhan V., Materials Today: Proceedings Machine learning approaches in education, Mater. Today Proc., 40, (2020); Agieb R.S., Machine learning models for the prediction the necessity of resorting to icu of covid-19 patients, Int. J. Adv. Trends Comput. Sci. Eng., 9, 5, pp. 6980-6984, (2020); Repaso J.A.A., Caparino E.T., Analyzing and predicting career specialization using classification techniques, Int. J. Adv. Trends Comput. Sci. Eng., 9, 1-3, pp. 342-348, (2020); Cui S., Et al., Using Naive Bayes Classifier to predict osteonecrosis of the femoral head with cannulated screw fixation, Injury, 49, 10, pp. 1865-1870, (2018); Wu J., A generalized tree augmented naive Bayes link prediction model, J. Comput. Sci., 27, pp. 206-217, (2018); Aviles J.S., Esquivel R.A., Mining social media data of Philippine higher education institutions using naïve bayes classifier algorithm, Proc. 2019 9th Int. Work. Comput. Sci. Eng. WCSE, pp. 681-688, (2019); Parreno S.J., School dropouts in the Philippines: causes, changes and statistics, Sapienza: International Journal of Interdisciplinary Studies, 4, 1, (2023); Perez J.G., Perez E.S., Predicting Student Program Completion Using Naïve Bayes Classification Algorithm, International Journal of Modern Education &amp; Computer Science, 13, 3, (2021)</t>
  </si>
  <si>
    <t xml:space="preserve">B.S. Campanilla; Cebu Technological University, College of Computer, Information and Communications Technology, Cebu City, Philippines; email: bell.campanilla@ctu.edu.ph</t>
  </si>
  <si>
    <t xml:space="preserve">2-s2.0-85190164327</t>
  </si>
  <si>
    <t xml:space="preserve">Monteverde-Suárez D.; González-Flores P.; Santos-Solórzano R.; García-Minjares M.; Zavala-Sierra I.; de la Luz V.L.; Sánchez-Mendiola M.</t>
  </si>
  <si>
    <t xml:space="preserve">Monteverde-Suárez, Diego (58826993000); González-Flores, Patricia (57299209700); Santos-Solórzano, Roberto (58085685400); García-Minjares, Manuel (57209567668); Zavala-Sierra, Irma (58819329700); de la Luz, Verónica Luna (58819817400); Sánchez-Mendiola, Melchor (56270882100)</t>
  </si>
  <si>
    <t xml:space="preserve">58826993000; 57299209700; 58085685400; 57209567668; 58819329700; 58819817400; 56270882100</t>
  </si>
  <si>
    <t xml:space="preserve">Predicting students’ academic progress and related attributes in first-year medical students: an analysis with artificial neural networks and Naïve Bayes</t>
  </si>
  <si>
    <t xml:space="preserve">BMC Medical Education</t>
  </si>
  <si>
    <t xml:space="preserve">10.1186/s12909-023-04918-6</t>
  </si>
  <si>
    <t xml:space="preserve">https://www.scopus.com/inward/record.uri?eid=2-s2.0-85182721954&amp;doi=10.1186%2fs12909-023-04918-6&amp;partnerID=40&amp;md5=01c7833bb093af2de32f0f0188a8a1d7</t>
  </si>
  <si>
    <t xml:space="preserve">Coordination of Open University, Educational Innovation and Distance Education, (CUAIEED), National Autonomous University of Mexico (UNAM), Mexico City, Mexico; Faculty of Medicine, National Autonomous University of Mexico (UNAM), Mexico City, Mexico</t>
  </si>
  <si>
    <t xml:space="preserve">Monteverde-Suárez D., Coordination of Open University, Educational Innovation and Distance Education, (CUAIEED), National Autonomous University of Mexico (UNAM), Mexico City, Mexico; González-Flores P., Coordination of Open University, Educational Innovation and Distance Education, (CUAIEED), National Autonomous University of Mexico (UNAM), Mexico City, Mexico; Santos-Solórzano R., Coordination of Open University, Educational Innovation and Distance Education, (CUAIEED), National Autonomous University of Mexico (UNAM), Mexico City, Mexico; García-Minjares M., Coordination of Open University, Educational Innovation and Distance Education, (CUAIEED), National Autonomous University of Mexico (UNAM), Mexico City, Mexico; Zavala-Sierra I., Coordination of Open University, Educational Innovation and Distance Education, (CUAIEED), National Autonomous University of Mexico (UNAM), Mexico City, Mexico; de la Luz V.L., Coordination of Open University, Educational Innovation and Distance Education, (CUAIEED), National Autonomous University of Mexico (UNAM), Mexico City, Mexico, Faculty of Medicine, National Autonomous University of Mexico (UNAM), Mexico City, Mexico; Sánchez-Mendiola M., Coordination of Open University, Educational Innovation and Distance Education, (CUAIEED), National Autonomous University of Mexico (UNAM), Mexico City, Mexico, Faculty of Medicine, National Autonomous University of Mexico (UNAM), Mexico City, Mexico</t>
  </si>
  <si>
    <t xml:space="preserve">Background: Dropout and poor academic performance are persistent problems in medical schools in emerging economies. Identifying at-risk students early and knowing the factors that contribute to their success would be useful for designing educational interventions. Educational Data Mining (EDM) methods can identify students at risk of poor academic progress and dropping out. The main goal of this study was to use machine learning models, Artificial Neural Networks (ANN) and Naïve Bayes (NB), to identify first year medical students that succeed academically, using sociodemographic data and academic history. Methods: Data from seven cohorts (2011 to 2017) of admitted medical students to the National Autonomous University of Mexico (UNAM) Faculty of Medicine in Mexico City were analysed. Data from 7,976 students (2011 to 2017 cohorts) of the program were included. Information from admission diagnostic exam results, academic history, sociodemographic characteristics and family environment was used. The main dataset included 48 variables. The study followed the general knowledge discovery process: pre-processing, data analysis, and validation. Artificial Neural Networks (ANN) and Naïve Bayes (NB) models were used for data mining analysis. Results: ANNs models had slightly better performance in accuracy, sensitivity, and specificity. Both models had better sensitivity when classifying regular students and better specificity when classifying irregular students. Of the 25 variables with highest predictive value in the Naïve Bayes model, percentage of correct answers in the diagnostic exam was the best variable. Conclusions: Both ANN and Naïve Bayes methods can be useful for predicting medical students’ academic achievement in an undergraduate program, based on information of their prior knowledge and socio-demographic factors. Although ANN offered slightly superior results, Naïve Bayes made it possible to obtain an in-depth analysis of how the different variables influenced the model. The use of educational data mining techniques and machine learning classification techniques have potential in medical education. © 2024, The Author(s).</t>
  </si>
  <si>
    <t xml:space="preserve">Artificial neural networks; Educational data mining; Medical education; Naïve Bayes; Prediction; Student academic progress</t>
  </si>
  <si>
    <t xml:space="preserve">Achievement; Bayes Theorem; Educational Status; Humans; Neural Networks, Computer; Students, Medical; academic achievement; article; artificial neural network; data mining; female; human; knowledge discovery; machine learning; male; medical education; medical student; Mexico; Mexico City; prediction; predictive value; sensitivity and specificity; sociodemographics; achievement; artificial neural network; Bayes theorem; educational status</t>
  </si>
  <si>
    <t xml:space="preserve">Silva L.M., La importancia del primer año universitario: de la teoría a la práctica, (2015); Picton A., Greenfield S., Parry J., Why do students struggle in their first year of medical school? A qualitative study of student voices, BMC Med Educ, 22, 1, (2022); Li J., Thompson R., Shulruf B., Struggling with strugglers: using data from selection tools for early identification of medical students at risk of failure, BMC Med Educ, 19, (2019); Campillo Labrandero M., Martinez Gonzalez A., Garcia Minjares M., Guerrero Mora L., Sanchez M.M., Desempeño académico y egreso en 25 generaciones de estudiantes de la Facultad de Medicina de la UNAM, Educ Méd, 22, 2, pp. 67-72, (2021); Alvarado-Uribe J., Mejia-Almada P., Masetto Herrera A.L., Molontay R., Hilliger I., Hegde V., Montemayor Gallegos J.E., Ramirez Diaz R.A., Ceballos H.G., Student dataset from Tecnologico de Monterrey in Mexico to predict dropout in higher education, Data, 7, 9, (2022); Shukri A., Mubaral A.S., Factors of academic success among undergraduate medical students in Taif University, Saudi Arabia: a cross- sectional study, Inte J Pharm Res Allied Sci, 8, 1, pp. 158-170, (2019); Ahmady S., Khajeali N., Sharifi F., Mirmoghtadei Z.S., Factors related to academic failure in preclinical medical education: a systematic review, J Adv Med Educ Prof, 7, 2, pp. 74-85, (2019); Puddey I., Mercer A., Carr S., Relative progress and academic performance of graduate vs undergraduate entrants to an Australian medical school, BMC Med Ed, 19, (2019); Adoukonou T., Tognon-Tchegnonsi F., Mensah E., Allode A., Adovoekpe J.M., Gandaho P., Et al., Predictors of success among first-year medical students at the University of Parakou, Pan Afr Med J, 23, 1, pp. 1-7, (2016); Vargas I., Ramirez C., Cortes J., Farfan A., Heinze G., Factores asociados al rendimiento académico en alumnos de la Facultad de Medicina: estudio de seguimiento a un año, Salud Ment, 34, 4, pp. 301-308, (2011); de Ponce M.E., Ortiz Montalvo A., Moran Alvarez C., Valor predictivo del desempeño académico del examen diagnóstico, aplicado a Los alumnos de primer ingreso a la carrera de médico cirujano de la facultad de medicina de la UNAM, Rev Fac Med UNAM, 46, 5, pp. 185-189, (2003); Gatica-Lara F., Mendez-Ramirez I., Sanchez-Mendiola M., Martinez-Gonzalez A., Variables asociadas al éxito académico en estudiantes de la Licenciatura en Medicina de la UNAM, Rev Fac Med UNAM, 53, 5, pp. 9-18, (2010); Martinez-Gonzalez A., Manzano-Patino A.P., Garcia-Minjares M., Herrera-Penilla C.J., Buzo-Casanova E.R., Sanchez-Mendiola M., Grado De Conocimientos De Los estudiantes Al ingreso a la licenciatura y su asociación con El desempeño Escolar Y La Eficiencia terminal, Modelo Multivar Rev Educ Sup, 47, 188, (2018); Urrutia Aguilar M.E., Ortiz Leon S., Morales F., Rosas C.P., Guevara E.R., Guzman R., El rendimiento académico en el primer año de la carrera de médico cirujano: modelo multivariado explicativo, Gaceta Med Méx, 150, pp. 324-330, (2014); Navarro R.E., Factores asociados al rendimiento académico, Rev Iberoam Educ, 33, 1, pp. 1-20, (2001); Mabizela S.E., George A.Z., Predictive validity of the National Benchmark Test and National Senior Certificate for the academic success of first-year medical students at one South African university, BMC Med Educ, 20, 1, (2020); Alhurishi S.A., Aljuraiban G.S., Alshaikh F.A., Almutairi M.M., Almutairi K.M., Predictors of students’ academic achievements in allied health professions at King Saud University: a retrospective cohort study, BMC Med Educ, 21, 1, (2021); Valero Orea S., Salvador Vargas A., Garcia Alonso M., Minería de datos: predicción de la deserción escolar mediante el algoritmo de árboles de decisión y el algoritmo de los k vecinos más cercanos, pp. 33-39, (2010); Vanegas-Pissa J.C., Sancho-Ugalde H., Cohort analysis: Dropout, lag and terminal efficiency in the Bachelor of Medicina and Surgery of the University of Medical Sciences, Revista Electrónica Educare, 23, 1, (2018); Maslov Kruzicevic S., Barisic K.J., Banozic A., Esteban C.D., Sapunar D., Puljak L., Predictors of attrition and academic success of medical students: a 30-Year retrospective study, PLoS One, 7, 6, (2012); Pawar P.S., Jain R., A review on Student Performance Prediction using Educational Data mining and Artificial Intelligence, IEEE 2Nd International Conference on Technology, Engineering, Management for Societal Impact Using Marketing, Entrepreneurship and Talent (TEMSMET), IEEE, Pune, India, 202, pp. 1-7, (2021); Abu Amra I.A., Maghari A.Y.A., Students Performance Prediction Using KNN and Naïve Bayesian, pp. 29-35, (2017); Mhetre V., Nagar M., Classification based data mining algorithms to predict slow, average and fast learners in educational system using WEKA, pp. 475-479, (2018); Amaya Y., Barrientos E., Heredia D., IEEE Lat am Trans, 13, 9, pp. 3127-3134, (2015); Delen D., Predicting student attrition with data mining methods, J Coll Stud Retent Res Theory Pract, 13, 1, pp. 17-35, (2011); Goker H., Bulbul H.I., Irmak E., The estimation of students’ academic success by data mining methods, 2, pp. 535-539, (2013); Mason C., Twomey J., Wright D., Whitman L., Predicting engineering student attrition risk using a probabilistic neural network and comparing results with a backpropagation neural network and logistic regression, Res High Educt, 59, 3, pp. 382-400, (2018); Nida Uzel V., Sevgi Turgut S., Ay,se Özel S. Prediction of Students’ Academic Success Using Data Mining Methods, pp. 166-170, (2018); Razaque F., Soomro N., Shaikh S.A., Soomro S., Samo J.A., Kumar N., Dharejo H., Using na¨ıve Bayes Algorithm to students’ Bachelor Academic Performances Analysis, pp. 1-5, (2018); Solis M., Moreira T., Gonzalez R., Fernandez T., Hernandez M., Perspectives to Predict Dropout in University Students with Machine Learning, IEEE, Editor San Carlos, Costa Rica, (2018); Yagci M., Educational data mining: prediction of students’ academic performance using machine learning algorithms, Smart Learn Environ, 9, 1, (2022); Tekin A., Early prediction of students’ grade point averages at graduation: a data mining approach, Eurasian J Educ Res, 54, pp. 207-226, (2014); Amrieh E., Hamtini T., Aljarah I., Mining educational data to predict student’s academic performance using ensemble methods, Int J Database Theory Appl, 9, 8, pp. 119-136, (2016); Ibarra Garcia E.P., Medina Mora P., Model Prediction of Academic Performance for First Year Students, In:Ieee, Editor México, (2011); Lopez Pedraza F.J., Gonzalez Macias M.C., Sandoval Garcia Edgar R., Minería de Datos: Identificando causas de deserción en las Instituciones Públicas de Educación Superior de México, TiES, Revista de Tecnología e Innovación en Educación Superior, 1, 2, pp. 1-12, (2019); Technical report, Dirección General de Planeación, Universidad Nacional Autónoma De México, (2023); Sanchez-Mendiola M., Casanova B., Herrera Penilla E.R., Garcia Minjares C.J., Maya Lopez M., Martinez Gonzalez M.J.A., El desempeño Escolar De Los Estudiantes De La educación Media Superior Y Su transici´on Al Nivel Superior Dentro De La Universidad Nacional Autónoma De México, Córdoba Argentina, (2017); Sanchez-Mendiola M., Martinez Gonzalez A., Casanova B., Goytia E.R., Rodriguez K., Hernandez Flores M.D., Garcia Minjares M., Manzano Patino A.P., Resultados de los alumnos que ingresan al nivel licenciatura. Technical report, Ciudad de México, Exámenes Para El diagnóstico De Conocimientos., (2020); Moreno Salinas J.G., Stephens CR. Applying Data Mining Techniques to Identify Success Factors in Students Enrolled in Distance Learning: A Case Study, Mexican International Conference on Artificial Intelligence (MICAI) 2015: Advances in Artificial Intelligence and Its Applications, 9414, pp. 208-219, (2015); Stephens C.R., Heau J.G., Gonzalez C., Ibarra-Cerdena C.N., Sanchez-Cordero V., Gonzalez-Salazar C., Using biotic interaction networks for prediction in biodiversity and emerging diseases, PLoS One, 4, 5, (2009); Potdar K., Pardawala T.S., Pai C.D., A comparative study of categorical variable encoding techniques for neural network classifiers, Int J Comput Appl, 175, 4, pp. 7-9, (2017); Tsikriktsis N., A review of techniques for treating missing data in OM survey research, J Oper Manag, 24, 1, pp. 53-62, (2005); Mohammed M., Khan M., Bashier E., Machine Learning: Algorithms and Applications, (2016); Shynarbek N., Orynbassar A., Sapazhanov Y., Kadyrov S., Prediction of Students’ Dropout from a University Program, 2021 16Th International Conference on Electronics Computer and Computation (ICECCO) (2021). Journal Abbreviation: 2021 16Th International Conference on Electronics Computer and Computation (ICECCO). 2021; Rahul K.R., Review A., Predicting the Performance of Students Using Machine Learning Classification Techniques., (2019); Yukselturk E., Ozekes S., Kili C., Turel Y., Predicting dropout student: an application of data mining methods in an online education program, Eur J Open Distance e-Learn, 17, 1, pp. 118-133, (2014); Pujianto U., Azizah E.N., Damayanti A.S., Naive Bayes using to predict students’ academic performance at faculty of literature, IEEE, (2018); Wati M., Indrawan W., Widians J.A., Puspitasari N., Data Mining for Predicting Students’ Learning Result, pp. 1-4, (2007); Marbouti F., Diefes-Dux H.A., Madhavan K., Models for early prediction of at-risk students in a course using standards-based grading, Comput Educ, 103, pp. 1-15, (2016); Wong B.T., Li K.C., A review of learning analytics intervention in higher education (2011–2018), J Comput Educ, 7, pp. 7-28, (2020); Theobald M., Self-Regulated Learning Training Programs Enhance University Students’ Academic Performance, Self-Regulated Learning Strategies, and Motivation: A Meta-Analysis, Contemp Educ Psychol., 66, (2021)</t>
  </si>
  <si>
    <t xml:space="preserve">M. Sánchez-Mendiola; Faculty of Medicine, National Autonomous University of Mexico (UNAM), Mexico City, Mexico; email: melchorsm@unam.mx</t>
  </si>
  <si>
    <t xml:space="preserve">2-s2.0-85182721954</t>
  </si>
  <si>
    <t xml:space="preserve">Vega K.A.G.; Tejeda S.</t>
  </si>
  <si>
    <t xml:space="preserve">Vega, Karen Ariadna Guzman (58811686100); Tejeda, Santa (57195943341)</t>
  </si>
  <si>
    <t xml:space="preserve">58811686100; 57195943341</t>
  </si>
  <si>
    <t xml:space="preserve">Exploring the Transformative Potential of Machine Learning in Engineering and STEM Education: A Comprehensive Study on Enhancing Cognitive Levels and Learning Insights</t>
  </si>
  <si>
    <t xml:space="preserve">2023 IEEE IFEES World Engineering Education Forum and Global Engineering Deans Council: Convergence for a Better World: A Call to Action, WEEF-GEDC 2023 - Proceedings</t>
  </si>
  <si>
    <t xml:space="preserve">10.1109/WEEF-GEDC59520.2023.10343631</t>
  </si>
  <si>
    <t xml:space="preserve">https://www.scopus.com/inward/record.uri?eid=2-s2.0-85182311643&amp;doi=10.1109%2fWEEF-GEDC59520.2023.10343631&amp;partnerID=40&amp;md5=e149d4cc38ed07e7bc71b3b53a5fd470</t>
  </si>
  <si>
    <t xml:space="preserve">Tecnologico de Monterrey, Student Mentoring Department, Nuevo Leon, Mexico; Tecnologico de Monterrey, School of Engineering and Sciences, Institute for the Future of Education, Nuevo Leon, Mexico</t>
  </si>
  <si>
    <t xml:space="preserve">Vega K.A.G., Tecnologico de Monterrey, Student Mentoring Department, Nuevo Leon, Mexico; Tejeda S., Tecnologico de Monterrey, School of Engineering and Sciences, Institute for the Future of Education, Nuevo Leon, Mexico</t>
  </si>
  <si>
    <t xml:space="preserve">In the contemporary educational landscape, the ability to generate information regarding various facets of a student's learning process has become increasingly feasible. Consequently, the effective interpretation of this data and its translation into meaningful insights about student learning has become a paramount concern. Among the diverse educational innovations that have garnered attention in recent times, the implementation of predictive systems utilizing machine learning in engineering science education has demonstrated the potential to yield positive and measurable impacts on different stages of the teaching and learning process. This research aims to evaluate the implementation of machine learning (ML) in engineering science education and selected STEM areas at the university level while identifying the cognitive levels that can be enhanced with the support of this technology. Through a qualitative meta-synthesis research approach, successful applications of ML have been identified in predicting student attrition, monitoring academic performance, and implementing regularization actions. This study offers a guide for evaluating learning and comprehending the scope of ML in engineering and STEM education, drawing comparisons between the educational theory related to achievement scaling in knowledge construction as defined by learning taxonomies and the ML systems proposed by various authors.  © 2023 IEEE.</t>
  </si>
  <si>
    <t xml:space="preserve">educational innovation; Engineering education; higher education; learning taxonomy; machine learning</t>
  </si>
  <si>
    <t xml:space="preserve">Learning systems; Machine learning; Students; Taxonomies; Cognitive learning; Cognitive levels; Educational innovations; Engineering science; High educations; Learning in engineering; Learning taxonomy; Machine-learning; Science education; STEM education; Engineering education</t>
  </si>
  <si>
    <t xml:space="preserve">Duggal K., Gupta L.R., Singh P., Gamification and machine learning inspired approach for classroom engagement and learning, Mathematical Problems in Engineering, 2021, pp. 1-18, (2021); Yanes N., Mostafa A.M., Ezz M., Almuayqil S.N., A Machine Learning-Based Recommender system for improving students learning experiences, Ieee Access, 8, pp. 201218-201235, (2020); Kamalov F., Sulieman H., Calonge D.S., Machine learning based approach to exam cheating detection, Plos One, 16, 8, (2021); Rincon-Ussa L.J., Fandino-Parra Y.J., Cortes-Ibanez A.M., Educational Innovation through ICT-Mediated Teaching Strategies in the Initial Teacher Education of English Language Teachers," Gist, Education and Learning Research Journal, 21, pp. 91-117, (2020); Pliushch V., Sorokun S., Innovative pedagogical technologies in education system, Revista Tempos E Espaços em Educação, 15, 34, (2022); Atkinson D., Lim S.L., Improving assessment processes in Higher Education: Student and teacher perceptions of the effectiveness of a rubric embedded in a LMS, Australasian Journal of Educational Technology, 29, 5, (2013); Gargrish S., Mantri A., Singh G., Harun H., Measuring Students' Motivation towards Virtual Reality Game-Like Learning Environments, 2020 Indo-Taiwan 2nd International Conference on Computing, Analytics and Networks Indo-Taiwan Ican, (2020); Mystakidis S., Distance Education Gamification in Social Virtual Reality: A Case Study on Student Engagement, 2020 11th International Conference on Information, Intelligence, Systems and Applications (IISA, (2020); Mendez A., Cabrera M.V.L., Using a digital whiteboard for student engagement in distance education, Computers &amp; Electrical Engineering, 93, (2021); Sanchez I.R.A., La Sociedad de la Información Sociedad del Conocimiento y Sociedad del Aprendizaje. Referentes en torno a.., ResearchGate, (2016); Poveda-Pineda D.F., Medina J.E.C., Incorporación de las tecnologías de información y comunicación (TIC) durante el proceso de aprendizaje en la educación superior, Formación Universitaria, 13, 6, pp. 95-104, (2020); Jesus S.C.M., Modelo de Estrategias de Enseñanza Para Fortalecer El Aprendizaje Significativo en Ciencias Naturales de la Unidad Educativa Patria Ecuatoriana 2020, (2021); Acosta H.P., Loya J.L., Carrillo E.G., Corral L.M., Aguirre A.D.V., Zambada N.C.G., Las tecnologías del aprendizaje y del conocimiento (TAC) y la formación integral y humanista del médico, Investigación en Educación Médica, 31, pp. 72-81, (2019); Gonzalez M.G.G., Chimborazo M.C.O., Coronel P., Desafío del Siglo XXI en la educación: dando saltos del TIC-TAC al TEP, Revista Scientific, (2020); Leonardo L.I.E., Las Tic Las Tac y Las Tep: Innovación Educativa en la Era Conceptual, (2019); Rose C.P., McLaughlin E.A., Liu R., Koedinger K.R., Explanatory learner models: Why machine learning (alone) is not the answer, British Journal of Educational Technology, 50, 6, pp. 2943-2958, (2019); Perrotta C., Selwyn N., Deep learning goes to school: Toward a relational understanding of AI in education, Learning, Media and Technology, 45, 3, pp. 251-269, (2019); Shrestha S.K., Furqan F., IoT for Smart Learning/Education, 2020 5th International Conference on Innovative Technologies in Intelligent Systems and Industrial Applications, (2020); Webb M., Et al., Machine learning for human learners: Opportunities, issues, tensions and threats, Educational Technology Research and Development, 69, 4, pp. 2109-2130, (2020); Aripin M.A., Hamzah R., Setya P., Hisham M.H.M., Ishar M.I.M., Unveiling a new taxonomy in education field, International Journal of Evaluation and Research in Education, (2020); O'Riordan T., Millard D.E., Schulz J., How should we measure online learning activity?, Research in Learning Technology, 24, 1, (2016); Nguyen A., A taxonomy of Digital learning Activities for digital Inclusion, Ais Electronic Library (AISeL; Misrulloh A., Dewi N.R., Influence of science digital storytelling against motivation of learning and critical thinking ability learners, Journal of Physics, 1567, (2020); Gomez J.G., Jaccheri L., Maragoudakis M., Sharma K., Digital storytelling for good with Tappetina game, Entertainment Computing, 30, (2019); Campos E., Hernandez-Armenta I., Barniol P., Ruiz B., Physics Education: Systematic Mapping of Educational Innovation articles, Journal of Turkish Science Education, 17, 3, pp. 315-331, (2020); Marques L.S., Von Wangenheim C.G., Hauck J.C.R., Teaching Machine Learning in School: A Systematic Mapping of the state of the art, Informatics in Education, pp. 283-321, (2020); Spikol D., Ruffaldi E., Dabisias G., Cukurova M., Supervised machine learning in multimodal learning analytics for estimating success in project-based learning, Journal of Computer Assisted Learning, 34, 4, pp. 366-377, (2018); Hussain M., Zhu W., Zhang W., Abidi S.M.R., Student Engagement Predictions in an e-Learning System and their impact on student course assessment scores, Computational Intelligence and Neuroscience, 2018, pp. 1-21, (2018); Sampieri R.H., Metodología de la INVESTIGACIÓN: Las Rutas Cuantitativa Cualitativa y Mixta, (2018); Yepes-Nunez J.J., Urrutia G., Romero-Garcia M., Fernandez S.A., Declaración PRISMA 2020: una guía actualizada para la publicación de revisiones sistemáticas, Revista Espanola de Cardiologia, 74, 9, pp. 790-799, (2021); Alhothali A., Albsisi M., Assalahi H., Aldosemani T., Predicting student outcomes in online courses Using Machine Learning techniques: A review, Sustainability, 14, 10, (2022); Deshmukh V., Mangalwede S.R., Rao D.H., Student performance evaluation using data mining techniques for engineering education," Advances in Science, Technology and Engineering Systems Journal, 3, 6, pp. 259-264, (2018); Goel M., Gupta C., Gupta V., A meta-analysis approach to measure the impact of project-based learning outcome with program attainment on student learning using fuzzy inference systems, Heliyon, 8, 8, (2022); Baradwaj B.K., Pal S., Mining educational data to analyze students performance, International Journal of Advanced Computer Science and Applications, 2, 6, (2011); Uskov V., Bakken J.P., Byerly A., Shah A., Machine Learningbased Predictive Analytics of Student Academic Performance in STEM Education, 2019 Ieee Global Engineering Education Conference EDUCON, (2019); Villagra-Arnedo C., Gallego-Durain F.J., Compan P., Llorens-Largo F., Molina-Carmona R., Predicting academic performance from behavioural and learning data, International Journal of Design &amp; Nature and Ecodynamics, 11, 3, pp. 239-249, (2016); Ramirez-Benavides K., Herrera G.L., Blanco L.A.G., A mobile application that allows children in the early childhood to program robots, Mobile Information Systems, 2016, pp. 1-12, (2016); Amigud A., Arnedo-Moreno J., Daradoumis T., Rodriguez M.E., Using learning analytics for preserving academic integrity, The International Review of Research in Open and Distributed Learning, 18, 5, (2017); Howard E., Meehan M., Parnell A., Contrasting prediction methods for early warning systems at undergraduate level, Internet and Higher Education, 37, pp. 66-75, (2018); Alkhasawneh R., Developing a hybrid model to predict student first year retention in STEM disciplines using machine learning techniques, Learning &amp; Technology Library LearnTechLib, (2014); Hoffait A.-S., Schyns M., Early detection of university students with potential difficulties, Decision Support Systems, 101, pp. 1-11, (2017); Pons O., Hosseini S.M.A., Franquesa J., Innovative approach to assist architecture teachers in choosing practical sessions, Sustainability, 14, 12, (2022); Lo J.-J., Chan Y.-C., Yeh S.-W., Designing an adaptive webbased learning system based on students' cognitive styles identified online, Computers &amp; Education, 58, 1, pp. 209-222, (2012); Cobos C., Et al., A hybrid system of pedagogical pattern recommendations based on singular value decomposition and variable data attributes, Information Processing and Management, 49, 3, pp. 607-625, (2013); Anderson L.W., Krathwohl D.R., A Taxonomy for Learning, Teaching, and Assessing: A Revision of Bloom's Taxonomy of Educational Objectives, (2001); Marzano R.J., Kendall J.S., Designing and Assessing Educational Objectives: Applying the New Taxonomy</t>
  </si>
  <si>
    <t xml:space="preserve">K.A.G. Vega; Tecnologico de Monterrey, Student Mentoring Department, Nuevo Leon, Mexico; email: kareng@tec.mx</t>
  </si>
  <si>
    <t xml:space="preserve">2-s2.0-85182311643</t>
  </si>
  <si>
    <t xml:space="preserve">Kendagor V.J.; Chemwa G.; Cheruyoit W.</t>
  </si>
  <si>
    <t xml:space="preserve">Kendagor, Valentine Jemutai (58712331100); Chemwa, Geoffrey (57219532522); Cheruyoit, Wilson (58713195400)</t>
  </si>
  <si>
    <t xml:space="preserve">58712331100; 57219532522; 58713195400</t>
  </si>
  <si>
    <t xml:space="preserve">A Convolutional Neural Network Framework for Predicting Student Drop Out in Universities</t>
  </si>
  <si>
    <t xml:space="preserve">IEEE AFRICON Conference</t>
  </si>
  <si>
    <t xml:space="preserve">10.1109/AFRICON55910.2023.10293554</t>
  </si>
  <si>
    <t xml:space="preserve">https://www.scopus.com/inward/record.uri?eid=2-s2.0-85177652615&amp;doi=10.1109%2fAFRICON55910.2023.10293554&amp;partnerID=40&amp;md5=faabc1be0a5d942908211b9c5dde76da</t>
  </si>
  <si>
    <t xml:space="preserve">School of Computing and Information Technology, Jomo Kenyatta University of Agriculture and Technology, Nairobi, Kenya</t>
  </si>
  <si>
    <t xml:space="preserve">Kendagor V.J., School of Computing and Information Technology, Jomo Kenyatta University of Agriculture and Technology, Nairobi, Kenya; Chemwa G., School of Computing and Information Technology, Jomo Kenyatta University of Agriculture and Technology, Nairobi, Kenya; Cheruyoit W., School of Computing and Information Technology, Jomo Kenyatta University of Agriculture and Technology, Nairobi, Kenya</t>
  </si>
  <si>
    <t xml:space="preserve">The phenomenon of student attrition is common in almost all universities if not all over the world and its effects are felt at several levels be it at society level or the personal level of students who abandon the university and so forth. Most implemented machine learning frameworks for predicating university student drop-out have data validation points limitations which are not hyper-tuned from datasets used thereby not providing accurate predication of likelihood for student dropouts. Therefore, this research developed a convolutional neural network framework that predicts student attrition in relation to influential factors. The study employed a rigorous methodology to collect and preprocess data from a diverse set of universities, which was then used to train and test the CNN model. The model's performance was evaluated using various metrics, including accuracy, precision, and recall, to ensure its robustness and effectiveness in predicting student dropouts. The findings of this study can serve as a valuable resource for future research in this area.  © 2023 IEEE.</t>
  </si>
  <si>
    <t xml:space="preserve">Framework; Machine learning; Neural Networks; Prediction</t>
  </si>
  <si>
    <t xml:space="preserve">Convolution; Convolutional neural networks; Drops; Machine learning; Students; Convolutional neural network; Data validation; Drop-out; Framework; Influential factors; Learning frameworks; Machine-learning; Network frameworks; Neural-networks; University students; Forecasting</t>
  </si>
  <si>
    <t xml:space="preserve">Pan F., Et al., A survival analysis based volatility and sparsity modeling network for student dropout prediction, PLoS One, 17, pp. 1-22, (2022); Staiculescu C., Elena Ramona R.N., University dropout. Causes and solution, Ment. Heal. Glob. Challenges J, 1, 1, pp. 71-75, (2019); Farheen S., Raghuwanshi M., Performance of Machine Learning Techniques in the Prevention of Financial Frauds, 9, 1, (2021); Quezada-Gaibor D., Et al., Data Cleansing for Indoor Positioning Wi-Fi Fingerprinting Datasets, (2022); Morra L., Delsanto S., Correale L., Introduction to Deep Learning, Artif. Intell. Med. Imaging, pp. 15-45, (2019); Fan C., Chen M., Wang X., Wang J., Huang B., A Review on Data Preprocessing Techniques Toward Efficient and Reliable Knowledge Discovery from Building Operational Data, Front. Energy Res, 9, pp. 1-17, (2021); Nagapawan Y.V.R., Prakash K.B., Kanagachidambaresan G.R., Convolutional Neural Network, EAI/Springer Innov. Commun. Comput, pp. 45-51, (2021); Bansal S., Singh A., Machine Learning in the Prediction, Determination and Further Study of Different Cyber-attacks, 10, (2019); Nyaupane B.K., Machine Learning-Clustering Algorithms, (2022); Jiang L., Guo Y.C., Yang J.C., Detecting anomalous quartic gauge couplings using the isolation forest machine learning algorithm, Phys. Rev. D, 104, 3, (2021); Arnold L., Rebecchi S., Chevallier S., An Introduction to Deep Learning to cite this version, Eur. Symp. Artif. Neural Networks, (2011); Alrumiah S.S., Hadwan M., Implementing big data analytics in e-commerce: Vendor and customer view, Ieee Access, 9, pp. 37281-37286, (2021); Isphording I.E., Raabe T., Early Identification of College Dropouts Using Machine-Learning, Iza Discuss. Pap, 89, (2019); Kumar S., Dev S., Speaker Recognition System Using Deep Learning with Convolutional Neural Network, 8, 10, pp. 60-64, (2020); Ghosh S., Proposal of a Real-time American Sign Language Detector Using MediaPipe and Recurrent Neural Network, 9, 7, pp. 46-52, (2021); Kehinde A.J., Adeniyi A.E., Ogundokun R.O., Gupta H., Misra S., Prediction of Students' Performance with Artificial Neural Network Using Demographic Traits, Lect. Notes Electr. Eng, 855, pp. 613-624, (2022); Shynarbek N., Orynbassar A., Sapazhanov Y., Kadyrov S., Prediction of Student's Dropout from a University Program, Proc.-2021 16th Int. Conf. Electron. Comput. Comput. Icecco 2021, (2022); Vidyadhari S., Mishra D.S., Analysis of Facia L Expressions for Predicting Student ' S Learning Level, 2, pp. 87-92, (2020); Zhao Y., Zhou X., K-means Clustering Algorithm and Its Improvement Research, J. Phys. Conf. Ser, 1873, 1, (2021); Ogundokun R.O., Et al., Evaluation of the scholastic performance of students in 12 programs from a private university in the south-west geopolitical zone in Nigeria, F1000Research, 8, pp. 1-13, (2019); Alban M., Mauricio D., Predicting University Dropout trough Data Mining: A systematic Literature, Indian J. Sci. Technol, 12, 4, pp. 1-12, (2019); Abiodun K.M., Adeniyi E.A., Aremu D.R., Awotunde J.B., Ogbuji E., Predicting Students Performance in Examination Using Supervised Data Mining Techniques, Commun. Comput. Inf. Sci, 1547, pp. 63-77, (2022); Aydin Z.E., Performance Analysis of XGBoost Classifier with Missing Data, (2021); John M., Msagha S., A Thesis Submitted in Fulfillment of the Requirements of the Degree, (2020); Dhilipan J., Vijayalakshmi N., Suriya S., Christopher A., Prediction of Students Performance using Machine learning, Iop Conf. Ser. Mater. Sci. Eng, 1055, 1, (2021); Altabrawee H., Ali O.A.J., Ajmi S.Q., Predicting Students' Performance Using Machine Learning Techniques, J. Univ. Babylon Pure Appl. Sci, 27, 1, pp. 194-205, (2019)</t>
  </si>
  <si>
    <t xml:space="preserve">2-s2.0-85177652615</t>
  </si>
  <si>
    <t xml:space="preserve">Balcioğlu Y.S.; Artar M.</t>
  </si>
  <si>
    <t xml:space="preserve">Balcioğlu, Yavuz Selim (58091284000); Artar, Melike (58161394500)</t>
  </si>
  <si>
    <t xml:space="preserve">58091284000; 58161394500</t>
  </si>
  <si>
    <t xml:space="preserve">Predicting academic performance of students with machine learning</t>
  </si>
  <si>
    <t xml:space="preserve">Information Development</t>
  </si>
  <si>
    <t xml:space="preserve">10.1177/02666669231213023</t>
  </si>
  <si>
    <t xml:space="preserve">https://www.scopus.com/inward/record.uri?eid=2-s2.0-85176941565&amp;doi=10.1177%2f02666669231213023&amp;partnerID=40&amp;md5=1d2680f7269f2fed2d9a57bcdf81dff0</t>
  </si>
  <si>
    <t xml:space="preserve">Faculty of Business Administration, Management Information Systems Department, Gebze Technical University, Turkey; Faculty of Business Administration, Management Department, Gebze Technical University, Turkey</t>
  </si>
  <si>
    <t xml:space="preserve">Balcioğlu Y.S., Faculty of Business Administration, Management Information Systems Department, Gebze Technical University, Turkey; Artar M., Faculty of Business Administration, Management Department, Gebze Technical University, Turkey</t>
  </si>
  <si>
    <t xml:space="preserve">This study investigates the effectiveness of machine learning and deep learning models for early prediction of student performance in higher education institutions. Using the Open University Learning Analytics (OULA) dataset, various models, including Decision Tree, Support Vector Machine, Neural Network, and Ensemble Model, were employed to predict student performance in three categories: Pass/Fail, Close to Fail, and Close to Pass. The Ensemble Model (EM) consistently outperformed other models, achieving the highest overall F1 measure, precision, recall, and accuracy. These results highlight the potential of data-driven techniques in informing educational stakeholders’ decision-making processes, enabling targeted interventions, and facilitating personalized learning strategies tailored to students’ needs. By identifying at-risk students early in the academic year, institutions can provide additional support to improve academic outcomes and retention rates. The study also discusses practical implications, including the development of pedagogical policies and guidelines based on early predictions, which can help educational institutions maintain strong academic outcomes and enhance their reputation for academic excellence. Future research aims to investigate the impact of individual activities on student performance and explore day-to-day student behaviors, enabling the creation of tailored pedagogical policies and guidelines. © The Author(s) 2023.</t>
  </si>
  <si>
    <t xml:space="preserve">academic performance; decision trees; ensemble methods support vector machines; machine learning; neural networks</t>
  </si>
  <si>
    <t xml:space="preserve">Agrawal H., Mavani H., Student performance prediction using machine learning, International Journal of Engineering Research and Technology, 4, 3, pp. 111-113, (2015); Ahmad I., Basheri M., Iqbal M.J., Et al., Performance comparison of support vector machine, random forest, and extreme learning machine for intrusion detection, IEEE access, 6, pp. 33789-33795, (2018); Al-Shehri H., Al-Qarni A., Al-Saati L., Et al., pp. 1-4; Albreiki B., Zaki N., Alashwal H., A systematic literature review of student’performance prediction using machine learning techniques, Education Sciences, 11, 9, (2021); Alhadabi A., Karpinski A.C., Grit, self-efficacy, achievement orientation goals, and academic performance in university students, International Journal of Adolescence and Youth, 25, 1, pp. 519-535, (2020); Alyahyan E., Dustegor D., Predicting academic success in higher education: Literature review and best practices, International Journal of Educational Technology in Higher Education, 17, pp. 1-21, (2020); Andres H., The role of active teaching, academic self-efficacy, and learning behaviors in student performance, Journal of International Education in Business, 13, 2, pp. 221-238, (2020); Avdic A., Gronberg P., Olsson J., Et al., Development of a real-time formative feedback student response system, Journal of Network and Innovative Computing, 2, (2014); Biggs J., Collis K., Towards a model of school-based curriculum development and assessment using the SOLO taxonomy, Australian Journal of Education, 33, 2, pp. 151-163, (1989); Bolkan S., Goodboy A.K., Behavioral indicators of transformational leadership in the college classroom, Qualitative Research Reports in Communication, 12, 1, pp. 10-18, (2011); Canning N., Callan S., Heutagogy: Spirals of reflection to empower learners in higher education, Reflective Practice, 11, 1, pp. 71-82, (2010); Chamorro-Premuzic T., Furnham A., Personality, intelligence and approaches to learning as predictors of academic performance, Personality And Individual Differences, 44, 7, pp. 1596-1603, (2008); Chen J., Zhang Y., Wei Y., Et al., Discrimination of the contextual features of top performers in scientific literacy using a machine learning approach, Research in Science Education, 51, pp. 129-158, (2021); Collis K.F., Biggs J.B., (1979); Cortes C., Vapnik V., Support-vector networks, Machine Learning, 20, 3, pp. 273-297, (1995); Cortez P., Silva A.M.G., pp. 5-12, (2008); Dabhade P., Agarwal R., Alameen K.P., Et al., Educational data mining for predicting students’ academic performance using machine learning algorithms, Materials Today: Proceedings, 47, pp. 5260-5267, (2021); Destin M., Hanselman P., Buontempo J., Et al., Do student mindsets differ by socioeconomic status and explain disparities in academic achievement in the United States?, AERA open, 5, 3, (2019); Dietterich T.G., Ensemble methods in machine learning, International Workshop on Multiple Classifier Systems, (2000); Evans J.M., Brown A., Baker G.R., Organizational knowledge and capabilities in healthcare: Deconstructing and integrating diverse perspectives, SAGE Open Medicine, 5, (2017); Gikandi J.W., Morrow D., Davis N.E., Online formative assessment in higher education: A review of the literature, Computers &amp; Education, 57, 4, pp. 2333-2351, (2011); Goldberg P., Sumer O., Sturmer K., Et al., Attentive or not? Toward a machine learning approach to assessing students’ visible engagement in classroom instruction, Educational Psychology Review, 33, pp. 27-49, (2021); Hagedorn R., Doblas-Reyes F.J., Palmer T.N., The rationale behind the success of multi-model ensembles in seasonal forecasting—I, Basic Concept. Tellus A: Dynamic Meteorology and Oceanography, 57, 3, pp. 219-233, (2005); Hamm J.M., Perry R.P., Chipperfield J.G., Et al., Reframing achievement setbacks: A motivation intervention to improve 8-year graduation rates for students in science, technology, engineering, and mathematics (STEM) fields, Psychological Science, 31, 6, pp. 623-633, (2020); Haykin S., Neural Networks: A Comprehensive Foundation, (1999); Ibanez M.B., Portillo A.U., Cabada R.Z., Et al., Impact of augmented reality technology on academic achievement and motivation of students from public and private Mexican schools. A case study in a middle-school geometry course, Computers &amp; Education, 145, (2020); Jacobs H.L., Information literacy and reflective pedagogical praxis, The Journal Of Academic Librarianship, 34, 3, pp. 256-262, (2008); Jaskari M.M., The challenge of assessing creative problem solving in client-based marketing development projects: A SOLO taxonomy approach, Journal of Marketing Education, 35, 3, pp. 231-244, (2013); Jovanovic J., Saqr M., Joksimovic S., Et al., Students matter the most in learning analytics: The effects of internal and instructional conditions in predicting academic success, Computers &amp; Education, 172, (2021); Kim A.S.N., Shakory S., Azad A., Et al., Understanding the impact of attendance and participation on academic achievement, Scholarship of Teaching and Learning in Psychology, 6, 4, pp. 272-284, (2020); Kim B.H., Vizitei E., Ganapathi V., (2018); Kim J., Park C.Y., Education, skill training, and lifelong learning in the era of technological revolution: A review, Asian-Pacific Economic Literature, 34, 2, pp. 3-19, (2020); Knox J., Williamson B., Bayne S., Machine behaviourism: Future visions of ‘learnification’and ‘datafication’across humans and digital technologies, Learning, Media and Technology, 45, 1, pp. 31-45, (2020); Kotsiantis S., Pierrakeas C., Pintelas P., Efficiency of machine learning techniques in predicting students’ performance in distance learning systems, (2002); Li C., Tao Y., Ao W., Et al., Improving forecasting accuracy of daily enterprise electricity consumption using a random forest based on ensemble empirical mode decomposition, Energy, 165, pp. 1220-1227, (2018); Limberg L., Alexandersson M., Lantz-Andersson A., Et al., (2008); Lucas U., Student approaches to learning–a literature guide, Accounting Education, 5, 1, pp. 87-98, (1996); MacCann C., Jiang Y., Brown L.E.R., Et al., Emotional intelligence predicts academic performance: A meta-analysis, Psychological Bulletin, 146, 2, pp. 150-186, (2020); Martins R.M., Gresse Von Wangenheim C., Findings on teaching machine learning in high school: A ten-year systematic literature review, Informatics in Education, 22, 3, pp. 421-440, (2023); Marton F., Saljo R., On qualitative differences in learning: I—outcome and process, British Journal Of Educational Psychology, 46, 1, pp. 4-11, (1976); Maurya L.S., Hussain M.S., Singh S., Developing classifiers through machine learning algorithms for student placement prediction based on academic performance, Applied Artificial Intelligence, 35, 6, pp. 403-420, (2021); McKnight K., O'Malley K., Ruzic R., Et al., Teaching in a digital age: How educators use technology to improve student learning, Journal Of Research On Technology In Education, 48, 3, pp. 194-211, (2016); Mosquera Rodas J.J., (2023); Nor N.M., Idris N., Assessing students’ informal inferential reasoning using SOLO taxonomy based framework, Procedia-Social And Behavioral Sciences, 2, 2, pp. 4805-4809, (2010); Nti I.K., Akyeramfo-Sam S., Bediako-Kyeremeh B., Et al., Prediction of social media effects on students’ academic performance using machine learning algorithms (MLAs), J. Comput. Educ, 9, pp. 195-223, (2022); Nzuva S., Nderu L., The superiority of the ensemble classification methods: A comprehensive review, Journal of Information Engineering &amp; Applications, pp. 43-53, (2019); Okubo F., Yamashita T., Shimada A., Et al., pp. 598-599; Pagani L., Argentin G., Gui M., Et al., The impact of digital skills on educational outcomes: Evidence from performance tests, Educational Studies, 42, 2, pp. 137-162, (2016); Pallathadka H., Wenda A., Ramirez-Asis E., Et al., Classification and prediction of student performance data using various machine learning algorithms, Materials Today: Proceedings, (2021); Pandey M., Sharma V.K., A decision tree algorithm pertaining to the student performance analysis and prediction, International Journal of Computer Applications, 61, 13, pp. 1-5, (2013); Phan H.P., Ngu B.H., Schooling experience and academic performance of Taiwanese students: The importance of psychosocial effects, positive emotions, levels of best practice, and personal well-being, Social Psychology of Education, 23, 4, pp. 1073-1101, (2020); Purinton E.F., Burke M.M., (2018); Quinlan J.R., Induction of decision trees, Machine Learning, 1, 1, pp. 81-106, (1986); Rastrollo-Guerrero J.L., Gomez-Pulido J.A., Duran-Dominguez A., Analyzing and predicting students’ performance by means of machine learning: A review, Applied Sciences, 10, 3, (2020); Rumelhart D.E., Hinton G.E., Williams R.J., Learning representations by back-propagating errors, Nature, 323, 6088, (1986); Soares C., Gray K., Real-time predictive capabilities of analytical and machine learning rate of penetration (ROP) models, Journal of Petroleum Science and Engineering, 172, pp. 934-959, (2019); Strelan P., Osborn A., Palmer E., The flipped classroom: A meta-analysis of effects on student performance across disciplines and education levels, Educational Research Review, 30, (2020); Van Rossum E.J., Schenk S.M., The relationship between learning conception, study strategy and learning outcome, British Journal of Educational Psychology, 54, 1, pp. 73-83, (1984); Vapnik V., Statistical Learning Theory, (1998); Vosniadou S., Darmawan I., Lawson M.J., Et al., Beliefs about the self-regulation of learning predict cognitive and metacognitive strategies and academic performance in pre-service teachers, Metacognition and Learning, pp. 1-32, (2021); Waheed H., Hassan S.U., Aljohani N.R., Et al., Predicting academic performance of students from VLE big data using deep learning models, Computers in Human Behavior, 104, (2020); Walia N., Kumar M., Nayar N., Et al.; Williams M.L., Sato B.K., Constructive or disruptive? How active learning environments shape instructional decision-making, Journal of Learning Spaces, 10, 2, (2021); Wong J.Y.H., Ko J., Nam S., Et al., Virtual ER, a serious game for interprofessional education to enhance teamwork in medical and nursing undergraduates: Development and evaluation study, JMIR Serious Games, 10, 3, (2022); Xu X., Wang J., Peng H., Et al., Prediction of academic performance associated with internet usage behaviors using machine learning algorithms, Computers in Human Behavior, 98, pp. 166-173, (2019); Yagci M., Educational data mining: Prediction of students’ academic performance using machine learning algorithms, Smart Learning Environments, 9, 1, (2022); Yu L.C., Lee C.W., Pan H.I., Et al., Improving early prediction of academic failure using sentiment analysis on self-evaluated comments, Journal of Computer Assisted Learning, 34, 4, pp. 358-365, (2018); Yukselturk E., Top E., Exploring the link among entry characteristics, participation behaviors and course outcomes of online learners: An examination of learner profile using cluster analysis, British Journal of Educational Technology, 44, 5, pp. 716-728, (2013); Zeineddine H., Braendle U., Farah A., Enhancing prediction of student success: Automated machine learning approach, Computers &amp; Electrical Engineering, 89, (2021); Zhang S., Gao Q., Sun M., Et al., Understanding student teachers’ collaborative problem solving: Insights from an epistemic network analysis (ENA), Computers &amp; Education, 183, (2022)</t>
  </si>
  <si>
    <t xml:space="preserve">M. Artar; Faculty of Business Administration, Management Department, Gebze Technical University, Turkey; email: artar@gtu.edu.tr</t>
  </si>
  <si>
    <t xml:space="preserve">2-s2.0-85176941565</t>
  </si>
  <si>
    <t xml:space="preserve">Gonzalez-Nucamendi A.; Noguez J.; Neri L.; Robledo-Rella V.; Guadalupe García-Castelán R.M.</t>
  </si>
  <si>
    <t xml:space="preserve">Gonzalez-Nucamendi, Andres (57163797000); Noguez, Julieta (13608514200); Neri, Luis (24721840700); Robledo-Rella, Victor (24721977000); Guadalupe García-Castelán, Rosa Maria (58001820700)</t>
  </si>
  <si>
    <t xml:space="preserve">57163797000; 13608514200; 24721840700; 24721977000; 58001820700</t>
  </si>
  <si>
    <t xml:space="preserve">Analysis of Categorical and Numerical Variables for Dropout Intervention in Educational Settings</t>
  </si>
  <si>
    <t xml:space="preserve">Proceedings - Frontiers in Education Conference, FIE</t>
  </si>
  <si>
    <t xml:space="preserve">10.1109/FIE58773.2023.10343519</t>
  </si>
  <si>
    <t xml:space="preserve">https://www.scopus.com/inward/record.uri?eid=2-s2.0-85183030771&amp;doi=10.1109%2fFIE58773.2023.10343519&amp;partnerID=40&amp;md5=29b4280e73fcaf9da03c809324767870</t>
  </si>
  <si>
    <t xml:space="preserve">School of Engineering and Science, Tecnologico de Monterrey, Cd. de Mexico, Mexico</t>
  </si>
  <si>
    <t xml:space="preserve">Gonzalez-Nucamendi A., School of Engineering and Science, Tecnologico de Monterrey, Cd. de Mexico, Mexico; Noguez J., School of Engineering and Science, Tecnologico de Monterrey, Cd. de Mexico, Mexico; Neri L., School of Engineering and Science, Tecnologico de Monterrey, Cd. de Mexico, Mexico; Robledo-Rella V., School of Engineering and Science, Tecnologico de Monterrey, Cd. de Mexico, Mexico; Guadalupe García-Castelán R.M., School of Engineering and Science, Tecnologico de Monterrey, Cd. de Mexico, Mexico</t>
  </si>
  <si>
    <t xml:space="preserve">Student dropout poses a major challenge for universities. This study seeks to identify its specific causes. An initial database of 143,326 student records was used to which data cleaning and preparation processes were applied to apply machine learning techniques. The original table showed 8.1% dropout, with information on 35 categorical and 14 numerical variables. The analysis of the categorical variables made it possible to identify segments with a greater tendency to drop out, supporting specific interventions. Through principal component analysis and clustering, profiles of students prone to dropout were identified, the results of which support our previous work where we used Random Forest as the most appropriate classifier to predict dropout. The combination of these findings will make it possible to formulate recommendations for more effective interventions, supporting universities in reducing student dropout and improving academic success. © 2023 IEEE.</t>
  </si>
  <si>
    <t xml:space="preserve">Educational innovation; Higher education; Machine learning; Predictive models; Student dropout</t>
  </si>
  <si>
    <t xml:space="preserve">Education computing; Forestry; Machine learning; Principal component analysis; Random forests; Categorical variables; Data cleaning; Data preparation; Educational innovations; Educational settings; High educations; Machine-learning; Numerical variables; Predictive models; Student dropout; Students</t>
  </si>
  <si>
    <t xml:space="preserve">Aulck L., Velagapudi N., Blumenstock J., West J., Predicting student dropout in higher education, (2016); Heublein U., Student Dropout from German Higher Education Institutions, European Journal of Education, 49, 4, pp. 497-513, (2014); Hsu C.W., Yeh C.C., Mining the student dropout in higher education, Journal of Testing and Evaluation, 48, 6, pp. 4563-4575, (2019); Olaya D., Vasquez J., Maldonado S., Miranda J., Verbeke W., Uplift Modeling for preventing student dropout in higher education, Decision Support Systems, 134, (2020); Alvarado-Uribe J., Mejia-Almada P., Masetto H.A.L., Molontay R., Hilliger I., Hedge V., Montemayor G.J.E., Ramirez D.R.A., Ceballos H.G., Student Dataset from Tecnologico de Monterrey in Mexico to Predict Dropout in Higher Education, Data, 7, 9, (2022); Garg A., Lilhore U., Ghosh P., Et al., Machine Learning-based Model for Prediction of Student's Performance in Higher Education, Proceedings of the 8th International Conference on Signal Processing and Integrated Networks, SPIN 2021, pp. 162-168, (2021); Cameron S.V., Heckman J.J., The dynamics of educational attainment for black, Hispanic, and white males, Journal of Political Economy, 109, pp. 455-499, (2001); Wexler J., Pyle N., Dropout prevention and the model-minority stereotype: Reflections from an Asian American high school dropout, The Urban Review, 44, 5, pp. 551-570, (2012); Balfanz R., Herzog L., Mac I.D.J., Preventing student disengagement and keeping students on the graduation path in urban middle-grades schools: Early identification and effective interventions, Educational Psychologist, 42, 4, pp. 223-235, (2007); Amare M.Y., Simonova S., Global challenges of students' dropout: A prediction model development using machine learning algorithms on higher education datasets, SHS Web of Conferences, 129, (2021); Saravanan T., Nagadeepa N., Mukunthan B., The Effective Learning Approach to ICT-TPACK and Prediction of the Academic Performance of Students Based on Machine Learning Techniques, (2022); Dynarski M., Clarke L., Cobb B., Finn J., Rumberger R., Smink J., Dropout prevention: A practice guide (NCEE 2008-4025), (2008); Gonzalez-Nucamendi A., Noguez J., Neri L., Robledo-Rella V., Garcia-Castelan R.M.G., Predictive Models for Early Detection of Engineering Students at Risk of a Course Failure, 2022. IEEE Frontiers in Education Conference (FIE); Abu-Oda G.S., El-Halees A.M., Data mining in higher education: University student dropout case study, International Journal of Data Mining &amp; Knowledge Management Process, 5, 1, (2015); Nagy M., Molontay R., Predicting dropout in higher education based on secondary school performance, 2018 IEEE 22nd international conference on intelligent engineering systems (INES), pp. 389-394, (2018); Hedge V., Prageeth P.P., Higher education student dropout prediction and analysis through educational data mining, 2018 2nd International Conference on Inventive Systems and Control (ICISC) 2018, pp. 694-699, (2018); Von Hippel P.T., Hofflinger A., The data revolution comes to higher education: Identifying students at risk of dropout in Chile, Journal of Higher Education Policy and Management, 43, 1, pp. 2-23, (2020); Govender C.M., Hopes, Challenges and Goals-Voices of First-Year At-Risk Higher Education Students in South Africa, South African Review of Sociology, 51, 1, pp. 55-69, (2020); Tan P.N., Steinbach M., Kumar V., Introduction to Data Mining (Chap 8), Pearson Education, (2006); Khalid K., Rakan A., Secure Data Quiry Using Unique Hash Indexing Utilizing MAC Address in a Remote Data Storage, pp. 32-37, (2019); (2023)</t>
  </si>
  <si>
    <t xml:space="preserve">2-s2.0-85183030771</t>
  </si>
  <si>
    <t xml:space="preserve">Tiukhova E.; Vemuri P.; Flores N.L.; Islind A.S.; Óskarsdóttir M.; Poelmans S.; Baesens B.; Snoeck M.</t>
  </si>
  <si>
    <t xml:space="preserve">Tiukhova, Elena (57716384100); Vemuri, Pavani (57225954238); Flores, Nidia López (59044765200); Islind, Anna Sigridur (56593079400); Óskarsdóttir, María (57192542414); Poelmans, Stephan (6603592997); Baesens, Bart (6601962197); Snoeck, Monique (55968864600)</t>
  </si>
  <si>
    <t xml:space="preserve">57716384100; 57225954238; 59044765200; 56593079400; 57192542414; 6603592997; 6601962197; 55968864600</t>
  </si>
  <si>
    <t xml:space="preserve">Explainable Learning Analytics: Assessing the stability of student success prediction models by means of explainable AI</t>
  </si>
  <si>
    <t xml:space="preserve">Decision Support Systems</t>
  </si>
  <si>
    <t xml:space="preserve">10.1016/j.dss.2024.114229</t>
  </si>
  <si>
    <t xml:space="preserve">https://www.scopus.com/inward/record.uri?eid=2-s2.0-85192224896&amp;doi=10.1016%2fj.dss.2024.114229&amp;partnerID=40&amp;md5=baf95984283c1e769c56d236a1d3eed2</t>
  </si>
  <si>
    <t xml:space="preserve">KU Leuven, LIRIS, Naamsestraat 69, Leuven, 3000, Belgium; Reykjavik University, Department of Computer Science, Menntavegi 1, Reykjavík, 102, Iceland; Department of Decision Analytics and Risk, University of Southampton, University Road, Southampton, SO17 1BJ, United Kingdom</t>
  </si>
  <si>
    <t xml:space="preserve">Tiukhova E., KU Leuven, LIRIS, Naamsestraat 69, Leuven, 3000, Belgium; Vemuri P., KU Leuven, LIRIS, Naamsestraat 69, Leuven, 3000, Belgium; Flores N.L., Reykjavik University, Department of Computer Science, Menntavegi 1, Reykjavík, 102, Iceland; Islind A.S., Reykjavik University, Department of Computer Science, Menntavegi 1, Reykjavík, 102, Iceland; Óskarsdóttir M., Reykjavik University, Department of Computer Science, Menntavegi 1, Reykjavík, 102, Iceland; Poelmans S., KU Leuven, LIRIS, Naamsestraat 69, Leuven, 3000, Belgium; Baesens B., KU Leuven, LIRIS, Naamsestraat 69, Leuven, 3000, Belgium, Department of Decision Analytics and Risk, University of Southampton, University Road, Southampton, SO17 1BJ, United Kingdom; Snoeck M., KU Leuven, LIRIS, Naamsestraat 69, Leuven, 3000, Belgium</t>
  </si>
  <si>
    <t xml:space="preserve">Beyond managing student dropout, higher education stakeholders need decision support to consistently influence the student learning process to keep students motivated, engaged, and successful. At the course level, the combination of predictive analytics and self-regulation theory can help instructors determine the best study advice and allow learners to better self-regulate and determine how they want to learn. The best performing techniques are often black-box models that favor performance over interpretability and are heavily influenced by course contexts. In this study, we argue that explainable AI has the potential not only to uncover the reasons behind model decisions, but also to reveal their stability across contexts, effectively bridging the gap between predictive and explanatory learning analytics (LA). In contributing to decision support systems research, this study (1) leverages traditional techniques, such as concept drift and performance drift, to investigate the stability of student success prediction models over time; (2) uses Shapley Additive explanations in a novel way to explore the stability of extracted feature importance rankings generated for these models; (3) generates new insights that emerge from stable features across cohorts, enabling teachers to determine study advice. We believe this study makes a strong contribution to education research at large and expands the field of LA by augmenting the interpretability and explainability of prediction algorithms and ensuring their applicability in changing contexts. © 2024 Elsevier B.V.</t>
  </si>
  <si>
    <t xml:space="preserve">Explainable AI; Learning analytics; Model stability; Self-regulated learning</t>
  </si>
  <si>
    <t xml:space="preserve">Artificial intelligence; Decision support systems; Education computing; Learning systems; Predictive analytics; Students; Decision supports; Explainable AI; High educations; Interpretability; Learning analytic; Model stability; Prediction modelling; Self-regulated learning; Student learning process; Student success; Stability</t>
  </si>
  <si>
    <t xml:space="preserve">Coussement K., Phan M., De Caigny A., Benoit D.F., Raes A., Predicting student dropout in subscription-based online learning environments: The beneficial impact of the logit leaf model, Decis. Support Syst., 135, (2020); Phan M., De Caigny A., Coussement K., A decision support framework to incorporate textual data for early student dropout prediction in higher education, Decis. Support Syst., 168, (2023); Abu Saa A., Al-Emran M., Shaalan K., Factors affecting students’ performance in higher education: A systematic review of predictive data mining techniques, Tech. Knowl. Learn., 24, pp. 567-598, (2019); Winne P.H., Baker R.S., Et al., The potentials of educational data mining for researching metacognition, motivation and self-regulated learning, J. Educ. Data Min., 5, 1, pp. 1-8, (2013); Jovanovic J., Saqr M., Joksimovic S., Gasevic D., Students matter the most in learning analytics: The effects of internal and instructional conditions in predicting academic success, Comput. Educ., 172, (2021); Khan A., Ghosh S.K., Student performance analysis and prediction in classroom learning: A review of educational data mining studies, Educ. Inf. Technol., 26, pp. 205-240, (2021); Sghir N., Adadi A., Lahmer M., Recent advances in predictive learning analytics: A decade systematic review (2012–2022), Educ. Inf. Technol., pp. 1-35, (2022); De Bock K.W., Coussement K., De Caigny A., Slowinski R., Baesens B., Boute R.N., Choi T.-M., Delen D., Kraus M., Lessmann S., Et al., Explainable AI for operational research: A defining framework, methods, applications, and a research agenda, European J. Oper. Res., (2023); Jang Y., Choi S., Jung H., Kim H., Practical early prediction of students’ performance using machine learning and explainable AI, Educ. Inf. Technol., pp. 1-35, (2022); Afzaal M., Nouri J., Zia A., Papapetrou P., Fors U., Wu Y., Li X., Weegar R., Explainable AI for data-driven feedback and intelligent action recommendations to support students self-regulation, Front. Artif. Intell., 4, (2021); Lundberg S.M., Lee S.-I., A unified approach to interpreting model predictions, Proceedings of the 31st International Conference on Neural Information Processing Systems, NIPS’17, pp. 4768-4777, (2017); Swamy V., Radmehr B., Krco N., Marras M., Kaser T., Evaluating the Explainers: Black-Box Explainable Machine Learning for Student Success Prediction in MOOCs, (2022); Tempelaar D.T., Rienties B., Giesbers B., Verifying the stability and sensitivity of learning analytics based prediction models: An extended case study, Computer Supported Education, pp. 256-273, (2016); Mathrani A., Susnjak T., Ramaswami G., Barczak A., Perspectives on the challenges of generalizability, transparency and ethics in predictive learning analytics, Comput. Educ. Open, 2, (2021); Lopez Flores N.G., Islind A.S., Oskarsdottir M., Effects of the COVID-19 pandemic on learning and teaching: A case study from higher education, (2021); Saqr M., Jovanovic J., Viberg O., Gasevic D., Is there order in the mess? A single paper meta-analysis approach to identification of predictors of success in learning analytics, Stud. High. Educ., 47, 12, pp. 2370-2391, (2022); Pena-Ayala A., Educational data mining: A survey and a data mining-based analysis of recent works, Expert Syst. Appl., 41, 4, pp. 1432-1462, (2014); Krishna S., Han T., Gu A., Pombra J., Jabbari S., Wu S., Lakkaraju H., The disagreement problem in explainable machine learning: A practitioner's perspective, (2022); Karunaratne T., For learning analytics to be sustainable under GDPR—Consequences and way forward, Sustainability, 13, 20, (2021); Bayram F., Ahmed B.S., Kassler A., From concept drift to model degradation: An overview on performance-aware drift detectors, Knowl.-Based Syst., 245, (2022); Lu N., Zhang G., Lu J., Concept drift detection via competence models, Artificial Intelligence, 209, pp. 11-28, (2014); Lu J., Liu A., Dong F., Gu F., Gama J., Zhang G., Learning under concept drift: A review, IEEE Trans. Knowl. Data Eng., 31, 12, pp. 2346-2363, (2018); Kolmogoroff A., Confidence limits for an unknown distribution function, Ann. Math. Stat., 12, 4, pp. 461-463, (1941); Smirnov N.V., Approximate laws of distribution of random variables from empirical data, Uspekhi Mat. Nauk, 10, pp. 179-206, (1944); Wilcoxon F., Individual comparisons by ranking methods, Biometr. Bull., 1, 6, pp. 80-83, (1945); Su B., Shen Y.-D., Xu W., Modeling concept drift from the perspective of classifiers, pp. 1055-1060, (2008); Lima E., Mues C., Baesens B., Monitoring and backtesting churn models, Expert Syst. Appl., 38, 1, pp. 975-982, (2011); Zliobaite I., Pechenizkiy M., Gama J., An overview of concept drift applications, Big Data Analysis: New Algorithms for a New Society, pp. 91-114, (2016); Baesens B., Roesch D., Scheule H., Credit Risk Analytics: measurement Techniques, Applications, and Examples in SAS, (2016); Yurdakul B., Naranjo J., Statistical properties of the population stability index, J. Risk Model Valid., 14, 4, (2019); Winne P.H., Hadwin A.F., Studying as self-regulated learning, Metacognition in Educational Theory and Practice, pp. 277-304, (1998); Rasheed R.A., Kamsin A., Abdullah N.A., Challenges in the online component of blended learning: A systematic review, Comput. Educ., 144, (2020); Jovanovic J., Mirriahi N., Gasevic D., Dawson S., Pardo A., Predictive power of regularity of pre-class activities in a flipped classroom, Comput. Educ., 134, pp. 156-168, (2019); Gasevic D., Dawson S., Rogers T., Gasevic D., Learning analytics should not promote one size fits all: The effects of instructional conditions in predicting academic success, Internet High. Educ., 28, pp. 68-84, (2016); Lust G., Collazo N.A.J., Elen J., Clarebout G., Content management systems: Enriched learning opportunities for all?, Comput. Hum. Behav., 28, 3, pp. 795-808, (2012); pp. 17-25, (2020); Tzimas D., Demetriadis S., Ethical issues in learning analytics: A review of the field, Educ. Technol. Res. Dev., 69, pp. 1101-1133, (2021); Khosravi H., Shum S.B., Chen G., Conati C., Tsai Y.-S., Kay J., Knight S., Martinez-Maldonado R., Sadiq S., Gasevic D., Explainable artificial intelligence in education, Comput. Educ.: Artif. Intell., 3, (2022); Farrow R., The possibilities and limits of XAI in education: A socio-technical perspective, Learn. Media Technol., pp. 1-14, (2023); Mu T., Jetten A., Brunskill E., Towards suggesting actionable interventions for wheel spinning students, Proceedings of the 13th International Conference on EDM, 2020, (2020); Ribeiro M.T., Singh S., Guestrin C., pp. 1135-1144, (2016); Dhurandhar A., Chen P.-Y., Luss R., Tu C.-C., Ting P., Shanmugam K., Das P., Explanations based on the missing: Towards contrastive explanations with pertinent negatives, Advances in Neural Information Processing Systems, 31, (2018); Mothilal R.K., Sharma A., Tan C., Explaining machine learning classifiers through diverse counterfactual explanations, pp. 607-617, (2020); Melo E., Silva I., Costa D.G., Viegas C.M., Barros T.M., On the use of explainable artificial intelligence to evaluate school dropout, Educ. Sci., 12, 12, (2022); Afrin F., Hamilton M., Thevathyan C., On the explanation of AI-based student success prediction, International Conference on Computational Science, pp. 252-258, (2022); Tiukhova E., Vemuri P., Oskarsdottir M., Poelmans S., Baesens B., Snoeck M., Discovering Unusual Study Patterns Using Anomaly Detection and XAI, (2024); Singh V.K., Bozkaya B., Pentland A., Money walks: Implicit mobility behavior and financial well-being, PLoS One, 10, 8, (2015); Flores N.L., Islind A.S., Oskarsdottir M., A learning analytics-driven intervention to support students’ learning activity and experiences, Digitalization and Digital Competence in Educational Contexts, pp. 81-102, (2023); Oskarsdottir M., Bravo C., Sarraute C., Vanthienen J., Baesens B., The value of big data for credit scoring: Enhancing financial inclusion using mobile phone data and social network analytics, Appl. Soft Comput., 74, pp. 26-39, (2019); Sammut C., Webb G.I., Encyclopedia of Machine Learning, (2011); Hearst M.A., Dumais S.T., Osuna E., Platt J., Scholkopf B., Support vector machines, IEEE Intell. Syst. Appl., 13, 4, pp. 18-28, (1998); Nelder J.A., Wedderburn R.W.M., Generalized linear models, J. R. Stat. Soc., 135, 3, pp. 370-384, (1972); Cover T., Hart P., Nearest neighbor pattern classification, IEEE Trans. Inform. Theory, 13, 1, pp. 21-27, (1967); Breiman L., Random forests, Mach. Learn., 45, pp. 5-32, (2001); Chen W., Brinton C.G., Cao D., Mason-Singh A., Lu C., Chiang M., Early detection prediction of learning outcomes in online short-courses via learning behaviors, IEEE Trans. Learn. Technol., 12, 1, pp. 44-58, (2018); Friedman J.H., Greedy function approximation: A gradient boosting machine, Ann. Statist., pp. 1189-1232, (2001); Asselman A., Khaldi M., Aammou S., Enhancing the prediction of student performance based on the machine learning XGBoost algorithm, Interact. Learn. Environ., 31, 6, pp. 3360-3379, (2023); Arik S.O., Pfister T., TabNet: Attentive interpretable tabular learning, Proc. AAAI Conference on Artificial Intelligence, 35, pp. 6679-6687, (2021); Baranyi M., Nagy M., Molontay R., Interpretable deep learning for university dropout prediction, pp. 13-19, (2020); Anh B.N., Giang N.H., Hai N.Q., Minh T.N., Son N.T., Chien B.D., An university student dropout detector based on academic data, ISIEA, pp. 1-8, (2023); Shapley L.S., Notes on the n-Person Game—II: The Value of an n-Person Game.(1951), (1951); Janzing D., Minorics L., Blobaum P., Feature relevance quantification in explainable AI: A causal problem, AISTATS, pp. 2907-2916, (2020); Chen H., Janizek J.D., Lundberg S., Lee S.-I., True to the model or true to the data?, (2020); Muller S., Toborek V., Beckh K., Jakobs M., Bauckhage C., Welke P., An empirical evaluation of the rashomon effect in explainable machine learning, Joint European Conference on Machine Learning and Knowledge Discovery in Databases, pp. 462-478, (2023); Neely M., Schouten S.F., Bleeker M.J., Lucic A., Order in the court: Explainable ai methods prone to disagreement, (2021); Lei Z., Zhou H., Hu W., Liu G.-P., Impact of COVID-19 pandemic on engineering education: Case study with the online laboratory ncslab, Int. J. Eng. Educ., pp. 1505-1512, (2022)</t>
  </si>
  <si>
    <t xml:space="preserve">E. Tiukhova; KU Leuven, LIRIS, Leuven, Naamsestraat 69, 3000, Belgium; email: elena.tiukhova@kuleuven.be</t>
  </si>
  <si>
    <t xml:space="preserve">2-s2.0-85192224896</t>
  </si>
  <si>
    <t xml:space="preserve">Hammoudi Halat D.; Abdel-Salam A.-S.G.; Bensaid A.; Soltani A.; Alsarraj L.; Dalli R.; Malki A.</t>
  </si>
  <si>
    <t xml:space="preserve">Hammoudi Halat, Dalal (22934294300); Abdel-Salam, Abdel-Salam G. (55185291700); Bensaid, Ahmed (57226692056); Soltani, Abderrezzaq (57224675588); Alsarraj, Lama (57214812350); Dalli, Roua (58493747300); Malki, Ahmed (11941046700)</t>
  </si>
  <si>
    <t xml:space="preserve">22934294300; 55185291700; 57226692056; 57224675588; 57214812350; 58493747300; 11941046700</t>
  </si>
  <si>
    <t xml:space="preserve">Use of machine learning to assess factors affecting progression, retention, and graduation in first-year health professions students in Qatar: a longitudinal study</t>
  </si>
  <si>
    <t xml:space="preserve">10.1186/s12909-023-04887-w</t>
  </si>
  <si>
    <t xml:space="preserve">https://www.scopus.com/inward/record.uri?eid=2-s2.0-85178210176&amp;doi=10.1186%2fs12909-023-04887-w&amp;partnerID=40&amp;md5=e0f5728b4106cd5fbd5f8c9715ba9598</t>
  </si>
  <si>
    <t xml:space="preserve">Academic Quality Department, QU Health, Qatar University, Doha, Qatar; Department of Mathematics, Statistics, and Physics, College of Arts and Sciences, Qatar University, Doha, Qatar; Student Data Management Department, Student Experience Department, Student Affairs, Qatar University, Doha, Qatar</t>
  </si>
  <si>
    <t xml:space="preserve">Hammoudi Halat D., Academic Quality Department, QU Health, Qatar University, Doha, Qatar; Abdel-Salam A.-S.G., Department of Mathematics, Statistics, and Physics, College of Arts and Sciences, Qatar University, Doha, Qatar, Student Data Management Department, Student Experience Department, Student Affairs, Qatar University, Doha, Qatar; Bensaid A., Student Data Management Department, Student Experience Department, Student Affairs, Qatar University, Doha, Qatar; Soltani A., Academic Quality Department, QU Health, Qatar University, Doha, Qatar; Alsarraj L., Academic Quality Department, QU Health, Qatar University, Doha, Qatar; Dalli R., Academic Quality Department, QU Health, Qatar University, Doha, Qatar; Malki A., Academic Quality Department, QU Health, Qatar University, Doha, Qatar</t>
  </si>
  <si>
    <t xml:space="preserve">Background: Across higher education, student retention, progression, and graduation are considered essential elements of students’ academic success. However, there is scarce literature analyzing these attributes across health professions education. The current study aims to explore rates of student retention, progression, and graduation across five colleges of the Health Cluster at Qatar University, and identify predictive factors. Methods: Secondary longitudinal data for students enrolled at the Health Cluster between 2015 and 2021 were subject to descriptive statistics to obtain retention, progression and graduation rates. The importance of student demographic and academic variables in predicting retention, progression, or graduation was determined by a predictive model using XGBoost, after preparation and feature engineering. A predictive model was constructed, in which weak decision tree models were combined to capture the relationships between the initial predictors and student outcomes. A feature importance score for each predictor was estimated; features that had higher scores were indicative of higher influence on student retention, progression, or graduation. Results: A total of 88% of the studied cohorts were female Qatari students. The rates of retention and progression across the studied period showed variable distribution, and the majority of students graduated from health colleges within a timeframe of 4–7 years. The first academic year performance, followed by high school GPA, were factors that respectively ranked first and second in importance in predicting retention, progression, and graduation of health majors students. The health college ranked third in importance affecting retention and graduation and fifth regarding progression. The remaining factors including nationality, gender, and whether students were enrolled in a common first year experience for all colleges, had lower predictive importance. Conclusions: Student retention, progression, and graduation at Qatar University Health Cluster is complex and multifactorial. First year performance and secondary education before college are important in predicting progress in health majors after the first year of university study. Efforts to increase retention, progression, and graduation rates should include academic advising, student support, engagement and communication. Machine learning-based predictive algorithms remain a useful tool that can be precisely leveraged to identify key variables affecting health professions students’ performance. © 2023, The Author(s).</t>
  </si>
  <si>
    <t xml:space="preserve">Health education; Machine learning; Student graduation; Student progression; Student retention; XGBoost</t>
  </si>
  <si>
    <t xml:space="preserve">Health Occupations; Humans; Longitudinal Studies; Qatar; Schools; Students, Health Occupations; academic success; adult; algorithm; article; decision tree; diagnosis; female; health education; high school; human; longitudinal study; machine learning; major clinical study; male; medical profession; nationality; predictive model; Qatar; Qatari; secondary education; student; student retention; health student; medical profession; Qatar; school</t>
  </si>
  <si>
    <t xml:space="preserve">Kinzie J., Kuh G., Reframing student success in college: advancing know-what and know-how, Change, 49, 3, pp. 19-27, (2017); Tinto V., Leaving College: Rethinking the Causes and Cures of Student Attrition, (2012); Hovdhaugen E., Frolich N., Aamodt P.O., Informing Institutional Management: institutional strategies and student retention, Eur J Educ, 48, 1, pp. 165-177, (2013); Burke A., Student retention models in higher education: a literature review, Coll Univ, 94, 2, pp. 12-21, (2019); Cotton D.R., Nash T., Kneale P., Supporting the retention of non-traditional students in Higher Education using a resilience framework, Eur Educ Res J, 16, 1, pp. 62-79, (2017); Muller K., Feuer E., Nyman M., Sokolowski K., Rotella L., Examining predictors of first year college student retention, N Y J Stud Aff, 17, 1, (2017); Gansemer-Topf A.M., Downey J., Thompson K., Genschel U., Did the recession impact student success? Relationships of finances, staffing and institutional type on retention, Res High Educ, 59, pp. 174-197, (2018); Lloyd M.G., Griffiths C., A review of the methods of delivering HE programmes in an FE college and an evaluation of the impact this will have on learning outcomes and student progression, J Furth High Educ, 32, 1, pp. 15-25, (2008); Budden M.C., Hsing Y., Budden C.B., Hall M., Heads or tails (success or failure)? Using logit modeling to predict student retention and progression, Contemp Issues Educ Res, 3, 5, pp. 35-42, (2010); Robertson S., Canary C.W., Orr M., Herberg P., Rutledge D.N., Factors related to progression and graduation rates for RN-to-bachelor of science in nursing programs: searching for realistic benchmarks, J Prof Nurs, 26, 2, pp. 99-107, (2010); Elobaid M., Elobaid R.M., Romdhani L., Yehya A., Impact of the first-year seminar course on student GPA and retention rate across colleges in Qatar University, Int J Learn Teach Educ Res, 22, 5, pp. 658-673, (2023); Hardinger K., Garavalia L., Graham M.R., Marken P.A., Melchert R.B., Nelson L.A., Et al., Enrollment management strategies in the professional pharmacy program: a focus on progression and retention, Curr Pharm Teach Learn, 7, 2, pp. 199-206, (2015); Kumar P., Shukla B., Passey D., Impact of accreditation on quality and excellence of higher education institutions, Rev Invest Oper, 41, 2, pp. 151-167, (2020); Dagley M., Georgiopoulos M., Reece A., Young C., Increasing retention and graduation rates through a STEM learning community, J Coll Stud Retent Res Theory Pract, 18, 2, pp. 167-182, (2016); Lowis M., Castley A., Factors affecting student progression and achievement: prediction and intervention. A two-year study, Innov Educ Teach Int, 45, 4, pp. 333-343, (2008); Arulampalam W., Naylor R., Smith J., Factors affecting the probability of first year medical student dropout in the UK: a logistic analysis for the intake cohorts of 1980–92, Med Educ, 38, 5, pp. 492-503, (2004); Noonan A.C., Lundy M., Smith R.A., Livingston B.P., A successful model for improving student retention in physical therapist education programs: a case report, J Phys Ther Educ, 26, 2, pp. 74-80, (2012); Mooring Q.E., Recruitment, advising, and retention programs—challenges and solutions to the international problem of poor nursing student retention: a narrative literature review, Nurse Educ Today, 40, pp. 204-208, (2016); Namoun A., Alshanqiti A., Predicting student performance using data mining and learning analytics techniques: a systematic literature review, Appl Sci, 11, 1, (2020); Vehmas J., Khan A.I., Kaliteevskii V., Chechurin L., Learning analytics overview: Academic approach and machine learning possibilities, Digital Teaching and Learning in Higher Education: Developing and Disseminating Skills for Blended Learning, pp. 123-143, (2022); Imran M., Latif S., Mehmood D., Shah M.S., Student academic performance prediction using supervised learning techniques, Int J Emerg Technol Learn, 14, 14, pp. 92-104, (2019); Niyogisubizo J., Liao L., Nziyumva E., Murwanashyaka E., Nshimyumukiza P.C., Predicting student’s dropout in university classes using two-layer ensemble machine learning approach: a novel stacked generalization, Comput Educ Artif Intell, 3, (2022); Ornelas F., Estimation of persistence at a community college: A comparison of alternative machine learning models, Int J Comput Sci Eng Appl (IJCSEA), 1, (2023); Kyriakides G., Margaritis K.G., Hands-On Ensemble Learning with Python: Build Highly Optimized Ensemble Machine Learning Models Using Scikit-Learn and Keras, (2019); Attiya W.M., Shams M.B., Predicting Student Retention in Higher Education Using Data Mining Techniques: A Literature Review, Bangkok: International Conference on Cyber Management and Engineering (Cymaen), pp. 171-177, (2023); Yan K., Student Performance Prediction Using XGBoost Method from A Macro Perspective, Stanford: 2Nd International Conference on Computing and Data Science (CDS), pp. 453-459, (2021); Al-Alawi R., Oliver G., Donaldson J.F., Systematic review: predictors of students’ success in baccalaureate nursing programs, Nurse Educ Pract, 48, (2020); Albreiki B., Zaki N., Alashwal H., A systematic literature review of student’ performance prediction using machine learning techniques, Educ Sci, 11, 9, (2021); Jamelske E., Measuring the impact of a university first-year experience program on student GPA and retention, High Educ, 57, pp. 373-391, (2009); Lau L.K., Institutional factors affecting student retention, Education, 124, 1, pp. 126-136, (2003); Denicco J., Harrington P., Fogg N., Factors of one-year college retention in a public state college system, Res High Educ J, 27, pp. 1-13, (2015); Raju D., Schumacker R., Exploring student characteristics of retention that lead to graduation in higher education using data mining models, J Coll Stud Retent Res Theory Pract, 16, 4, pp. 563-591, (2015); Shulruf B., Li M., McKimm J., Smith M., Breadth of knowledge vs. grades: what best predicts achievement in the first year of health sciences programmes?, J Educ Eval Health Prof, 9, (2012); Newton S.E., Smith L.H., Moore G., Magnan M., Predicting early academic achievement in a baccalaureate nursing program, J Prof Nurs, 23, 3, pp. 144-149, (2007); Allen D.D., Bond C., Prepharmacy predictors of success in pharmacy school: grade point averages, pharmacy college admissions test, communication abilities, and critical thinking skills, Pharmacotherapy, 21, 7, pp. 842-849, (2001); Gershenfeld S., Ward Hood D., Zhan M., The role of first-semester GPA in predicting graduation rates of underrepresented students, J Coll Stud Retent Res Theory Pract, 17, 4, pp. 469-488, (2016); Howell J., Hurwitz M., Ma J., Pender M., Perfetto G., Wyatt J., Et al., College Enrollment and Retention in the Era of COVID, (2021); Willis K., Holmes B., Burwell N., Improving graduate student recruitment, retention, and professional development during COVID-19, Am J Educ Res, 10, 2, pp. 81-84, (2022); Tanimowo R.I., Tanimowo W.O., Umeana M.I., Tabeta B.I., Analyzing the effect of COVID-19 pandemic lockdown on students’ retention ability in selected science subjects, Univ J Educ Res, 10, 4, pp. 304-309, (2022); Stewart S., Lim D.H., Kim J., Factors influencing college persistence for first-time students, J Dev Educ, 38, 3, pp. 12-20, (2015); Cambiano R.L., Denny G.S., De Vore J.B., College student retention at a midwestern university: a six-year study, J Coll Admiss, 166, (2000); MaslovKruzicevic S., Barisic K.J., Banozic A., Esteban C.D., Sapunar D., Puljak L., Predictors of attrition and academic success of medical students: a 30-year retrospective study, PLoS One, 7, 6, (2012); Palacios C.A., Reyes-Suarez J.A., Bearzotti L.A., Leiva V., Marchant C., Knowledge discovery for higher education student retention based on data mining: machine learning algorithms and case study in Chile, Entropy, 23, 4, (2021); Tross S.A., Harper J.P., Osher L.W., Kneidinger L.M., Not just the usual cast of characteristics: Using personality to predict college performance and retention, J Coll Stud Dev, 41, 3, pp. 323-334, (2000); Porter K.B., Current trends in student retention: a literature review, Teach Learn Nurs, 3, 1, pp. 3-5, (2008); Taylor E.V., Lalovic A., Thompson S.C., Beyond enrolments: a systematic review exploring the factors affecting the retention of Aboriginal and Torres Strait Islander health students in the tertiary education system, Int J Equity Health, 18, 1, pp. 1-19, (2019); Imafuku R., Kataoka R., Ogura H., Suzuki H., Enokida M., Osakabe K., What did first-year students experience during their interprofessional education? A qualitative analysis of e-portfolios, J Interprof Care, 32, 3, pp. 358-366, (2018); El-Awaisi A., Saffouh El Hajj M., Joseph S., Diack L., Interprofessional education in the Arabic-speaking Middle East: perspectives of pharmacy academics, J Interprof Care, 30, 6, pp. 769-776, (2016); El-Awaisi A., Wilby K.J., Wilbur K., El Hajj M.S., Awaisu A., Paravattil B., A Middle Eastern journey of integrating Interprofessional Education into the healthcare curriculum: a SWOC analysis, BMC Med Educ, 17, 1, (2017); Aristovnik A., Kerzic D., Ravselj D., Tomazevic N., Umek L., Impacts of the COVID-19 pandemic on life of higher education students: a global perspective, Sustainability, 12, 20, (2020); HammoudiHalat D., Safwan J., Akel M., Rahal M., PROGRAMME DESCRIPTION: pharmacy education shift during times of pandemic and collapse: a perspective from a school of pharmacy in Lebanon, Pharm Educ, 22, 1, pp. 33-40, (2022); Hilburg R., Patel N., Ambruso S., Biewald M.A., Farouk S.S., Medical education during the coronavirus disease-2019 pandemic: learning from a distance, Adv Chronic Kidney Dis, 27, 5, pp. 412-417, (2020); Ding A., Medical education-collateral damage of COVID-19?, Postgrad Med J, 97, 1148, pp. 404-405, (2021); El Said G.R., How did the COVID-19 pandemic affect higher education learning experience? An empirical investigation of learners’ academic performance at a university in a developing country, Adv Hum-Comput Interact, 2021, pp. 1-10, (2021); Urbina-Najera A.B., Canton-Croda R.M., Statistical analysis of university student retention strategies during the COVID-19 pandemic, Santos: IEEE World Engineering Education Conference (EDUNINE), pp. 1-5, (2022)</t>
  </si>
  <si>
    <t xml:space="preserve">D. Hammoudi Halat; Academic Quality Department, QU Health, Qatar University, Doha, Qatar; email: dhammoude@qu.edu.qa; A. Malki; Academic Quality Department, QU Health, Qatar University, Doha, Qatar; email: ahmed.malki@qu.edu.qa</t>
  </si>
  <si>
    <t xml:space="preserve">2-s2.0-85178210176</t>
  </si>
  <si>
    <t xml:space="preserve">Okoye K.; Nganji J.T.; Escamilla J.; Hosseini S.</t>
  </si>
  <si>
    <t xml:space="preserve">Okoye, Kingsley (56638450400); Nganji, Julius T. (55135981500); Escamilla, Jose (7006650695); Hosseini, Samira (56046094700)</t>
  </si>
  <si>
    <t xml:space="preserve">56638450400; 55135981500; 7006650695; 56046094700</t>
  </si>
  <si>
    <t xml:space="preserve">Machine learning model (RG-DMML) and ensemble algorithm for prediction of students’ retention and graduation in education</t>
  </si>
  <si>
    <t xml:space="preserve">Computers and Education: Artificial Intelligence</t>
  </si>
  <si>
    <t xml:space="preserve">10.1016/j.caeai.2024.100205</t>
  </si>
  <si>
    <t xml:space="preserve">https://www.scopus.com/inward/record.uri?eid=2-s2.0-85182893270&amp;doi=10.1016%2fj.caeai.2024.100205&amp;partnerID=40&amp;md5=2f270c72a5b13f5bebf792c46c0d0e5b</t>
  </si>
  <si>
    <t xml:space="preserve">Writing Lab, Institute for Future of Education, Tecnologico de Monterrey, Nuevo Leon, Monterrey, 64849, CP, Mexico; Department of Occupational Science &amp; Occupational Therapy, University of Toronto, Canada; Institute for Future of Education, Tecnologico de Monterrey, Nuevo Leon, Monterrey, 64849, CP, Mexico; School of Engineering and Sciences, Tecnologico de Monterrey, Nuevo Leon, Monterrey, 64849, CP, Mexico</t>
  </si>
  <si>
    <t xml:space="preserve">Okoye K., Writing Lab, Institute for Future of Education, Tecnologico de Monterrey, Nuevo Leon, Monterrey, 64849, CP, Mexico; Nganji J.T., Department of Occupational Science &amp; Occupational Therapy, University of Toronto, Canada; Escamilla J., Institute for Future of Education, Tecnologico de Monterrey, Nuevo Leon, Monterrey, 64849, CP, Mexico; Hosseini S., Writing Lab, Institute for Future of Education, Tecnologico de Monterrey, Nuevo Leon, Monterrey, 64849, CP, Mexico, School of Engineering and Sciences, Tecnologico de Monterrey, Nuevo Leon, Monterrey, 64849, CP, Mexico</t>
  </si>
  <si>
    <t xml:space="preserve">Automated prediction of students' retention and graduation in education using advanced analytical methods such as artificial intelligence (AI), has recently attracted the attention of educators, both in theory and in practice. Whereas invaluable insights and theories for measuring and testing the topic have been proposed, most of the existing methods do not technically highlight the non-trivial factors behind the renowned challenges and attrition. To this effect, by making use of two categories of data collected in a higher education setting about students (i) retention (n = 52262) and (ii) graduation (n = 53639); this study proposes a machine learning model - RG-DMML (retention and graduation data mining and machine learning) and ensemble algorithm for prediction of students' retention and graduation status in education. This was done by training and testing key features that are technically deemed suitable for measuring the constructs (retention and graduation), such as (i) the Average grade of the previous high school, and (ii) the Entry/admission score. The proposed model (RG-DMML) is designed based on the cross industry standard process for data mining (CRISP-DM) methodology, implemented using supervised machine learning technique such as K-Nearest Neighbor (KNN), and validated using the k-fold cross-validation method. The results show that the executed model and algorithm based on the Bagging method and 10-fold cross-validation are efficient and effective for predicting the student's retention and graduation status, with Precision (retention = 0.909, graduation = 0.822), Recall (retention = 1.000, graduation = 0.957), Accuracy (retention = 0.909, graduation = 0.817), F1-Score (retention = 0.952, graduation = 0.885) showing significant high accuracy levels or performance rate, and low Error-rate (retention = 0.090, graduation = 0.182), respectively. In addition, by considering the individual features selected through the Wrapper method in predicting the outputs, the proposed model proved more effective for predicting the students' retention status in comparison to the graduation data. The implications of the models' output and factors that impact the effective prediction or identification of at-risk students, e.g., for timely intervention, counselling, decision-making, and sustainable educational practice are empirically discussed in the study. © 2024</t>
  </si>
  <si>
    <t xml:space="preserve">AI in education; Classification algorithm; Educational data; Educational innovation; Machine learning; Predictive modeling; Supervised learning</t>
  </si>
  <si>
    <t xml:space="preserve">Classification (of information); Education computing; Forecasting; Learning algorithms; Learning systems; Nearest neighbor search; Students; Supervised learning; Artificial intelligence in education; Classification algorithm; Educational data; Educational innovations; Ensemble algorithms; Machine learning algorithms; Machine learning models; Machine-learning; Predictive models; Student retention; Data mining</t>
  </si>
  <si>
    <t xml:space="preserve">Ali A.H., Mohammed M.A., Hasan R.A., Abbod M.N., Ahmed M.S., Sutikno T., Big data classification based on improved parallel k-nearest neighbor, TELKOMNIKA (Telecommunication Computing Electronics and Control), 21, 1, pp. 235-246, (2023); Allen M., Factor analysis: Varimax Rotation, The SAGE encyclopedia of communication research methods, (2017); Amirtharaj S., Chandrasekaran G., Thirumoorthy K., Muneeswaran K., A systematic approach for assessment of attainment in outcome-based education, Higher Education for the Future, 9, 1, pp. 8-29, (2021); Arqawi S.M., Zitawi E.A., Rabaya A.H., Abunasser B.S., Abu-Naser S.S., Predicting university student retention using artificial intelligence, International Journal of Advanced Computer Science and Applications, 13, 9, pp. 315-324, (2022); Bell J., What is machine learning?, Machine Learning and the City, pp. 207-216, (2022); Bjarnason T., Thorarinsdottir B., The effects of regional and distance education on the supply of qualified teachers in rural Iceland, Sociologia Ruralis, 58, 4, pp. 786-804, (2018); Brdesee H.S., Alsaggaf W., Aljohani N., Hassan S.-U., Predictive model using a machine learning approach for enhancing the retention rate of students at-risk, International Journal on Semantic Web and Information Systems, 18, 1, pp. 1-21, (2022); Brown J.D., Principal components analysis and exploratory factor analysis - definitions, differences, and choices, Shiken: JALT Testing &amp; Evaluation SIG Newsletter, 13, 1, pp. 26-30, (2019); Buser W., Hayter J., Marshall E.C., Gender bias and temporal effects in standard evaluations of teaching, AEA Papers and Proceedings, 109, pp. 261-265, (2019); Cabral Gouveia M.D.C., Menezes I., Neves T., Educational strategies to reduce the achievement gap: A systematic review, Frontiers in Education, 8, (2023); Cardona T.A., Cudney E.A., Predicting student retention using support vector machines, Procedia Manufacturing, 39, pp. 1827-1833, (2019); Chiu M.-S., Exploring models for increasing the effects of school information and communication technology use on learning outcomes through outside-school use and socioeconomic status mediation: The ecological techno-process, Educational Technology Research &amp; Development, 68, pp. 413-436, (2020); Cyrenne P., Chan A., High school grades and university performance: A case study, Economics of Education Review, 31, 5, pp. 524-542, (2012); Dake D.K., Buabeng-Andoh C., Using machine learning techniques to predict learner drop-out rate in higher educational institutions, Mobile Information Systems, (2022); Delen D., A comparative analysis of machine learning techniques for student retention management, Decision Support Systems, 49, 4, pp. 498-506, (2010); Student Opinion Survey (ECOA) - (Encuesta de opinión de los alumnus), (2013); Elzamly A., Hussin B., Naser S., Abu D.S., Mohamed, Classification of software risks with discriminant analysis techniques in software planning development process, (2015); Ermatita, Isnainiyah I.N., Yulnelly Y., Balqis A.N., Usability analysis using principal component analysis (PCA) method for online fish auction application, Proceedings - 1st international conference on informatics, multimedia, cyber and information system, pp. 231-236, (2019); Ewing L.A., Cooper H.B., Technology-enabled remote learning during covid-19: Perspectives of Australian teachers, students and parents, Technology, Pedagogy and Education, 30, 1, pp. 41-57, (2021); Fresen J.W., Hendrikz J., Designing to promote access, quality, and student support in an advanced certificate programme for rural teachers in South Africa, International Review of Research in Open and Distance Learning, 10, 4, (2009); Frost H.R., Eigenvectors from eigenvalues sparse principal component analysis (EESPCA), (2020); Ghosh C., Saha S., Saha S., Ghosh N., Singha K., Banerjee A., Majumder S., Machine learning based supplementary prediction system using K nearest neighbour algorithm, SSRN Electronic Journal, (2020); Global Goals, Goal 4: Quality education - the global goals, (2022); Guillen-Gamez F.D., Mayorga-Fernandez M.J., Ramos M., Examining the use self-perceived by university teachers about ict resources: Measurement and comparative analysis in a one-way ANOVA design, Contemporary Educational Technology, 13, 1, pp. 1-13, (2021); Hastie T., Tibshirani R., K-fold cross-validation, (2009); Hussain S., Khan M.Q., Student-Performulator: Predicting students' academic performance at secondary and intermediate level using machine learning, Annals of Data Science, 10, 3, pp. 637-655, (2023); Jimoyiannis A., Koukis N., Tsiotakis P., Shifting to emergency remote teaching due to the COVID-19 pandemic: An investigation of Greek teachers' beliefs and experiences, Communications in Computer and Information Science, 1384 CCIS, pp. 320-329, (2020); Kafedzic E., Malec D., Niksic E., Differences between male and female secondary school students in assessing their physical and health education teachers ’ competences, Sports Science, 11, pp. 64-70, (2018); Konig J., Jager-Biela D.J., Glutsch N., Adapting to online teaching during COVID-19 school closure: Teacher education and teacher competence effects among early career teachers in Germany, European Journal of Teacher Education, 43, 4, pp. 608-622, (2020); LaViale T., Deep dive on KNN: Understanding and implementing the K-nearest neighbors algorithm, (2023); Leijon M., Gudmundsson P., Staaf P., Christersson C., Challenge based learning in higher education– A systematic literature review, Innovations in Education &amp; Teaching International, 59, 5, pp. 609-618, (2022); Lubis A.R., Lubis M., Al-Khowarizmi, Optimization of distance formula in K-Nearest Neighbor method, Bulletin of Electrical Engineering and Informatics, 9, 1, pp. 326-338, (2020); Maldonado J., Riff M.C., Neveu B., A review of recent approaches on wrapper feature selection for intrusion detection, Expert Systems with Applications, 198, (2022); Malik T., College success: First year seminar's effectiveness on freshmen academic and social integration, impact on academic achievement and retention at a southern institution, (2011); Martinez-Plumed F., Contreras-Ochando L., Ferri C., Hernandez-Orallo J., Kull M., Lachiche N., Ramirez-Quintana M.J., Flach P., CRISP-DM twenty years later: From data mining processes to data science trajectories, IEEE Transactions on Knowledge and Data Engineering, 33, 8, pp. 3048-3061, (2021); Mercader C., Gairin J., University teachers' perception of barriers to the use of digital technologies: The importance of the academic discipline, International Journal of Educational Technology in Higher Education, 17, 1, (2020); Mienye I.D., Sun Y., A survey of ensemble learning: Concepts, algorithms, applications, and prospects, IEEE Access, 10, pp. 99129-99149, (2022); Mishra A., Metrics to evaluate your machine learning algorithm | towards data science, (2018); Mishra P., Koehler M.J., Technological pedagogical content knowledge: A framework for teacher knowledge, Teachers College Record: The Voice of Scholarship in Education, 108, 6, pp. 1017-1054, (2006); Mukesh S S., Outcome-based learning: An overview, SSRN Electronic Journal, (2022); Muller C., Mildenberger T., Facilitating flexible learning by replacing classroom time with an online learning environment: A systematic review of blended learning in higher education, Educational Research Review, 34, (2021); Muncie T., Using machine learning models to predict student retention: Building a state-wide early warning system, (2020); Muntean M., Militaru F.D., Metrics for evaluating classification algorithms, Smart Innovation, Systems and Technologies, 321, pp. 307-317, (2023); Nayak P., Vaheed S., Gupta S., Mohan N., Predicting students' academic performance by mining the educational data through machine learning-based classification model, Education and Information Technologies, 2023, pp. 1-27, (2023); Ndukwe I.G., Daniel B.K., Teaching analytics, value and tools for teacher data literacy: A systematic and tripartite approach, International Journal of Educational Technology in Higher Education, 17, 1, (2020); Ngo G., Beard R., Chandra R., Evolutionary bagging for ensemble learning, Neurocomputing, 510, pp. 1-14, (2022); Indicator B5. How many students complete tertiary education?Education at a Glance 2019, (2019); How many students complete tertiary education? | education at a glance 2022 : OECD indicators | OECD iLibrary, (2022); The assessment of higher education learning outcomes - OECD, (2022); Okoye K., Using strategic intelligence and technology as building block for educational innovation: A conceptual framework towards the impact for outcome-based education, Elecom 2022 - proceedings of the 2022 4th IEEE international conference on emerging trends in electrical, electronic and communications engineering, (2022); Okoye K., Arrona-Palacios A., Camacho-Zuniga C., Achem J.A.G., Escamilla J., Hosseini S., Towards teaching analytics: A contextual model for analysis of students' evaluation of teaching through text mining and machine learning classification, Education and Information Technologies, 27, 3, pp. 3891-3933, (2022); Okoye K., Arrona-Palacios A., Camacho-Zuniga C., Hammout N., Nakamura E.L., Escamilla J., Hosseini S., Impact of students evaluation of teaching: A text analysis of the teachers qualities by gender, International Journal of Educational Technology in Higher Education, 17, 1, (2020); Okoye K., Rodriguez-Tort J.A., Escamilla J., Hosseini S., Technology-mediated teaching and learning process: A conceptual study of educators' response amidst the covid-19 pandemic, Education and Information Technologies, 26, 6, pp. 7225-7257, (2021); Olive D.J., Multiple linear regression, Linear regression, pp. 17-83, (2017); Palacios C.A., Reyes-Suarez J.A., Bearzotti L.A., Leiva V., Marchant C., Knowledge discovery for higher education student retention based on data mining: Machine learning algorithms and case study in Chile, Entropy, 23, 4, (2021); Peker S., Kart O., Transactional data-based customer segmentation applying CRISP-DM methodology: A systematic review, Journal of Data, Information and Management, 2023, pp. 1-21, (2023); Ploutz E.C., Machine learning applications in graduation prediction at the university of Nevada, las vegas, UNLV Theses, Dissertations, Professional Papers, and Capstones, (2018); Priyambada S.A., Usagawa T., Er M., Two-layer ensemble prediction of students' performance using learning behavior and domain knowledge, Computers and Education: Artificial Intelligence, 5, (2023); Rstudio, RStudio – statistics software, (2023); Schroer C., Kruse F., Gomez J.M., A systematic literature review on applying CRISP-DM process model, Procedia Computer Science, 181, pp. 526-534, (2021); Shambour M., Abu-Hashem M., Analysing lecturers' perceptions on traditional vs. distance learning: A conceptual study of emergency transferring to distance learning during COVID-19 pandemic, Education and Information Technologies, 27, 1, pp. 3225-3245, (2022); Shearer C., The CRISP-DM model: The new blueprint for data mining, Journal of Data Warehousing, 5, 4, pp. 13-22, (2000); Shinde P.P., Shah S., A review of machine learning and deep learning applications, Proceedings - 2018 4th international conference on computing, communication control and automation, (2018); Sibindi R., Mwangi R.W., Waititu A.G., A boosting ensemble learning based hybrid light gradient boosting machine and extreme gradient boosting model for predicting house prices, Engineering Reports, 5, 4, (2023); Sun F.R., Hu H.Z., Wan R.G., Fu X., Wu S.J., A learning analytics approach to investigating pre-service teachers' change of concept of engagement in the flipped classroom, Interactive Learning Environments, 0, 0, pp. 1-17, (2019); TEC, Flexible and Digital Model for academic continuity. NUVE Magazine, (2020); Tec flexible digital plus model | tecnológico de Monterrey, (2020); Challenge based learning, (2023); TEC21 Model - a new way of learning, (2023); Torres-Barreto M.L., Castro-Castano G.P., Melgarejo M.A., A learning model proposal focused on challenge-based learning, Advances in Engineering Education, 8, 2, (2020); Tzovla E., Kedraka K., Kaltsidis C., Investigating in-service elementary school teachers' satisfaction with participating in MOOC for teaching biological concepts, Eurasia Journal of Mathematics, Science and Technology Education, 17, 3, (2021); Uliyan D., Aljaloud A.S., Alkhalil A., Amer H.S.A., Mohamed M.A.E.A., Alogali A.F.M., Deep learning model to predict students retention using BLSTM and CRF, IEEE Access, 9, pp. 135550-135558, (2021); Competency based education. Learning portal - Planning education for improved learning outcome, (2015); Global education monitoring report 2020: Inclusion and education: All means all, (2020); National learning platforms and tools, (2021); Official list of SDG 4 indicators FFA education 2030 framework for action, (2022); Assessment for improved learning outcomes | UNESCO, (2022); Launch of the 2023 survey of formal education for SDG4 data | UNESCO UIS, (2023); van der Aalst W.M.P., Process mining: Data science in action, Process mining: Data science in action, (2016); Veenstra C.P., A strategy for improving freshman college retention, Journal for Quality and Participation, 31, 4, pp. 19-23, (2009); Viji C., Beschi Raja J., Ponmagal R.S., Suganthi S.T., Parthasarathi P., Pandiyan S., Efficient fuzzy based K-nearest neighbour technique for web services classification, Microprocessors and Microsystems, 76, (2020); Wirth R., Hipp J., CRISP-DM: Towards a standard process model for data mining, 4th int. Conference on practical application of knowledge discovery and data mining, manchester, UK, pp. 29-40, (2000); Wong T.-T., Yeh P.-Y., Reliable accuracy estimates from k-fold cross validation, IEEE Transactions on Knowledge and Data Engineering, (2019); Xiong Z., Cui Y., Liu Z., Zhao Y., Hu M., Hu J., Evaluating explorative prediction power of machine learning algorithms for materials discovery using k-fold forward cross-validation, Computational Materials Science, 171, (2020); Zhang Y., Cao G., Wang B., Li X., A novel ensemble method for k-nearest neighbor, Pattern Recognition, 85, pp. 13-25, (2019); Zhao Q., Wang J.L., Liu S.H., A new type of remedial course for improving university students' learning satisfaction and achievement, Innovations in Education &amp; Teaching International, 59, 6, pp. 711-723, (2021)</t>
  </si>
  <si>
    <t xml:space="preserve">S. Hosseini; Writing Lab, Institute for Future of Education, Tecnologico de Monterrey, Monterrey, Nuevo Leon, 64849, Mexico; email: samira.hosseini@tec.mx</t>
  </si>
  <si>
    <t xml:space="preserve">2-s2.0-85182893270</t>
  </si>
  <si>
    <t xml:space="preserve">Huo H.; Cui J.; Hein S.; Padgett Z.; Ossolinski M.; Raim R.; Zhang J.</t>
  </si>
  <si>
    <t xml:space="preserve">Huo, Huade (57219304941); Cui, Jiashan (57219308187); Hein, Sarah (58433292300); Padgett, Zoe (57219312880); Ossolinski, Mark (57219305624); Raim, Ruth (57219314779); Zhang, Jijun (57219320342)</t>
  </si>
  <si>
    <t xml:space="preserve">57219304941; 57219308187; 58433292300; 57219312880; 57219305624; 57219314779; 57219320342</t>
  </si>
  <si>
    <t xml:space="preserve">Predicting Dropout for Nontraditional Undergraduate Students: A Machine Learning Approach</t>
  </si>
  <si>
    <t xml:space="preserve">Journal of College Student Retention: Research, Theory and Practice</t>
  </si>
  <si>
    <t xml:space="preserve">10.1177/1521025120963821</t>
  </si>
  <si>
    <t xml:space="preserve">https://www.scopus.com/inward/record.uri?eid=2-s2.0-85092150435&amp;doi=10.1177%2f1521025120963821&amp;partnerID=40&amp;md5=93b36e96b6763c3f9c71f249a93d0abd</t>
  </si>
  <si>
    <t xml:space="preserve">American Institutes for Research, Arlington, VA, United States</t>
  </si>
  <si>
    <t xml:space="preserve">Huo H., American Institutes for Research, Arlington, VA, United States; Cui J., American Institutes for Research, Arlington, VA, United States; Hein S., American Institutes for Research, Arlington, VA, United States; Padgett Z., American Institutes for Research, Arlington, VA, United States; Ossolinski M., American Institutes for Research, Arlington, VA, United States; Raim R., American Institutes for Research, Arlington, VA, United States; Zhang J., American Institutes for Research, Arlington, VA, United States</t>
  </si>
  <si>
    <t xml:space="preserve">Student attrition represents one of the greatest challenges facing U.S. postsecondary institutions. Approximately 40 percent of students seeking a bachelor’s degree do not graduate within 6 years; among nontraditional students, who make up half of the undergraduate population, dropout rates are even higher. In this study, we developed a machine learning classifier using the XGBoost model and data from the National Center for Education Statistics (NCES) Beginning Postsecondary Students (BPS) Longitudinal Study: 2012/14 to predict nontraditional student dropout. In comparison with baseline models, the XGBoost model and logistic regression model with features identified by the XGBoost model displayed superior performance in predicting dropout. The predictive ability of the model and the features it identified as being most important in predicting nontraditional student dropout can inform discussion among educators seeking ways to identify and support at-risk students early in their postsecondary careers. © The Author(s) 2020.</t>
  </si>
  <si>
    <t xml:space="preserve">decision trees; dropout rates; machine learning; nontraditional students</t>
  </si>
  <si>
    <t xml:space="preserve">Aguiar E., (2015). Identifying students at risk and beyond: A machine learning approach. University of, Notre Dame; (2013); Aulck L., Velagapudi N., Blumenstock J., West J., Predicting student dropout in higher education, (2016); Barrow L., Rouse C.E., Does college still pay?, Economist's Voice, 2, 4, pp. 1-8, (2005); Bellman R.E., Dynamic programming, (1957); Broderson K.H., Ong C.S., Stephan K.E., Buhmann J.M., (2010); Card D., The causal effect of education on earnings, Handbook of Labor Economics, 3, pp. 1801-1863, (1999); Chen T., Guestrin C.; Choy S., (2002); Delen D., A Comparative Analysis of Machine Learning Techniques for Student Retention Management, Decision Support Systems, 49, 4, pp. 498-506, (2010); Dewancker I., McCourt M., Clark S., Hayes P., Johnson A., Ke G., (2016); Ehrlich I., (1975); Fawcett T., An introduction to ROC analysis, Pattern Recognition Letters, 27, 8, pp. 861-874, (2006); Forbus P., Newbold J.J., Mehta S.S., A study of non-traditional and traditional students in terms of their time management behaviors, stress factors, and coping strategies, Academy of Educational Leadership Journal, 15, pp. 109-125, (2011); Fortin A., Sauve L., Viger C., Landry F., Nontraditional student withdrawal from undergraduate accounting programmes: A holistic perspective, Accounting Education, 25, 5, pp. 437-478, (2016); Gilardi S., Guglielmetti C., University life of non-traditional students: Engagement styles and impact on attrition, The Journal of Higher Education, 82, 1, pp. 33-53, (2011); Grossman M., (1976); Guryan J., Hurst E., Kearney M., Parental education and parental time with children, Journal of Economic Perspectives, 22, 3, pp. 23-46, (2008); Hasnain M., Levy J.A., Mensah E.K., Sinacore J.M., Association of educational attainment with HIV risk in African American active injection drug users, AIDS Care, 19, pp. 87-91, (2007); Hastie T., Tibshirani R., Friedman J., (2017); Hauser R.M., Daymont T.N., Schooling, ability, and earnings: Cross-sectional findings 8 to 14 years after high school graduation, Sociology of Education, 50, 3, pp. 182-206, (1977); Herzog S., Estimating Student Retention and Degree-Completion Time: Decision Trees and Neural Networks Vis-à-Vis Regression, New Directions for Institutional Research, 2006, 131, pp. 17-33, (2006); Hill J., Smith N., Wilson D., Wine J., (2016); Hillygus D.S., The missing link: Exploring the relationship between higher education and political engagement, Political Behavior, 27, pp. 22-47, (2005); Howe W.J., The effects of higher education on unemployment rates, Higher education and economic growth, (1993); Hoyt J., Howell S., Touchet J., Young S., Wygant S., Enhancing nontraditional student learning outcomes in higher education, PAACE Journal of Lifelong Learning, 19, pp. 23-31, (2010); Jones B.D., Vedlitz A., Higher education, business creation, and economic growth in the American states, Higher education and economic growth, (1993); Koropeckyj S., Lafakis C., Ozimek A., The economic impact of increasing college completion, (2017); Livieris I.E., Mikropoulos T.A., Pintelas P., A decision support system for predicting students’ performance, Themes in Scienc es &amp; Technology Education, 9, pp. 43-47, (2016); Lleras-Muney A., The relationship between education and adult mortality in the United States, Review of Economic Studies, 72, 1, pp. 189-221, (2005); Ma J., Pender M., Welch M., (2016); McFarland J., Hussar B., de Brey C., Snyder T., Wang X., Wilkinson-Flicker S., Gebrekristos S., Zhang J., Rathbun A., Barmer A., Bullock Mann F., Hinz S., (2017); Metzner B., Bean J., The estimation of a conceptual model of nontraditional undergraduate student attrition, Research in Higher Education, 27, 1, pp. 15-38, (1987); Mincer J., (1991); Moretti E., Estimating the social return to higher education: Evidence from longitudinal and repeated cross-sectional data, Journal of Econometrics, 121, 1-2, pp. 175-212, (2004); Murphy K.M., Welch F., Wages of college graduates, The economics of American higher education, (1992); Nakhkob B., Khademi M., Predicted increase enrollment in higher education using neural networks and data mining techniques, Journal of Advances in Computer Research, 7, pp. 125-140, (2016); Oreopoulos P., Petronijevic U., Making college worth it: A review of the returns to higher education, The Future of Children, 23, pp. 41-65, (2013); Painter J.E., Wingood G.M., DiClemente R.J., DePadilla L.M., Simpson-Robinson L., College graduation reduces vulnerability to STIs/HIV among African-American young adult women, Women’s Health Issues, 22, pp. e303-e310, (2012); Perna L., The private benefits of higher education: An examination of the earnings premium, Research in Higher Education, 44, 4, pp. 451-472, (2003); Pontes M.F., Pontes N.H., Enrollment in distance education classes is associated with fewer enrollment gaps among nontraditional undergraduate students in the US, Journal of Asynchronous Learning Networks, 16, pp. 79-89, (2012); Radford A.W., Cominole M., Skomsvold P., (2015); Riddell W.C., Song X., (2011); Ross C., Wu C., The links between education and health, American Sociological Review, 60, 5, pp. 719-745, (1995); Salinas-Jimenez M.M., Artes J., Salinas-Jimenez J., How do educational attainment and occupational and wage-earner statuses affect life satisfaction? A gender perspective study, Journal of Happiness Studies, 14, 2, pp. 367-388, (2013); Schneider M., Yin L., The high cost of low graduation rates: How much does dropping out of college really cost, (2011); Seni G., Elder J.F., Ensemble methods in data mining: Improving accuracy through combining predictions, Synthesis Lectures on Data Mining and Knowledge Discovery, 2, 1, pp. 1-126, (2010); Skomsvold P., Radford A.W., Berkner L., (2011); Snyder T.D., de Brey C., Dillow S.A., (2018); Tamborini C.R., Kim C., Sakamoto A., Education and lifetime earnings in the United States, Demography, 52, 4, pp. 1383-1407, (2015); Taniguchi H., Kaufman G., Degree completion among nontraditional college students, Social Science Quarterly, 86, 4, pp. 912-927, (2005); Tinto V., Research and practice of student retention: What next?, Journal of College Student Retention: Research, Theory &amp; Practice, 8, 1, pp. 1-19, (2006); Trenz R.C., Ecklund-Flores L., Rapoza K., A comparison of mental health and alcohol use between traditional and nontraditional students, Journal of American College Health, 63, 8, pp. 584-588, (2015); Willans J., Seary K., I feel like I'm being hit from all directions: Enduring the bombardment as a mature-age learner returning to formal learning, Australian Journal of Adult Learning, 51, pp. 119-142, (2011); Wolbers M.H.J., The Effects of Level of Education on Mobility between Employment and Unemployment in the Netherlands, European Sociological Review, 16, 2, pp. 185-200, (2000)</t>
  </si>
  <si>
    <t xml:space="preserve">J. Zhang; American Institutes for Research, Arlington, United States; email: jizhang@air.org</t>
  </si>
  <si>
    <t xml:space="preserve">2-s2.0-85092150435</t>
  </si>
  <si>
    <t xml:space="preserve">Kim S.; Choi E.; Jun Y.-K.; Lee S.</t>
  </si>
  <si>
    <t xml:space="preserve">Kim, Sangyun (58298161800); Choi, Euteum (56144946000); Jun, Yong-Kee (7102042613); Lee, Seongjin (24824950900)</t>
  </si>
  <si>
    <t xml:space="preserve">58298161800; 56144946000; 7102042613; 24824950900</t>
  </si>
  <si>
    <t xml:space="preserve">Student Dropout Prediction for University with High Precision and Recall</t>
  </si>
  <si>
    <t xml:space="preserve">Applied Sciences (Switzerland)</t>
  </si>
  <si>
    <t xml:space="preserve">10.3390/app13106275</t>
  </si>
  <si>
    <t xml:space="preserve">https://www.scopus.com/inward/record.uri?eid=2-s2.0-85160828935&amp;doi=10.3390%2fapp13106275&amp;partnerID=40&amp;md5=c6d7502eaf535706914c362857689195</t>
  </si>
  <si>
    <t xml:space="preserve">Department of Informatics, Gyeongsang National University, Jinju-daero 501, Jinjusi, 52828, South Korea; Research Center for Aircraft Parts Technology, Gyeongsang National University, Jinju-daero 501, Jinjusi, 52828, South Korea; Division of Aerospace and Software Engineering, Gyeongsang National University, Jinju-daero 501, Jinjusi, 52828, South Korea; Department of Bio &amp; Medical Bigdata (BK4+ Program), Gyeongsang National University, Jinju-daero 501, Jinjusi, 52828, South Korea; Department of AI Convergence Engineering, Gyeongsang National University, Jinju-daero 501, Jinjusi, 52828, South Korea</t>
  </si>
  <si>
    <t xml:space="preserve">Kim S., Department of Informatics, Gyeongsang National University, Jinju-daero 501, Jinjusi, 52828, South Korea; Choi E., Research Center for Aircraft Parts Technology, Gyeongsang National University, Jinju-daero 501, Jinjusi, 52828, South Korea; Jun Y.-K., Division of Aerospace and Software Engineering, Gyeongsang National University, Jinju-daero 501, Jinjusi, 52828, South Korea, Department of Bio &amp; Medical Bigdata (BK4+ Program), Gyeongsang National University, Jinju-daero 501, Jinjusi, 52828, South Korea; Lee S., Department of AI Convergence Engineering, Gyeongsang National University, Jinju-daero 501, Jinjusi, 52828, South Korea</t>
  </si>
  <si>
    <t xml:space="preserve">Featured Application: Application to student counseling and reducing the dropout rate in universities. Since a high dropout rate for university students is a significant risk to local communities and countries, a dropout prediction model using machine learning is an active research domain to prevent students from dropping out. However, it is challenging to fulfill the needs of consulting institutes and the office of academic affairs. To the consulting institute, the accuracy in the prediction is of the utmost importance; to the offices of academic affairs and other offices, the reason for dropping out is essential. This paper proposes a Student Dropout Prediction (SDP) system, a hybrid model to predict the students who are about to drop out of the university. The model tries to increase the dropout precision and the dropout recall rate in predicting the dropouts. We then analyzed the reason for dropping out by compressing the feature set with PCA and applying K-means clustering to the compressed feature set. The SDP system showed a precision value of 0.963, which is 0.093 higher than the highest-precision model of the existing works. The dropout recall and F1 scores, 0.766 and 0.808, respectively, were also better than those of gradient boosting by 0.117 and 0.011, making them the highest among the existing works; Then, we classified the reasons for dropping out into four categories: “Employed”, “Did Not Register”, “Personal Issue”, and “Admitted to Other University.” The dropout precision of “Admitted to Other University” was the highest, at 0.672. In post-verification, the SDP system increased counseling efficiency by accurately predicting dropouts with high dropout precision in the “High-Risk” group while including more dropouts in total dropouts. In addition, by predicting the reasons for dropouts and presenting guidelines to each department, the students could receive personalized counseling. © 2023 by the authors.</t>
  </si>
  <si>
    <t xml:space="preserve">academic data; big data; dropout precision; dropout recall; hybrid method; imbalanced data processing; K-means clustering; machine learning; principle component analysis</t>
  </si>
  <si>
    <t xml:space="preserve">Park H.S., An Analysis of the Factors Affecting Local College Freshmen’s Intention of Dropout: Focused on C-College, J. Learn.-Cent. Curric. Instr, 17, pp. 423-442, (2017); Barros T.M., Souza Neto P.A., Silva I., Guedes L.A., Predictive Models for Imbalanced Data: A School Dropout Perspective, Educ. Sci, 9, (2019); Baranyi M., Nagy M., Molontay R., Interpretable deep learning for university dropout prediction, Proceedings of the 21st Annual Conference on Information Technology Education, pp. 13-19; Nurdaulet S., Alibek O., Yershat S., Shirali K., Predicting student drop-out in higher institution using data mining techniques, Phys. Conf, 1496, (2020); Shynarbek N., Orynbassar A., Sapazhanov Y., Kadyrov S., Prediction of Student’s Dropout from a University Program, Proceedings of the 16th International Conference on Electronics Computer and Computation (ICECCO), pp. 1-4; da Silva M., Diogo E., Solteiro P., Eduardo J., Arsenio R., de Moura O., Paulo B., Barroso J., Forecasting Students Dropout: A UTAD University Study, Future Internet, 14, pp. 3-76, (2022); Ernandez-Garcia A.J., Preciado J.C., Melchor F., Rodriguez-Echeverria R., Conejero J.M., Sanchez-Figueroa F., A real-life machine learning experience for predicting university dropout at different stages using academic data, IEEE Access, 9, pp. 133076-133090, (2021); Lee S., Chung J.Y., The machine learning-based dropout early warning system for improving the performance of dropout prediction, Educ. Sci, 9, (2019); Niyogisubizo J., Liao L., Nziyumva E., Murwanashyaka E., Nshimyumukiza P.C., Predicting student’s dropout in university classes using two-layer ensemble machine learning approach: A novel stacked generalization, Comput. Educ. Artif. Intell, 3, (2022); Johnson J.M., Khoshgoftaar T.M., Survey on deep learning with class imbalance, J. Big Data, 6, pp. 1-54, (2019); Tomek I., Two modifications of CNN, IEEE Trans. Syst. Man Cybern. Syst, 14, pp. 769-772, (1976); Wilson D.L., Asymptotic properties of nearest neighbor rules using edited data, IEEE Trans. Syst. Man Cybern. Syst, 3, pp. 408-421, (1972); Chawla N.V., Bowyer K.W., Hall L.O., Kegelmeyer W.P., SMOTE: Synthetic minority over-sampling technique, Artif. Intell. Res, 16, pp. 321-357, (2002); Han H., Wang W.-Y., Mao B.-H., Borderline-SMOTE: A new over-sampling method in imbalanced data sets learning, Proceedings of the IEEE 2005 International Conference on Advances in Intelligent Computing, 16, pp. 878-887; He H., Bai Y., Garcia E.A., Li S., ADASYN: Adaptive synthetic sampling approach for imbalanced learning, Proceedings of the 2008 IEEE International Joint Conference on Neural Networks, pp. 1322-1328; Batista G.E.A.P.A., Prati R.C., Monard M.C., A study of the behavior of several methods for balancing machine learning training data, SIGKDD Explor. Newsl, 1, pp. 20-29, (2004); Gustavo E.A.P.A., Batista A., Bazzan M.C., Monard Balancing Training Data for Automated Annotation of Keywords: A Case Study, Proceedings of the WOB, pp. 10-18; Laurikkala J., Improving identification of difficult small classes by balancing class distribution, Artif. Intell. Med, 35, pp. 63-66, (2001); Tomek I., An experiment with the edited nearest-nieghbor rule, IEEE Trans. Syst. Man Cybern, SMC-6, pp. 448-452, (1976); Menardi G., Torelli N., Training and assessing classification rules with imbalanced data, Data Min. Knowl. Disc. Data Min. Knowl. Disc, 28, pp. 92-122, (2014); Nguyen H.M., Cooper E.W., Kamei K., Borderline over-sampling for imbalanced data classification, Int. J. Knowl. Eng. Soft Data Parad, 3, pp. 24-29, (2009)</t>
  </si>
  <si>
    <t xml:space="preserve">Y.-K. Jun; Division of Aerospace and Software Engineering, Gyeongsang National University, Jinjusi, Jinju-daero 501, 52828, South Korea; email: jun@gnu.ac.kr; S. Lee; Department of AI Convergence Engineering, Gyeongsang National University, Jinjusi, Jinju-daero 501, 52828, South Korea; email: insight@gnu.ac.kr</t>
  </si>
  <si>
    <t xml:space="preserve">2-s2.0-85160828935</t>
  </si>
  <si>
    <t xml:space="preserve">Bussaman S.; Nasa-Ngium P.; Sararat T.; Nuankaew W.S.; Nuankaew P.</t>
  </si>
  <si>
    <t xml:space="preserve">Bussaman, Sittichai (57194212006); Nasa-Ngium, Patchara (55844037100); Sararat, Thapanapong (58940183700); Nuankaew, Wongpanya S. (57193735880); Nuankaew, Pratya (56426447600)</t>
  </si>
  <si>
    <t xml:space="preserve">57194212006; 55844037100; 58940183700; 57193735880; 56426447600</t>
  </si>
  <si>
    <t xml:space="preserve">Influence Analytics Model of the General Education Courses Toward the Academic Achievement of Rajabhat University Students Using Data Mining Techniques</t>
  </si>
  <si>
    <t xml:space="preserve">Smart Innovation, Systems and Technologies</t>
  </si>
  <si>
    <t xml:space="preserve">10.1007/978-981-99-8612-5_10</t>
  </si>
  <si>
    <t xml:space="preserve">https://www.scopus.com/inward/record.uri?eid=2-s2.0-85187788567&amp;doi=10.1007%2f978-981-99-8612-5_10&amp;partnerID=40&amp;md5=55dff81d674dc07c15a958408a7ce41e</t>
  </si>
  <si>
    <t xml:space="preserve">Rajabhat Maha Sarakham University, Maha Sarakham, 44000, Thailand; University of Phayao, Phayao, 56000, Thailand</t>
  </si>
  <si>
    <t xml:space="preserve">Bussaman S., Rajabhat Maha Sarakham University, Maha Sarakham, 44000, Thailand; Nasa-Ngium P., Rajabhat Maha Sarakham University, Maha Sarakham, 44000, Thailand; Sararat T., University of Phayao, Phayao, 56000, Thailand; Nuankaew W.S., University of Phayao, Phayao, 56000, Thailand; Nuankaew P., University of Phayao, Phayao, 56000, Thailand</t>
  </si>
  <si>
    <t xml:space="preserve">The fundamental structure and critical component of learner development are to provide basic knowledge for sustainable development and lifelong learning. Therefore, providing knowledge in essential matters is included in every educational curriculum in Thailand. This research has three main objectives: to study the context of academic achievement from the influence of general education courses on students in Rajabhat University, to study student cluster behaviors influenced by general education courses, and to manufacture a predicting model for risk groups of learners affected by general education courses. The demographic data and the sample are 367 students from the Faculty of Science and Technology, Rajabhat Maha Sarakham University, during the academic year 2011–2018, from the Bachelor of Science Program in Computer Science. The research tools were descriptive, diagnostic, and predictive analytics, including Mean, Mode, Median, Minimum, Maximum, K-Means, Decision Trees, Naïve Bayes, K-NN, Cross-Validation, Confusion Matrix, Accuracy, Precision, Recall, and F1-Score. The results showed that the risk groups that students will not graduate were significant of two clusters obtained from the research with learning achievement behaviors influenced by general education courses. In addition, the resulting model has the potential and ability to predict the possibility that the learners will not achieve academic achievement at a very high level, with a model accuracy of 87.19%. With the research results that have been studied, researchers can use the results to devise strategies to prevent future dropouts from the higher education system. © The Author(s), under exclusive license to Springer Nature Singapore Pte Ltd. 2024.</t>
  </si>
  <si>
    <t xml:space="preserve">Academic achievement model; Educational data mining; Learning analytics; Machine learning in education; Smart technologies in education</t>
  </si>
  <si>
    <t xml:space="preserve">Curricula; Data mining; Decision trees; Education computing; Engineering education; Learning systems; Nearest neighbor search; Predictive analytics; Academic achievement model; Academic achievements; Educational data mining; General education; Learning analytic; Machine learning in education; Machine-learning; Smart technology; Smart technology in education; Technology in educations; Students</t>
  </si>
  <si>
    <t xml:space="preserve">Alhabeeb A., Rowley J., E-learning critical success factors: Comparing perspectives from academic staff and students, Comput. Educ., 127, 1-12, (2018); Cagliero L., Canale L., Farinetti L., Baralis E., Venuto E., Predicting student academic performance by means of associative classification, Appl. Sci., 11, (2021); Nuankaew P., Dropout situation of business computer students, University of Phayao, Int. J. Emerg. Technol. Learn., 14, pp. 115-131, (2019); Nuankaew P., Nasa-Ngium P., Nuankaew W.S., Improving Predictive Model to Prevent students’ Dropout in Higher Education Using Majority Voting and Data Mining Techniques, pp. 61-72, (2022); Almarzooq Z.I., Lopes M., Kochar A., Virtual learning during the COVID-19 pandemic, A Disruptive Technology in Graduate Medical Education. J. Am. Coll. Cardiol., 75, pp. 2635-2638, (2020); Abuhammad S., Barriers to distance learning during the COVID-19 outbreak: A qualitative review from parents’ perspective, Heliyon, 6, (2020); Dechsupa S., Assawakosri S., Phakham S., Honsawek S., Positive impact of lockdown on COVID-19 outbreak in Thailand, Travel Med. Infect. Dis., 36, (2020); Nuankaew W., Nuankaew P., The study of the factors and development of educational model: The relationship between the learner context and the curriculum context in higher education, Int. J. Emerg. Technol. Learn., 14, pp. 205-226, (2019); Badal Y.T., Sungkur R.K., Predictive modelling and analytics of students’ grades using machine learning algorithms, Educ. Inf. Technol., (2022); Hamerly G., Drake J., Accelerating Lloyd’s algorithm for k-means clustering, Partitional Clustering Algorithms, pp. 41-78, (2015); Pelleg D., Moore A.W., X-means: Extending k-means with efficient estimation of the number of clusters, ICML, pp. 727-734, (2000); Shahiri A.M., Husain W., Rashid N.A., A review on predicting student’s performance using data mining techniques, Proc. Comput. Sci., 72, pp. 414-422, (2015); Jollyta D., Efendi S., Zarlis M., Mawengkang H., Analysis of an optimal cluster approach: A review paper, J. Phys. Conf. Ser., 2421, (2023); Liu Y., Lee T.-U., Koronaki A., Pietroni N., Xie Y.M., Reducing the number of different nodes in space frame structures through clustering and optimization, Eng. Struct., 284, (2023); Li J., Gao F., Lin S., Guo M., Li Y., Liu H., Qin S., Wen Q., Quantum k-fold cross-validation for nearest neighbor classification algorithm, Phys. A: Stat. Mech. Appl., 611, (2023); Luque A., Carrasco A., Martin A., de las Heras A., The impact of class imbalance in classification performance metrics based on the binary confusion matrix, Pattern Recogn, 91, pp. 216-231, (2019); Phan M., de Caigny A., Coussement K., A decision support framework to incorporate textual data for early student dropout prediction in higher education, Decis. Support. Syst., 168, (2023); Broadbent J., Poon W.L., Self-regulated learning strategies &amp; academic achievement in online higher education learning environments: A systematic review, Internet Higher Educ, 27, pp. 1-13, (2015); Kertechian S.K., Conscientiousness as a key to success for academic achievement among French university students enrolled in management studies, Int. J. Manage. Educ., 16, pp. 154-165, (2018)</t>
  </si>
  <si>
    <t xml:space="preserve">P. Nuankaew; University of Phayao, Phayao, 56000, Thailand; email: pratya.nu@up.ac.th</t>
  </si>
  <si>
    <t xml:space="preserve">2-s2.0-85187788567</t>
  </si>
  <si>
    <t xml:space="preserve">Embarak O.H.; Hawarna S.</t>
  </si>
  <si>
    <t xml:space="preserve">Embarak, Ossama H. (42261384500); Hawarna, Shatha (57217258371)</t>
  </si>
  <si>
    <t xml:space="preserve">42261384500; 57217258371</t>
  </si>
  <si>
    <t xml:space="preserve">Smart Education for Industry 4.0 Sustainable Futures: A New Theory of Maximization for Learner Success</t>
  </si>
  <si>
    <t xml:space="preserve">International Journal of Information and Education Technology</t>
  </si>
  <si>
    <t xml:space="preserve">10.18178/ijiet.2023.13.11.1979</t>
  </si>
  <si>
    <t xml:space="preserve">https://www.scopus.com/inward/record.uri?eid=2-s2.0-85176382482&amp;doi=10.18178%2fijiet.2023.13.11.1979&amp;partnerID=40&amp;md5=5dcf8c0cc1370b182560da5817e6a241</t>
  </si>
  <si>
    <t xml:space="preserve">Department of Computer Sciences, Higher Colleges of Technology, United Arab Emirates; Department of General Education, Hamdan Bin Mohammed Smart University, United Arab Emirates</t>
  </si>
  <si>
    <t xml:space="preserve">Embarak O.H., Department of Computer Sciences, Higher Colleges of Technology, United Arab Emirates; Hawarna S., Department of General Education, Hamdan Bin Mohammed Smart University, United Arab Emirates</t>
  </si>
  <si>
    <t xml:space="preserve">This research presents a novel theory of maximization aimed at enhancing learners’ performance in sustainable education. The theory proposes a comprehensive model that integrates four key dimensions: Knowledge Leverage, Technical Skills Scaling, Soft Skills Scaling, and Personality reshaping. The effectiveness of the theory is evaluated through a combination of theoretical analysis and experimental processing, utilizing machine learning algorithms (logistic regression) to gather parameters on learners’ performance in these dimensions in real time. The proposed theory of maximization introduces a dynamic and live monitoring system for learners, which raises alerts when performance declines and provides targeted suggestions for improving specific knowledge or skills. The results of the study demonstrate the potential of the proposed theory in positively impacting at-risk students, with a reduction in at-risk rates by 35% in the Security major and 33% in the Application Development major, compared to a baseline of 48%. Additionally, the proposed theory assists in major selection and provides proactive advising, leading to a learner retention rate of above 90%, significantly higher than the previous rate of 70%, particularly during the early stages of joining the college which also reduces the cost of education. Despite some limitations, such as small sample sizes and privacy issues, the proposed theory has promising implications for the field of smart and sustainable education, providing valuable insights for practitioners and researchers. © 2023, International Journal of Information and Education Technology. All rights reserved.</t>
  </si>
  <si>
    <t xml:space="preserve">education automation tools; education optimization techniques; learners’ performance; maximization theory; Smart Education; sustainable education</t>
  </si>
  <si>
    <t xml:space="preserve">Crompton H., Burke D., The use of mobile learning in higher education: A systematic review, Computers &amp; Education, 123, pp. 53-64, (2018); Cebrian G., Palau R., Mogas J., The smart classroom as a means to the development of ESD methodologies, Sustainability, 12, 7, (2020); Lai C. L., Hwang G. J., Effects of mobile learning time on students’ conception of collaboration, communication, complex problem– solving, meta–cognitive awareness and creativity, International Journal of Mobile Learning and Organisation, 8, 3–4, pp. 276-291, (2014); Benavides L. M., Arias J. A. T., Serna M. D. A., Bedoya J. W. B., Burgos D., Digital transformation in higher education institutions: A systematic literature review, Sensors, 20, 11, (2020); Almaiah M. A., Al-Khasawneh A., Althunibat A., Exploring the critical challenges and factors influencing the E-learning system usage during COVID-19 pandemic, Education and Information Technologies, 25, pp. 5261-5280, (2020); Saykili A., Higher education in the digital age: The impact of digital connective technologies, Journal of Educational Technology and Online Learning, 2, 1, pp. 1-5, (2019); Bouchrika I., Harrati N., Wanick V., Wills G., Exploring the impact of gamification on student engagement and involvement with e-learning systems, Interactive Learning Environments, 29, 8, pp. 1244-1257, (2021); Embarak O., Towards an adaptive education through a machine learning recommendation system, Proc. 2021 international conference on artificial intelligence in information and communication (ICAIIC), pp. 187-192, (2021); Embarak O., An adaptive paradigm for smart education systems in smart cities using the internet of behaviour (IoB) and explainable artificial intelligence (XAI), Proc. 2022 8th International Conference on Information Technology Trends (ITT), pp. 74-79, (2022); Zhang Y., Qin G., Cheng L., Marimuthu K., Kumar B. S., Interactive smart educational system using AI for students in the higher education platform, Journal of Multiple-Valued Logic &amp; Soft Computing, 36, (2021); Jeong J. S., Gonzalez-Gomez D., Prieto F. Y., Sustainable and flipped STEM education: Formative assessment online interface for observing pre-service teachers’ performance and motivation, Education Sciences, 10, 10, (2020); Lee C. J., Hsu Y., Sustainable education using augmented reality in vocational certification courses, Sustainability, 13, 11, (2021); Bhati A., Song I., New methods for collaborative experiential learning to provide personalised formative assessment, International Journal of Emerging Technologies in Learning, 14, pp. 179-195, (2019); Mothukuri V., Et al., A survey on security and privacy of federated learning, Future Generation Computer Systems, 115, pp. 619-640, (2021); Rakic S., Et al., Student performance on an e-learning platform: Mixed method approach, International Journal of Emerging Technologies in Learning, 15, 2, (2020); Nizetic S., Et al., Internet of Things (IoT): Opportunities, issues and challenges towards a smart and sustainable future, Journal of Cleaner Production, 274, (2020); Akour A., Et al., The impact of the COVID-19 pandemic and emergency distance teaching on the psychological status of university teachers: A cross-sectional study in Jordan, The American Journal of Tropical Medicine and Hygiene, 103, 6, (2020); Rasheed R. A., Kamsin A., Abdullah N. A., Challenges in the online component of blended learning: A systematic review, Computers &amp; Education, 144, (2020); Simamora R. M., The Challenges of online learning during the COVID-19 pandemic: An essay analysis of performing arts education students, Studies in Learning and Teaching, 1, 2, pp. 86-103, (2020); Tenorio K., Et al., Helping teachers assist their students in gamified adaptive educational systems: Towards a gamification analytics tool, Proc. Artificial Intelligence in Education: 21st International Conference, AIED 2020, Ifrane, Morocco, July 6–10, 2020, Proceedings, Part II 21 2020, pp. 312-317; Singh H., Miah S. J., Smart education literature: A theoretical analysis, Education and Information Technologies, 25, 4, pp. 3299-3328, (2020); Williamson B., Eynon R., Potter J., Pandemic politics, pedagogies and practices: digital technologies and distance education during the coronavirus emergency, Learning, Media and Technology, 45, 2, pp. 107-114, (2020)</t>
  </si>
  <si>
    <t xml:space="preserve">O.H. Embarak; Department of Computer Sciences, Higher Colleges of Technology, United Arab Emirates; email: oembarak@hct.ac.ae</t>
  </si>
  <si>
    <t xml:space="preserve">2-s2.0-85176382482</t>
  </si>
  <si>
    <t xml:space="preserve">Tang Z.; Jain A.; Colina F.E.</t>
  </si>
  <si>
    <t xml:space="preserve">Tang, Zaiyong (58220305000); Jain, Anurag (57193882164); Colina, Fernando E. (57222604595)</t>
  </si>
  <si>
    <t xml:space="preserve">58220305000; 57193882164; 57222604595</t>
  </si>
  <si>
    <t xml:space="preserve">A Comparative Study of Machine Learning Techniques for College Student Success Prediction</t>
  </si>
  <si>
    <t xml:space="preserve">10.33423/jhetp.v24i1.6764</t>
  </si>
  <si>
    <t xml:space="preserve">https://www.scopus.com/inward/record.uri?eid=2-s2.0-85184399275&amp;doi=10.33423%2fjhetp.v24i1.6764&amp;partnerID=40&amp;md5=3ab46c5b60d28976d4b29a7cd6bf9c07</t>
  </si>
  <si>
    <t xml:space="preserve">Salem State University, United States</t>
  </si>
  <si>
    <t xml:space="preserve">Tang Z., Salem State University, United States; Jain A., Salem State University, United States; Colina F.E., Salem State University, United States</t>
  </si>
  <si>
    <t xml:space="preserve">The study aims to compare the performance of various machine learning models for student persistence prediction. The research starts with a historical review of student retention studies and the evolution of predictive models in the field. It highlights the importance of predicting student persistence for educational institutions and individuals. It then describes a dataset from ResearchGate, consisting of anonymized undergraduate student data collected between 2008 and 2018, with 37 features and 4,424 records. Ten machine learning algorithms are considered, with two popular machine learning algorithms, Logistic Regression, and Random Forest classification, being compared in more detail for their performance in predicting student persistence. Evaluation metrics such as prediction accuracy, precision, recall, and F1-score are used. Results show that the Random Forest model outperforms Logistic Regression in predicting student outcomes, particularly when using the synthetic minority oversampling technique (SMOTE) to address the class imbalance. Overall, this study contributes to student retention research and provides insights for developing targeted support measures to enhance student success in higher education. © 2024, North American Business Press. All rights reserved.</t>
  </si>
  <si>
    <t xml:space="preserve">logistic regression; model comparison; prediction; random forest; student success</t>
  </si>
  <si>
    <t xml:space="preserve">Albreiki B., Zaki N., Alashwal H., A systematic literature review of student performance prediction using machine learning techniques, Education Sciences, 11, 9, pp. 552-579, (2021); Alkhalil A., Abdallah M.A.E., Alogali A., Aljaloud A., Applying big data analytics in higher education: A systematic mapping study, International Journal of Information and Communication Technology Education (IJICTE), 17, 3, pp. 29-51, (2021); Alyahyan E., Dustegor D., Predicting academic success in higher education: Literature review and best practices, International Journal of Educational Technology in Higher Education, 17, 1, pp. 1-21, (2020); Batool S., Rashid J., Nisar M.W., Kim J., Kwon H., Hussain A., Educational data mining to predict students’ academic performance: A survey study, Education and Information Technologies, 28, 1, pp. 905-971, (2023); Bawa P., Retention in online courses: Exploring issues and solutions—A literature review, Sage Open, 6, 1, pp. 1-11, (2016); Bean J.P., Dropouts and turnover: The synthesis and test of a causal model of student attrition, Research in Higher Education, 12, 2, pp. 155-187, (1980); Bean J.P., Metzner B.S., A conceptual model of nontraditional undergraduate student attrition, Review of Educational Research, 55, 4, pp. 485-540, (1985); Chai K.E., Gibson D., Predicting the risk of attrition for undergraduate students with time-based modelling, Proceedings of cognition and exploratory learning in the digital age, pp. 109-116, (2015); Delen D., A comparative analysis of machine learning techniques for student retention management, Decision Support Systems, 49, 4, pp. 498-506, (2010); Fahd K., Venkatraman S., Miah S.J., Ahmed K., Application of machine learning in higher education to assess student academic performance, at-risk, and attrition: A meta-analysis of literature, Education and Information Technologies, 27, 3, pp. 1-33, (2022); Falat L., Piscova T., Predicting GPA of university students with supervised regression machine learning models, Applied Sciences, 12, 17, (2022); Hackeling G., Mastering machine learning with scikit-learn, (2017); Hung J., Shelton B.E., Yang J., Du X., Improving predictive modeling for at-risk student identification: A multistage approach, IEEE Transactions on Learning Technologies, 12, 2, pp. 148-157, (2019); Kerby M.B., Toward a new predictive model of student retention in higher education: An application of classical sociological theory, Journal of College Student Retention: Research, Theory &amp; Practice, 17, 2, pp. 138-161, (2015); Khanal S.S., Prasad P.W.C., Alsadoon A., Maag A., A systematic review: Machine learning based recommendation systems for e-learning, Education and Information Technologies, 25, 4, pp. 2635-2664, (2020); Kuh G.D., Kinzie J.L., Buckley J.A., Bridges B.K., Hayek J.C., What matters to student success: A review of the literature, (2006); Lottering R., Hans R., Lall M., A machine learning approach to identifying students at risk of dropout: A case study, International Journal of Advanced Computer Science and Applications, 11, 10, pp. 417-422, (2020); Manyanga F., Sithole A., Hanson S.M., Comparison of student retention models in undergraduate education from the past eight decades, Journal of Applied Learning in Higher Education, 7, pp. 30-42, (2017); Marbouti F., Diefes-Dux H.A., Madhavan K., Models for early prediction of at-risk students in a course using standards-based grading, Computers &amp; Education, 103, pp. 1-15, (2016); Martins M.V., Tolledo D., Machado J., Baptista L.M., Realinho V., Early prediction of student’s performance in higher education: A case study, Paper presented at the World Conference on Information Systems and Technologies, pp. 166-175, (2021); Mason C., Twomey J., Wright D., Whitman L., Predicting engineering student attrition risk using a probabilistic neural network and comparing results with a backpropagation neural network and logistic regression, Research in Higher Education, 59, 3, pp. 382-400, (2018); Moreno-Marcos P.M., Munoz-Merino P.J., Alario-Hoyos C., Delgado Kloos C., Re-defining, analyzing and predicting persistence using student events in online learning, Applied Sciences, 10, 5, (2020); Ojajuni O., Ayeni F., Akodu O., Ekanoye F., Adewole S., Ayo T., Misra S., Mbarika V., Predicting student academic performance using machine learning, Paper presented at the Computational Science and its Applications–ICCSA, 2021, pp. 481-491, (2021); Pascarella E.T., Terenzini P.T., Predicting freshman persistence and voluntary dropout decisions from a theoretical model, The Journal of Higher Education, 51, 1, pp. 60-75, (1980); Rastrollo-Guerrero J., Gomez-Pulido J.A., Duran-Dominguez A., Analyzing and predicting students’ performance by means of machine learning: A review, Applied Sciences, 10, 3, pp. 1-16, (2020); Romero C., Ventura S., Educational data mining: A review of the state of the art, IEEE Transactions on Systems, Man, and Cybernetics, Part C (Applications and Reviews), 40, 6, pp. 601-618, (2010); Rovai A.P., In search of higher persistence rates in distance education online programs, The Internet and Higher Education, 6, 1, pp. 1-16, (2003); Salas-Pilco S., Yang Y., Artificial intelligence applications in Latin American higher education: A systematic review, International Journal of Educational Technology in Higher Education, 19, 1, (2022); Salloum S.A., Alshurideh M., Elnagar A., Shaalan K., Tolba F.M., Mining in educational data: Review and future directions, Paper presented at the Proceedings of the International Conference on Artificial Intelligence and Computer Vision (AICV2020), 1153, pp. 92-102, (2020); Segura M., Mello J., Hernandez A., Machine learning prediction of university student dropout: Does preference play a key role?, Mathematics, 10, 18, (2022); Sekeroglu B., Abiyev R., Ilhan A., Arslan M., Idoko J.B., Systematic Literature Review on Machine Learning and Student Performance Prediction: Critical Gaps and Possible Remedies, Applied Sciences, 11, 22, (2021); Smith V.C., Lange A., Huston D.R., Predictive modeling to forecast student outcomes and drive effective interventions in online community college courses, Journal of Asynchronous Learning Networks, 16, 3, pp. 51-61, (2012); Stadlman M., Salili S.M., Borgaonkar A.D., Miri A.K., Artificial intelligence based model for prediction of students’ performance: A case study of synchronous online courses during the COVID-19 pandemic, Journal of STEM Education: Innovations and Research, 23, 2, pp. 39-46, (2022);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1, pp. 89-125, (1975); Tinto V., Completing college: Rethinking institutional action, (2012); Yagci M., Educational data mining: Prediction of students’ academic performance using machine learning algorithms, Smart Learning Environments, 9, 1, (2022)</t>
  </si>
  <si>
    <t xml:space="preserve">2-s2.0-85184399275</t>
  </si>
  <si>
    <t xml:space="preserve">Espinoza Aguirre C.B.</t>
  </si>
  <si>
    <t xml:space="preserve">Espinoza Aguirre, Cindy Belén (57202949860)</t>
  </si>
  <si>
    <t xml:space="preserve">Machine Learning Model Applied to Higher Education</t>
  </si>
  <si>
    <t xml:space="preserve">13927 LNCS</t>
  </si>
  <si>
    <t xml:space="preserve">10.1007/978-3-031-44355-8_14</t>
  </si>
  <si>
    <t xml:space="preserve">https://www.scopus.com/inward/record.uri?eid=2-s2.0-85177202217&amp;doi=10.1007%2f978-3-031-44355-8_14&amp;partnerID=40&amp;md5=442f9dacefda45537dbc615b343645e3</t>
  </si>
  <si>
    <t xml:space="preserve">Departamento de TI, Universidad San Francisco de Quito, Av. Diego de Robles, Quito, 170901, Ecuador; Computer Science and Engineering Department, Universidad Carlos III de Madrid, Avda Universidad 30, Leganes, Madrid, 28911, Spain</t>
  </si>
  <si>
    <t xml:space="preserve">Espinoza Aguirre C.B., Departamento de TI, Universidad San Francisco de Quito, Av. Diego de Robles, Quito, 170901, Ecuador, Computer Science and Engineering Department, Universidad Carlos III de Madrid, Avda Universidad 30, Leganes, Madrid, 28911, Spain</t>
  </si>
  <si>
    <t xml:space="preserve">Student desertion is one of the main social problems around the world. Consequently, to propose this issue, there are several studies under different circumstances or scenarios. For this reason, this research creates four datasets, which take the common variables of easy extraction to the academic process. These variables have been grouped under common characteristics such as general student profile information, admission process information, financial information, academic information, and academic performance information. Thus, the method used in this research is analytical, since it is intended to analyze each subset of data in order to identify the variables with the greatest impact on university dropout. As a result, have been identified the variables with impact on university dropout, For this, a neural network model has been implemented using Python and Keras. In conclusion, the research evidence that academic information is mostly related to college dropout related to university dropout, while admission, financial, and student profile information are not significant in detecting or predicting college dropout. However, with the data obtained, it has been shown that the prediction is not early but in many cases late, since the notes would have already been delivered to students. Therefore, future research is intended to identify the causes that originate academic problems. © 2023, The Author(s), under exclusive license to Springer Nature Switzerland AG.</t>
  </si>
  <si>
    <t xml:space="preserve">data mining; dropout; higher education; machine learning; predictive patterns</t>
  </si>
  <si>
    <t xml:space="preserve">Data mining; Education computing; Python; Students; Academic performance; Dropout; Financial information; High educations; Machine learning models; Machine-learning; Predictive pattern; Process information; Social problems; Student profiles; Machine learning</t>
  </si>
  <si>
    <t xml:space="preserve">Ekowo M., Palmer I., Predictive Analytics in Higher Education, (2017); Costa A.G., Mattos J.C.B., Primo T.T., Cechinel C., Munoz R., Model for prediction of student dropout in a computer science course, XVI Latin American Conference on Learning Technologies (LACLO), pp. 137-143, (2021)</t>
  </si>
  <si>
    <t xml:space="preserve">C.B. Espinoza Aguirre; Departamento de TI, Universidad San Francisco de Quito, Quito, Av. Diego de Robles, 170901, Ecuador; email: cespinozaa@usfq.edu.ec</t>
  </si>
  <si>
    <t xml:space="preserve">2-s2.0-85177202217</t>
  </si>
  <si>
    <t xml:space="preserve">Tandio J.W.; Kamras A.; Korsoveczki G.; Korondi P.; Neamah H.A.</t>
  </si>
  <si>
    <t xml:space="preserve">Tandio, Joseph Wicaksono (58759316000); Kamras, Adam (58759223700); Korsoveczki, Gyula (57204124492); Korondi, Peter (55809786600); Neamah, Husam A. (57196064341)</t>
  </si>
  <si>
    <t xml:space="preserve">58759316000; 58759223700; 57204124492; 55809786600; 57196064341</t>
  </si>
  <si>
    <t xml:space="preserve">Simulation of Delta Robot Kinematics With Permanent Magnet Synchronous Motor For Mechatronics Education</t>
  </si>
  <si>
    <t xml:space="preserve">2023 IEEE 10th International Conference on E-Learning in Industrial Electronics, ICELIE 2023</t>
  </si>
  <si>
    <t xml:space="preserve">10.1109/ICELIE58531.2023.10313101</t>
  </si>
  <si>
    <t xml:space="preserve">https://www.scopus.com/inward/record.uri?eid=2-s2.0-85179512868&amp;doi=10.1109%2fICELIE58531.2023.10313101&amp;partnerID=40&amp;md5=58bc96fbb7a245b31e9a4faf028fb93a</t>
  </si>
  <si>
    <t xml:space="preserve">University of Debrecen, Engineering Faculty, Mechatronics Department, Debrecen, Hungary</t>
  </si>
  <si>
    <t xml:space="preserve">Tandio J.W., University of Debrecen, Engineering Faculty, Mechatronics Department, Debrecen, Hungary; Kamras A., University of Debrecen, Engineering Faculty, Mechatronics Department, Debrecen, Hungary; Korsoveczki G., University of Debrecen, Engineering Faculty, Mechatronics Department, Debrecen, Hungary; Korondi P., University of Debrecen, Engineering Faculty, Mechatronics Department, Debrecen, Hungary; Neamah H.A., University of Debrecen, Engineering Faculty, Mechatronics Department, Debrecen, Hungary</t>
  </si>
  <si>
    <t xml:space="preserve">High dropout rates and attrition rates of engineering students were one of the well-known news among engineering students. To solve this problem, interactive tutorials using industrial-grade software and hardware to help students' studies was proposed. The tutorials were designed for students to understand how to control a Delta Robot with permanent magnet synchronous motor (PMSM) as the actuators in Twincat 3 and model it on Simulink. For faster learning, an intuitive MATLAB live script was implemented to write the tutorials instead of simple pdfs. Results of the simulations can be used for students as test unit, so the students may get hands-on practice on learning Delta Robot kinematics, PMSM controller, robot design, and integration of Simulink with Twincat 3. Specifically, it was intended to be used in Digital and Servo drives and Spatial Mechanisms and Dynamical Systems classes. This paper tries to solve the problem in the attrition rate of engineering students enrolled in a university. By reducing the attrition rate, more workers with knowledge of robotics can be provided, which in turn supplies the industries demand. © 2023 IEEE.</t>
  </si>
  <si>
    <t xml:space="preserve">Delta Robot; MATLAB Simulink; Permanent Magnet Synchronous Motor; PMSM; Simscape; Twincat 3</t>
  </si>
  <si>
    <t xml:space="preserve">Dynamical systems; Education computing; Kinematics; Machine design; Permanent magnets; Robots; Simulink; Synchronous motors; Attrition rate; Delta robot; MATLAB/ SIMULINK; Mechatronics education; Permanent Magnet Synchronous Motor; Robot kinematics; Simscape; Simulink; Twincat 3; Students</t>
  </si>
  <si>
    <t xml:space="preserve">Lynch K.M., Park F.C., Modern robotics: mechanics, planning, and control, (2017); Wilson M., Implementation of robot systems, (2014); Bouri M., Clavel R., The Linear Delta: Developments and Applications; MacCarthy B.L., Ivanov D., The digital supply chain, (2022); Kovar J., Andrs O., Brezina L., Singule V., Laboratory delta robot for mechatronic education purposes, International Symposium on Power Electronics Power Electronics, Electrical Drives, Automation and Motion, pp. 1209-1212, (2012); Taylor S., Shaw S., Thorpe R., Neither market failure nor customer ignorance: The organisational limitations of employee training and development, Human Resource Development in Small Organisations, (2003); Meyer M., Marx S., Engineering Dropouts: A Qualitative Examination of Why Undergraduates Leave Engineering, Journal of Engineering Education, 103, (2014); Erdogdu B., Gokbay I., Karahoca A., INTERACTIVE LEARNABILITY ASSESSMENT FOR CNC MACHINES VIA SIMULATION AND HARDWARE ENVIRONMENT IN CIM LAB, (2006); Thomassian J.-C., Desai A., Kinnicutt P., Interactive Learning In Engineering Education, pp. 137821-137828, (2008); Freeman S., Et al., Active learning increases student performance in science, engineering, and mathematics, Proc Natl Acad Sci U S A, 111, 23, pp. 8410-8415, (2014); Saadah A., Computing The Kinematics Study of a 6 DOF Industrial Manipulator Prototype By Matlab, Recent Innovations in Mechatronics, 7, 1, (2020); Korsoveczki G., Kovacs B., Tihanyi D., Almusawi H.A., Korondi P., IT development of a web-based laboratory system for mechatronical engineering students, 2022 IEEE 9th International Conference on e-Learning in Industrial Electronics (ICELIE), pp. 1-6, (2022); AX5000 Tuning-Guide, (2023); josephtandio27/Delta_Robot_Simulink_Twincat3: Simulation and Tutorial of Delta Robot in Simulink and Twincat 3, (2023); Williams I.I.R.L., The Delta Parallel Robot: Kinematics Solutions, (2022); Niku S.B., Introduction to Robotics: Analysis, Control, Applications, (2020); Pick and Place Robot Using Forward and Inverse Kinematics-MATLAB &amp; Simulink, (2022); PMSM Position Control-MATLAB &amp; Simulink, (2023); Three-Phase PMSM Drive-MATLAB &amp; Simulink, (2023); Vaez-Zadeh S., Control of Permanent Magnet Synchronous Motors, 1, (2018); When modeling a Permanent Magnet Synchronous Machine in SimPowerSys, (2023); PMSM Parameterization from Datasheet-MATLAB &amp; Simulink, (2023); Parameterize a Permanent Magnet Synchronous Motor-MATLAB &amp; Simulink, (2023)</t>
  </si>
  <si>
    <t xml:space="preserve">J.W. Tandio; University of Debrecen, Engineering Faculty, Mechatronics Department, Debrecen, Hungary; email: josephtandio27@mailbox.unideb.hu</t>
  </si>
  <si>
    <t xml:space="preserve">2-s2.0-85179512868</t>
  </si>
  <si>
    <t xml:space="preserve">Martins M.V.; Baptista L.; Machado J.; Realinho V.</t>
  </si>
  <si>
    <t xml:space="preserve">Martins, Mónica V. (8693276900); Baptista, Luís (57223630295); Machado, Jorge (57223615620); Realinho, Valentim (50361771500)</t>
  </si>
  <si>
    <t xml:space="preserve">8693276900; 57223630295; 57223615620; 50361771500</t>
  </si>
  <si>
    <t xml:space="preserve">Multi-Class Phased Prediction of Academic Performance and Dropout in Higher Education</t>
  </si>
  <si>
    <t xml:space="preserve">10.3390/app13084702</t>
  </si>
  <si>
    <t xml:space="preserve">https://www.scopus.com/inward/record.uri?eid=2-s2.0-85156146754&amp;doi=10.3390%2fapp13084702&amp;partnerID=40&amp;md5=00e558a06983db00678c1f6a9c8e83d8</t>
  </si>
  <si>
    <t xml:space="preserve">Polythecnic Institute of Portalegre, Portalegre, 7300-110, Portugal; VALORIZA—Research Center for Endogenous Resource Valorization, Portalegre, 7300-555, Portugal</t>
  </si>
  <si>
    <t xml:space="preserve">Martins M.V., Polythecnic Institute of Portalegre, Portalegre, 7300-110, Portugal; Baptista L., Polythecnic Institute of Portalegre, Portalegre, 7300-110, Portugal; Machado J., Polythecnic Institute of Portalegre, Portalegre, 7300-110, Portugal; Realinho V., Polythecnic Institute of Portalegre, Portalegre, 7300-110, Portugal, VALORIZA—Research Center for Endogenous Resource Valorization, Portalegre, 7300-555, Portugal</t>
  </si>
  <si>
    <t xml:space="preserve">The application of intelligent systems in the higher education sector is an active field of research, powered by the abundance of available data and by the urgency to define effective, data-driven strategies to overcome students’ dropout and improve students’ academic performance. This work applies machine learning techniques to develop prediction models that can contribute to the early detection of students at risk of dropping out or not finishing their degree in due time. It also evaluates the best moment for performing the prediction along the student’s enrollment year. The models are built on data of undergraduate students from a Polytechnic University in Portugal, enrolled between 2009 and 2017, comprising academic, social–demographic, and macroeconomic information at three different phases during the first academic year of the students. Five machine learning algorithms are used to train prediction models at each phase, and the most relevant features for the top performing models are identified. Results show that the best models use Random Forest, either incorporating strategies to deal with the imbalanced nature of the data or using such strategies at the data level. The best results are obtained at the end of the first semester, when some information about the academic performance after enrollment is already available. The overall results compare fairly with some similar works that address the early prediction of students’ dropout or academic performance. © 2023 by the authors.</t>
  </si>
  <si>
    <t xml:space="preserve">dropout prediction; learning analytics; machine learning; student performance prediction</t>
  </si>
  <si>
    <t xml:space="preserve">Cvetkovski S., Jorm A.F., Mackinnon A.J., Student psychological distress and degree dropout or completion: A discrete-time, competing risks survival analysis, High. Educ. Res. Dev, 37, pp. 484-498, (2018); Byrom T., Lightfoot N., Interrupted trajectories: The impact of academic failure on the social mobility of working-class students, Br. J. Sociol. Educ, 34, pp. 812-828, (2013); Rastrollo-Guerrero J.L., Gomez-Pulido J.A., Duran-Dominguez A., Analyzing and predicting students’ performance by means of machine learning: A review, Appl. Sci, 10, (2020); Alyahyan E., Dustegor D., Predicting academic success in higher education: Literature review and best practices, Int. J. Educ. Technol. High. Educ, 17, (2020); Migueis V.L., Freitas A., Garcia P.J., Silva A., Early segmentation of students according to their academic performance: A predictive modelling approach, Decis. Support Syst, 115, pp. 36-51, (2018); Helal S., Li J., Liu L., Ebrahimie E., Dawson S., Murray D.J., Long Q., Predicting academic performance by considering student heterogeneity, Knowl.-Based Syst, 161, pp. 134-146, (2018); Dien T.T., Luu S.H., Thanh-Hai N., Thai-Nghe N., Deep learning with data transformation and factor analysis for student performance prediction, Int. J. Adv. Comput. Sci. Appl, 11, pp. 711-721, (2020); Wakelam E., Jefferies A., Davey N., Sun Y., The potential for student performance prediction in small cohorts with minimal available attributes, Br. J. Educ. Technol, 51, pp. 347-370, (2020); Ghorbani R., Ghousi R., Comparing Different Resampling Methods in Predicting Students’ Performance Using Machine Learning Techniques, IEEE Access, 8, pp. 67899-67911, (2020); Mengash H.A., Using data mining techniques to predict student performance to support decision making in university admission systems, IEEE Access, 8, pp. 55462-55470, (2020); Yagci M., Educational data mining: Prediction of students’ academic performance using machine learning algorithms, Smart Learn. Environ, 9, (2022); Hutagaol N.S., Predictive modelling of student dropout using ensemble classifier method in higher education, Adv. Sci. Technol. Eng. Syst, 4, pp. 206-211, (2019); Kemper L., Vorhoff G., Wigger B.U., Predicting student dropout: A machine learning approach, Eur. J. High. Educ, 10, pp. 28-47, (2020); Kabathova J., Drlik M., Towards predicting student’s dropout in university courses using different machine learning techniques, Appl. Sci, 11, (2021); Bottcher A., Thurner V., Hafner T., Hertle J., A data science-based approach for identifying counseling needs in first-year students, Proceedings of the IEEE Global Engineering Education Conference, EDUCON, pp. 420-429; Fernandez-Garcia A.J., Preciado J.C., Melchor F., Rodriguez-Echeverria R., Conejero J.M., Sanchez-Figueroa F., A real-life machine learning experience for predicting university dropout at different stages using academic data, IEEE Access, 9, pp. 133076-133090, (2021); Iatrellis O., Savvas I., Fitsilis P., Gerogiannis V.C., A two-phase machine learning approach for predicting student outcomes, Educ. Inf. Technol, 26, pp. 69-88, (2021); Chen Y., Zheng Q., Ji S., Tian F., Zhu H., Liu M., Identifying at-risk students based on the phased prediction model, Knowl. Inf. Syst, 62, pp. 987-1003, (2020); Qiu F., Zhang G., Sheng X., Jiang L., Zhu L., Xiang Q., Bo J., Chen P.K., Predicting students’ performance in e-learning using learning process and behaviour data, Sci. Rep, 12, (2022); Lagus J., Longi K., Klami A., Hellas A., Transfer-Learning Methods in Programming Course Outcome Prediction, ACM Trans. Comput. Educ, 4, pp. 1-18, (2018); Nagy M., Molontay R., Predicting Dropout in Higher Education Based on Secondary School Performance, Proceedings of the INES 2018—IEEE 22nd International Conference on Intelligent Engineering Systems, pp. 000389-000394; Beaulac C., Rosenthal J.S., Predicting University Students’ Academic Success and Major Using Random Forests, Res. High. Educ, 60, pp. 1048-1064, (2019); Tanha J., Abdi Y., Samadi N., Razzaghi N., Asadpour M., Boosting methods for multi-class imbalanced data classification: An experimental review, J. Big Data, 7, (2020); Ali A., Shamsuddin S.M., Ralescu A.L., Classification with class imbalance problem: A review, Int. J. Adv. Soft Comput. Its Appl, 7, pp. 176-204, (2015); Chawla N.V., Bowyer K.W., Hall L.O., Kegelmeyer W.P., SMOTE: Synthetic minority over-sampling technique, J. Artif. Intell. Res, 16, pp. 321-357, (2002); Nguyen H.M., Cooper E.W., Kamei K., Borderline over-sampling for imbalanced data classification, Int. J. Knowl. Eng. Soft Data Paradig, 3, (2011); Seiffert C., Khoshgoftaar T.M., Van Hulse J., Napolitano A., RUSBoost: A hybrid approach to alleviating class imbalance, IEEE Trans. Syst. Man Cybern. Part A Systems Humans, 40, pp. 185-197, (2010); Freund Y., Schapire R.E., A decision-theoretic generalization of on-line learning and an application to boosting, Lect. Notes Comput. Sci, 904, pp. 23-37, (1995); Breiman L., Random forests, Mach. Learn, 45, pp. 5-32, (2001); Quinlan J.R., Induction of decision trees, Mach. Learn, 1, pp. 81-106, (1986); Chen C., Liaw A., Breiman L., Using Random Forest to Learn Imbalanced Data, (2004); Liu X.Y., Wu J., Zhou Z.H., Exploratory undersampling for class-imbalance learning, IEEE Trans. Syst. Man Cybern. Part Cybern, 39, pp. 539-550, (2009); Martins M.V., Tolledo D., Machado J., Baptista L.M., Realinho V., Early Prediction of Student’s Performance in Higher Education: A Case Study, 1365, pp. 166-175, (2021); McKinney W., Data Structures for Statistical Computing in Python, Proceedings of the 9th Python in Science Conference, pp. 56-61; Waskom M.L., Seaborn: Statistical data visualization, J. Open Source Softw, 6, (2021); Pedregosa F., Varoquaux G., Gramfort A., Michel V., Thirion B., Grisel O., Blondel M., Prettenhofer P., Weiss R., Dubourg V., Et al., Scikit-learn: Machine learning in Python, J. Mach. Learn. Res, 12, pp. 2825-2830, (2011); Lemaitre G., Nogueira F., Aridas C., Imbalanced-learn: A python toolbox to tackle the curse of imbalanced datasets in machine learning, J. Mach. Learn. Res, 18, pp. 559-563, (2017); Seliya N., Zadeh A.A., Khoshgoftaar T.M., A literature review on one-class classification and its potential applications in big data, J. Big Data, 8, (2021); Zhao L., Chen K., Song J., Zhu X., Sun J., Caulfield B., Mac Namee B., Academic performance prediction based on multisource, multifeature behavioral data, IEEE Access, 9, pp. 5453-5465, (2021); Gallego M.G., Perez de los Cobos A.P., Gallego J.C.G., Identifying Students at Risk to Academic Dropout in Higher Education, Educ. Sci, 11, (2021); Sultana S., Khan S., Abbas M., Predicting performance of electrical engineering students using cognitive and non-cognitive features for identification of potential dropouts, Int. J. Electr. Eng. Educ, 54, pp. 105-118, (2017)</t>
  </si>
  <si>
    <t xml:space="preserve">M.V. Martins; Polythecnic Institute of Portalegre, Portalegre, 7300-110, Portugal; email: mvmartins@ipportalegre.pt</t>
  </si>
  <si>
    <t xml:space="preserve">2-s2.0-85156146754</t>
  </si>
  <si>
    <t xml:space="preserve">Sihare S.R.</t>
  </si>
  <si>
    <t xml:space="preserve">Sihare, Shyam R. (57195062233)</t>
  </si>
  <si>
    <t xml:space="preserve">Student Dropout Analysis in Higher Education and Retention by Artificial Intelligence and Machine Learning</t>
  </si>
  <si>
    <t xml:space="preserve">SN Computer Science</t>
  </si>
  <si>
    <t xml:space="preserve">10.1007/s42979-023-02458-w</t>
  </si>
  <si>
    <t xml:space="preserve">https://www.scopus.com/inward/record.uri?eid=2-s2.0-85182143432&amp;doi=10.1007%2fs42979-023-02458-w&amp;partnerID=40&amp;md5=db67e2518c366644a151f4b23bdc3140</t>
  </si>
  <si>
    <t xml:space="preserve">Dr. APJ Abdul Kalam Govt. College, Dadra and Nagar Haveli, Silvassa, India</t>
  </si>
  <si>
    <t xml:space="preserve">Sihare S.R., Dr. APJ Abdul Kalam Govt. College, Dadra and Nagar Haveli, Silvassa, India</t>
  </si>
  <si>
    <t xml:space="preserve">Student dropouts are a long-standing, substantial issue in academia that has never received meaningful attention globally. Numerous research studies have indisputably demonstrated that this issue impacts both developed and developing countries, including India. It is now required to assess it and proceed appropriately based on the results. This study’s objectives included analyzing and evaluating the effects of student dropouts in higher education and investigating how artificial intelligence (AI) and machine learning (ML) may help students to continue their education. For dropouts, five colleges were chosen, and data on dropouts were gathered. The administrative team, students, and instructional staff were the target audiences for the questionnaire. Utilizing the information acquired by the five colleges, interviews with targeted individuals, and literature analysis effectively made the study straightforward and more efficient. Information was gathered from colleges of various faculties in terms of gender, programmes, categories, and demographics. The correctness of the information gathered was then evaluated for the quantitative analysis design using the t test, ANOVA test, regression correlation, and descriptive analysis. Most of the findings were in line with expectations. Results were found to be more than expected in terms of gender and demographics. Furthermore, in accordance with the results of the analysis, AI and ML approaches were examined to improve college student retention. Then, it was discovered that both of these methods were effective and trustworthy for preventing dropouts in today's world, including India. © 2024, The Author(s), under exclusive licence to Springer Nature Singapore Pte Ltd.</t>
  </si>
  <si>
    <t xml:space="preserve">Artificial intelligence; Category; Demographic; Dropout; Gender; Machine learning; Programme; Retention</t>
  </si>
  <si>
    <t xml:space="preserve">Leathwood C., O'connell P., ‘It's a struggle’: the construction of the ‘new student’in higher education, J Educ Policy, 18, 6, pp. 597-615, (2003); Kahu E.R., Framing student engagement in higher education, Stud High Educ, 38, 5, pp. 758-773, (2013); Brown G.A., Bull J., Pendlebury M., Assessing student learning in higher education, (2013); Leslie L.L., Brinkman P.T., Student price response in higher education: the student demand studies, J High Educ, 58, 2, pp. 181-204, (1987); Robotham D., Julian C., Stress and the higher education student: a critical review of the literature, J Furth High Educ, 30, 2, pp. 107-117, (2006); Sharpe R., Benfield G., The student experience of e-learning in higher education, Brookes eJ Learn Teach, 1, 3, pp. 1-9, (2005); Wright G.B., Student-centered learning in higher education, Int J Teach Learn High Educ, 23, 1, pp. 92-97, (2011); Guo P., Et al., A review of project-based learning in higher education: student outcomes and measures, Int J Educ Res, 102, (2020); Youssef A.B., Dahmani M., The impact of ICT on student performance in higher education: direct effects, indirect effects and organisational change, RUSC Univ Knowl Soc J, 5, 1, pp. 45-56, (2008); Dawson S., Heathcote L., Poole G., Harnessing ICT potential: the adoption and analysis of ICT systems for enhancing the student learning experience, Int J Educ Manag, 24, pp. 116-128, (2010); Sarkar S., The role of information and communication technology (ICT) in higher education for the 21st century, Science, 1, 1, pp. 30-41, (2012); Siragusa L., Dixon K., Planned behaviour: Student attitudes towards the use of ICT interactions in higher education, In: Hello! Where are You in the Landscape of Educational Technology? Proceedings Ascilite Melbourne, pp. 942-953, (2008); Toro U., Joshi M.J., A review of literature on knowledge management using ICT in higher education, Int J Comput Technol Appl, 4, 1, (2013); Krishnaveni R., Meenakumari J., Usage of ICT for information administration in higher education Institutions—a study, Int J Environ Sci Dev, 1, 3, pp. 282-286, (2010); Toro U., Joshi M., ICT in higher education: review of literature from the period 2004–2011, Int J Innov Manag Technol, 3, 1, pp. 20-23, (2012); Aulck L., Et al., Predicting student dropout in higher education., (2016); Chen R., Financial aid and student dropout in higher education: a heterogeneous research approach, higher education, pp. 209-239, (2008); Tinto V., Dropout from higher education: a theoretical synthesis of recent research, Rev Educ Res, 45, 1, pp. 89-125, (1975); Sihare S.R., Image-based digital marketing, Int J Inf Eng Electron Bus, 9, 5, (2017); Olaya D., Et al., Uplift modeling for preventing student dropout in higher education, Decis Support Syst, 134, (2020); Heublein U., Student drop-out from German higher education institutions, Eur J Educ, 49, 4, pp. 497-513, (2014); Davidson J.C., Wilson K.B., Community college student dropouts from higher education: toward a comprehensive conceptual model, Community Coll J Res Pract, 41, 8, pp. 517-530, (2017); de Oliveira C.F., Et al., How does learning analytics contribute to prevent students’ dropout in higher education: a systematic literature review, Big Data Cogn Comput, 5, 4, (2021); Lassibille G., Gomez L.N., Why do higher education students drop out? Evidence from Spain, Educ Econ, 16, 1, pp. 89-105, (2008); Sihare S.R., Role of m-banking for Indian Rural Consumers, its adaptation strategies, and challenges: consumer behavior analysis, Int J Inf Eng Electron Bus, 9, 6, pp. 35-42, (2017); Breier M., From ‘financial considerations’ to ‘poverty’: towards a reconceptualisation of the role of finances in higher education student drop out, High Educ, 60, 6, pp. 657-670, (2010); Gupta S.K., Et al., Lean Six Sigma for reducing student dropouts in higher education—an exploratory study, Total Qual Manag Bus Excell, 31, 1-2, pp. 178-193, (2020); Sihare S., Future digital marketing revolutionizing e-commerce, Towards Excell, 14, 1, pp. 1347-1356, (2022); Meyer J., Strauss S., The influence of gender composition in a field of study on students' drop-out of higher education, Eur J Educ, 54, 3, pp. 443-456, (2019); Paura L., Arhipova I., Cause analysis of students’ dropout rate in higher education study programme, Procedia Soc Behav Sci, 109, pp. 1282-1286, (2014); Sihare S.R., Roles of E-content for E-business: analysis, Int J Inf Eng Electron Bus, 10, 1, pp. 24-30, (2018); Chen R., Institutional characteristics and college student dropout risks: a multilevel event history analysis, Res High Educ, 53, 5, pp. 487-505, (2012); Bates T., Et al., Can AI transform higher education?, Int J Educ Technol High Educ, 17, 1, pp. 1-12, (2020); Zawacki-Richter O., Et al., Systematic review of research on AI applications in higher education—where are the educators?, Int J Educ Technol High Educ, 16, 1, pp. 1-27, (2019); Martinho V.R.D.C., Nunes C., Minussi C.R., An intelligent system for prediction of school dropout risk group in higher education classroom based on artificial neural networks, 2013 IEEE 25Th International Conference on Tools with AI. IEEE, (2013); Ali M., Abdel-Haq M.K., Bibliographical analysis of AI learning in higher education: is the role of the human educator and educated a thing of the past?, Fostering communication and learning with underutilized technologies in higher education, pp. 36-52, (2021); Nagy M., Molontay R., Predicting dropout in higher education based on secondary school performance, 2018 IEEE 22Nd International Conference on Intelligent Engineering Systems (INES). IEEE, (2018); Ouyang F., Zheng L., Jiao P., AI in online higher education: a systematic review of empirical research from 2011 to 2020, Educ Inf Technol, 27, pp. 7893-7925, (2022); Kostopoulos G., Kotsiantis S., Pintelas P., Estimating student dropout in distance higher education using semi-supervised techniques, Proceedings of the 19th Panhellenic conference on informatics, (2015); Fernandez-Garcia A.J., Et al., A real-life machine learning experience for predicting university dropout at different stages using academic data, IEEE Access, 9, pp. 133076-133090, (2021); Keller B., Et al., Machine Learning and AI in Higher Education: A State-Of-The-Art Report on the German University Landscape, (2019); Abu-Oda G.S., El-Halees A.M., Data mining in higher education: university student dropout case study, Int J Data Min Knowl Manag Process, 5, 1, pp. 15-27, (2015); Khan M.A., Khojah M., AI and big data: the advent of new pedagogy in the adaptive e-learning system in the higher educational institutions of Saudi Arabia, Educ Res Int, 2022, pp. 1-10, (2022); Jokhan A., Et al., Increased digital resource consumption in higher educational institutions and the AI role in informing decisions related to student performance, Sustainability, 14, 4, (2022); Kemper L., Vorhoff G., Wigger B.U., Predicting student dropout: a machine learning approach, Eur J High Educ, 10, 1, pp. 28-47, (2020); Tan M., Shao P., Prediction of student dropout in e-learning programme through the use of machine learning method, Int J Emerg Technol Learn, 10, 1, (2015); Kotsiantis S.B., Pierrakeas C.J., Pintelas P.E., Preventing student dropout in distance learning using machine learning techniques, . In: International Conference on Knowledge-Based and Intelligent Information and Engineering Systems., (2003); Dalipi F., Imran A.S., Kastrati Z., MOOC dropout prediction using machine learning techniques: Review and research challenges, 2018 IEEE Global Engineering Education Conference (EDUCON). IEEE, (2018); Hegde V., Prageeth P.P., Higher education student dropout prediction and analysis through educational data mining, 2018 2Nd International Conference on Inventive Systems and Control (ICISC). IEEE, (2018); Cardona T., Et al., Data mining and machine learning retention models in higher education, J Coll Stud Retent Res Theory Pract, 25, pp. 51-75, (2020); Mduma N., Kalegele K., Machuve D., A survey of machine learning approaches and techniques for student dropout prediction, Data Sci J, 18, (2019); Solis M., Et al., Perspectives to predict dropout in university students with machine learning, 2018 IEEE International Work Conference on Bioinspired Intelligence (IWOBI). IEEE, (2018); Cannistra M., Et al., Early-predicting dropout of university students: an application of innovative multilevel machine learning and statistical techniques, Stud High Educ, 47, 9, pp. 1935-1956, (2022); Opazo D., Et al., Analysis of first-year university student dropout through machine learning models: a comparison between universities, Mathematics, 9, 20, (2021); Lin S.-H., Data mining for student retention management, J Comput Sci Coll, 27, 4, pp. 92-99, (2012); Palacios C.A., Et al., Knowledge discovery for higher education student retention based on data mining: machine learning algorithms and case study in Chile, Entropy, 23, 4, (2021); Dennis M.J., AI and higher education, Enroll Manag Rep, 22, 8, pp. 1-3, (2018); Barrett M., Et al., Using AI to enhance educational opportunities and student services in higher education, Inq J Va Community Coll, 22, 1, (2019); Delen D., A comparative analysis of machine learning techniques for student retention management, Decis Support Syst, 49, 4, pp. 498-506, (2010); Yadav S.K., Bharadwaj B., Pal S., Mining Education data to predict student's retention: A comparative study., (2012); Dennis M.J., AI and recruitment, admission, progression, and retention, Enroll Manag Rep, 22, 9, pp. 1-3, (2018); Ng K., Liu H., Customer retention via data mining, AI Rev, 14, 6, pp. 569-590, (2000); Sabbeh S.F., Machine-learning techniques for customer retention: a comparative study, Int J Adv Comput Sci Appl, 9, 2, pp. 273-281, (2018); Kumar V., Et al., Understanding the role of AI in personalized engagement marketing, Calif Manag Rev, 61, 4, pp. 135-155, (2019); Rana J., Et al., Reinforcing customer journey through AI: a review and research agenda, Int J Emerg Mark, 17, pp. 1738-1758, (2021); Ahmed A., Maheswari Linen D., A review and analysis of churn prediction methods for customer retention in telecom industries, In: 2017 4Th International Conference on Advanced Computing and Communication Systems (ICACCS). IEEE, (2017); Wierenga B., Marketing and artificial intelligence: great opportunities, reluctant partners, Marketing intelligent systems using soft computing: managerial and research applications, pp. 1-8, (2010); Rosario A., The background of AI applied to marketing, Acad Strateg Manag J, 20, pp. 1-19, (2021); Singh P., Agrawal V., A collaborative model for customer retention on user service experience, Advances in computer communication and computational sciences, pp. 55-64, (2019); Isson J.P., Unstructured data analytics: how to improve customer acquisition, customer retention, and fraud detection and prevention, (2018); Prentice C., Dominique Lopes S., Wang X., Emotional intelligence or AI–an employee perspective, J Hosp Mark Manag, 29, 4, pp. 377-403, (2020); Akerkar R., AI for business, (2019); Song X., Et al., The application of AI in electronic commerce, J Phys Conf Ser, 1302, 3, (2019); Jain P., Aggarwal K., Transforming marketing with AI, Int Res J Eng Technol, 7, 7, pp. 3964-3976, (2020); Ascarza E., Et al., In pursuit of enhanced customer retention management: Review, key issues, and future directions, Cust Needs Solut, 5, 1, pp. 65-81, (2018)</t>
  </si>
  <si>
    <t xml:space="preserve">S.R. Sihare; Dr. APJ Abdul Kalam Govt. College, Silvassa, Dadra and Nagar Haveli, India; email: shyams_sihare1979@rediffmail.com</t>
  </si>
  <si>
    <t xml:space="preserve">2-s2.0-85182143432</t>
  </si>
  <si>
    <t xml:space="preserve">Rodríguez P.; Villanueva A.; Dombrovskaia L.; Valenzuela J.P.</t>
  </si>
  <si>
    <t xml:space="preserve">Rodríguez, Patricio (57197027341); Villanueva, Alexis (58073987200); Dombrovskaia, Lioubov (6603238198); Valenzuela, Juan Pablo (53867126400)</t>
  </si>
  <si>
    <t xml:space="preserve">57197027341; 58073987200; 6603238198; 53867126400</t>
  </si>
  <si>
    <t xml:space="preserve">A methodology to design, develop, and evaluate machine learning models for predicting dropout in school systems: the case of Chile</t>
  </si>
  <si>
    <t xml:space="preserve">10.1007/s10639-022-11515-5</t>
  </si>
  <si>
    <t xml:space="preserve">https://www.scopus.com/inward/record.uri?eid=2-s2.0-85146673127&amp;doi=10.1007%2fs10639-022-11515-5&amp;partnerID=40&amp;md5=c5a2326d09cb77937a5b16ec85134fd9</t>
  </si>
  <si>
    <t xml:space="preserve">Institute of Education and Center for Advanced Research in Education, Universidad de Chile, Periodista José Carrasco Tapia 75, Región Metropolitana, Santiago, 8330014, Chile; Center for Advanced Research in Education, Universidad de Chile, Santiago, Chile; Department of Informatics, Universidad Técnica Federico Santa María, Santiago, Chile</t>
  </si>
  <si>
    <t xml:space="preserve">Rodríguez P., Institute of Education and Center for Advanced Research in Education, Universidad de Chile, Periodista José Carrasco Tapia 75, Región Metropolitana, Santiago, 8330014, Chile; Villanueva A., Center for Advanced Research in Education, Universidad de Chile, Santiago, Chile; Dombrovskaia L., Department of Informatics, Universidad Técnica Federico Santa María, Santiago, Chile; Valenzuela J.P., Institute of Education and Center for Advanced Research in Education, Universidad de Chile, Periodista José Carrasco Tapia 75, Región Metropolitana, Santiago, 8330014, Chile</t>
  </si>
  <si>
    <t xml:space="preserve">School dropout is a structural problem which permanently penalizes students and society in areas such as low qualification jobs, higher poverty levels and lower life expectancy, lower pensions, and higher economic burden for governments. Given these high consequences and the surge of the problem due to COVID-19 pandemic, in this paper we propose a methodology to design, develop, and evaluate a machine learning model for predicting dropout in school systems. In this methodology, we introduce necessary steps to develop a robust model to estimate the individual risk of each student to drop out of school. As advancement from previous research, this proposal focuses on analyzing individual trajectories of students, incorporating the student situation at school, family, among other levels, changes, and accumulation of events to predict dropout. Following the methodology, we create a model for the Chilean case based on data available mostly through administrative data from the educational system, and according to known factors associated with school dropout. Our results are better than those from previous research with a relevant sample size, with a predictive capability 20% higher for the actual dropout cases. Also, in contrast to previous work, the including non-individual dimensions results in a substantive contribution to the prediction of leaving school. We also illustrate applications of the model for Chilean case to support public policy decision making such as profiling schools for qualitative studies of pedagogic practices, profiling students’ dropout trajectories and simulating scenarios. © 2023, The Author(s), under exclusive licence to Springer Science+Business Media, LLC, part of Springer Nature.</t>
  </si>
  <si>
    <t xml:space="preserve">No – Sub topics (Fairness, Covid..)</t>
  </si>
  <si>
    <t xml:space="preserve">Data science applications in education; Learning analytics; Machine learning; Student retention</t>
  </si>
  <si>
    <t xml:space="preserve">Adelman M., Haimovich F., Ham A., Vazquez E., Predicting school dropout with administrative data: New evidence from Guatemala and Honduras, Education Economics, 26, 4, pp. 356-372, (2018); Anderson S., Uribe M., Valenzuela J.P., Reforming public education in Chile: The creation of local education services, Educational Management Administration &amp; Leadership, (2021); Bentejac C., Csorgo A., Martinez-Munoz G., A comparative analysis of gradient boosting algorithms, Artificial Intelligence Review, 54, 3, pp. 1937-1967, (2021); Bergstra J., Bardenet R., Bengio Y., Kegl B., Algorithms for Hyper-Parameter Optimization, Advances in Neural Information Processing Systems, (2011); Boniolo P., Najmias C., School dropout and school lag in Argentina: A social classes approach, Tempo Social, 30, 3, pp. 217-247, (2018); Browne M., Análisis del Sistema de Administración Delegada creada por el DL N&lt;sup&gt;o&lt;/sup&gt; 3166 de 1980, Ministerio De Educación-SETP., (2017); Buenadicha C., Galdon G., Hermosilla M., Loewe D., Pombo C., La gestión ética De Los Datos, (2019); Chen T., Guestrin C., XGBoost: A Scalable Tree Boosting System, Proceedings of the 22Nd ACM SIGKDD International Conference on Knowledge Discovery and Data Mining, pp. 785-794, (2016); Dos Santos E.M., Sabourin R., Maupin P., Overfitting cautious selection of classifier ensembles with genetic algorithms, Information Fusion, 10, 2, pp. 150-162, (2009); Dussaillant F., Deserción escolar en Chile,  18, pp. 1-18, (2017); Ecker-Lyster M., Niileksela C., Keeping Students on Track to Graduate: A Synthesis of School Dropout Trends, Prevention, and Intervention Initiatives, The Journal of at-Risk Issues, 19, 2, pp. 24-31, (2016); A density-based algorithm for discovering clusters in large spatial databases with noise, Proceedings of the Second International Conference on Knowledge Discovery and Data Mining, pp. 226-231, (1996); Gil A.J., Antelm-Lanzat A.M., Cacheiro-Gonzalez M.L., Perez-Navio E., School dropout factors: A teacher and school manager perspective, Educational Studies, 45, 6, pp. 756-770, (2019); Hirakawa Y., Taniguchi K., School dropout in primary schools in rural Cambodia: School-level and student-level factors, Asia Pacific Journal of Education, 41, 3, pp. 527-542, (2021); Hofter R.H., Private health insurance and utilization of health services in Chile, Applied Economics, 38, 4, pp. 423-439, (2006); Jaderberg M., Dalibard V., Osindero S., Czarnecki W.M., Donahue J., Razavi A., Vinyals O., Green T., Dunning I., Simonyan K., Fernando C., Kavukcuoglu K., Population Based Training of Neural Networks, Arxiv, 9846, (2017); Jena M., Dehuri S., DecisionTree for Classification and Regression: A State-of-the Art Review, Informatica, 44, 4, (2020); Kattan R.B., Szekely M., Analyzing Upper Secondary Education Dropout in Latin America through a Cohort Approach, Journal of Education and Learning, 6, 4, pp. 12-39, (2017); Ke G., Meng Q., Finley T., Wang T., Chen W., Ma W., Ye Q., Liu T.-Y., LightGBM: A highly efficient gradient boosting decision tree, In Proceedings of the 31St International Conference on Neural Information Processing Systems (NIPS'17). Curran Associates Inc., Red Hook, NY, USA, pp. 3149-3157, (2017); Khan M.J., Ahmed J., Child education in the time of pandemic: Learning loss and dropout, Children and Youth Services Review, 127, (2021); Kursa M.B., Jankowski A., Rudnicki W.R., Boruta – A System for Feature Selection, Fundamenta Informaticae, 101, 4, pp. 271-285, (2010); Ladd H., Fiske E., International perspectives on school choice, (2020); Lee S., Chung J.Y., The Machine Learning-Based Dropout Early Warning System for Improving the Performance of Dropout Prediction, Applied Sciences, 9, 15, (2019); Lee-St John T.J., Walsh M.E., Raczek A.E., Vuilleumier C.E., Foley C., Heberle A., Sibley E., Dearing E., The Long-Term Impact of Systemic Student Support in Elementary School: Reducing High School Dropout, Aera Open, 4, 4, (2018); Levin H.M., Belfield C., Hollands F., Bowden A.B., Cost-Effectiveness Analysis of Interventions that Improve High School Completion, 34, (2012); Lundberg S.M., Erion G.G., Lee S.-I., Consistent Individualized Feature Attribution for Tree Ensembles, Arxiv, 3888, (2019); Lundberg S.M., Nair B., Vavilala M.S., Horibe M., Eisses M.J., Adams T., Liston D.E., Low D.K.-W., Newman S.-F., Kim J., Lee S.-I., Explainable machine-learning predictions for the prevention of hypoxaemia during surgery, Nature Biomedical Engineering, 2, 10, pp. 749-760, (2018); Marquez-Vera C., Cano A., Romero C., Noaman A.Y.M., Fardoun H.M., Ventura S., Early dropout prediction using data mining: A case study with high school students, Expert Systems, 33, 1, pp. 107-124, (2016); McInnes L., Healy J., Melville J., UMAP: Uniform Manifold Approximation and Projection for Dimension Reduction (arXiv:1802.03426), Arxiv, (2020); Mduma N., Kalegele K., Machuve D., A Survey of Machine Learning Approaches and Techniques for Student Dropout Prediction, Data Science Journal, 18, (2019); Misra P., Yadav A., Improving the classification accuracy using recursive feature elimination with cross-validation, International Journal on Emerging Technologies, 11, 3, pp. 659-665, (2020); Sara N.-B., Halland R., Igel C., Alstrup S., High-school dropout prediction using machine learning: A Danish large-scale study, Proceedings. ESANN 2015: 23Rd European Symposium on Artificial Neural Networks, Computational Intelligence and Machine Learning, pp. 319-324, (2015); Overcoming school failure: Policies that work, OECD Project Description, (April)., (2010); Education at a Glance 2020: OECD Indicators, Organisation for Economic Co-Operation and Development., (2020); Pereira De Souza C.M., Pereiraranke J.M.J., M. Da C, Revista Brasileira De Educacao Do Campo-Brazilian Journal of Rural Education, 5, (2020); Prokhorenkova L., Gusev G., Vorobev A., Dorogush A.V., Gulin A., CatBoost: Unbiased boosting with categorical features (arXiv:1706.09516), Arxiv, (2019); Sahin S., Arseven Z., Kilic A., Causes of Student Absenteeism and School Dropouts, International Journal of Instruction, 9, 1, pp. 195-210, (2016); Sansone D., Beyond Early Warning Indicators: High School Dropout and Machine Learning, Oxford Bulletin of Economics and Statistics, 81, 2, pp. 456-485, (2019); Sharma P., Mirzan S.R., Bhandari A., Pimpley A., Eswaran A., Srinivasan S., Shao L., Evaluating Tree Explanation Methods for Anomaly Reasoning: A Case Study of SHAP Treeexplainer and Treeinterpreter., pp. 35-45, (2020); Sorensen L.C., Big Data” in Educational Administration: An Application for Predicting School Dropout Risk, Educational Administration Quarterly, 55, 3, pp. 404-446, (2019); Studer S., Bui T.B., Drescher C., Hanuschkin A., Winkler L., Peters S., Muller K.-R., Towards CRISP-ML(Q): A Machine Learning Process Model with Quality Assurance Methodology, Machine Learning and Knowledge Extraction, 3, 2, pp. 392-413, (2021); International Standard Classification of Education ISCED 2011, UNESCO Institute of Statistics, Montreal., (2012); UNESCO COVID-19 Education Response: How Many Students are at Risk of Not Returning to School? Advocacy Paper, (2020); Trayectorias de mejoramiento en el Sistema Escolar Chileno: Las escuelas de educación básica 2002 - 2010, Apuntes Sobre Mejoramiento Escolar N°1, (2014); Weybright E.H., Caldwell L.L., Wegner L., Smith E.A., Predicting secondary school dropout among South African adolescents: A survival analysis approach, South African Journal of Education, 37, 2, pp. 1-11, (2017); Yoshida S., Verification of Usefulness of SHAP values in Interpretation of Decision Tree Models, The Japanese Society for Artificial Intelligence, (2020); Zaff J.F., Donlan A., Gunning A., Anderson S.E., Mcdermott E., Sedaca M., Factors that Promote High School Graduation: A Review of the Literature, Educational Psychology Review, pp. 447-476, (2017)</t>
  </si>
  <si>
    <t xml:space="preserve">P. Rodríguez; Institute of Education and Center for Advanced Research in Education, Universidad de Chile, Santiago, Periodista José Carrasco Tapia 75, Región Metropolitana, 8330014, Chile; email: prodriguez@uchile.cl</t>
  </si>
  <si>
    <t xml:space="preserve">All Open Access; Bronze Open Access; Green Open Access</t>
  </si>
  <si>
    <t xml:space="preserve">2-s2.0-85146673127</t>
  </si>
  <si>
    <t xml:space="preserve">Bokgoshi L.; Sixhaxa K.; Jadhav A.; Nyamane S.; Ajoodha R.</t>
  </si>
  <si>
    <t xml:space="preserve">Bokgoshi, Lenny (58929127800); Sixhaxa, Khanyisile (57562240400); Jadhav, Ashwini (22956239200); Nyamane, Seipati (58929304600); Ajoodha, Ritesh (57188702634)</t>
  </si>
  <si>
    <t xml:space="preserve">58929127800; 57562240400; 22956239200; 58929304600; 57188702634</t>
  </si>
  <si>
    <t xml:space="preserve">Enhancing Timely Graduations: An Explainable AI Approach to Predict Academic Risks in South African Students</t>
  </si>
  <si>
    <t xml:space="preserve">International Conference on Electrical, Computer and Energy Technologies, ICECET 2023</t>
  </si>
  <si>
    <t xml:space="preserve">10.1109/ICECET58911.2023.10389444</t>
  </si>
  <si>
    <t xml:space="preserve">https://www.scopus.com/inward/record.uri?eid=2-s2.0-85187304380&amp;doi=10.1109%2fICECET58911.2023.10389444&amp;partnerID=40&amp;md5=aaeb20ed47fb146a58c740474ae80b0b</t>
  </si>
  <si>
    <t xml:space="preserve">School of Computer Science and Applied Mathematics, University of Witwatersrand, Johannesburg, South Africa; University of Witwatersrand, Science Teaching and Learning Unit, Faculty of Science, Johannesburg, South Africa; Sol Plaatje University, Department of Computer Science and Information Technology, Kimberley, South Africa</t>
  </si>
  <si>
    <t xml:space="preserve">Bokgoshi L., School of Computer Science and Applied Mathematics, University of Witwatersrand, Johannesburg, South Africa; Sixhaxa K., School of Computer Science and Applied Mathematics, University of Witwatersrand, Johannesburg, South Africa; Jadhav A., University of Witwatersrand, Science Teaching and Learning Unit, Faculty of Science, Johannesburg, South Africa; Nyamane S., Sol Plaatje University, Department of Computer Science and Information Technology, Kimberley, South Africa; Ajoodha R., School of Computer Science and Applied Mathematics, University of Witwatersrand, Johannesburg, South Africa</t>
  </si>
  <si>
    <t xml:space="preserve">With rising dropout rates and extended degree completion times in South African institutions, there's a pressing need to better understand and address the hurdles faced by students during their academic journey. This research harnesses the power of explainable AI to predict and classify students based on their likelihood of not completing their degrees on time. Utilizing synthetic data generated via a Bayesian network, we used predictive models that categorize students into four distinct risk profiles. This clarity in prediction not only illuminates the underlying causes of academic delays but also empowers faculty, advisors, and student support services with actionable insights. The goal of this research is to facilitate timely interventions, tailored support, and seamless transitions for students transferring between universities, ensuring more students can realize their academic aspirations within expected time frames. © 2023 IEEE.</t>
  </si>
  <si>
    <t xml:space="preserve">academic performance; at-risk students; classification models; Machine learning; student attrition</t>
  </si>
  <si>
    <t xml:space="preserve">Bayesian networks; Forecasting; Learning systems; Machine learning; Academic performance; At-risk student; Classification models; Completion time; Machine-learning; Power; Pressung; Student attrition; Student-based; Synthetic data; Students</t>
  </si>
  <si>
    <t xml:space="preserve">Alturki S., Hulpus I., Stuckenschmidt H., Predicting Academic Outcomes: A Survey from 2007 Till 2018, Technology, Knowledge and Learning, 27, 1, pp. 275-307, (2020); Li Y., Allen J., Casillas A., Relating psychological and social factors to academic performance: A longitudinal investigation of highpoverty middle school students, Journal of Adolescence, 56, (2017); Acid S., De Campos L.M., Castellano J.G., Learning bayesian network classifiers: Searching in a space of partially directed acyclic graphs, Machine Learning, 59, 3, pp. 213-235, (2005); Lau E., Sun L., Yang Q., Modelling, prediction and classification of student academic performance using artificial neural networks, Sn Applied Sciences, 1, (2019); Adejo O., Thomas T., Predicting student academic performance using multi-model heterogeneous ensemble approach, Journal of Applied Research in Higher Education, 10, (2017); Ajoodha R., Jadhav A., Dukhan S., Forecasting Learner Attrition for Student Success at a South African University, (2020); Tinto V., Drop-Outs from Higher Education: A Theoretical Synthesis of Recent Research, Review of Educational Research, 45, (1975); Abed T., Ajoodha R., Jadhav A., A prediction model to improve student placement at a south african higher education institution, International SAUPEC/RobMech/PRASA Conference, (2020); Mngadi N., Ajoodha R., Jadhav A., A Conceptual Model to Identify Vulnerable Undergraduate Learners at Higher-Education Institution, pp. 1-8, (2020); Bokana G., Tewari D., Determinants of Student Success at a South African University: An Econometric Analysis, Anthropologist, 17, pp. 259-277, (2014); Dowd A.C., Coury T., The Effect of Loans on the Persistence and Attainment of Community College Students, Research in Higher Education, 47, 1, pp. 33-62, (2006); Maitra S., Eshrak S., Swapon Md., Al-Sakin A., Prediction of Academic Performance Applying NNs: A Focus on Statistical Feature-Shedding and Lifestyle, International Journal of Advanced Computer Science and Applications, 10, (2019); Nimy E., Mosia M., Chibaya C., Identifying At-Risk Students for Early Intervention-A Probabilistic Machine Learning Approach, Applied Sciences, 13, 6, (2023); Alyahyan E., Dustegor D., Predicting academic success in highereducation: Literature review and best practices, International Journal of Educational Technology in Higher Education, 17, 1, (2020); Asif R., Hina S., Haque S., Predicting student academic performance using data mining methods, International Journal of Computer Science and Network Security, 17, 17, pp. 187-191, (2017); Sperry R.A., Predicting First-Year Student Success in Learning Communities: The Power of Pre-College Variables, Learning Communities: Research Practice, 3, 1, (2015); Bhattacharya R., Bhattacharya B., Psychological factors affecting students academic performance in higher education among students, International Journal for Research and Development in Technology, 4, 1, pp. 63-71, (2015); Krumrei Mancuso E., Newton F., Kim E., Wilcox D., Psychosocial Factors Predicting First-Year College Student Success, Journal of College Student Development, 54, pp. 247-266, (2013); Kalenga R.C., Samukelisiwe M., Exploring Psycho-social Challenges of Underperforming Students in the Faculty of Education at the University of KwaZulu Natal in South Africa, The Anthropologist, 19, 3, pp. 749-761, (2015); Fatima M., Shafique M., Health and academic performance of university students: Direct and mediating effect of social capital, Pakistan Journal of Commerce and Social Sciences (PJCSS), 9, 2, pp. 357-379, (2015); Joshi S., Gangwani P., A Deep Learning Approach for Modeling of Geothermal Energy Prediction, International Journal of Computer Science and Information Security, 18, (2020); Hasan R., Palaniappan S., Raziff A., Mahmood S., Sarker K., Student Academic Performance Prediction by using Decision Tree Algorithm, 4th International Conference on Computer and Information Sciences (ICCOINS), (2018); Burman I., Som S., Predicting Students Academic Performance Using Support Vector Machine, Amity International Conference on Artificial Intelligence (AICAI), pp. 756-759, (2019); Powers D., Evaluation: From Precision, Recall and F-Factor to ROC, Informedness, Markedness Correlation, Machine Learning Technology, 2, (2008); Dutt A., Ismail M., Can We Predict Student Learning Performance from Lms Data? A Classification Approach, (2019); Sperandei S., Understanding logistic regression analysis, Biochemia Medica, 24, (2014); Nejad A., Gedeon T., Bidirectional Neural Networks and Class Prototypes, (1995); Pandey M., An Empirical Analysis of Classification Techniques for Predicting Academic Performance, (2014); Breiman L., Random Forests, Machine Learning, 45, 1, pp. 5-32, (2001); Ndou N., Ajoodha R., Jadhav A., Educational Data-mining to Determine Student Success at Higher Education Institutions, pp. 1-8, (2020); Osmanbegovic E., Suljic M., Data Mining Approach for Predicting Student Performance, Journal of Economics Business/Economic Review, 10, pp. 3-12, (2012); John G., Langley P., Estimating Continuous Distributions in Bayesian Classifiers, Proceedings of the 11th Conference on Uncertainty in Artificial Intelligence, 1, (2013)</t>
  </si>
  <si>
    <t xml:space="preserve">2-s2.0-85187304380</t>
  </si>
  <si>
    <t xml:space="preserve">Tang Z.; Chen L.; Jain A.</t>
  </si>
  <si>
    <t xml:space="preserve">Tang, Zaiyong (58220305000); Chen, Lisa (58221168600); Jain, Anurag (57193882164)</t>
  </si>
  <si>
    <t xml:space="preserve">58220305000; 58221168600; 57193882164</t>
  </si>
  <si>
    <t xml:space="preserve">Exploring Individual Feature Importance in Student Persistence Prediction</t>
  </si>
  <si>
    <t xml:space="preserve">10.33423/jhetp.v23i6.5957</t>
  </si>
  <si>
    <t xml:space="preserve">https://www.scopus.com/inward/record.uri?eid=2-s2.0-85156180022&amp;doi=10.33423%2fjhetp.v23i6.5957&amp;partnerID=40&amp;md5=1a8fa893330acbb39af4a0b897c324df</t>
  </si>
  <si>
    <t xml:space="preserve">Tang Z., Salem State University, United States; Chen L., Salem State University, United States; Jain A., Salem State University, United States</t>
  </si>
  <si>
    <t xml:space="preserve">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t>
  </si>
  <si>
    <t xml:space="preserve">dropout; feature importance; individual feature contribution; prediction; student persistence</t>
  </si>
  <si>
    <t xml:space="preserve">Aljohani O., A Comprehensive Review of the Major Studies and Theoretical Models of Student Retention in Higher Education, Higher Education Studies, 6, 2, pp. 1-18, (2016); Alyahyan E., Dustegor D., Predicting academic success in higher education: Literature review and best practices, International Journal of Educational Technology in Higher Education, 17, 1, pp. 1-21, (2020); Batool S., Rashid J., Nisar M. W., Kim J., Kwon H.-Y., Hussain A., Educational data mining to predict students’ academic performance: A survey study, Education and Information Technologies, (2022); Bawa P., Retention in Online Courses: Exploring Issues and Solutions–A Literature Review, SAGE Open, 6, 1, (2016); Chavarriaga O., Florian-Gaviria B., Solarte O., A Recommender System for Students Based on Social Knowledge and Assessment Data of Competences, (2014); Guyon I., Elisseeff A., Kaelbling L.P., An introduction to variable and feature selection, Journal of Machine Learning Research, 3, 7–8, pp. 1157-1182, (2003); Harper J.C., Robinson J.B., Teaching from a Distance: Challenges in Classroom Management to Promote Professionalism, Journal of Business &amp; Educational Leadership, 12, 1, pp. 35-56, (2022); Karalar H., Kapucu C., Guruler H., Predicting students at risk of academic failure using ensemble model during pandemic in a distance learning system, International Journal of Educational Technology in Higher Education, 18, 1, pp. 1-18, (2021); Manyanga F., Sithole A., Hanson S.M., Comparison of Student Retention Models in Undergraduate Education from the Past Eight Decades, Journal of Applied Learning in Higher Education, 7, pp. 30-42, (2017); Martins M.V., Tolledo D., Machado J., Baptista L.M.T., Realinho V., Early Prediction of student’s Performance in Higher Education: A Case Study, (2021); McGinity D.A., A Path of Analysis of Effects of Multiple Progress of Student Persistence, (1989); Rastrollo-Guerrero J.L., Gomez-Pulido J.A., Duran-Dominguez A., Analyzing and Predicting Students’ Performance by Means of Machine Learning: A Review, Applied Sciences-Basel, 10, 3, (2020); Sekeroglu B., Abiyev R., Ilhan A., Arslan M., Idoko J.B., Systematic Literature Review on Machine Learning and Student Performance Prediction: Critical Gaps and Possible Remedies, Applied Science-Basel, 11, 22, (2021); Snyder T.D., Dillow S.A., National Center for Education Statistics (ED), &amp; American Institutes for Research. (2015), Digest of Education Statistics 2013, (2015);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pp. 89-125, (1975); Yagci M., Educational data mining: Prediction of students’ academic performance using machine learning algorithms, Smart Learning Environments, 9, 1, (2022)</t>
  </si>
  <si>
    <t xml:space="preserve">2-s2.0-85156180022</t>
  </si>
  <si>
    <t xml:space="preserve">Karabacak E.S.; Yaslan Y.</t>
  </si>
  <si>
    <t xml:space="preserve">Karabacak, Esra Siler (58705572300); Yaslan, Yusuf (56342526000)</t>
  </si>
  <si>
    <t xml:space="preserve">58705572300; 56342526000</t>
  </si>
  <si>
    <t xml:space="preserve">Comparison of Machine Learning Methods for Early Detection of Student Dropouts</t>
  </si>
  <si>
    <t xml:space="preserve">UBMK 2023 - Proceedings: 8th International Conference on Computer Science and Engineering</t>
  </si>
  <si>
    <t xml:space="preserve">10.1109/UBMK59864.2023.10286747</t>
  </si>
  <si>
    <t xml:space="preserve">https://www.scopus.com/inward/record.uri?eid=2-s2.0-85177596449&amp;doi=10.1109%2fUBMK59864.2023.10286747&amp;partnerID=40&amp;md5=e1ae22c3dc49e211e0eb8345813930a9</t>
  </si>
  <si>
    <t xml:space="preserve">İstanbul Teknik Üniversitesi, Bilgisayar Mühendisliǧi Bölümü, İstanbul, Turkey</t>
  </si>
  <si>
    <t xml:space="preserve">Karabacak E.S., İstanbul Teknik Üniversitesi, Bilgisayar Mühendisliǧi Bölümü, İstanbul, Turkey; Yaslan Y., İstanbul Teknik Üniversitesi, Bilgisayar Mühendisliǧi Bölümü, İstanbul, Turkey</t>
  </si>
  <si>
    <t xml:space="preserve">One of the major issues in Educational Artificial Intelligence is detecting university student dropouts. Student dropout prediction is a growing research area since dropouts have financial, social, and national consequences. To deal with this issue, we examined the performance of ten machine learning algorithms with different feature sets in predicting university student dropout. Used algorithms are: Decision Trees, K-Nearest Neighbors, Naïve Bayes, Logistic Regression, Stacking Classifier, Adaboost, XGBoost, Random Forest, Support Vector Machines, and Multi Layer Perceptrons. The Synthetic Minority Oversampling Technique (SMOTE) balancing algorithm is used in the training process, to balance training data since the used dataset has an imbalanced nature. On the student dataset from Tecnologico de Monterrey in Mexico, we obtained 92 % accuracy on the XGBoost algorithm with a sub-feature set. We showed that the selected data features are as important as the selected method. Considering different performance metrics other than accuracy for imbalanced data is important. Having economic and historical score data increases accuracy. We also have seen that XGBoost and Random Forrest algorithms were the best for this task. © 2023 IEEE.</t>
  </si>
  <si>
    <t xml:space="preserve">educational data mining; machine learning; student dropout prediction; university dropout</t>
  </si>
  <si>
    <t xml:space="preserve">Adaptive boosting; Balancing; Data mining; Decision trees; Learning systems; Logistic regression; Nearest neighbor search; Random forests; Students; Support vector machines; Educational data mining; Features sets; Machine learning algorithms; Machine learning methods; Machine-learning; Performance; Research areas; Student dropout prediction; University dropout; University students; Forecasting</t>
  </si>
  <si>
    <t xml:space="preserve">Kopnina H., Education for the future? critical evaluation of education for sustainable development goals, Journal of Environmental Education, 51, (2020); Hallsten M., Is education a risky investment? the scarring effect of university dropout in Sweden, European Sociological Review, 33, (2017); Mesaric D.S.J., Decision trees for predicting the academic success of students, Croatian Operational Research Review, 7, (2016); Ortiz-Lozano J.M., Rua-Vieites A., Bilbao-Calabuig P., Casadesus-Fa M., University student retention: Best time and data to identify undergraduate students at risk of dropout, Innovations in Education and Teaching International, 57, (2020); Hakkarainen A.M., Holopainen L.K., Savolainen H.K., A five-year follow-up on the role of educational support in preventing dropout from upper secondary education in finland, Journal of Learning Disabilities, 48, (2015); Miranda M.A., Guzman J., Analisis de la desercion de estudiantes universitarios usando tecnicas de mineria de datos, Formacion Universitaria, 10, (2017); Pek R.Z., Ozyer S.T., Elhage T., Ozyer T., Alhajj R., The role of machine learning in identifying students at-risk and minimizing failure, IEEE Access, 11, (2023); Rodriguez-Pineda M., Zamora-Araya J.A., College student dropout: Cohort study about possible causes, Uniciencia, 35, (2021); Mena M., Godoy W., Tisalema S., Analysis of causes of early dropout of students higher education, Minerva, 2, (2021); Alarape M.A., Ameen A.O., Adewole K.S., Hybrid students' academic performance and dropout prediction models using recursive feature elimination technique, (2022); Hamim T., Benabbou F., Sael N., Student profile modeling using boosting algorithms, International Journal of Web-Based Learning and Teaching Technologies, 17, (2022); Nuanmeesri S., Poomhiran L., Chopvitayakun S., Kadmateekarun P., Improving dropout forecasting during the covid-19 pandemic through feature selection and multilayer perception neural network, International Journal of Information and Education Technology, 12, (2022); Alvarado-Uribe J., Mejia-Almada P., Herrera A.L.M., Molontay R., Hilliger I., Hegde V., Gallegos J.E.M., Diaz R.A.R., Ceballos H.G., Student dataset from tecnologico de monterrey in mexico to predict dropout in higher education, Data, 7, 9, (2022); Lin W.J., Chen J.J., Class-imbalanced classifiers for highdimensional data, Briefings in bioinformatics, 14, 1, pp. 13-26, (2013); Lopez V., Fernandez A., Garcia S., Palade V., Herrera F., An insight into classification with imbalanced data: Empirical results and current trends on using data intrinsic characteristics, Information sciences, 250, pp. 113-141, (2013)</t>
  </si>
  <si>
    <t xml:space="preserve">2-s2.0-85177596449</t>
  </si>
  <si>
    <t xml:space="preserve">Crawford J.; Allen K.-A.; Pani B.; Cowling M.</t>
  </si>
  <si>
    <t xml:space="preserve">Crawford, Joseph (57196083515); Allen, Kelly-Ann (55582596300); Pani, Bianca (58944880300); Cowling, Michael (57188726168)</t>
  </si>
  <si>
    <t xml:space="preserve">57196083515; 55582596300; 58944880300; 57188726168</t>
  </si>
  <si>
    <t xml:space="preserve">When artificial intelligence substitutes humans in higher education: the cost of loneliness, student success, and retention</t>
  </si>
  <si>
    <t xml:space="preserve">10.1080/03075079.2024.2326956</t>
  </si>
  <si>
    <t xml:space="preserve">https://www.scopus.com/inward/record.uri?eid=2-s2.0-85188046643&amp;doi=10.1080%2f03075079.2024.2326956&amp;partnerID=40&amp;md5=725e8cec10801780fa941e6cfe49b817</t>
  </si>
  <si>
    <t xml:space="preserve">Tasmanian School of Business and Economics, University of Tasmania, Launceston, Australia; Faculty of Education, Monash University, Melbourne, Australia; School of Engineering and Technology, Central Queensland University, Brisbane, Australia</t>
  </si>
  <si>
    <t xml:space="preserve">Crawford J., Tasmanian School of Business and Economics, University of Tasmania, Launceston, Australia; Allen K.-A., Faculty of Education, Monash University, Melbourne, Australia; Pani B., Faculty of Education, Monash University, Melbourne, Australia; Cowling M., School of Engineering and Technology, Central Queensland University, Brisbane, Australia</t>
  </si>
  <si>
    <t xml:space="preserve">Artificial intelligence (AI) may be the new-new-norm in a post-pandemic learning environment. There is a growing number of university students using AI like ChatGPT and Bard to support their academic experience. Much of the AI in higher education research to date has focused on academic integrity and matters of authorship; yet, there may be unintended consequences beyond these concerns for students. That is, there may be people who reduce their formal social interactions while using these tools. This study evaluates 387 university students and their relationship to–and with–artificial intelligence large-language model-based tools. Using structural equation modelling, the study finds evidence that while AI chatbots designed for information provision may be associated with student performance, when social support, psychological wellbeing, loneliness, and sense of belonging are considered it has a net negative effect on achievement. This study tests an AI-specific form of social support, and the cost it may pose to student success, wellbeing, and retention. Indeed, while AI chatbot usage may be associated with poorer social outcomes, human-substitution activity that may be occurring when a student chooses to seek support from an AI rather than a human (e.g. a librarian, professor, or student advisor) may pose interesting learning and teaching policy implications. We explore the implications of this from the lens of student success and belonging. © 2024 The Author(s). Published by Informa UK Limited, trading as Taylor &amp; Francis Group.</t>
  </si>
  <si>
    <t xml:space="preserve">AI; chatbot; ChatGPT; intention to leave; sense of belonging; university students</t>
  </si>
  <si>
    <t xml:space="preserve">Alneyadi S., Wardat Y., ChatGPT: Revolutionizing Student Achievement in the Electronic Magnetism Unit for Eleventh-Grade Students in Emirates Schools, Contemporary Educational Technology, 15, 4, (2023); Anderson-Butcher D., Conroy D.E., Factorial and Criterion Validity of Scores of a Measure of Belonging in Youth Development Programs, Educational and Psychological Measurement, 62, 5, pp. 857-876, (2002); Bartolic S.K., Boud D., Agapito J., Verpoorten D., Williams S., Lutze-Mann L., Matzat U., Et al., A Multi-Institutional Assessment of Changes in Higher Education Teaching and Learning in the Face of COVID-19, Educational Review, 74, 3, pp. 517-533, (2022); Baumeister R.F., Leary M.R., The Need to Belong: Desire for Interpersonal Attachments as a Fundamental Human Motivation, Psychological Bulletin, 117, 3, pp. 497-529, (1995); Bearman M., Ryan J., Ajjawi R., Discourses of Artificial Intelligence in Higher Education: A Critical Literature Review, Higher Education, 86, 2, pp. 369-385, (2023); Bell S., Wood C., Sarkar A., (2019); Bewick B., Koutsopoulou G., Miles J., Slaa E., Barkham M., Changes in Undergraduate Students’ Psychological Well-Being as they Progress through University, Studies in Higher Education, 35, 6, pp. 633-645, (2010); Bond M., Khosravi H., De Laat M., Bergdahl N., Negrea V., Oxley E., Pham P., Chong S.W., Siemens G., A meta systematic review of artificial intelligence in higher education: a call for increased ethics, collaboration, and rigour, International Journal of Educational Technology in Higher Education, 21, 1, (2024); Brandtzaeg P.B., Skjuve M., Folstad A., My AI Friend: How Users of a Social Chatbot Understand Their Human–AI Friendship, Human Communication Research, 48, 3, pp. 404-429, (2022); Brown J.E.H., Halpern J., AI Chatbots Cannot Replace Human Interactions in the Pursuit of More Inclusive Mental Healthcare, SSM - Mental Health, 1, (2021); Brunet-Gouet E., Vidal N., Roux P., (2023); Chen Y., Jensen S., Albert L.J., Gupta S., Lee T., Artificial Intelligence (AI) Student Assistants in the Classroom: Designing Chatbots to Support Student Success, Information Systems Frontiers, 25, 1, pp. 161-182, (2023); Cotton D.R.E., Cotton P.A., Shipway J.R., Chatting and Cheating: Ensuring Academic Integrity in the era of ChatGPT, Innovations in Education and Teaching International, 61, 2, pp. 228-239, (2023); Crawford J., Allen K.-A., Sanders T., Baumeister R., Parker P.D., Saunders C., Tice D.M., Sense of Belonging in Higher Education Students: An Australian Longitudinal Study from 2013 to 2019, Studies in Higher Education, 49, 3, pp. 395-409, (2023); Crawford J.A., Kelder J.-A., Do We Measure Leadership Effectively? Articulating and Evaluating Scale Development Psychometrics for Best Practice, The Leadership Quarterly, 30, 1, pp. 133-144, (2019); Cresswell K., Cunningham-Burley S., Sheikh A., Health Care Robotics: Qualitative Exploration of Key Challenges and Future Directions, Journal of Medical Internet Research, 20, 7, (2018); Dawson P., Defending Assessment Security in a Digital World: Preventing e-Cheating and Supporting Academic Integrity in Higher Education, (2020); de Graaf M.M.A., An Ethical Evaluation of Human–Robot Relationships, International Journal of Social Robotics, 8, 4, pp. 589-598, (2016); Diehl K., Jansen C., Ishchanova K., Hilger-Kolb J., Loneliness at Universities: Determinants of Emotional and Social Loneliness among Students, International Journal of Environmental Research and Public Health, 15, 9, (2018); Dosovitsky G., Bunge E.L., Bonding With Bot: User Feedback on a Chatbot for Social Isolation, Frontiers in Digital Health, 3, 2021, (2021); Eager B., Brunton R., Prompting Higher Education Towards AI-Augmented Teaching and Learning Practice, Journal of University Teaching and Learning Practice, 20, 5, (2023); Escotet M.A., The Optimistic Future of Artificial Intelligence in Higher Education, Prospects, pp. 1-10, (2023); Essel H.B., Vlachopoulos D., Tachie-Menson A., Johnson E.E., Baah P.K., The Impact of a Virtual Teaching Assistant (Chatbot) on Students’ Learning in Ghanaian Higher Education, International Journal of Educational Technology in Higher Education, 19, 1, pp. 1-19, (2022); Fowler P.R., Boylan H.R., Increasing Student Success and Retention: A Multidimensional Approach, Journal of Developmental Education, 34, 2, (2010); Fulmer R., Joerin A., Gentile B., Lakerink L., Rauws M., Using Psychological Artificial Intelligence (Tess) to Relieve Symptoms of Depression and Anxiety: Randomized Controlled Trial, JMIR Mental Health, 5, 4, (2018); Gao L., Lopez-Perez M.E., Melero-Polo I., Trifu A., Ask ChatGPT first! Transforming learning experiences in the age of artificial intelligence, Studies in Higher Education, pp. 1-25, (2024); Gillen-O'Neel C., Sense of Belonging and Student Engagement: A Daily Study of First- and Continuing-Generation College Students, Research in Higher Education, 62, 1, pp. 45-71, (2021); Gomes C., Hendry N.A., De Souza R., Hjorth L., Richardson I., Harris D., Coombs G., Higher Degree Students (HDR) during COVID-19, Journal of International Students, 11, S2, pp. 19-37, (2021); Gopalan M., Linden-Carmichael A., Lanza S., College Students’ Sense of Belonging and Mental Health Amidst the COVID-19 Pandemic, Journal of Adolescent Health, 70, 2, pp. 228-233, (2021); Hayes S., Jandric P., Green B.J., Towards a Postdigital Social Contract for Higher Education in the Age of Artificial Intelligence, Postdigital Science and Education, (2024); Hu K., (2023); Hu B., Mao Y., Kim K.J., How Social Anxiety Leads to Problematic Use of Conversational AI: The Roles of Loneliness, Rumination, and Mind Perception, Computers in Human Behavior, 145, (2023); Ivanov S., The Dark Side of Artificial Intelligence in Higher Education, The Service Industries Journal, 43, 15-16, pp. 1055-1082, (2023); Kahu E., Nelson K., Student Engagement in the Educational Interface: Understanding the Mechanisms of Student Success, Higher Education Research &amp; Development, 37, 1, pp. 58-71, (2018); Kalkbrenner M.T., Jolley A.L., Hays D.G., Faculty Views on College Student Mental Health: Implications for Retention and Student Success, Journal of College Student Retention: Research, Theory &amp; Practice, 23, 3, pp. 636-658, (2021); Kelly M.E., Duff H., Kelly S., McHugh Power J.E., Brennan S., Lawlor B.A., Loughrey D.G., The Impact of Social Activities, Social Networks, Social Support and Social Relationships on the Cognitive Functioning of Healthy Older Adults: A Systematic Review, Systematic Reviews, 6, 1, pp. 1-18, (2017); Kelly A., Sullivan M., Strampel K., Generative artificial intelligence: University student awareness, experience, and confidence in use across disciplines, Journal of University Teaching and Learning Practice, 20, 6, (2023); Kerper L.F.D., Spies C., Tillinger J., Wegscheider K., Salz A.-L., Weiss-Gerlach E., Neumann T., Krampe H., Screening for Depression, Anxiety and General Psychological Distress in Preoperative Surgical Patients: A Psychometric Analysis of the Patient Health Questionnaire 4 (PHQ-4), Clinical Health Promotion - Research and Best Practice for Patients, Staff and Community, 4, 1, pp. 5-14, (2014); Kift S., Nelson K., Clarke J., Transition Pedagogy: A Third Generation Approach to FYE-A Case Study of Policy and Practice for the Higher Education Sector, Student Success, 1, 1, pp. 1-20, (2010); Kim J., Merrill K., Collins C., AI as a Friend or Assistant: The Mediating Role of Perceived Usefulness in Social AI vs. Functional AI, Telematics and Informatics, 64, (2021); Knox M.W., Crawford J., Kelder J.A., Carr A.R., Hawkins C.J., Evaluating Leadership, Wellbeing, Engagement, and Belonging across Units in Higher Education: A Quantitative Pilot Study, Journal of Applied Learning &amp; Teaching, 3, 1, pp. 108-117, (2020); Laestadius L., Bishop A., Gonzalez M., Illencik D., Campos-Castillo C., Too Human and not Human Enough: A Grounded Theory Analysis of Mental Health Harms from Emotional Dependence on the Social Chatbot Replika, New Media &amp; Society, (2022); Lee C.Y.S., Goldstein S.E., Loneliness, Stress, and Social Support in Young Adulthood: Does the Source of Support Matter?, Journal of Youth and Adolescence, 45, 3, pp. 568-580, (2016); Liu H., Peng H., Song X., Xu C., Zhang M., Using AI Chatbots to Provide Self-Help Depression Interventions for University Students: A Randomized Trial of Effectiveness, Internet Interventions, 27, (2022); Lodge J., de Barba P., Broadbent J., Learning with Generative Artificial Intelligence Within a Network of Co-Regulation, Journal of University Teaching and Learning Practice, 20, 7, (2023); Loveys K., Fricchione G., Kolappa K., Sagar M., Broadbent E., Reducing Patient Loneliness with Artificial Agents: Design Insights From Evolutionary Neuropsychiatry, Journal of Medical Internet Research, 21, 7, (2019); Ma Y., Siau K.L., (2018); Maunder R.E., Students’ Peer Relationships and their Contribution to University Adjustment: The Need to Belong in the University Community, Journal of Further and Higher Education, 42, 6, pp. 756-768, (2018); Meehan C., Howells K., In Search of the Feeling of ‘Belonging’ in Higher Education: Undergraduate Students Transition into Higher Education, Journal of Further and Higher Education, 43, 10, pp. 1376-1390, (2019); Mishra S., Social Networks, Social Capital, Social Support and Academic Success in Higher Education: A Systematic Review with a Special Focus on ‘Underrepresented’ Students, Educational Research Review, 29, (2020); Nguyen A., Hong Y., Dang B., Huang X., Human-AI collaboration patterns in AI-assisted academic writing, Studies in Higher Education, pp. 1-18, (2024); Nieuwoudt J.E., Pedler M.L., Student Retention in Higher Education: Why Students Choose to Remain at University, Journal of College Student Retention: Research, Theory &amp; Practice, 25, 2, pp. 326-349, (2023); O'Keeffe P., A Sense of Belonging: Improving Student Retention, College Student Journal, 47, 4, pp. 605-613, (2013); Ouyang F., Zheng L., Jiao P., Artificial Intelligence in Online Higher Education: A Systematic Review of Empirical Research from 2011 to 2020, Education and Information Technologies, 27, 6, pp. 7893-7925, (2022); Pani B., Crawford J., Allen K.-A., Can Generative Artificial Intelligence Foster Belongingness, Social Support, and Reduce Loneliness? A Conceptual Analysis, Applications of Generative AI, (2023); Park C., Majeed A., Gill H., Tamura J., Ho R.C., Mansur R.B., Nasri F., Et al., The Effect of Loneliness on Distinct Health Outcomes: A Comprehensive Review and Meta-Analysis, Psychiatry Research, 294, (2020); Park J.S., O'Brien J.C., Cai C.J., Morris M.R., Liang P., Bernstein M.S., Generative Agents: Interactive Simulacra of Human Behavior (arXiv:2304.03442), arXiv, (2023); Pearson J.E., The Definition and Measurement of Social Support, Journal of Counseling &amp; Development, 64, 6, pp. 390-395, (1986); Pedler M.L., Willis R., Nieuwoudt J.E., A Sense of Belonging at University: Student Retention, Motivation and Enjoyment, Journal of Further and Higher Education, 46, 3, pp. 397-408, (2022); Perkins M., Academic Integrity Considerations of AI Large Language Models in the Post-Pandemic era: ChatGPT and Beyond, Journal of University Teaching and Learning Practice, 20, 2, (2023); Pesonen J.A., Are You OK?’Students’ Trust in a Chatbot Providing Support Opportunities, Learning and Collaboration Technologies: Games and Virtual Environments for Learning, (2021); Rudolph J., Tan S., Tan S., ChatGPT: Bullshit Spewer or the End of Traditional Assessments in Higher Education?, Journal of Applied Learning &amp; Teaching, 6, 1, pp. 342-363, (2023); Russell D.W., UCLA Loneliness Scale (Version 3): Reliability, Validity, and Factor Structure, Journal of Personality Assessment, 66, 1, pp. 20-40, (1996); Schall J., Wallace T.L., Chhuon V., ‘Fitting in’ in High School: How Adolescent Belonging is Influenced by Locus of Control Beliefs, International Journal of Adolescence and Youth, 21, 4, pp. 462-475, (2016); Seo K., Tang J., Roll I., Fels S., Yoon D., The Impact of Artificial Intelligence on Learner–Instructor Interaction in Online Learning, International Journal of Educational Technology in Higher Education, 18, 1, pp. 1-23, (2021); Sepahpour T., Ethical Considerations of Chatbot Use for Mental Health Support, RESEARCH REVIEW International Journal of Multidisciplinary, 4, 6, pp. 14-17, (2020); Sjoberg A., Sverke M., The Interactive Effect of Job Involvement and Organizational Commitment on Job Turnover Revisited: A Note on the Mediating Role of Turnover Intention, Scandinavian Journal of Psychology, 41, 3, pp. 247-252, (2000); Stevens N., Combating Loneliness: A Friendship Enrichment Programme for Older Women, Ageing and Society, 21, 2, pp. 183-202, (2001); Stickley A., Koyanagi A., Leinsalu M., Ferlander S., Sabawoon W., McKee M., Loneliness and Health in Eastern Europe: Findings from Moscow, Russia, Public Health, 129, 4, pp. 403-410, (2015); Sullivan Y., Nyawa S., Fosso Wamba S., (2023); Ta V., Griffith C., Boatfield C., Wang X., Civitello M., Bader H., Decero E., Loggarakis A., User Experiences of Social Support from Companion Chatbots in Everyday Contexts: Thematic Analysis, Journal of Medical Internet Research, 22, 3, (2020); Tice D., Baumeister R., Crawford J., Allen K.-A., Percy A., Student Belongingness in Higher Education: Lessons for Professors from the COVID-19 Pandemic, Journal of University Teaching and Learning Practice, 18, 4, (2021); Tinto V., Principles of Effective Retention, Journal of The First-Year Experience &amp; Students in Transition, 2, 1, pp. 35-48, (1990); Turkle S., Alone Together: Why We Expect More from Technology and Less from Each Other, (2011); Tyrer S., Heyman B., Sampling in Epidemiological Research: Issues, Hazards and Pitfalls, BJPsych Bulletin, 40, 2, pp. 57-60, (2016); Ulmanen S., Soini T., Pietarine J., Pyhalto K., Students’ Experiences of the Development of Emotional Engagement, International Journal of Educational Research, 79, pp. 86-96, (2016); (2023); van Rooij E.C.M., Jansen E.P.W.A., van de Grift W.J.C.M., Secondary School Students’ Engagement Profiles and their Relationship with Academic Adjustment and Achievement in University, Learning and Individual Differences, 54, pp. 9-19, (2017); Varrella S., (2021); Vincent-Lancrin S., van der Vlies R., (2020); Wang T., Lund B.D., Marengo A., Pagano A., Mannuru N.R., Teel Z.A., Pange J., Exploring the Potential Impact of Artificial Intelligence (AI) on International Students in Higher Education: Generative AI, Chatbots, Analytics, and International Student Success, 13, 11, (2023); Wang Y., Xie C., Liang C., Zhou P., Lu L., Association of Artificial Intelligence Use and the Retention of Elderly Caregivers: A Cross-Sectional Study Based on Empowerment Theory, Journal of Nursing Management, 30, 8, pp. 3827-3837, (2022); Xie T., Pentina I., Hancock T., Friend, Mentor, Lover: Does Chatbot Engagement Lead to Psychological Dependence?, Journal of Service Management, 34, 4, pp. 806-828, (2023); Yang S., Evans C., (2019); Zimet G.D., Dahlem N.W., Zimet S.G., Farley G.K., The Multidimensional Scale of Perceived Social Support, Journal of Personality Assessment, 52, 1, pp. 30-41, (1988)</t>
  </si>
  <si>
    <t xml:space="preserve">J. Crawford; Tasmanian School of Business and Economics, University of Tasmania, Launceston, Australia; email: joseph.crawford@utas.edu.au</t>
  </si>
  <si>
    <t xml:space="preserve">2-s2.0-85188046643</t>
  </si>
  <si>
    <t xml:space="preserve">Perkash A.; Shaheen Q.; Saleem R.; Rustam F.; Villar M.G.; Alvarado E.S.; Torre Diez I.D.L.; Ashraf I.</t>
  </si>
  <si>
    <t xml:space="preserve">Perkash, Aom (59008072300); Shaheen, Qaisar (57202460839); Saleem, Robina (57764284300); Rustam, Furqan (57211950161); Villar, Monica Gracia (57940309600); Alvarado, Eduardo Silva (58144675200); Torre Diez, Isabel de la (59008278600); Ashraf, Imran (57195478761)</t>
  </si>
  <si>
    <t xml:space="preserve">59008072300; 57202460839; 57764284300; 57211950161; 57940309600; 58144675200; 59008278600; 57195478761</t>
  </si>
  <si>
    <t xml:space="preserve">Feature optimization and machine learning for predicting students’ academic performance in higher education institutions</t>
  </si>
  <si>
    <t xml:space="preserve">10.1007/s10639-024-12698-9</t>
  </si>
  <si>
    <t xml:space="preserve">https://www.scopus.com/inward/record.uri?eid=2-s2.0-85191735768&amp;doi=10.1007%2fs10639-024-12698-9&amp;partnerID=40&amp;md5=ad6101dd01e522e4dff430bca17e0898</t>
  </si>
  <si>
    <t xml:space="preserve">Department of Computer Science &amp; amp; Information Technology, The Islamia University of Bahawalpur, Bahawalpur, 63100, Pakistan; Department of Education, Khwaja Fareed University of Engineering and Information Technology, Rahim Yar Khan, 64200, Pakistan; School of Computing, National College of Ireland, Dublin, D01 K6W2, Ireland; Universidad Europea del Atlantico, Isabel Torres 21, Santander, 39011, Spain; Universidad Internacional Iberoamericana Arecibo, Arecibo, United States; Universidade Internacional do Cuanza,  Bie, Cuito, Angola; Universidad Internacional Iberoamericana, Campeche, 24560, Mexico; Universidad de La Romana, La Romana, Dominican Republic; Department of Signal Theory, Communications and Telematics Engineering, Unviersity of Valladolid, Paseo de Belen, 15, Valladolid, 47011, Spain; Department of Information and Communication Engineering, Yeungnam University, Gyeongsan, 38541, South Korea</t>
  </si>
  <si>
    <t xml:space="preserve">Perkash A., Department of Computer Science &amp; amp; Information Technology, The Islamia University of Bahawalpur, Bahawalpur, 63100, Pakistan; Shaheen Q., Department of Computer Science &amp; amp; Information Technology, The Islamia University of Bahawalpur, Bahawalpur, 63100, Pakistan; Saleem R., Department of Education, Khwaja Fareed University of Engineering and Information Technology, Rahim Yar Khan, 64200, Pakistan; Rustam F., School of Computing, National College of Ireland, Dublin, D01 K6W2, Ireland; Villar M.G., Universidad Europea del Atlantico, Isabel Torres 21, Santander, 39011, Spain, Universidad Internacional Iberoamericana Arecibo, Arecibo, United States, Universidade Internacional do Cuanza,  Bie, Cuito, Angola; Alvarado E.S., Universidad Europea del Atlantico, Isabel Torres 21, Santander, 39011, Spain, Universidad Internacional Iberoamericana, Campeche, 24560, Mexico, Universidad de La Romana, La Romana, Dominican Republic; Torre Diez I.D.L., Department of Signal Theory, Communications and Telematics Engineering, Unviersity of Valladolid, Paseo de Belen, 15, Valladolid, 47011, Spain; Ashraf I., Department of Information and Communication Engineering, Yeungnam University, Gyeongsan, 38541, South Korea</t>
  </si>
  <si>
    <t xml:space="preserve">Developing tools to support students, educators, intuitions, and government in the educational environment has become an important task to improve the quality of education and learning outcomes. Information and communication technology (ICT) is adopted by educational institutions; one such instance is video interaction in flipped teaching. ICT-based learning generates a huge amount of data that can be utilized to better understand student behavior and improve students learning. Predicting students’ academic performance is essential to take proactive measures to improve student learning and reduce the risk of student dropout and failure. This study aims to use video learning analysis and data mining approaches to predict student academic achievement and identify the factors affecting their performance. For this purpose, the dataset containing records of 326 students from a higher education institution (HEI) is used which contains records from SIS, Moodle, and eDify. This study advocates the use of a balanced dataset and optimized feature set to obtain better performance for students’ academic performance prediction. Several machine learning and deep learning models are applied to analyze their performance against the original dataset, balanced dataset, and balanced dataset with the optimized feature set. Experimental results demonstrate decision tree classifier outperforms with an accuracy of 99.06% with a balanced dataset and optimized feature set. Further analysis indicates that the video interaction feature has a strong impact on the performance of students. © The Author(s), under exclusive licence to Springer Science+Business Media, LLC, part of Springer Nature 2024.</t>
  </si>
  <si>
    <t xml:space="preserve">Academic performance prediction; Deep learning; Educational data mining; Learning management system; Machine learning; Video interaction</t>
  </si>
  <si>
    <t xml:space="preserve">Amrieh E.A., Hamtini T., Aljarah I., Preprocessing and analyzing educational data set using x-api for improving student’s performance, 2015 Ieee Jordan Conference on Applied Electrical Engineering and Computing Technologies (Aeect) (Pp, pp. 1-5, (2015); Bujang S.D.A., Selamat A., Ibrahim R., Krejcar O., Herrera-Viedma E., Fujita H., Ghani N.A.M., Multiclass prediction model for student grade prediction using machine learning, IEEE Access, 9, pp. 95608-95621, (2021); Chen M.-S., Han J., Yu P.S., Data mining: an overview from a database perspective, IEEE Transactions on Knowledge and data Engineering, 8, 6, pp. 866-883, (1996); Comi S.L., Argentin G., Gui M., Origo F., Pagani L., Is it the way they use it? teachers, ict and student achievement, Economics of Education Review, 56, pp. 24-39, (2017); Cromley J.G., Learning with computers: The theory behind the practice, Focus on Basics, 4, pp. 6-11, (2000); Daghriri T., Rustam F., Aljedaani W., Bashiri A.H., Ashraf I., Electroencephalogram signals for detecting confused students in online education platforms with probability-based features, Electronics, 11, 18, (2022); De Witte K., Rogge N., Does ict matter for effectiveness and efficiency in mathematics education?, Computers &amp; Education, 75, pp. 173-184, (2014); Falck O., Mang C., Woessmann L., Virtually no effect? different uses of classroom computers and their effect on student achievement, Oxford Bulletin of Economics and Statistics, 80, 1, pp. 1-38, (2018); Fomba B.K., Talla D.N.D.F., Ningaye P., Institutional quality and education quality in developing countries: Effects and transmission channels, Journal of the Knowledge Economy, 14, 1, pp. 86-115, (2023); Geetha A., Prakash N., Classification of glaucoma in retinal images using efficientnetb4 deep learning model, Computer Systems Science &amp; Engineering, 43, 3, pp. 1041-1055, (2022); Gull H., Saqib M., Iqbal S.Z., Saeed S., Improving learning experience of students by early prediction of student performance using machine learning, 2020 Ieee International Conference for Innovation in Technology (Inocon) (Pp, pp. 1-4, (2020); Hasan R., Palaniappan S., Mahmood S., Abbas A., Sarker K.U., Dataset of students’ performance using student information system, moodle and the mobile application “edify, Data, 6, 11, (2021); Edify: Enhancing teaching and learning process by using video streaming server, International Journal of Interactive Mobile Technologies, 15, 11, (2021); Edify: Enhancing teaching and learning process by using video streaming server, International Journal of Interactive Mobile Technologies, 15, 11, (2021); Huang S., Cai N., Pacheco P.P., Narrandes S., Wang Y., Xu W., Applications of support vector machine (svm) learning in cancer genomics, Cancer Genomics &amp; Proteomics, 15, 1, pp. 41-51, (2018); Ishaq A., Umer M., Mushtaq M.F., Medaglia C., Siddiqui H.U.R., Mehmood A., Choi G.S., Extensive hotel reviews classification using long short term memory, Journal of Ambient Intelligence and Humanized Computing, 12, pp. 9375-9385, (2021); Kaunang F.J., Rotikan R., Students’ academic performance prediction using data mining, 2018 Third International Conference on Informatics and Computing (Icic), pp. 1-5, (2018); Khan A., Sarfaraz A., Rnn-lstm-gru based language transformation, Soft Computing, 23, 24, pp. 13007-13024, (2019); Kotsiantis S.B., Decision trees: a recent overview, Artificial Intelligence Review, 39, pp. 261-283, (2013); Livingstone S., Critical reflections on the benefits of ict in education, Digital Technologies in the Lives of Young People, pp. 9-24, (2015); Manzoor M., Umer M., Sadiq S., Ishaq A., Ullah S., Madni H.A., Bisogni C., Rfcnn: Traffic accident severity prediction based on decision level fusion of machine and deep learning model, IEEE Access, 9, pp. 128359-128371, (2021); Nabil A., Seyam M., Abou-Elfetouh A., Prediction of students’ academic performance based on courses’ grades using deep neural networks, IEEE Access, 9, pp. 140731-140746, (2021); Nabizadeh A.H., Goncalves D., Gama S., Jorge J., Early prediction of students’ final grades in a gamified course, IEEE Transactions on Learning Technologies, 15, 3, pp. 311-325, (2022); Ontivero-Ortega M., Lage-Castellanos A., Valente G., Goebel R., Valdes-Sosa M., Fast gaussian naïve bayes for searchlight classification analysis, Neuroimage, 163, pp. 471-479, (2017); Powers D.M., Evaluation: From Precision, Recall and F-Measure to Roc, Informedness, Markedness and Correlation. Arxiv, 2010, (2020); Prasertisirikul P., Laohakiat S., Trakunphutthirak R., Sukaphat S., A predictive model for student academic performance in online learning system, 2022 International Conference on Digital Government Technology and Innovation (Dgti-Con) (Pp., pp. 76-79, (2022); Rahman M.H., Islam M.R., Predict student’s academic performance and evaluate the impact of different attributes on the performance using data mining techniques, 2017 2Nd International Conference on Electrical &amp; Electronic Engineering (Iceee) (Pp, pp. 1-4, (2017); Rustam F., Siddique M.A., Siddiqui H.U.R., Ullah S., Mehmood A., Ashraf I., Choi G.S., Wireless capsule endoscopy bleeding images classification using cnn based model, IEEE Access, 9, pp. 33675-33688, (2021); Sanchez-Pozo N.N., Mejia-Ordonez J.S., Chamorro D.C., Mayorca-Torres D., Peluffo-Ordonez D.H., Predicting high school students’ academic performance: A comparative study of supervised machine learning techniques, 2021 Machine Learning-Driven Digital Technologies for Educational Innovation Workshop (Pp, pp. 1-6, (2021); Singh R., Pal S., Machine learning algorithms and ensemble technique to improve prediction of students performance, IJATCSE, 9, 3, (2020); Sinha D., El-Sharkawy M., Thin mobilenet: An enhanced mobilenet architecture, 2019 Ieee 10Th Annual Ubiquitous Computing, Electronics &amp; Mobile Communication Conference (Uemcon) (Pp, pp. 0280-0285, (2019); Sperandei S., Understanding logistic regression analysis, Biochemia Medica, 24, 1, pp. 12-18, (2014); Spiezia V., Does computer use increase educational achievements? student-level evidence from pisa, OECD Journal: Economic Studies, 2010, 1, pp. 1-22, (2011); Waheed H., Hassan S.-U., Aljohani N.R., Hardman J., Alelyani S., Nawaz R., Predicting academic performance of students from vle big data using deep learning models, Computers in Human behavior, 104, (2020); Wyner A.J., Olson M., Bleich J., Mease D., Explaining the success of adaboost and random forests as interpolating classifiers, The Journal of Machine Learning Research, 18, 1, pp. 1558-1590, (2017); Yaacob W.F.W., Nasir S.A.M., Yaacob W.F.W., Sobri N.M., Supervised data mining approach for predicting student performance, Indonesian Journal of Electrical Engineering and Computer Science, 16, 3, pp. 1584-1592, (2019)</t>
  </si>
  <si>
    <t xml:space="preserve">I. Ashraf; Department of Information and Communication Engineering, Yeungnam University, Gyeongsan, 38541, South Korea; email: imranashraf@ynu.ac.kr</t>
  </si>
  <si>
    <t xml:space="preserve">2-s2.0-85191735768</t>
  </si>
  <si>
    <t xml:space="preserve">Villar A.; de Andrade C.R.V.</t>
  </si>
  <si>
    <t xml:space="preserve">Villar, Alice (58668514100); de Andrade, Carolina Robledo Velini (58990790700)</t>
  </si>
  <si>
    <t xml:space="preserve">58668514100; 58990790700</t>
  </si>
  <si>
    <t xml:space="preserve">Supervised machine learning algorithms for predicting student dropout and academic success: a comparative study</t>
  </si>
  <si>
    <t xml:space="preserve">Discover Artificial Intelligence</t>
  </si>
  <si>
    <t xml:space="preserve">10.1007/s44163-023-00079-z</t>
  </si>
  <si>
    <t xml:space="preserve">https://www.scopus.com/inward/record.uri?eid=2-s2.0-85190686606&amp;doi=10.1007%2fs44163-023-00079-z&amp;partnerID=40&amp;md5=465e2b538bb2f8f1ae5974058197a50c</t>
  </si>
  <si>
    <t xml:space="preserve">Faculty of Computer Science, University of Essex, Essex, Colchester, United Kingdom; Faculty of Applied Mathematics, University of Sao Paulo, Sao Paulo, Sao Paulo, Brazil</t>
  </si>
  <si>
    <t xml:space="preserve">Villar A., Faculty of Computer Science, University of Essex, Essex, Colchester, United Kingdom; de Andrade C.R.V., Faculty of Applied Mathematics, University of Sao Paulo, Sao Paulo, Sao Paulo, Brazil</t>
  </si>
  <si>
    <t xml:space="preserve">Utilizing a dataset sourced from a higher education institution, this study aims to assess the efficacy of diverse machine learning algorithms in predicting student dropout and academic success. Our focus was on algorithms capable of effectively handling imbalanced data. To tackle class imbalance, we employed the SMOTE resampling technique. We applied a range of algorithms, including Decision Tree (DT), Support Vector Machine (SVM), Random Forest (RF), as well as boosting algorithms such as Gradient Boosting (GB), Extreme Gradient Boosting (XGBoost), CatBoost (CB), and Light Gradient Boosting Machine (LB). To enhance the models' performance, we conducted hyperparameter tuning using Optuna. Additionally, we employed the Isolation Forest (IF) method to identify outliers or anomalies within the dataset. Notably, our findings indicate that boosting algorithms, particularly LightGBM and CatBoost with Optuna, outperformed traditional classification methods. Our study's generalizability to other contexts is constrained due to its reliance on a single dataset, with inherent limitations. Nevertheless, this research provides valuable insights into the effectiveness of various machine learning algorithms for predicting student dropout and academic success. By benchmarking these algorithms, our project offers guidance to both researchers and practitioners in their choice of suitable approaches for similar predictive tasks. © The Author(s) 2024.</t>
  </si>
  <si>
    <t xml:space="preserve">Boosting algorithms; Class imbalance; Dropout prediction; Hyperparameters; Learning analytics; Supervised classification algorithms; Unsupervised classification algorithms</t>
  </si>
  <si>
    <t xml:space="preserve">Adaptive boosting; Data handling; Decision trees; Education computing; Students; Support vector machines; Boosting algorithm; Class imbalance; Classification algorithm; Dropout prediction; Hyper-parameter; Learning analytic; Supervised classification; Supervised classification algorithm; Unsupervised classification; Unsupervised classification algorithm; Forecasting</t>
  </si>
  <si>
    <t xml:space="preserve">Chung J.Y., Lee S., Dropout early warning systems for high school students using machine learning, Child Youth Serv Rev, 96, pp. 346-353, (2019); Gkontzis A.F., Kotsiantis S., Panagiotakopoulos C.T., Verykios V.S., A predictive analytics framework as a countermeasure for attrition of students, Interact Learn Environ, 30, 6, pp. 1028-1043, (2022); Berens J., Schneider K., Gortz S., Oster S., Burghoff J., Early detection of students at risk–predicting student dropouts using administrative student data and machine learning methods, SSRN J, (2018); Martins M.V., Tolledo D., Machado J., Baptista L.M., Realinho V., Early prediction of student’s performance in higher education: a case study, Trends and applications in information systems and technologies, pp. 166-175, (2021); Thammasiri D., Delen D., Meesad P., Kasap N., A critical assessment of imbalanced class distribution problem: the case of predicting freshmen student attrition, Expert Syst Appl, 41, 2, pp. 321-330, (2014); Islam A., Belhaouari S.B., Rehman A.U., Bensmail H., KNNOR: An oversampling technique for imbalanced datasets, Appl Soft Comput, 115, (2022); Rastrollo-Guerrero J.L., Gomez-Pulido J.A., Duran-Dominguez A., Analyzing and predicting students’ performance by means of machine learning: a review, Appl Sci, 10, 3, (2020); Hamim T., Benabbou F., Sael N., Student profile modeling using boosting algorithms, Int J Web-Based Learn Teach Technol, 17, 5, pp. 1-13, (2022); Tenpipat W., Akkarajitsakul K., Student dropout prediction: A KMUTT case study, 2020 1St International Conference on Big Data Analytics and Practices (IBDAP), pp. 1-5, (2020); Hew K.F., Hu X., Qiao C., Tang Y., What predicts student satisfaction with MOOCs: a gradient boosting trees supervised machine learning and sentiment analysis approach, Comput Educ, 145, (2020); Fernandes E., Holanda M., Victorino M., Borges V., Carvalho R., Van Erven G., Educational data mining: predictive analysis of academic performance of public school students in the capital of Brazil, J Bus Res, 94, pp. 335-343, (2019); Doryab A., Villalba D.K., Chikersal P., Dutcher J.M., Tumminia M., Liu X., Dey A.K., Identifying behavioral phenotypes of loneliness and social isolation with passive sensing: statistical analysis, data mining and machine learning of smartphone and fitbit data, JMIR mHealth uHealth, 7, 7, (2019); Wang C., Zhao H., Zhang H., Chinese college students have higher anxiety in new semester of online learning during COVID-19: a machine learning approach, Front Psychol, 11, (2020); Qiao X., Jiao H., Data mining techniques in analyzing process data: a didactic, Front Psychol, 9, (2018); Ge F., Zhang D., Wu L., Mu H., Predicting psychological state among Chinese undergraduate students in the COVID-19 epidemic: a longitudinal study using a machine learning, Neuropsychiatr Dis Treat, 16, pp. 2111-2118, (2020); Asselman A., Khaldi M., Aammou S., Enhancing the prediction of student performance based on the machine learning XGBoost algorithm, Interact Learn Environ, (2021); Jung J.S., Park S.J., Kim E.Y., Na K.S., Kim Y.J., Kim K.G., Prediction models for high risk of suicide in Korean adolescents using machine learning techniques, PLoS ONE, 14, 6, (2019); Costa-Mendes R., Oliveira T., Castelli M., Cruz-Jesus F., A machine learning approximation of the 2015 Portuguese high school student grades: a hybrid approach, Educ Inf Technol, 26, 2, pp. 1527-1547, (2021); Chen J., Zhang Y., Hu J., Synergistic effects of instruction and affect factors on high-and low-ability disparities in elementary students’ reading literacy, Read Writ, 34, pp. 199-230, (2021); Nabil A., Seyam M., Abou-Elfetouh A., Prediction of students’ academic performance based on courses’ grades using deep neural networks, IEEE Access, 9, pp. 140731-140746, (2021); Abidi S.M.R., Hussain M., Xu Y., Zhang W., Prediction of confusion attempting algebra homework in an intelligent tutoring system through machine learning techniques for educational sustainable development, Sustainability, 11, 1, (2018); Niyogisubizo J., Liao L., Nziyumva E., Murwanashyaka E., Nshimyumukiza P.C., Predicting student's dropout in university classes using two-layer ensemble machine learning approach: a novel stacked generalization, Comput Educ Artif Intell, 3, (2022); Zhang L., Li X., Chen H., Wu Z., Hu M., Yao M., Haze air pollution health impacts of breath-borne VOCs, Environ Sci Technol, 56, 12, pp. 8541-8551, (2022); Hosmer D.W., Lemeshow S., Sturdivant R.X., Applied logistic regression, (2013); Cohen J., Wright-Berryman J., Rohlfs L., Wright D., Campbell M., Gingrich D., Pestian J., A feasibility study using a machine learning suicide risk prediction model based on open-ended interview language in adolescent therapy sessions, Int J Environ Res Public Health, 17, 21, (2020)</t>
  </si>
  <si>
    <t xml:space="preserve">A. Villar; Faculty of Computer Science, University of Essex, Colchester, Essex, United Kingdom; email: alsaldanha.gana@gmail.com; C.R.V. de Andrade; Faculty of Applied Mathematics, University of Sao Paulo, Sao Paulo, Sao Paulo, Brazil; email: rvacarolina01@gmail.com</t>
  </si>
  <si>
    <t xml:space="preserve">2-s2.0-85190686606</t>
  </si>
  <si>
    <t xml:space="preserve">Prasanth A.; Alqahtani H.</t>
  </si>
  <si>
    <t xml:space="preserve">Prasanth, Anupama (57608712100); Alqahtani, Haitham (58810933200)</t>
  </si>
  <si>
    <t xml:space="preserve">57608712100; 58810933200</t>
  </si>
  <si>
    <t xml:space="preserve">Predictive Modeling of Student Behavior for Early Dropout Detection in Universities using Machine Learning Techniques</t>
  </si>
  <si>
    <t xml:space="preserve">International Conference on Engineering Technologies and Applied Sciences: Shaping the Future of Technology through Smart Computing and Engineering, ICETAS 2023</t>
  </si>
  <si>
    <t xml:space="preserve">10.1109/ICETAS59148.2023.10346531</t>
  </si>
  <si>
    <t xml:space="preserve">https://www.scopus.com/inward/record.uri?eid=2-s2.0-85182258389&amp;doi=10.1109%2fICETAS59148.2023.10346531&amp;partnerID=40&amp;md5=2ddf7a5f762887ee4441024b348c99db</t>
  </si>
  <si>
    <t xml:space="preserve">University of Technology Bahrain, Bahrain</t>
  </si>
  <si>
    <t xml:space="preserve">Prasanth A., University of Technology Bahrain, Bahrain; Alqahtani H., University of Technology Bahrain, Bahrain</t>
  </si>
  <si>
    <t xml:space="preserve">In universities, student dropout is a significant concern as it adversely affects both the students and the educational institutions. Identifying students who are at risk of dropping out early allows for timely interventions and support systems to be implemented, thereby enhancing student retention rates. This study focuses on applying machine learning techniques to analyze student behavior and predict early dropout in university settings. The objective of this research is to develop a machine learning-based predictive model that utilizes student behavioral data to identify potential indicators of early dropout. Various aspects of student behavior, including academic performance, engagement, course participation, and campus involvement, are considered as input features for the predictive model. By analyzing these behavioral patterns, the model aims to accurately predict which students are at higher risk of dropping out in the early stages of their university journey. A comprehensive dataset is collected, encompassing demographic information, academic records, extracurricular activities, and other relevant variables. To extract useful features from the dataset, feature engineering approaches are employed, which are then used as inputs for the machine learning algorithms. Various algorithms, such as support vector machines, feed forward neural networks, random forest, logistic regression, gradient boosting, KNN and ensemble methods are implemented and evaluated to determine the most effective approach for early dropout prediction. The findings of this study have substantial implications for higher education since they provide new understanding of the relationships between student academic behavior and the risk of dropping out. The suggested predictive model provides institutions with a useful tool to proactively identify students who may be at danger of early dropout, enabling the implementation of tailored interventions and support programs aimed at improving student retention and overall academic accomplishment. © 2023 IEEE.</t>
  </si>
  <si>
    <t xml:space="preserve">early dropout prediction; higher education; machine learning; Student behavior analysis; student retention; university settings</t>
  </si>
  <si>
    <t xml:space="preserve">Adaptive boosting; Education computing; Feedforward neural networks; Forecasting; Learning systems; Logistic regression; Random forests; Support vector regression; Behavior analysis; Early dropout prediction; High educations; Machine learning techniques; Machine-learning; Predictive models; Student behavior analyse; Student retention; Students' behaviors; University settings; Students</t>
  </si>
  <si>
    <t xml:space="preserve">Skalka D.M., Automated Assessment and Microlearning Units as Predictors of At-Risk Students and Students' Outcomes in the Introductory Programming Courses, Applied Sciences, 10, 13, (2020); Jovial Niyogisubizo L.L.E.N.E.M.P.C.N., Predicting student's dropout in university classes using two-layer ensemble machine learning approach: A novel stacked generalization, Computers and Education: Artificial Intelligence, (2022); Lee S.C.J.Y., The Machine Learning-Based Dropout Early Warning System for Improving the Performance of Dropout Prediction, Applied Sciences, 9, 15, (2019); Rodriguez P.V.A.D.L.E.A., A methodology to design, develop, and evaluate machine learning models for predicting dropout in school systems: The case of Chile, Educ Inf Technol, (2023); Sunbok Lee J.Y.C., The Machine Learning-Based Dropout Early Warning System for Improving the Performance of Dropout Prediction, Applied Sciences, (2019); Matz B.C.P.H.D.C.D., Using machine learning to predict student retention from socio-demographic characteristics and app-based engagement metrics, Scientific Reports, 13, 1, (2023); Albreiki B., Zaki N., Alashwal H., A Systematic Literature Review of Student' Performance Prediction Using Machine Learning Techniques, Education Sciences, 11, (2021); Swati Verma R.K.Y.K.K., A Scalable Machine Learning-based Ensemble Approach to Enhance the Prediction Accuracy for Identifying Students at-Risk, International Journal of Advanced Computer Science and Applications, (2022); Sarker I., Machine Learning: AlgorithmsReal-World Applications and Research Directions, SN COMPUT. SCI., 2, 160, (2021); Wang P., Wang X., Guo B., Shen Y., Predicting the At-Risk Online Students Based on the Click Data Distribution Characteristics, (2022); Song Z., Sung S.-H., Park D.-M., Park B.-K., All-Year Dropout Prediction Modeling and Analysis for University Students, Applied Sciences, 13, 1143, (2023); Majumder A., Student Dropout Prediction, Deep Learning, (2018); Kemper Lorenz B.U.W., Predicting student dropout: A machine learning approach, European Journal of Higher Education, (2020); Zongwen Fan J.G.C.W., Predicting secondary school student performance using a double particle swarm optimization-based categorical boosting model, Engineering Applications of Artificial Intelligence, (2023)</t>
  </si>
  <si>
    <t xml:space="preserve">2-s2.0-85182258389</t>
  </si>
  <si>
    <t xml:space="preserve">Deho O.B.; Joksimovic S.; Li J.; Zhan C.; Liu J.; Liu L.</t>
  </si>
  <si>
    <t xml:space="preserve">Deho, Oscar Blessed (57204718084); Joksimovic, Srecko (55837206800); Li, Jiuyong (57193306418); Zhan, Chen (57193674724); Liu, Jixue (8416110900); Liu, Lin (57194036395)</t>
  </si>
  <si>
    <t xml:space="preserve">57204718084; 55837206800; 57193306418; 57193674724; 8416110900; 57194036395</t>
  </si>
  <si>
    <t xml:space="preserve">Should Learning Analytics Models Include Sensitive Attributes? Explaining the Why</t>
  </si>
  <si>
    <t xml:space="preserve">IEEE Transactions on Learning Technologies</t>
  </si>
  <si>
    <t xml:space="preserve">10.1109/TLT.2022.3226474</t>
  </si>
  <si>
    <t xml:space="preserve">https://www.scopus.com/inward/record.uri?eid=2-s2.0-85144780310&amp;doi=10.1109%2fTLT.2022.3226474&amp;partnerID=40&amp;md5=1bdf1f6a4ffba3165025b531532c6b70</t>
  </si>
  <si>
    <t xml:space="preserve">University of South Australia, UniSA STEM, Adelaide, 5095, SA, Australia; University of South Australia, UniSA Education Futures, Adelaide, 5001, SA, Australia; University of South Australia, Centre for Change and Complexity in Learning (C3L), Adelaide, 5001, SA, Australia</t>
  </si>
  <si>
    <t xml:space="preserve">Deho O.B., University of South Australia, UniSA STEM, Adelaide, 5095, SA, Australia; Joksimovic S., University of South Australia, UniSA Education Futures, Adelaide, 5001, SA, Australia; Li J., University of South Australia, UniSA STEM, Adelaide, 5095, SA, Australia; Zhan C., University of South Australia, Centre for Change and Complexity in Learning (C3L), Adelaide, 5001, SA, Australia; Liu J., University of South Australia, UniSA STEM, Adelaide, 5095, SA, Australia; Liu L., University of South Australia, UniSA STEM, Adelaide, 5095, SA, Australia</t>
  </si>
  <si>
    <t xml:space="preserve">Many educational institutions are using predictive models to leverage actionable insights using student data and drive student success. A common task has been predicting students at risk of dropping out for the necessary interventions to be made. However, issues of discrimination by these predictive models based on protected attributes of students have recently been raised. An important question that is constantly asked is: should the protected attributes be excluded from the learning analytics (LA) models in order to ensure fairness? In this article, we aimed at answering questions that if we exclude the protected attributes from the LA models, does the exclusion ensure fairness as it supposedly should? Does the exclusion affect the performance of the LA model? If so, why? We found answers to these questions and went further to explain why. We built machine learning models and performed empirical evaluations using a three-year dropout data for a particular program in a large Australian university. We found that excluding or including the protected attributes had marginal effect on predictive performance and fairness. Perhaps not surprisingly, our findings suggest that the effect of including or excluding protected attributes is a function of how they relate with the prediction outcome. More specifically, if a protected attribute is correlated with the target label and proves to be an important feature, then their inclusion or exclusion would have effect on the performance and fairness and vice versa. Our findings provide insightful information that can be used by relevant stakeholders to make well-informed decisions.  © 2008-2011 IEEE.</t>
  </si>
  <si>
    <t xml:space="preserve">Dropout prediction; explainable AI; fairness in education; learning analytics (LA)</t>
  </si>
  <si>
    <t xml:space="preserve">Artificial intelligence; Biological systems; Digital storage; Education computing; Job analysis; Learning systems; Predictive analytics; Analytic modeling; Australia; Biological system modeling; Dropout prediction; Explainable AI; Fairness in education; Learning analytic; Performance; Predictive models; Task analysis; Students</t>
  </si>
  <si>
    <t xml:space="preserve">Yu R., Li Q., Fischer C., Doroudi S., Xu D., Towards accurate and fair prediction of college success: Evaluating different sources of student data, Proc. 13th Int. Conf. Educ. Data Mining Soc, pp. 292-301, (2020); Gardner J., Brooks C., Student success prediction in MOOCs, User Model. User-Adapted Interaction, 28, 2, pp. 127-203, (2018); Baker R.S., Hawn A., Algorithmic bias in education, Int. J. Artif. Intell. Edu, 32, pp. 1052-1092, (2022); Blanchard E.G., On the WEIRD nature of ITS/AIED conferences, Proc. Int. Conf. Intell. Tutoring Syst, pp. 280-285, (2012); Blume G.H., Long M.C., Changes in levels of affirmative action in college admissions in response to statewide bans and judicial rulings, Educ. Eval. Policy Anal, 36, 2, pp. 228-252, (2014); Goldin C., Rouse C., Orchestrating impartiality: The impact of "blind" auditions on female musicians, Amer. Econ. Rev, 90, 4, pp. 715-741, (2000); Kusner M.J., Loftus J., Russell C., Silva R., Counterfactual fairness, Proc. Adv. Neural Info. Process. Syst, pp. 4066-4076, (2017); Corbett-Davies S., Goel S., The measure and mismeasure of fairness: A critical review of fair machine learning, (2018); Fryer R.G., Loury G.C., Yuret T., An economic analysis of color-blind affirmative action, J. Law, Econ., Org, 24, 2, pp. 319-355, (2008); Yu R., Lee H., Kizilcec R.F., Should college dropout prediction models include protected attributes?, Proc. 8th ACM Conf. Learn. Scale, pp. 91-100, (2021); Kleinberg J., Ludwig J., Mullainathan S., Rambachan A., Algorithmic fairness, AEA Papers. Proc, 108, pp. 22-27, (2018); Rudin C., Stop explaining black box machine learning models for high stakes decisions and use interpretable models instead, Nature Mach. Intell, 1, 5, pp. 206-215, (2019); Lundberg S.M., Lee S.-I., A unified approach to interpreting model predictions, Proc. 31st Adv. Neural Inf. Process. Syst, pp. 4768-4777, (2017); Joksimovi-C S., Et al., How do we model learning at scale? a systematic review of research on MOOCs, Rev. Educ. Res, 88, 1, pp. 43-86, (2018); Agnihotri L., Essa A., Baker R., Impact of student choice of content adoption delay on course outcomes, Proc. 7th Int. Conf. Learn. Anal. Knowl, pp. 16-20, (2017); Kaser T., Hallinen N.R., Schwartz D.L., Modeling exploration strategies to predict student performance within a learning environment and beyond, Proc. 7th Int. Conf. Learn. Anal. Knowl, pp. 31-40, (2017); Hlosta M., Zdrahal Z., Zendulka J., Ouroboros: Early identification of at-risk students without models based on legacy data, Proc. 7th Int. Conf. Learn. Anal. Knowl.,2017, pp. 6-15; Lang C., Siemens G., Wise A., Gasevic D., Handbook of Learn, (2017); Cachia M., Lynam S., Stock R., Academic success: Is it just about the grades?, Higher Educ. Pedagogies, 3, 1, pp. 434-439, (2018); Kung C., Yu R., Interpretable models do not compromise accuracy or fairness in predicting college success, Proc. 7th ACM Conf. Learn. Scale, pp. 413-416, (2020); Garg R., Predicting student performance of different regions of punjab using classification techniques, Int. J. Adv. Res. Comp. Sci, 9, 1, pp. 236-241, (2018); Hamoud A., Hashim A.S., Awadh W.A., Predicting student performance in higher education institutions using decision tree analysis, Int. J. Interactive Multimedia Artif. Intell, 5, pp. 26-31, (2018); Mohamed M., Waguih H., Early prediction of student success using a data mining classification technique, Int. J. Sci. Res, 6, 10, pp. 126-131, (2017); Singh W., Kaur P., Comparative analysis of classification techniques for predicting computer engineering students' academic performance, Int. J. Adv. Res. Comput. Sci, 7, 6, pp. 31-36, (2016); Aluko R.O., Daniel E.I., Oshodi O.S., Aigbavboa C.O., Abisuga A.O., Towards reliable prediction of academic performance of architecture students using data mining techniques, J. Eng. Des. Technol.,vol. 16, 3, pp. 385-397, (2018); Almarabeh H., Analysis of students' performance by using different data mining classifiers, Int. J. Modern Educ. Comput. Sci, 9, 8, pp. 9-15, (2017); Cred-E M., Roch S.G., Kieszczynka U.M., Class attendance in college: A meta-analytic review of the relationship of class attendance with grades and student characteristics, Rev. Educ. Res, 80, 2, pp. 272-295, (2010); Al-Radaideh Q.A., Al-Shawakfa E.M., Al-Najjar M.I., Mining student data using decision trees, Proc. Int. Arab Conf. Inf. Technol, pp. 1-5, (2006); Khan B., Khiyal M.S.H., Khattak M.D., Final grade prediction of secondary school student using decision tree, Int. J. Comput. Appl, 115, 21, pp. 32-36, (2015); Umair S., Sharif M.M., Predicting students grades using artificial neural networks and support vector machine, Encyclopedia of Information Science and Technology. Hershey, PA, USA: IGI Global, pp. 5169-5182, (2018); Li X., Xie L., Wang H., Grade prediction in MOOCs, Proc. IEEE Int. Conf. Comput. Sci. Eng., IEEE Int. Conf. Embedded, Ubiquitous Comput., 15th Int. Symp. Distrib. Comput. Appl. Bus. Eng, pp. 386-392, (2016); Yang T.-Y., Brinton C.G., Joe-Wong C., Chiang M., Behavior-based grade prediction forMOOCs via time series neural networks, IEEE J. Sel. Topics Signal Process, 11, 5, pp. 716-728, (2017); Bonifro F.D., Gabbrielli M., Lisanti G., Zingaro S.P., Student dropout prediction, Proc. Int. Conf. Artif. Intell. Educ, pp. 129-140, (2020); Aulck L., Nambi D., Velagapudi N., Blumenstock J., West J., Mining university registrar records to predict 1st-year undergraduate attrition, Proc. Int. Conf. Educ. Data Mining Soc, pp. 9-18, (2019); Beaulac C., Rosenthal J.S., Predicting university students' academic success and major using random forests, Res. Higher Educ, 60, 7, pp. 1048-1064, (2019); Berens J., Schneider K., Gortz S., Oster S., Burghoff J., Early detection of students at risk-predicting student dropouts using administrative student data and machine learning methods, J. Edu. DataMining, 11, 3, pp. 1-41, (2019); Dekker G.W., Pechenizkiy M., Vleeshouwers J.M., Predicting students drop out: A case study, Proc. Int. Work. Group Educ. Data Mining, pp. 41-50, (2009); Hutt S., Gardner M., Duckworth A.L., D'Mello S.K., Evaluating fairness and generalizability in models predicting on-time graduation from college applications, Proc. Int. Conf. Educ. Data Mining Soc, pp. 79-88, (2019); Jayaprakash S.M., Moody E.W., Laur-Ia E.J., Regan J.R., Baron J.D., Early alert of academically at-risk students: An open source analytics initiative, J. Learn. Analytics, 1, 1, pp. 6-47, (2014); Deho O.B., Zhan C., Li J., Liu J., Liu L., Le T.D., How do the existing fairness metrics and unfairness mitigation algorithms contribute to ethical learning analytics?, Brit. J. Educ. Technol, 53, 4, pp. 822-843, (2022); Ocumpaugh J., Baker R., Gowda S., Heffernan N., Heffernan C., Population validity for educational data mining models: A case study in affect detection, Brit. J. Educ. Technol, 45, 3, pp. 487-501, (2014); Hu Q., Rangwala H., Towards fair educational data mining: A case study on detecting at-risk students, Proc. 13th Int. Conf. Educ. Data. Mining, pp. 431-437, (2020); Deho O.B., Liu L., Joksimovic S., Li J., Zhan C., Liu J., Assessing the causal impact of online instruction due to COVID-19 on students' grades and its aftermath on grade prediction models, Proc. 2nd ACM Conf. Inf. Technol. Social Good, pp. 32-38, (2022); Chang J., A case study of the" pygmalion effect": Teacher expectations and student achievement, Int. Educ. Stud, 4, 1, pp. 198-201, (2011); Sha L., Et al., Assessing algorithmic fairness in automatic classifiers of educational forum posts, Proc. Int. Conf. Artif. Intell. Educ, pp. 381-394, (2021); Gardner J., Brooks C., Baker R., Evaluating the fairness of predictive student models through slicing analysis, Proc. 9th Int. Conf. Learn. Analytics Knowl, pp. 225-234, (2019); Kleinberg J., Mullainathan S., Raghavan M., Inherent trade-offs in the fair determination of risk scores, (2016); Chouldechova A., Fair prediction with disparate impact: A study of bias in recidivism prediction instruments, Big Data, 5, 2, pp. 153-163, (2017); Dwork C., Hardt M., Pitassi T., Reingold O., Zemel R., Fairness through awareness, Proc. 3rd Innov. Theor. Comput. Sci. Conf, pp. 214-226, (2012); Verma S., Rubin J., Fairness definitions explained, Proc. IEEE/ ACM Int. Workshop Softw. Fairness, pp. 1-7, (2018); Hardt M., Price E., Srebro N., Equality of opportunity in supervised learning, Proc. Adv. Neural Inf. Process. Syst, pp. 3315-3323, (2016); Hu Q., Rangwala H., Metric-free individual fairness with cooperative contextual bandits, Proc. IEEE Int. Conf.DataMining, pp. 182-191, (2020); Hajian S., Domingo-Ferrer J., A methodology for direct and indirect discrimination prevention in data mining, IEEE Trans. Knowl. Data Eng, 25, 7, pp. 1445-1459, (2013); Farrow E., Moore J., Ga-Sevi-C D., Analysing discussion forum data: A replication study avoiding data contamination, Proc. 9th Int. Conf. Learn. Analytics Knowl, pp. 170-179, (2019); Fischer H., A History of the Central Limit Theorem: From Classical to Modern Probability Theory, (2011); Zemel R., Wu Y., Swersky K., Pitassi T., Dwork C., Learning fair representations, Proc. Int. Conf. Mach. Learn, pp. 325-333, (2013); Butterworth M., The ICO and artificial intelligence: The role of fairness in the GDPR framework, Comput. Law Secur. Rev, 34, 2, pp. 257-268, (2018)</t>
  </si>
  <si>
    <t xml:space="preserve">O.B. Deho; University of South Australia, UniSA STEM, Adelaide, 5095, Australia; email: oscar.deho@mymail.unisa.edu.au</t>
  </si>
  <si>
    <t xml:space="preserve">2-s2.0-85144780310</t>
  </si>
  <si>
    <t xml:space="preserve">Azamatova A.; Bekeyeva N.; Zhaxylikova K.; Sarbassova A.; Ilyassova N.</t>
  </si>
  <si>
    <t xml:space="preserve">Azamatova, Ariya (56712869400); Bekeyeva, Nuraisha (57209851147); Zhaxylikova, Kulyay (57196049739); Sarbassova, Arailym (58642971400); Ilyassova, Nagima (57194897620)</t>
  </si>
  <si>
    <t xml:space="preserve">56712869400; 57209851147; 57196049739; 58642971400; 57194897620</t>
  </si>
  <si>
    <t xml:space="preserve">The Effect of Using Artificial Intelligence and Digital Learning Tools based on Project-Based Learning Approach in Foreign Language Teaching on Students' Success and Motivation</t>
  </si>
  <si>
    <t xml:space="preserve">International Journal of Education in Mathematics, Science and Technology</t>
  </si>
  <si>
    <t xml:space="preserve">10.46328/ijemst.3712</t>
  </si>
  <si>
    <t xml:space="preserve">https://www.scopus.com/inward/record.uri?eid=2-s2.0-85173953530&amp;doi=10.46328%2fijemst.3712&amp;partnerID=40&amp;md5=076263849cb966c1a3ac8f4d62b954f0</t>
  </si>
  <si>
    <t xml:space="preserve">Philological Sciences, KIMEP University, Abai avenue 2, Office #226, Dostyk Building., Almaty, 050050, Kazakhstan; Pedagogical Sciences, Kazakh National Research Technical University named after K. Satpayev, Satpayev University, Satpayev street, 22a., Almaty, 050010, Kazakhstan; Linguistics, KIMEP University, 2 Abai avenue, office # 213, Dostyk Building., Almaty, 050010, Kazakhstan; Philological Sciences, Abai University, Dostyk аvenue, 13. Office 422., Almaty, 050010, Kazakhstan</t>
  </si>
  <si>
    <t xml:space="preserve">Azamatova A., Philological Sciences, KIMEP University, Abai avenue 2, Office #226, Dostyk Building., Almaty, 050050, Kazakhstan; Bekeyeva N., Philological Sciences, KIMEP University, Abai avenue 2, Office #226, Dostyk Building., Almaty, 050050, Kazakhstan; Zhaxylikova K., Pedagogical Sciences, Kazakh National Research Technical University named after K. Satpayev, Satpayev University, Satpayev street, 22a., Almaty, 050010, Kazakhstan; Sarbassova A., Linguistics, KIMEP University, 2 Abai avenue, office # 213, Dostyk Building., Almaty, 050010, Kazakhstan; Ilyassova N., Philological Sciences, Abai University, Dostyk аvenue, 13. Office 422., Almaty, 050010, Kazakhstan</t>
  </si>
  <si>
    <t xml:space="preserve">The aim of this study is to determine the effect of digital tools and artificial intelligence applications on the achievement, motivation and retention of university students on the basis of project-based teaching approach in foreign language course. Pre-test post-test experimental design with control group was used as the method in the study. A total of 64 (32 experimental, 32 control) second-year students studying at the universities in Almaty, Kazakhstan participated in the study. The participants were divided into two groups as control and experimental groups. Foreign language Achievement Test and Motivation Scale for foreign language were used as data collection tools. In the research, in the experimental group, applications were carried out with digital tools and artificial intelligence on the basis of project-based learning approach. In the control group, the foreign language course was carried out with the traditional teaching approach. The application lasted eight weeks in total. The results of the analysis showed that the applications carried out in the experimental group had positive effects on the students' foreign language course achievement and motivation. On the basis of the project-based learning approach, digital tools and artificial intelligence applications not only contributed positively to students' achievement and motivation, but also ensured the retention of what was learned. Finally, suggestions for future research were developed in the study. © 2023 International Journal of Education in Mathematics, Science and Technology. All rights reserved.</t>
  </si>
  <si>
    <t xml:space="preserve">Achievement; Artificial intelligence; Digital tools; foreign language; Methods of teaching a; Motivation; Project activities</t>
  </si>
  <si>
    <t xml:space="preserve">Achieng S.A., Exploring Effective Teaching Approaches for English as a Foreign Language (EFL) Instructors: Best Practices and Future Directions, International Journal on Studies in Education (IJonSE), 5, 4, pp. 515-529, (2023); Adair J. K., Colegrove K. S. S., McManus M. E., How the word gap argument negatively impacts young children of Latinx immigrants' conceptualizations of learning, Harvard Educational Review, 87, 3, pp. 309-334, (2017); Aimiuwu E. E., Enhancing Social Justice: A Virtual Reality and Artificial Intelligence Model, International Journal of Technology in Education and Science (IJTES), 6, 1, pp. 32-43, (2022); Al Rawashdeh Z. A., Mohammed Y. E., Al Arab R. A., Alara M., Al-Rawashdeh B., Advantages and disadvantages of using e-learning in university education: Analyzing students’ perspectives, The Electronic Journal of e-Learning, 19, 2, pp. 107-117, (2021); Asratie M. G., Wale B. D., Aylet Y. T., Effects of using educational technology tools to enhance EFL students’ speaking performance, Education and Information Technologies, pp. 1-21, (2023); Assaf D., Motivating language learners during times of crisis through project-based learning: Filming activities at the Arab International University (AIU), Theory and Practice in Language Studies, 8, 12, pp. 1649-1657, (2018); Bazimaziki G., Challenges in using ICT Gadgets to cope with effects of COVID-19 on Education: A short survey of online teaching Literature in English, International Journal of Humanities and Education Development (IJHED), 2, 4, pp. 299-307, (2020); Beckett G., Slater T., The project framework: A tool for language, content, and skills integration, ELT Journal, 59, 2, pp. 108-116, (2005); Berns A., Palomo-Duarte M., Dodero J. M., Valero-Franco C., Using a 3D online game to assess students’ foreign language acquisition and communicative competence, the European Conference on Technology Enhanced Learning, (2013); Bin Y., Mandal D., English teaching practice based on artificial intelligence technology, Journal of Intelligent &amp; Fuzzy Systems, 37, 3, pp. 3381-3391, (2019); Bozna H., Yuzer T. V., Digital natives’ use of web 2.0 tools in learning foreign language: A case study, Language and Technology, 2, 1, pp. 26-43, (2020); Bransford J. D., Brown A. L., Cocking R. R., How people learn: Brain, mind, experience, and school, (2000); Burton E., Goldsmith J., Koenig S., Kuipers B., Mattei N., Walsh T., Ethical considerations in artificial intelligence courses, AI magazine, 38, 2, pp. 22-34, (2017); Butler Y. G., The use of computer games as foreign language learning tasks for digital natives, System, 54, pp. 91-102, (2015); Chen A.F., Zoga A.C., Vaccaro A.R., Point/counterpoint: artificial intelligence in healthcare, Healthcare Transformation, 2, 2, pp. 84-92, (2017); Chiang T. H., Yang S. J., Hwang G.J., An Augmented Realitybased Mobile Learning System to Improve Students’ Learning Achievements and Motivations in Natural Science Inquiry Activities, Journal of Educational Technology &amp; Society, 17, 4, pp. 352-365, (2014); Chiraz A., The Use of Gamification and Digital Activities in A Foreign Language Online Class, Proceedings of ICEMST 2022- International Conference on Education in Mathematics, Science and Technology, pp. 145-157, (2022); Creswell J. W., Educational research: Planning, conducting, and evaluating quantitative and qualitative research (4th ed.), (2002); Cunningham U., Rashid S., Le T., The effect of learner training on the use of digital tools to support English writing skills, Asian EFL Journal, 21, 2, pp. 27-49, (2019); Dash B. B., Digital Tools for Teaching and Learning English Language in 21st Century, International Journal Of English and Studies, 4, 2, pp. 8-13, (2022); Den Exter K., Rowe S., Boyd W., Lloyd D., Using web 2.0 technologies for collaborative learning in distance education-case studies from an Australian University, Future Internet, 4, 1, pp. 216-237, (2012); Donohue C., Technology and digital media in the early years: Tools for teaching and learning, (2014); Duisembekova Z., Beliefs about Intercultural Communicative Competence: The Development and Validation of a New Instrument, International Journal of Instruction, 14, 2, pp. 103-116, (2021); Felix U., The web as a vehicle for constructivist approaches in language teaching, ReCALL, 14, 1, pp. 2-15, (2002); Fraenkel J. R., Wallen N. E., Hyun H. H., How to design and evaluate research in education, (2012); Gardner R. C., Social psychology and second language learning: the role of attitudes and motivation, (1985); Goldfarb A., Joshua S. G., Avi G., What to Expect From Artificial Intelligence, MIT Sloan Management Review, (2017); Gordon S. J., Bolwell C. F., Raney J. L., Zepke N., Transforming a didactic lecture into a student-centered active learning exercise—teaching equine diarrhea to fourth-year veterinary students, Education Sciences, 12, 2, (2022); Greener S., Wakefield C., Developing confidence in the use of digital tools in teaching, Electronic Journal of E-Learning, 13, 4, pp. 260-267, (2015); Gu P., Zhang Y., Gu H., Creating a technology-enhanced constructivist learning environment for research ability development in a BA Thesis Writing lesson, Computer Assisted Language Learning, 33, 5-6, pp. 538-566, (2020); Guerrero H. A., Using Video Game-Based Instruction in an EFL Program: Understanding the Power of Video Games in Education, Colombian Applied Linguistics Journal, 13, 1, pp. 54-70, (2011); Guo W., Niu Y., Interactive teaching system of basketball action in college sports based on online to offline mixed teaching mode, Mobile Information Systems, 2021, pp. 1-10, (2021); Hsu C. K., Hwang G. J., Chang C. K., A personalized recommendation-based mobile learning approach to improving the reading performance of EFL students, Computers &amp; Education, 63, pp. 327-336, (2013); Huang C. S., Yang S. J., Chiang T. H., Su A. Y., Effects of situated mobile learning approach on learning motivation and performance of EFL students, Journal of Educational Technology &amp; Society, 19, 1, pp. 263-276, (2016); Huang J., Saleh S., Liu Y., A review on artificial intelligence in education, Academic Journal of Interdisciplinary Studies, 10, 206, (2021); Ibna Seraj P. M., Habil H., Hasan M. K., Investigating the Problems of Teaching Oral English Communication Skills in an EFL context at the Tertiary Level, International Journal of Instruction, 14, 2, pp. 501-516, (2021); Jewitt C., Technology, literacy, learning: A multimodal approach, (2012); Johnson W. L., Valente A., Tactical language and culture training systems: Using AI to teach foreign languages and cultures, AI Magazine, 30, 2, pp. 72-83, (2009); Karimova G., Ishanov P., Mukanova S., Odintsova S., Aratayeva A., The Effects of Using Digital Stories and Media in Foreign Language Teaching, International Journal of Education in Mathematics, Science, and Technology (IJEMST), 11, 5, pp. 1113-1130, (2023); Khajloo A. I., Problems in teaching and learning English for students, International Journal of Engineering Research and Development, 7, 3, pp. 56-58, (2013); Kibici V. B., Effects of Online Constructivist 5E Instructional Model on Secondary School Music Lessons, International Journal of Technology in Education (IJTE), 5, 1, pp. 117-131, (2022); Kirstein K., Applied Artificial Intelligence: Teaching Information Technology Students How to Utilize Commercially Available AI Tools, Proceedings of ILSET 2022-International Conference on Life Sciences, Engineering and Technology, pp. 22-28, (2022); Klimova B., Pikhart M., Polakova P., Cerna M., Yayilgan S. Y., Shaikh S., A Systematic Review on the Use of Emerging Technologies in Teaching English as an Applied Language at the University Level, Systems, 11, 1, (2023); Koenig S., Uras T., Cohen L., Teaching undergraduate artificial intelligence classes: an experiment with an attendance requirement, Proceedings of the AAAI Conference on Artificial Intelligence, 34, 9, pp. 13374-13380, (2020); Kukulska Hulme A., Shield L., An overview of mobile assisted language learning: From content delivery to supported collaboration and interaction, ReCALL, 20, 3, (2008); Li S., The English Teaching Methods in the Field of Public Health in Colleges and Universities Based on Artificial Intelligence Technology, Journal of Environmental And Public Health, 2022, (2022); Li Y., Teaching mode of oral English in the age of artificial intelligence, Frontiers in Psychology, 13, (2022); Liton H. A., Examining students’ perception &amp; efficacy of using technology in teaching English, International Journal of Education and Information Technology, 1, 1, pp. 11-19, (2015); Liu T., Gao Z., Guan H., Educational information system optimization for artificial intelligence teaching strategies, Complexity, 2021, pp. 1-13, (2021); Liu Y., Liu H., Xu Y., Lu H., Online English reading instruction in the ESL classroom based on constructivism, Journal of Educational Technology Systems, 48, 4, pp. 539-552, (2020); Long J., Lin J., An empirical study on cultivating college students' cross-cultural communicative competence based on the artificial-intelligence English-teaching mode, Frontiers in Psychology, 13, (2022); Neville D. O., The story in the mind: the effect of 3D gameplay on the structuring of written L2 narratives, ReCALL, 27, 1, pp. 21-37, (2015); Nomass B. B., The impact of using technology in teaching English as a second language, English Language And Literature Studies, 3, 1, (2013); Noom-Ura S., English-Teaching Problems in Thailand and Thai Teachers' Professional Development Needs, English Language Teaching, 6, 11, pp. 139-147, (2013); Oh S., Woo W., ARGarden: Augmented edutainment system with a learning companion, Transactions on Edutainment I Lecture Notes in Computer Science, 5080, pp. 40-50, (2008); Opeifa O., Adelana O. P., Atolagbe O. D., Teaching oral English through technology: perceptions of teachers in Nigerian secondary schools, International Journal of Learning and Teaching, 14, 1, pp. 41-54, (2022); Pengju D., An English teaching ability evaluation model based on edge computing, Mathematical Problems in Engineering, 2022, pp. 1-8, (2022); Phakiti A., Experimental research methods in language learning, (2014); Ramadhona N., Putri A. A., Wuisan D. S. S., Students' Opinions of the Use of Quipper School as an Online Learning Platform for Teaching English, International Transactions on Education Technology, 1, 1, pp. 35-41, (2022); Renz A., Krishnaraja S., Gronau E., Demystification of Artificial Intelligence in Education–How much AI is really in the Educational Technology?, International Journal of Learning Analytics and Artificial Intelligence for Education (iJAI), 2, 1, (2020); Robin B. R., The educational uses of digital storytelling, Proceedings of Society for Information Technology &amp; Teacher Education International Conference, pp. 709-716, (2006); Seidelson C. E., Is Artificial Intelligence (A.I.) Ready to Run a Factory?, International Journal on Engineering, Science and Technology (IJonEST), 3, 2, pp. 126-132, (2021); Sorensen B. H., Meyer B., Serious Games in language learning and teaching-a theoretical perspective, (2007); Softa V.L., Attitudes of High School Students toward Foreign Language Learning in Public and Non Public Education System: A demographic Approach, Proceedings of IHSES 2022- International Conference on Humanities, Social and Education Sciences, pp. 218-229, (2022); Stevani L., Putro N. H. P. S., Teaching English through social media to promote students’ 21st century skills, Teacher Education and Professional Development In Industry 4.0, pp. 409-414, (2020); Stockwell G., Using Mobile Phones for Vocabulary Activities: Examining the Effect of the Platform, Language Learning &amp; Technology, 14, 2, (2010); Stoller F., Myers C. C., Project-based learning: A five-stage framework to guide language teachers, Project-based Learning In Second Language Acquisition – Building Communities of Practice in Higher Education, pp. 25-47, (2020); Stoller F., Project work: A means to promote language and content, Methodology in language teaching: An anthology of current practice, pp. 107-119, (2001); Stoller F., Establishing a theoretical foundation for project-based learning in second and foreign language contexts, Project-based second and foreign language education: Past, present, and future, pp. 19-40, (2006); Sullivan N., Pratt E., A comparative study of two ESL writing environments: A computer-assisted classroom and a traditional oral classroom, System, 24, 4, pp. 491-501, (1996); Susanty L., Hartati Z., Sholihin R., Syahid A., Liriwati F. Y., Why English teaching truth on digital trends as an effort for effective learning and evaluation: opportunities and challenges: analysis of teaching English, Linguistics and Culture Review, 5, pp. 303-316, (2021); Teng Y., Wang X., The effect of two educational technology tools on student engagement in Chinese EFL courses, International Journal of Educational Technology in Higher Education, 18, 1, pp. 1-15, (2021); Thrall J. H., Li X., Li Q., Cruz C., Do S., Dreyer K., Brink J., Artificial intelligence and machine learning in radiology: opportunities, challenges, pitfalls, and criteria for success, Journal of the American College of Radiology, 15, 3, pp. 504-508, (2018); Uzunboylu H., Bicen H., Cavus N., The efficient virtual learning environment: A case study of web 2.0 tools and Windows live spaces, Computers &amp; Education, 56, 3, pp. 720-726, (2011); Waemusa Z., Jongwattanapaiboon A., Divergence of Everyday Practices and School Policy on Mobile Use: Challenges to Developing EFL Learners’ Digital Literacies, International Journal of Technology in Education (IJTE), 6, 1, pp. 37-48, (2023); Wang L., Role of machine learning and artificial intelligence algorithms for teaching reform of linguistics, Journal of Intelligent &amp; Fuzzy Systems, 40, 2, pp. 3251-3262, (2021); Yee K., Hargis J., Digital Storytelling: Kizoa, Animoto, and Photo Story 3, Turkish Online Journal of Distance Education, 13, 1, pp. 12-14, (2012); Yimwilai S., The effects of project-based learning in an EFL classroom, Journal of Liberal Arts Maejo University, 8, 2, pp. 214-232, (2020); Zawacki-Richter O., Marin V. I., Bond M., Gouverneur F., Systematic review of research on artificial intelligence applications in higher education–where are the educators?, International Journal of Educational Technology in Higher Education, 16, 1, pp. 1-27, (2019); Zeng Y., Application of flipped classroom model driven by big data and neural network in oral English teaching, Wireless Communications and Mobile Computing, 2021, pp. 1-7, (2021); Zhou X., Wu X., Teaching mode based on educational big data mining and digital twins, Computational Intelligence and Neuroscience, (2022)</t>
  </si>
  <si>
    <t xml:space="preserve">A. Azamatova; Philological Sciences, KIMEP University, Almaty, Abai avenue 2, Office #226, Dostyk Building., 050050, Kazakhstan; email: a.azamatova@kimep.kz</t>
  </si>
  <si>
    <t xml:space="preserve">2-s2.0-85173953530</t>
  </si>
  <si>
    <t xml:space="preserve">Rico-Juan J.R.; Cachero C.; Macià H.</t>
  </si>
  <si>
    <t xml:space="preserve">Rico-Juan, Juan Ramón (6506447412); Cachero, Cristina (23395751500); Macià, Hermenegilda (6505536756)</t>
  </si>
  <si>
    <t xml:space="preserve">6506447412; 23395751500; 6505536756</t>
  </si>
  <si>
    <t xml:space="preserve">Study regarding the influence of a student’s personality and an LMS usage profile on learning performance using machine learning techniques</t>
  </si>
  <si>
    <t xml:space="preserve">Applied Intelligence</t>
  </si>
  <si>
    <t xml:space="preserve">10.1007/s10489-024-05483-1</t>
  </si>
  <si>
    <t xml:space="preserve">https://www.scopus.com/inward/record.uri?eid=2-s2.0-85192377058&amp;doi=10.1007%2fs10489-024-05483-1&amp;partnerID=40&amp;md5=8a3ae5fa16f12efe05fff552e2d0d134</t>
  </si>
  <si>
    <t xml:space="preserve">Departament of Software and Computing Systems, University of Alicante, Alicante, 03690, Spain; Higher Technical School of Computer Engineering of Albacete, Universidad de Castilla-La Mancha, Campus Universitario s/n, Albacete, 02071, Spain</t>
  </si>
  <si>
    <t xml:space="preserve">Rico-Juan J.R., Departament of Software and Computing Systems, University of Alicante, Alicante, 03690, Spain; Cachero C., Departament of Software and Computing Systems, University of Alicante, Alicante, 03690, Spain; Macià H., Higher Technical School of Computer Engineering of Albacete, Universidad de Castilla-La Mancha, Campus Universitario s/n, Albacete, 02071, Spain</t>
  </si>
  <si>
    <t xml:space="preserve">Academic performance (AP) is crucial for lifelong success. Unfortunately, many students fail to meet expected academic benchmarks, leading to altered career paths or university dropouts. This issue is particularly pronounced in the early stages of higher education, highlighting the need for the instructors of these foundational courses to have access to simple yet effective tools for the early identification of students at high risk of academic failure. In this study, we propose a streamlined conceptual model inspired by the Model of Human Behavior (MHB) to which we have incorporated two dimensions: capacity and willingness. These dimensions are assessed through the definition of three variables: Prior Academic Performance (PAP), Personality and Academic Engagement, whose measurements can easily be obtained by the instructors. Furthermore, we outline a Machine Learning (ML) process that higher education instructors can use to create their own tailored models in order to predict AP and identify risk groups with high levels of transparency and interpretability. The application of our approach to a sample of 322 Spanish undergraduates studying two mathematical subjects at a Spanish university demonstrates its potential to detect failure early in the semester with a precision that is comparable with that of more complex models found in literature. Our tailored model identified that capacity was the primary predictor of AP, with a gain-to-baseline improvement of 21%, and the willingness variables increasing this to 27%. This approach is consistent over time. Implications for instructors are discussed and an open prediction and analysis tool is developed. © The Author(s) 2024.</t>
  </si>
  <si>
    <t xml:space="preserve">Academic performance; eXplainable Artificial Intelligence (XAI); Machine Learning (ML); Observational study; Student dropout</t>
  </si>
  <si>
    <t xml:space="preserve">Affuso G., Zannone A., Esposito C., Pannone M., Miranda M.C., De Angelis G., Aquilar S., Dragone M., Bacchini D., The effects of teacher support, parental monitoring, motivation and self-efficacy on academic performance over time, Eur J Psychol Educ, 38, 1, pp. 1-23, (2023); Albreiki B., Zaki N., Alashwal H., A systematic literature review of student’performance prediction using machine learning techniques, Educ Sci, 11, 9, (2021); Alhadabi A., Karpinski A.C., Grit, self-efficacy, achievement orientation goals, and academic performance in University students, Int J Adolesc Youth, 25, 1, pp. 519-535, (2020); Alshamaila Y., Alsawalqah H., Aljarah I., Habib M., Faris H., Alshraideh M., Salih B.A., An automatic prediction of students’ performance to support the university education system: A deep learning approach, Multimedia Tools and Applications, pp. 1-28, (2024); Avia M., Sanz J., Sanchez-Bernardos M., Martinez-Arias M., Silva F., Grana J., The five-factor model—II. Relations of the NEO-PI with other personality variables, Pers Individ Differ, 19, 1, pp. 81-97, (1995); Azevedo R., Reflections on the field of metacognition: Issues, challenges, and opportunities, Metacognition Learn, 15, pp. 91-98, (2020); Balijepally V., Mahapatra R., Nerur S.P., Assessing personality profiles of software developers in agile development teams, Commun Assoc Inf Syst, 18, 1, (2006); Barredo Arrieta A., Diaz-Rodriguez N., Del Ser J., Bennetot A., Tabik S., Barbado A., Garcia S., Gil-Lopez S., Molina D., Benjamins R., Chatila R., Herrera F., Explainable artificial intelligence (XAI): concepts, taxonomies, opportunities and challenges toward responsible AI, Inf Fusion, 58, pp. 82-115, (2020); Barrick M.R., Yes, personality matters: Moving on to more important matters, Hum Perform, 18, 4, pp. 359-372, (2005); Batool S., Rashid J., Nisar M.W., Kim J., Kwon H.Y., Hussain A., Educational data mining to predict students’ academic performance: A survey study, Educ Inf Technol, 28, 1, pp. 905-971, (2023); Bbva F., U-ranking 2019, Indicadores sintéticos De Las Universidades españolas, (2019); Beckham N.R., Akeh L.J., Mitaart G.N.P., Moniaga J.V., Determining factors that affect student performance using various machine learning methods, Procedia Comput Sci, 216, pp. 597-603, (2023); Behr A., Giese M., Teguim Kamdjou H.D., Theune K., Dropping out of university: a literature review, Rev Educ, 8, 2, pp. 614-652, (2020); Bergold S., Steinmayr R., Personality and intelligence interact in the prediction of academic achievement, J Intell, 6, 2, (2018); Bluman A.G., Elementary Statistics: A Step by Step Approach, (2012); Blumberg M., Pringle C.D., The missing opportunity in organizational research: Some implications for a theory of work performance, Acad Manag Rev, 7, 4, pp. 560-569, (1982); Breiman L., Random forests, Mach Learn, 45, 1, pp. 5-32, (2001); Breiman L., Classification and regression trees, (2017); Bressane A., Zwirn D., Essiptchouk A., Saraiva A.C.V., de Campos Carvalho F.L., Formiga J.K.S., de Castro Medeiros L.C., Negri R.G., Understanding the role of study strategies and learning disabilities on student academic performance to enhance educational approaches: A proposal using artificial intelligence. Comput Educ Artif Intell 6:100,196, (2024); Caprara G.V., Vecchione M., Alessandri G., Gerbino M., Barbaranelli C., The contribution of personality traits and self-efficacy beliefs to academic achievement: A longitudinal study, Br J Educ Psychol, 81, 1, pp. 78-96, (2011); Carlson M.D., Morrison R.S., Study design, precision, and validity in observational studies, J Palliat Med, 12, 1, pp. 77-82, (2009); XGBoost: A Scalable Tree Boosting System, Corr Arxiv, 1603, (2016); Cheng B., Liu Y., Jia Y., Evaluation of students’ performance during the academic period using the XG-Boost classifier-enhanced AEO hybrid model. Expert Syst Appl 238:122,136, (2024); Cortes C., Vapnik V., Support-vector networks, Mach Learn, 20, 3, pp. 273-297, (1995); Cover T.M., Hart P.E., Nearest neighbor pattern classification, IEEE Trans Inf Theory, 13, 1, pp. 21-27, (1967); Cruz S., da Silva F.Q., Capretz L.F., Forty years of research on personality in software engineering: A mapping study, Comput Hum Behav, 46, pp. 94-113, (2015); Cyrenne P., Chan A., High school grades and university performance: A case study, Econ Educ Rev, 31, 5, pp. 524-542, (2012); De Feyter T., Caers R., Vigna C., Berings D., Unraveling the impact of the Big Five personality traits on academic performance: The moderating and mediating effects of self-efficacy and academic motivation, Learn Individ Differ, 22, 4, pp. 439-448, (2012); De Raad B., Schouwenburg H.C., Personality in learning and education: A review, European J Personal, 10, 5, pp. 303-336, (1996); Del Valle R., Duffy T.M., Online learning: Learner characteristics and their approaches to managing learning, Instr Sci, 37, pp. 129-149, (2009); Dorogush A.V., Ershov V., Gulin A., Catboost: Gradient Boosting with Categorical Features Support. Arxiv, 1810, (2018); Dunatov S.M., Kasalo K., Lovrincevic A., Maljkovic J., Prnjak A., Predicting students’ final exam grades based on learning material usage extracted from moodle logs. In: 2022 International conference on software, telecommunications and computer networks (SoftCOM), pp 1–6. IEEE, (2022); Eysenck H.J., The Big Five Or Giant Three: Criteria for a Paradigm, (1994); Fahd K., Venkatraman S., Miah S.J., Ahmed K., Application of machine learning in higher education to assess student academic performance, at-risk, and attrition: A meta-analysis of literature, Education and Information Technologies, pp. 1-33, (2022); Feldt R., Angelis L., Torkar R., Samuelsson M., Links between the personalities, views and attitudes of software engineers, Inf Software Technol, 52, 6, pp. 611-624, (2010); Filippidi A., Tselios N., Komis V., Impact of Moodle usage practices on students’ performance in the context of a blended learning environment. Proceedings of Social Applications for Life Long, Learning, pp. 2-7, (2010); Freund Y., Schapire R.E., A decision-theoretic generalization of on-line learning and an application to boosting, J Comput Syst Sci, 55, 1, pp. 119-139, (1997); Galla B.M., Shulman E.P., Plummer B.D., Gardner M., Hutt S.J., Goyer J.P., D'Mello S.K., Finn A.S., Duckworth A.L., Why high school grades are better predictors of on-time college graduation than are admissions test scores: the roles of self-regulation and cognitive ability, Am Educ Res J, 56, 6, pp. 2077-2115, (2019); Guerra S., Prueba Neuropsicológica Para Medir La Inteligencia: utilización Del Test De Retención Visual De Benton, (2016); Hastie T., Tibshirani R., Friedman J.H., Friedman J.H., The elements of statistical learning: Data mining, inference, and prediction, vol 2, Springer, (2009); Heckman J.J., Kautz T., Hard evidence on soft skills, Labour Econ, 19, 4, pp. 451-464, (2012); Higgins N., Rathner J.A., Frankland S., Development of self-regulated learning: A longitudinal study on academic performance in undergraduate science, Research in Science and Technological Education, (2021); Hinton G.E., Connectionist learning procedures, Machine Learning, 3, pp. 555-610, (1990); Hodara M., Lewis K., How well does high school grade point average predict college performance by student urbanicity and timing of college entry. National Center for Education Evaluation and Regional Assistance, REL, (2017); Hoerl A.E., Kennard R.W., Ridge regression: Biased estimation for nonorthogonal problems, Technometrics, 12, 1, pp. 55-67, (1970); Hoffman D., The APS and undergraduate performance in construction economics in south africa, Lect Notes Netw Syst, 269, pp. 232-240, (2021); Holm S., A simple sequentially rejective multiple test procedure, Scandinavian Journal of Statistics, pp. 65-70, (1979); Issah I., Appiah O., Appiahene P., Inusah F., A systematic review of the literature on machine learning application of determining the attributes influencing academic performance, Decision Analytics Journal, (2023); John O.P., Naumann L.P., Soto C.J., Paradigm shift to the integrative big five trait taxonomy, Handbook of Personality: Theory and Research, 3, pp. 114-158, (2008); Kori K., Pedaste M., Tonisson E., Palts T., Altin H., Rantsus R., Sell R., Murtazin K., Ruutmann T., First-year dropout in ict studies, pp. 437-445, (2015); Laidra K., Pullmann H., Allik J., Personality and intelligence as predictors of academic achievement: A cross-sectional study from elementary to secondary school, Pers Individ Differ, 42, 3, pp. 441-451, (2007); Li H., Xu J., Chen J., Fan Y., A reliability meta-analysis for 44 items big five inventory: Based on the reliability generalization methodology, Adv Psychol Sci, 23, 5, (2015); Lopez-Garcia A., Blasco-Blasco O., Liern-Garcia M., Parada-Rico S.E., Early detection of students’ failure using Machine Learning techniques. Oper Res Perspect 11:100,292 (2023); Lopez-Zambrano J., Lara J.A., Romero C., Towards portability of models for predicting students’ final performance in university courses starting from moodle logs, Appl Sci, 10, 1, (2020); Lundberg S., Shap (Shapley additive explanations)., (2019); Lundberg S.M., Lee S.I., Consistent Feature Attribution for Tree Ensembles. Arxiv, 1706, (2017); Lundberg S.M., Lee S.I., A unified approach to interpreting model predictions, Advances in Neural Information Processing Systems, pp. 4765-4774, (2017); MacCann C., Jiang Y., Brown L.E., Double K.S., Bucich M., Minbashian A., Emotional intelligence predicts academic performance: A meta-analysis, Psychol Bull, 146, 2, (2020); MacKay D.J., Et al., Bayesian nonlinear modeling for the prediction competition, ASHRAE Trans, 100, 2, pp. 1053-1062, (1994); Mammadov S., Big Five personality traits and academic performance: A meta-analysis, J Personal, 90, 2, pp. 222-255, (2022); Mann H.B., Whitney D.R., On a test of whether one of two random variables is stochastically larger than the other, The annals of mathematical statistics, pp. 50-60, (1947); Ortiz-Lozano J.M., Rua-Vieites A., Bilbao-Calabuig P., Casadesus-Fa M., University student retention: Best time and data to identify undergraduate students at risk of dropout, Innov Educ Teach Int, 57, 1, pp. 74-85, (2018); Panadero E., A review of self-regulated learning: Six models and four directions for research, Frontiers in Psychology, (2017); Parkavi R., Karthikeyan P., Et al., Predicting academic performance of learners with the three domains of learning data using neuro-fuzzy model and machine learning algorithms, Journal of Engineering Research, (2023); Pelima L.R., Sukmana Y., Rosmansyah Y., Predicting university student graduation using academic performance and machine learning: A systematic literature review, IEEE Access, (2024); Pentreath N., Machine learning with spark, Packt Publishing Ltd, (2015); Perez E., Medrano L.A., Teorías contemporáneas de la inteligencia: Una revisión crítica de la literatura. PSIENCIA: Revista Latinoamericana de Ciencia, Psicológica, 5, 2, (2013); Perez-Gonzalez J.C., Filella G., Soldevila A., Faiad Y., Sanchez-Ruiz M.J., Integrating self-regulated learning and individual differences in the prediction of university academic achievement across a three-year-long degree, Metacognition Learn, 17, 3, pp. 1141-1165, (2022); Poropat A.E., A meta-analysis of the five-factor model of personality and academic performance, Psychol Bull, 135, 2, (2009); Quinn R.J., Gray G., Prediction of student academic performance using Moodle data from a Further Education setting, Irish Journal of Technology Enhanced Learning, 5, 1, (2020); Rafiola R., Setyosari P., Radjah C., Ramli M., The effect of learning motivation, self-efficacy, and blended learning on students’ achievement in the industrial revolution 4.0, Int J Emerg Technol Learn (Ijet), 15, 8, pp. 71-82, (2020); Reed S.K., Cognition: Theories and applications, CENGAGE Learning, (2012); Richardson M., Abraham C., Bond R., Psychological correlates of university students’ academic performance: a systematic review and meta-analysis, Psychol Bull, 138, 2, (2012); Rivers D.J., The role of personality traits and online academic self-efficacy in acceptance, actual use and achievement in Moodle, Education and Information Technologies, pp. 1-26, (2021); Roth A.E., The Shapley Value: Essays in Honor of Lloyd S, (1988); Schaufeli W.B., Martinez I.M., Pinto A.M., Salanova M., Bakker A.B., Burnout and engagement in university students: A cross-national study, Journal of cross-cultural psychology, 33, 5, pp. 464-481, (2002); Schaufeli W.B., Salanova M., Gonzalez-Roma V., Bakker A.B., The measurement of engagement and burnout: A two sample confirmatory factor analytic approach, J Happiness Stud, 3, pp. 71-92, (2022); Segura M., Mello J., Hernandez A., machine learning prediction of university student dropout: does preference play a key role, Mathematics, 10, 18, (2022); Stapor K., Ksieniewicz P., Garcia S., Wozniak M., How to design the fair experimental classifier evaluation, Applied Soft Computing, Pp, 10, (2021); Sternberg R.J., Metaphors of Mind: Conceptions of the Nature of Intelligence, (1990); Tavakol M., Dennick R., Making sense of Cronbach’s alpha, Int J Med Educ, 2, (2011); Terzis V., Moridis C.N., Economides A.A., How student’s personality traits affect Computer Based Assessment Acceptance: Integrating BFI with CBAAM, Comput Hum Behav, 28, 5, pp. 1985-1996, (2012); Tibshirani R., Regression Shrinkage and Selection via the Lasso, J R Stat Soc: Series B (Methodol), 58, 1, pp. 267-288, (1996); Tipping M.E., Sparse bayesian learning and the relevance vector machine, J Mach Learn Res, 1, Jun, pp. 211-244, (2001); Vedel A., The Big Five and tertiary academic performance: A systematic review and meta-analysis, Pers Individ Differ, 71, pp. 66-76, (2014); Vera M., Cortes J.A., Emotional and cognitive aptitudes and successful academic performance: using the ecct, Int J Environ Res Public Health, 18, 24, (2021); Vossensteyn J.J., Kottmann A., Jongbloed B.W., Kaiser F., Cremonini L., Stensaker B., Hovdhaugen E., Wollscheid S, (2015); Webster B.J., Yang M., Transition, induction and goal achievement: first-year experiences of hong kong undergraduates, Asia Pac Educ Rev, 13, 2, pp. 359-368, (2012); Weisberg S., Applied linear regression, vol 528, John Wiley &amp; Sons, (2005); Wilcoxon F., Individual comparisons by ranking methods, Biometrics Bull, 1, 6, pp. 80-83, (1945); Wolters C.A., Hussain M., Investigating grit and its relations with college students’ self-regulated learning and academic achievement, Metacognition Learn, 10, pp. 293-311, (2015); Wu H., Li S., Zheng J., Guo, J (2020) Medical students’ Motivation and Academic Performance: the Mediating Roles of Self-Efficacy and Learning Engagement. Med Educ Online, 25, 1, (1742); Yu X., Jiang F., Du J., Gong D., A cross-domain collaborative filtering algorithm with expanding user and item features via the latent factor space of auxiliary domains, Pattern Recognit, 94, pp. 96-109, (2019); Yu X., Peng Q., Xu L., Jiang F., Du J., Gong D., A selective ensemble learning based two-sided cross-domain collaborative filtering algorithm, . Inf Process &amp; Manage 58(6):102,691, (2021); Yucel R., Bird F.L., Young J., Blanksby T., The road to self-assessment: exemplar marking before peer review develops first-year students’ capacity to judge the quality of a scientific report, Assess &amp; Eval High Educ, 39, 8, pp. 971-986, (2014)</t>
  </si>
  <si>
    <t xml:space="preserve">H. Macià; Higher Technical School of Computer Engineering of Albacete, Universidad de Castilla-La Mancha, Albacete, Campus Universitario s/n, 02071, Spain; email: hermenegilda.macia@uclm.es</t>
  </si>
  <si>
    <t xml:space="preserve">2-s2.0-85192377058</t>
  </si>
  <si>
    <t xml:space="preserve">Sun J.C.</t>
  </si>
  <si>
    <t xml:space="preserve">Sun, Jeffrey C. (56171704500)</t>
  </si>
  <si>
    <t xml:space="preserve">Gaps, guesswork, and ghosts lurking in technology integration: Laws and policies applicable to student privacy</t>
  </si>
  <si>
    <t xml:space="preserve">British Journal of Educational Technology</t>
  </si>
  <si>
    <t xml:space="preserve">10.1111/bjet.13379</t>
  </si>
  <si>
    <t xml:space="preserve">https://www.scopus.com/inward/record.uri?eid=2-s2.0-85169142271&amp;doi=10.1111%2fbjet.13379&amp;partnerID=40&amp;md5=a1efefc52c1dcef7cdc6a71f6aaf3270</t>
  </si>
  <si>
    <t xml:space="preserve">Department of Educational Leadership, Evaluation, &amp; Organizational Development, SKILLS Collaborative, University of Louisville, Louisville, KY, United States</t>
  </si>
  <si>
    <t xml:space="preserve">Sun J.C., Department of Educational Leadership, Evaluation, &amp; Organizational Development, SKILLS Collaborative, University of Louisville, Louisville, KY, United States</t>
  </si>
  <si>
    <t xml:space="preserve">Technology integration and learning analytics offer insights to improve educational experiences and outcomes. In advancing these efforts, laws and policies govern these environments placing protections, standards, and developmental opportunities for higher education, students, faculty, and even the nation-state. Nonetheless, evidence of educational restrictions, encumbered actions, and archaic approaches pervades the legal literature and case law demonstrating that these laws and policies do not always function well in evolving and emerging technology spaces. To examine these laws and policies of student privacy, the author employs the combination of a critical policy analysis, which derives from critical social research as a means to explore discourse and policy through drawing out the policy contexts, texts, and consequences, and Flood's liberating systems theory, which directs the analysis to a problem-solving approach by examining the policy discourse from a systems-thinking lens. Based on a review of 184 court cases, 74 policies from a diversified representation of US states/territories, and seven developed nations or multi-nation consortia, this examination illuminates how context and text such as the type and setting of the privacy matter (eg, various freedom of information acts, educational records under the Family Educational Rights and Privacy Act, and General Data Protection Regulation in the European Union) presents opportunities for protections and standardization efforts; however, they also illustrate significant protection gaps, guesswork and insufficiency around the type and degree of data subject consent, and ghosting effects of data subjects' protections. While the extant literature already supports aspects of these findings, it does not account for this holistic view of these three privacy vulnerabilities—especially in light of the principles to which these laws purport to achieve. Moreover, the three identified privacy vulnerabilities suggest overlooked inclusion of two overarching privacy concepts—transparency and equity. This study recommends that key actors in the policy construction realm (ie, university leaders, policymakers, and judges) should engage in analyses, dialogue, and consideration about transparency and equity by considering contemporary privacy problems in the contexts of artificial intelligence, quantum computing, and cybersecurity as a way to improve transparent and equitable policies in these areas rather than exacerbating the privacy dilemmas already in place. Practitioner notes What is already known about this topic In the United States, the Family Educational Rights and Privacy Act of 1974 (FERPA) and the Health Insurance Portability and Accountability Act of 1996 (HIPAA) are well documented evidence of privacy protections for education and health records, but they fail to offer sufficient protections for students as data subjects with emerging technologies. Existing federal-level laws in the United States do not offer a systematic or uniform approach in the manner that data users obtain consent, so data subjects are largely unaware of what is being consented. Other than matters of consent, policy strategies based on student privacy laws (ie, voluntary consensus standards, basic practices to maintain privacy, an ethics review board, data/record retention and destruction, and data sanitation of equipment) are significant and informative largely from the university-perspective, not the students as data subjects. What this paper adds A new comprehensive examination of US laws including statutes, regulations, and cases as well as seven key nation-state or national consortia laws—especially the EU's General Data Protection Regulation and selected state laws in the United States, which offer consistent and greater student privacy protections. Insights about the principles designed among the laws, which centre around their application, essentiality, consent, and security. Attention to areas in which student privacy laws still present privacy concerns, but specifically identifying issues of significant gaps, guesswork and insufficiency around levels and types of consent, and ghosting effects of data subjects' protections. Implications for practice and/or policy Data subject consent should be established and consistent– whether an opt-out provision, opt-in provision, or some extensive engagement. Student privacy policies should incorporate principles of transparency and equity for data subjects and data treatment. Policymakers should consider now how the intersections of data subject privacy matters shall be addressed in the context of artificial intelligence, quantum computing, and cybersecurity. © 2023 British Educational Research Association.</t>
  </si>
  <si>
    <t xml:space="preserve">critical policy analysis; Family Educational Rights and Privacy Act; General Data Protection Regulation; laws; liberating systems; postsecondary education; privacy</t>
  </si>
  <si>
    <t xml:space="preserve">Computation theory; Cybersecurity; Data privacy; Economic and social effects; Engineering education; Quantum computers; Social aspects; Systems thinking; Transparency; Critical policy analyse; Data subjects; Family educational right and privacy act; General data protection regulations; Law; Liberating system; Policy analysis; Postsecondary education; Privacy; Technology Integration; Students</t>
  </si>
  <si>
    <t xml:space="preserve">Almond-Dannenbring T., Easter M., Feng L., Guarcello M., Ham M., Machajewski S., Maness H., Miller A., Mooney S., Moore A., Kendall E., A framework for student success analytics, (2022); Attaran M., Stark J., Stotler D., Opportunities and challenges for big data analytics in US higher education: A conceptual model for implementation, Industry and Higher Education, 32, 3, pp. 169-182, (2018); Beetham H., Collier A., Czerniewicz L., Lamb B., Lin Y., Ross J., Scott A.-M., Wilson A., Surveillance practices, risks and responses in the post pandemic university, Digital Culture &amp; Education, 14, 1, pp. 16-37; Blau I., Goldberg S., Friedman A., Eshet-Alkalai Y., Violation of digital and analog academic integrity through the eyes of faculty members and students: Do institutional role and technology change ethical perspectives?, Journal of Computing in Higher Education: Research &amp; Integration of Instructional Technology, 33, 1, pp. 157-187, (2021); Cone K.L., Peltz-Steele R.J., FERPA close-up: When video captures violence and injury, Oklahoma Law Review, 70, 4, pp. 839-886, (2018); Cranor L.F., Egelman S., Sheng S., McDonald A.M., Chowdhury A., P3P deployment on websites, Electronic Commerce Research and Applications, 7, 3, pp. 274-293, (2008); Daggett L.M., FERPA in the twenty-first century: Failure to effectively regulate privacy for all students, Catholic University Law Review, 58, 1, pp. 59-113, (2008); Daniel B., Big data and analytics in higher education: Opportunities and challenges, British Journal of Educational Technology, 46, 5, pp. 904-920, (2015); (2022); Drake B.M., Walz A., Evolving business intelligence and data analytics in higher education, New Directions for Institutional Research, 2018, 178, pp. 39-52, (2018); (2022); El-Khattabi M., Mining for success: Have student data privacy and educational data mining created a legislative war zone?, University of Illinois Journal of Law, Technology and Policy, 2017, 2, pp. 511-538, (2017); (2023); Flood R.L., Liberating systems theory: Toward critical systems thinking, Human Relations, 43, 1, pp. 49-75, (1990); Foster C., Francis P., A systematic review on the deployment and effectiveness of data analytics in higher education to improve student outcomes, Assessment &amp; Evaluation in Higher Education, 45, 1, pp. 1-20; Heiser R., Dello Stritto M.E., Brown A., Croft B., Amplifying student and administrator perspectives on equity and bias in learning analytics: Alone together in higher education, Journal of Learning Analytics, 10, 1, pp. 8-23, (2023); Jones K.M.L., Learning analytics and higher education: A proposed model for establishing informed consent mechanisms to promote student privacy and autonomy, International Journal of Educational Technology in Higher Education, 16, 1, pp. 1-22, (2019); Krawitz M., Law J., Litman S., How higher-education institutions can transform themselves using advanced analytics, (2018); Lane J.E., Finsel B.A., Fostering smarter colleges and universities: Data, big data, and analytics, Building a smarter university: Big data, innovation, and analytics, pp. 3-24, (2014); Li W., Sun K., Schaub F., Brooks C., Disparities in students' propensity to consent to learning analytics, International Journal of Artificial Intelligence in Education, 32, 3, pp. 564-608, (2022); May M., Iksal S., Usener C.A., The side effect of learning analytics: An empirical study on e-learning technologies and user privacy, Computers supported education, international conference on computer supported education 2016, 739, pp. 279-295, (2017); Oreopoulos P., Patterson R.W., Petronijevic U., Pope N.G., When studying and nudging don't go as planned: Unsuccessful attempts to help traditional and online college students (Working Paper 25036), (2018); (2022); Reisman M., University use of big data surveillance and student privacy, Florida State University Law Review, 48, 2, pp. 559-606, (2021); Robert J., 2022 students and technology report: Rebalancing the student experience, 2022; Rubel A., Biava R., A framework for analyzing and comparing privacy states, Journal of the Association for Information Science and Technology, 65, 12, pp. 2422-2431, (2014); Rubel A., Jones K.M.L., Student privacy in learning analytics: An information ethics perspective, Information Society, 32, 2, pp. 143-159, (2016); Sclater N., Learning analytics explained, (2017); Sheridan P.M., Edtech in higher education: Protecting student data privacy in the classroom, North Carolina Journal of Law &amp; Technology, 24, 1, pp. 49-83, (2022); Sun J.C., Legal issues associated with big data in higher education: Ethical considerations and cautionary tales, Building a smarter university: Big data, innovation, and ingenuity, (2014); Taylor S., Critical policy analysis: Exploring contexts, texts, and consequences, Discourse: Studies in the Cultural Politics of Education, 18, 1, pp. 23-35, (1997); Young E., Educational privacy in the online classroom: FERPA, moocs, and the big data conundrum, Harvard Journal of Law &amp; Technology, 28, 2, pp. 549-592, (2015)</t>
  </si>
  <si>
    <t xml:space="preserve">J.C. Sun; Department of Educational Leadership, Evaluation, &amp; Organizational Development, SKILLS Collaborative, University of Louisville, Louisville, United States; email: jeffrey.sun@louisville.edu</t>
  </si>
  <si>
    <t xml:space="preserve">2-s2.0-85169142271</t>
  </si>
  <si>
    <t xml:space="preserve">De Souza Fernandes T.; Ramos G.N.</t>
  </si>
  <si>
    <t xml:space="preserve">De Souza Fernandes, Tiago (58837343600); Ramos, Guilherme Novaes (25629038800)</t>
  </si>
  <si>
    <t xml:space="preserve">58837343600; 25629038800</t>
  </si>
  <si>
    <t xml:space="preserve">Generating and Understanding Predictive Models for Student Attrition in Public Higher Education</t>
  </si>
  <si>
    <t xml:space="preserve">10.1109/FIE58773.2023.10343473</t>
  </si>
  <si>
    <t xml:space="preserve">https://www.scopus.com/inward/record.uri?eid=2-s2.0-85182996334&amp;doi=10.1109%2fFIE58773.2023.10343473&amp;partnerID=40&amp;md5=d3880848a22459897c96a7d85ed93b01</t>
  </si>
  <si>
    <t xml:space="preserve">University of Brasilia, Institute of Exact Sciences, Brazil</t>
  </si>
  <si>
    <t xml:space="preserve">De Souza Fernandes T., University of Brasilia, Institute of Exact Sciences, Brazil; Ramos G.N., University of Brasilia, Institute of Exact Sciences, Brazil</t>
  </si>
  <si>
    <t xml:space="preserve">Student attrition in higher education institutions is specially harmful in public funded institutions, and machine learning models have shown promising results predicting it and providing insightful information on its underlying causes. This work proposes using gradient boosting on decision trees to generate a high quality predictive model on data for almost 7,000 students of the University of Brasília, and applying SHAP to extract meaningful and comprehensive information on student attrition from it. Initial results indicate a strong predictive accuracy with over 90% recall and 85% f-score values and the SHAP analysis highlighted the importance of specific academic features, such as the student's performance on specific courses and all around performance during a period. More interestingly, the analysis provided insights on non academic features like age, commute time and whether the student enrolled through a social or racial quota or not. This may lead to better models and enhancing the discussions and changes on educational policies in the institution such as modifying a curricular structure or pursuing student housing closer to campuses. © 2023 IEEE.</t>
  </si>
  <si>
    <t xml:space="preserve">catboost; educational data mining; machine learning; SHAP; student attrition</t>
  </si>
  <si>
    <t xml:space="preserve">Data mining; Decision trees; Education computing; Students; Catboost; Educational data mining; High educations; Higher education institutions; Machine learning models; Machine-learning; Predictive models; SHAP; Student attrition; Underlying cause; Machine learning</t>
  </si>
  <si>
    <t xml:space="preserve">Santos F.S., De Almeida N.F., A quarta missao da universidade: Internacionalizac ao universitária na sociedade do conhecimento, (2012); Lobo M., Panorama da evasao no ensino superior brasileiro: Aspectos gerais das causas e soluc oes 2012, Associac ao Brasileira de Mantenedoras de Ensino Superior. Cadernos, 25, (2012); Hagedorn L., How to define retention: A new look at an old problem, Transfer and Retention of Urban Community College Students (TRUCCS), (2006); Aulck L.S., Nambi D., Velagapudi N., Blumenstock J., West J.D., Mining university registrar records to predict first-year undergraduate attrition, EDM, (2019); Romero C., Ventura S., Educational data mining: A review of the state of the art, Systems, Man, and Cybernetics, Part C: Applications and Reviews, IEEE Transactions on, 40, pp. 601-618, (2010); Agaoglu M., Predicting instructor performance using data mining techniques in higher education, IEEE Access, 4, pp. 2379-2387, (2016); Zhang L., Rangwala H., Early identification of at-risk students using iterative logistic regression, Artificial Intelligence in Education, pp. 613-626, (2018); Francis B.K., Babu S.S., Predicting academic performance of students using a hybrid data mining approach, Journal of Medical Systems, 43, 6, (2019); Hoffait A.-S., Schyns M., Early detection of university students with potential difficulties, Decision Support Systems, 101, pp. 1-11, (2017); Anuário estatstico 2021, (2021); De Braslia U., Plano de desenvolvimento institucional 2018-2022 da universidade de braslia; Lundberg S.M., Lee S.-I., A unified approach to interpreting model predictions, Advances in Neural Information Processing Systems, 30, pp. 4765-4774, (2017); Dass S., Gary K., Cunningham J., Predicting student dropout in self-paced mooc course using random forest model, Information, 12, 11, (2021); Baranyi M., Nagy M., Molontay R., Interpretable deep learning for university dropout prediction, SIGITE '20: Proceedings of the 21st Annual Conference on Information Technology Education, ser. SIGITE '20, pp. 13-19, (2020); Jimenez F., Paoletti A., Sanchez G., Sciavicco G., Predicting the risk of academic dropout with temporal multi-objective optimization, IEEE Transactions on Learning Technologies, 12, 2, pp. 225-236, (2019); Delen D., A comparative analysis of machine learning techniques for student retention management, Decision Support Systems, 49, 4, pp. 498-506, (2010); Assis L.R.S.D., Perfil de evasao no ensino superior brasileiro: Uma abordagem de minerac ao de dados, (2018); Silva G.F., Análise preditiva do desempenho academico de alunos de graduac ao da unb utilizando minerac ao de dados, Trabalho de Conclusao de Curso (Bacharelado em Ciencia da Computac ao), (2017); Gramacho W.G.M., Algoritmos de minerac ao de dados para análise de evasao na graduac ao da universidade de braslia, Trabalho de Conclusao de Curso (Bacharelado em Ciencia da Computac ao), (2020); Fernandes T.D.S., Algoritmos de minerac ao de dados para análise de evasao na graduac ao da universidade de braslia, 27o CONGRESSO DE INICIAC AO CIENTIFICA DA UNB E 18o DO DF, (2021); Dorogush A.V., Gulin A., Gusev G., Kazeev N., Prokhorenkova L.O., Vorobev A., Fighting biases with dynamic boosting, (2017); Fayyad U., Piatetsky-Shapiro G., Smyth P., From data mining to knowledge discovery in databases, AI magazine, 17, 3, (1996); Dlia Tavares A., Dez anos de cotas na unb, (2013)</t>
  </si>
  <si>
    <t xml:space="preserve">2-s2.0-85182996334</t>
  </si>
  <si>
    <t xml:space="preserve">Phan M.; De Caigny A.; Coussement K.</t>
  </si>
  <si>
    <t xml:space="preserve">Phan, Minh (57216974868); De Caigny, Arno (57200911791); Coussement, Kristof (16308940700)</t>
  </si>
  <si>
    <t xml:space="preserve">57216974868; 57200911791; 16308940700</t>
  </si>
  <si>
    <t xml:space="preserve">A decision support framework to incorporate textual data for early student dropout prediction in higher education</t>
  </si>
  <si>
    <t xml:space="preserve">10.1016/j.dss.2023.113940</t>
  </si>
  <si>
    <t xml:space="preserve">https://www.scopus.com/inward/record.uri?eid=2-s2.0-85148348451&amp;doi=10.1016%2fj.dss.2023.113940&amp;partnerID=40&amp;md5=5a92865c84abae086da73a49a43dc9a3</t>
  </si>
  <si>
    <t xml:space="preserve">IESEG School of Management, Univ. Lille, CNRS, UMR 9221 - LEM - Lille Economie Management, Lille, F-59000, France</t>
  </si>
  <si>
    <t xml:space="preserve">Phan M., IESEG School of Management, Univ. Lille, CNRS, UMR 9221 - LEM - Lille Economie Management, Lille, F-59000, France; De Caigny A., IESEG School of Management, Univ. Lille, CNRS, UMR 9221 - LEM - Lille Economie Management, Lille, F-59000, France; Coussement K., IESEG School of Management, Univ. Lille, CNRS, UMR 9221 - LEM - Lille Economie Management, Lille, F-59000, France</t>
  </si>
  <si>
    <t xml:space="preserve">Managing student dropout in higher education is critical, considering its substantial impacts on students' lives, academic institutions, and society as a whole. Using predictive modeling can be instrumental for this task, as a means to identify dropouts proactively on the basis of student characteristics and their academic performance. To enhance these predictions, textual student feedback also might be relevant; this article proposes a hybrid decision support framework that combines predictive modeling with student segmentation efforts. A real-life data set from a French higher education institution, containing information of 14,391 students and 62,545 feedback documents, confirms the superior performance of the proposed framework, in terms of the area under the curve and top decile lift, compared with various benchmarks. In contributing to decision support system research, this study (1) proposes a new framework for automatic, data-driven segmentation of students based on textual data; (2) compares multiple text representation methods and confirms that incorporating student textual feedback data improves the predictive performance of student dropout models; and (3) establishes useful insights to help decision-makers anticipate and manage student dropout behaviors. © 2023 Elsevier B.V.</t>
  </si>
  <si>
    <t xml:space="preserve">Decision support framework; doc2vec; Learning analytics; Segmentation; Student dropout prediction; Textual data</t>
  </si>
  <si>
    <t xml:space="preserve">Artificial intelligence; Benchmarking; Decision making; Decision support systems; Education computing; Information management; Students; Academic institutions; Decision support framework; Doc2vec; High educations; Learning analytic; Predictive models; Segmentation; Student dropout prediction; Student's characteristics; Textual data; Forecasting</t>
  </si>
  <si>
    <t xml:space="preserve">Thammasiri D., Delen D., Meesad P., Kasap N., A critical assessment of imbalanced class distribution problem: the case of predicting freshmen student attrition, Expert Syst. Appl., 41, pp. 321-330, (2014); Delen D., Topuz K., Eryarsoy E., Development of a Bayesian belief network-based DSS for predicting and understanding freshmen student attrition, Eur. J. Oper. Res., 281, pp. 575-587, (2020); Coussement K., Phan M., De Caigny A., Benoit D.F., Raes A., Predicting student dropout in subscription-based online learning environments: the beneficial impact of the logit leaf model, Decis. Support Syst., 135, pp. 1-11, (2020); Raisman N., The Cost of College Attrition at Four-Year Colleges &amp; Universities-an Analysis of 1669 US Institutions, Policy Perspect, (2013); Jiang S., Williams A.E., Schenke K., Warschauer M., Dowd D.O., Predicting MOOC Performance with Week 1 Behavior, Proc. 7th Int. Conf. Educ. Data Min, pp. 273-275, (2014); Kemper L., Vorhoff G., Wigger B.U., Predicting student dropout: a machine learning approach, Eur. J. High. Educ., 10, pp. 28-47, (2020); Dekker G.W., Pechenizkiy M., Vleeshouwers J.M., Predicting students drop out: a case study, Int. Work. Gr. Educ. Data Min., pp. 41-50, (2009); Olaya D., Vasquez J., Maldonado S., Miranda J., Verbeke W., Uplift modeling for preventing student dropout in higher education, Decis. Support. Syst., 134, pp. 1-11, (2020); Maldonado S., Miranda J., Olaya D., Vasquez J., Verbeke W., Redefining profit metrics for boosting student retention in higher education, Decis. Support. Syst., 143, (2021); Sutter N., Paulson S., Predicting college students’ intention to graduate: a test of the theory of planned behavior, Coll. Stud. J., 50, pp. 409-421, (2017); Vasquez J., Miranda J., Student desertion: What is and how can it be detected on time?, Data Sci. Digit. Bus, (2019); Braxton J.M., Hirshy A.S., Theoretical Developments in College Student Departure, pp. 67-87, (2005); Behr A., Giese M., Teguim Kamdjou H.D., Theune K., Dropping out of university: a literature review, Rev. Educ., 8, pp. 614-652, (2020); OECD, Education at a Glance 2008, (2008); Mantle R., Non-continuation: UK Performance Indicators 2017/18, (2019); Delen D., A comparative analysis of machine learning techniques for student retention management, Decis. Support. Syst., 49, pp. 498-506, (2010); Arenas M., Hull R., Marten W., Milo T., Schwentick T., Foundations of data management (dagstuhl perspectives workshop 16151), Dagstuhl Reports, (2016); Shilakes C.C., Tylman J., Enterprise Information Portals, (1998); Baars H., Kemper H.-G., Management support with structured and unstructured data—an integrated business intelligence framework, Inf. Syst. Manag., 25, pp. 132-148, (2008); Coussement K., Van den Poel D., Improving customer complaint management by automatic email classification using linguistic style features as predictors, Decis. Support. Syst., 44, pp. 870-882, (2008); Gandomi A., Haider M., Beyond the hype: big data concepts, methods, and analytics, Int. J. Inf. Manag., 35, pp. 137-144, (2015); Shilakes C.C., Enterprise Information Portals, Merrill Lynch in-Depth Rep, (1998); De Caigny A., Coussement K., De Bock K.W., Lessmann S., Incorporating textual information in customer churn prediction models based on a convolutional neural network, Int. J. Forecast., 36, 4, pp. 1563-1578, (2019); Tsai M.F., Wang C.J., On the risk prediction and analysis of soft information in finance reports, Eur. J. Oper. Res., 257, pp. 243-250, (2017); Jayaraman J.D., Predicting Student Dropout by Mining Advisor Notes, Proc. 13th Int. Conf. Educ. Data Min. (EDM 2020), pp. 629-632, (2020); Vo N.N.Y., Liu S., Li X., Xu G., Leveraging unstructured call log data for customer churn prediction, Knowledge-Based Syst., 212, (2021); De Caigny A., Coussement K., De Bock K.W., A new hybrid classification algorithm for customer churn prediction based on logistic regression and decision trees, Eur. J. Oper. Res., 269, pp. 760-772, (2018); Mason C., Twomey J., Wright D., Whitman L., Predicting engineering student attrition risk using a probabilistic neural network and comparing results with a backpropagation neural network and logistic regression, Res. High. Educ., 59, pp. 382-400, (2018); Manrique R., Nunes B.P., Marino O., Casanova M.A., Nurmikko-Fuller T., An analysis of student representation, representative features and classification algorithms to predict degree dropout, Proc. 9th Int. Conf. Learn. Anal. Knowl, pp. 401-410, (2019); Bayer J., Bydzovska H., Geryk J., Obsivac T., Popelinsky L., Predicting Drop-out from Social Behaviour of Students, Int. Educ. Data Min. Soc., pp. 103-109, (2012); Waheed H., Hassan S.-U., Aljohani N.R., Hardman J., Alelyani S., Nawaz R., Predicting academic performance of students from VLE big data using deep learning models, Comput. Hum. Behav., 104, (2020); Zhang Y., Oussena S., Clark T., Kim H., Use data mining to improve student retention in higher education-a case study, ICEIS, 1, pp. 190-197, (2010); Delen D., Predicting student attrition with data mining methods, J. Coll. Student Retent. Res. Theory Pract., 13, pp. 17-35, (2011); Aulck L., Nambi D., Velagapudi N., Blumenstock J., West J., Mining university registrar records to predict first-year undergraduate attrition, Int. Educ. Data Min. Soc., pp. 9-18, (2019); Ribeiro M.T., Singh S., Guestrin C., “Why should i trust you?” explaining the predictions of any classifier, Proc. ACM SIGKDD Int. Conf. Knowl. Discov. Data Min., (2016); Miller T., Explanation in artificial intelligence: insights from the social sciences, Artif. Intell., 267, pp. 1-38, (2019); Sun Y., Zhu Q., Chen Z., An iterative initial-points refinement algorithm for categorical data clustering, Pattern Recogn. Lett., 23, pp. 875-884, (2002); Le Q., Mikolov T., Distributed representations of sentences and documents, Int. Conf. Mach. Learn, pp. 1188-1196, (2014); Salton G., Buckley C., Term-weighting approaches in automatic text retrieval, Inf. Process. Manag., 24, pp. 513-523, (1988); Devlin J., Chang M.-W., Lee K., Toutanova K., Bert: pre-training of deep bidirectional transformers for language understanding, ArXiv Prepr, 1, 16, (2018); Deerwester S., Dumais S.T., Furnas G.W., Landauer T.K., Harshman R., Indexing by latent semantic analysis, J. Am. Soc. Inf. Sci., 41, pp. 391-407, (1990); Coussement K., Van den Poel D., Integrating the voice of customers through call center emails into a decision support system for churn prediction, Inf. Manag., 45, pp. 164-174, (2008); Rosario B., Latent semantic indexing: an overview, Techn. Rep. INFOSYS., 240, pp. 1-16, (2000); Zhu M., Ghodsi A., Automatic dimensionality selection from the scree plot via the use of profile likelihood, Comput. Stat. Data Anal., 51, pp. 918-930, (2006); Mikolov T., Chen K., Corrado G., Dean J., Efficient estimation of word representations in vector space, ArXiv Prepr, (2013); Mikolov T., Sutskever I., Chen K., Corrado G.S., Dean J., Distributed representations of words and phrases and their compositionality, Adv. Neural Inf. Proces. Syst., 26, (2013); Lau J.H., Baldwin T., An empirical evaluation of doc2vec with practical insights into document embedding generation, ArXiv Prepr, (2016); Kim D., Seo D., Cho S., Kang P., Multi-co-training for document classification using various document representations: TF–IDF, LDA, and Doc2Vec, Inf. Sci. (Ny)., 477, pp. 15-29, (2019); Taylor W.L., “Cloze procedure”: a new tool for measuring readability, Journal. Q., 30, pp. 415-433, (1953); James G., Witten D., Hastie T., Tibshirani R., An Introduction to Statistical Learning: With Applications in R, (2014); Ward J.H., Hierarchical grouping to optimize an objective function, J. Am. Stat. Assoc., 58, pp. 236-244, (1963); Abdi H., Williams L.J., Principal component analysis, Wiley Interdiscip. Rev, Comput. Stat., 2, pp. 433-459, (2010); Jolliffe I.T., Graphical representation of data using principal components, Princ. Compon. Anal., pp. 78-110, (2002); van der Maaten L., Hinton G., Visualizing data using t-SNE, J. Mach. Learn. Res., 9, pp. 2579-2605, (2008); Hinton G.E., Roweis S., Stochastic neighbor embedding, Adv. Neural Inf. Proces. Syst., 15, (2002); McInnes L., Healy J., Melville J., Umap: uniform manifold approximation and projection for dimension reduction, ArXiv Prepr, (2018); Dorrity M.W., Saunders L.M., Queitsch C., Fields S., Trapnell C., Dimensionality reduction by UMAP to visualize physical and genetic interactions, Nat. Commun., 11, pp. 1-6, (2020); Barber R., Sharkey M., Course correction: Using analytics to predict course success, Proc. 2Nd Int. Conf. Learn. Anal. Knowl, pp. 259-262, (2012); Kotsiantis S.B., Pierrakeas C.J., Pintelas P.E., Preventing student dropout in distance learning using machine learning techniques, Int. Conf. Knowledge-Based Intell. Inf. Eng. Syst, pp. 267-274, (2003); Sinha T., Jermann P., Li N., Dillenbourg P., Your click decides your fate: inferring information processing and attrition behavior from mooc video clickstream interactions, ArXiv Prepr, (2014); Jiang S., Williams A., Schenke K., Warschauer M., O'dowd D., Predicting MOOC performance with week 1 behavior, Educ. Data Min, 2014, (2014); Koedinger K.R., Kim J., Jia J.Z., McLaughlin E.A., Bier N.L., Learning is not a spectator sport: Doing is better than watching for learning from a MOOC, Proc. Second ACM Conf. Learn. Scale, pp. 111-120, (2015); Tibshirani R., Regression shrinkage and selection via the lasso, J. R. Stat. Soc. Ser. B, 58, pp. 267-288, (1996); Aulck L., Velagapudi N., Blumenstock J., West J., Predicting Student Dropout in Higher Education, ArXiv E-Prints, (2016); Elkins S.A., Braxton J.M., James G.W., Tinto's separation stage and its influence on first-semester college student persistence, Res. High. Educ., 41, pp. 251-268, (2000); Marcus M.P., Marcinkiewicz M.A., Santorini B., Building a large annotated Corpus of English: the Penn treebank, Comput. Linguist., 19, pp. 313-330, (1993); Santorini B., Part-of-Speech Tagging Guidelines for the Penn Treebank Project, (1990); Porter M.F., Snowball: A Language for Stemming Algorithms, (2001); Chen Y., Johri A., Rangwala H., Running out of stem: a comparative study across stem majors of college students at-risk of dropping out early, Proc. 8th Int. Conf. Learn. Anal. Knowl, pp. 270-279, (2018); Coussement K., Lessmann S., Verstraeten G., A comparative analysis of data preparation algorithms for customer churn prediction: a case study in the telecommunication industry, Decis. Support. Syst., 95, pp. 27-36, (2017); Neslin S.A., Gupta S., Kamakura W., Lu J., Mason C.H., Defection detection: measuring and understanding the predictive accuracy of customer churn models, J. Mark. Res., 43, pp. 204-211, (2006); Fleiss J.L., Measuring nominal scale agreement among many raters, Psychol. Bull., 76, (1971); Conger A.J., Integration and generalization of kappas for multiple raters, Psychol. Bull., 88, (1980); Nandeshwar A., Menzies T., Nelson A., Learning patterns of university student retention, Expert Syst. Appl., 38, pp. 14984-14996, (2011); Aguiar E., Chawla N.V., Brockman J., Ambrose G.A., Goodrich V., Engagement vs performance: using electronic portfolios to predict first semester engineering student retention, Proc. Fourth Int. Conf. Learn. Anal. Knowl, pp. 103-112, (2014); Beaulac C., Rosenthal J.S., Predicting university Students’ academic success and major using random forests, Res. High. Educ., 60, pp. 1048-1064, (2019)</t>
  </si>
  <si>
    <t xml:space="preserve">A. De Caigny; IESEG School of Management, Univ. Lille, CNRS, UMR 9221 - LEM - Lille Economie Management, Lille, F-59000, France; email: a.de-caigny@ieseg.fr</t>
  </si>
  <si>
    <t xml:space="preserve">2-s2.0-85148348451</t>
  </si>
  <si>
    <t xml:space="preserve">da Cruz R.C.; Juliano R.C.; Souza F.C.M.; Correa Souza A.C.</t>
  </si>
  <si>
    <t xml:space="preserve">da Cruz, Robinson Crusoé (57194829116); Juliano, Renato Correa (56203941500); Souza, Francisco Carlos M. (56326256900); Correa Souza, Alinne C. (57204180702)</t>
  </si>
  <si>
    <t xml:space="preserve">57194829116; 56203941500; 56326256900; 57204180702</t>
  </si>
  <si>
    <t xml:space="preserve">A Score approach to identify the risk of students dropout: an experiment with Information Systems Course</t>
  </si>
  <si>
    <t xml:space="preserve">10.1145/3592813.3592896</t>
  </si>
  <si>
    <t xml:space="preserve">https://www.scopus.com/inward/record.uri?eid=2-s2.0-85165979571&amp;doi=10.1145%2f3592813.3592896&amp;partnerID=40&amp;md5=95cdf0217268d0901fb15a8238a1beff</t>
  </si>
  <si>
    <t xml:space="preserve">Centro Universitário do Planalto de Araxá, MG, Araxá, Brazil; Universidade Tecnológica Federal do Paraná, PR, Dois Vizinhos, Brazil</t>
  </si>
  <si>
    <t xml:space="preserve">da Cruz R.C., Centro Universitário do Planalto de Araxá, MG, Araxá, Brazil; Juliano R.C., Centro Universitário do Planalto de Araxá, MG, Araxá, Brazil; Souza F.C.M., Universidade Tecnológica Federal do Paraná, PR, Dois Vizinhos, Brazil; Correa Souza A.C., Universidade Tecnológica Federal do Paraná, PR, Dois Vizinhos, Brazil</t>
  </si>
  <si>
    <t xml:space="preserve">Context: The student dropout in Higher Education contributes to much social, economic, and academic loss. Students have different reasons for dropping out but the main ones are related to difficulty in learning the content, the structure proposed by the course, and the lack of financial resources. Problem: Besides understanding the motive for students completely abandoned their studies, the most important problem is identifying which groups of students are at risk of dropping out. However, studies focus essentially on categorical indicators, i.e., binary results that denote whether a student is or is not in the risk group. This type of analysis is important, but, it does not present the variation in the student’s performance during their academic life. Solution: Creating a score using machine learning techniques (KNN) can provide an instrument to measure how close the student is or not to the dropout group. Theory: We used Organizational knowledge creation to make available and expand knowledge about dropping and to provide inputs for the creation of a knowledge system. Method: The experimental study is quantitative and it was performed from the execution of KNN and its validation from statistical analyses. Results: With equation developed and accuracy of 87% with KNN, was possible to develop a drop out risk score with values between 0 and 1,000, where the closer to 0, the greater the probability of the student to drop out. Contributions and Impact in the IS area: The main contribution of the paper is to provide a new method to assist in the analysis of higher education dropout in Information System and other courses. © 2023 Copyright held by the owner/author(s).</t>
  </si>
  <si>
    <t xml:space="preserve">Dropout from Higher Education; KNN; Machine Learning; Score</t>
  </si>
  <si>
    <t xml:space="preserve">Curricula; Drops; Information systems; Information use; Knowledge management; Machine learning; Drop-out; Dropout from high education; Financial resources; High educations; KNN; Machine-learning; Performance; Risk groups; Score; Social-economic; Students</t>
  </si>
  <si>
    <t xml:space="preserve">Aha D.W., Kibler D., Albert M.K., Instance-based learning algorithms, Machine Learning, 6, 1, pp. 37-66, (1991); Aulck L., Velagapudi N., Blumenstock J., West J., Predicting student dropout in higher education, (2016); da Cruz R.C., Juliano R.C., Souza A.C.C., Souza F.C.M., Desenvolvimento de um Score para análise de risco de evasão de estudantes do Ensino Superior baseado em Aprendizado de Máquina, Anais do Computer on the Beach, 13, pp. 142-148, (2022); da Silva H., Adeodato P., A data mining approach for preventing undergraduate students retention, The 2012 International Joint Conference on Neural Networks (IJCNN), pp. 1-8, (2012); Davok D.F., Bernard R.P., Avaliação dos índices de evasão nos cursos de graduação da Universidade do Estado de Santa Catarina - UDESC, (2016); de Almeida Teodoro L., Kappel M.A.A., Aplicação de Técnicas de Aprendizado de Máquina para Predição de Risco de Evasão Escolar em Instituições Públicas de Ensino Superior no Brasil, Revista Brasileira de Informática na Educação, 28, pp. 838-863, (2020); de Brito B.C.P., de Mello R.F.L., Alves G., Identificação de Atributos Relevantes na Evasão no Ensino Superior Público Brasileiro, Anais do XXXI Simpósio Brasileiro de Informática na Educação, pp. 1032-1041, (2020); Junior J., Noronha R., Kaestner C., Criação e Seleção de Atributos Aplicados na Previsão da Evasão de Curso em Alunos de Graduação, Anais do Computer on the Beach, pp. 61-70, (2017); Lanes M., Alcantara C., Predição de Alunos com Risco de Evasão: estudo de caso usando mineração de dados, Brazilian Symposium on Computers in Education (Simpósio Brasileiro de Informática na Educação-SBIE), 29, (2018); Mani I., Zhang I., kNN approach to unbalanced data distributions: a case study involving information extraction, Proceedings of workshop on learning from imbalanced datasets, 126, (2003); Altos índices de desistência na graduação revelam fragilidade do ensino médio, (2016); Menolli A., Horita F., L Dias J.J., Coelho R., BI–based Methodology for Analyzing Higher Education: A Case Study of Dropout Phenomenon in Information Systems Courses, XVI Brazilian Symposium on Information Systems, pp. 1-8, (2020); Ramyachitra D., Manikandan P., Imbalanced dataset classification and solutions: a review, International Journal of Computing and Business Research (IJCBR), 5, 4, pp. 1-29, (2014); Sampaio H., Ensino superior no Brasil: o setor privado, Cadernos de Pesquisa, (2000); Saraiva D.V., Pereira S.S.L., Braga R.B., de Oliveira C.T., Análise de Agrupamentos para Caracterização de Indicadores de Evasão, Anais do XXIX Workshop sobre Educação em Computação, pp. 238-247, (2021); Saraiva J., Dantas V., Rodrigues A., Compreendendo a Evasão em uma Década no Curso Sistemas de Informação à luz de fatores humanos e sociais, Anais do IV Workshop sobre Aspectos Sociais, Humanos e Econômicos de Software, pp. 21-30, (2019); Wirth R., Hipp J., CRISP-DM: Towards a standard process model for data mining, Proceedings of the 4th international conference on the practical applications of knowledge discovery and data mining, 1, pp. 29-40, (2000); Wohlin C., Runeson P., Host M., Ohlsson M.C., Regnell B., Wesslen A., Experimentation in Software Engineering: An Introduction (1st. ed.), (2012)</t>
  </si>
  <si>
    <t xml:space="preserve">2-s2.0-85165979571</t>
  </si>
  <si>
    <t xml:space="preserve">Magalhaes Dos Santos J.K.; Da Rocha H.O.; Rodrigues Okamura E.M.; Araujo Dias V.A.; Pessoa De Meloe L.H.; Oliveira Viana G.B.; Rodrigues V.C.; Da Silva D.A.</t>
  </si>
  <si>
    <t xml:space="preserve">Magalhaes Dos Santos, Joao Kleber (58810528900); Da Rocha, Henrique Oliveira (58810681400); Rodrigues Okamura, Erick Massaru (58810909500); Araujo Dias, Victor Augusto (58810681500); Pessoa De Meloe, Lucas Hipolito (58810760700); Oliveira Viana, Giovani Braga (58810834400); Rodrigues, Vinicius Cardoso (58810605400); Da Silva, Daniel Alves (56020072800)</t>
  </si>
  <si>
    <t xml:space="preserve">58810528900; 58810681400; 58810909500; 58810681500; 58810760700; 58810834400; 58810605400; 56020072800</t>
  </si>
  <si>
    <t xml:space="preserve">A Review of IA Use in Education Analysis</t>
  </si>
  <si>
    <t xml:space="preserve">2023 Workshop on Communication Networks and Power Systems, WCNPS 2023</t>
  </si>
  <si>
    <t xml:space="preserve">10.1109/WCNPS60622.2023.10344527</t>
  </si>
  <si>
    <t xml:space="preserve">https://www.scopus.com/inward/record.uri?eid=2-s2.0-85182262640&amp;doi=10.1109%2fWCNPS60622.2023.10344527&amp;partnerID=40&amp;md5=0a6e8890bdaefb00c4487ed0ba3edccc</t>
  </si>
  <si>
    <t xml:space="preserve">University of Brasília (UnB), Departament of Eletrical Engineering, Brasília, Brazil</t>
  </si>
  <si>
    <t xml:space="preserve">Magalhaes Dos Santos J.K., University of Brasília (UnB), Departament of Eletrical Engineering, Brasília, Brazil; Da Rocha H.O., University of Brasília (UnB), Departament of Eletrical Engineering, Brasília, Brazil; Rodrigues Okamura E.M., University of Brasília (UnB), Departament of Eletrical Engineering, Brasília, Brazil; Araujo Dias V.A., University of Brasília (UnB), Departament of Eletrical Engineering, Brasília, Brazil; Pessoa De Meloe L.H., University of Brasília (UnB), Departament of Eletrical Engineering, Brasília, Brazil; Oliveira Viana G.B., University of Brasília (UnB), Departament of Eletrical Engineering, Brasília, Brazil; Rodrigues V.C., University of Brasília (UnB), Departament of Eletrical Engineering, Brasília, Brazil; Da Silva D.A., University of Brasília (UnB), Departament of Eletrical Engineering, Brasília, Brazil</t>
  </si>
  <si>
    <t xml:space="preserve">Higher education evasion is a problem that is present worldwide, and that has many consequences to the society as a whole. So, given the importance of this problem, a lot of literature, in the areas of computer science, psychology and statistics, was produced with the intention of predicting and trying to mitigate dropout rates in higher education. Aiming to address this problem this work makes an analysis of the literature about the topic and produce a statistical analysis of a dataset provided by INEP (National Institute of Educational Studies and Research Anísio Teixeira) that brings indicators of dropout of undergraduate courses from universities in Brazil, and a comparison was made with specific data from engineering courses at UNB using two machine learning methods: neural networks and regression. Observing the results of the model made, they show that the model could not surpass the models in the literature, however the analysis carried out revealed interesting data on dropout rates in Brazilian higher education and it is also noticed that dropout increased considerably in the pandemic period. In view of this, predictive models are very useful methods for identifying students at risk of dropout  © 2023 IEEE.</t>
  </si>
  <si>
    <t xml:space="preserve">Dropout; Prediction; Students; University</t>
  </si>
  <si>
    <t xml:space="preserve">Education computing; Engineering education; Learning systems; Dropout; Engineering course; High educations; Machine learning methods; Neural-networks; Predictive models; Two machines; Undergraduate Courses; University; Students</t>
  </si>
  <si>
    <t xml:space="preserve">Tete M., Sousa M., Santana T., Fellipe S., Predictive models for higher education dropout: A systematic literature review, Education Policy Analysis Archives, 30, (2022); Flores V., Heras S., Julian V., Comparison of predictive models with balanced classes using the smote method for the forecast of student dropout in higher education, Electronics, 11, 3, (2022); Lopez-Angulo Y., Saez-Delgado F., Mella-Norambuena J., Bernardo A.B., Diaz-Mujica A., Predictive model of the dropout intention of chilean university students, Frontiers in Psychology, 13, (2023); Brandao I.V., Da Costa J.P.C.L., Santos G.A., Praciano B.J.G., Junior F.C., De Junior R.T.S., Classification and predictive analysis of educational data to improve the quality of distance learning courses, 2019 Workshop on Communication Networks and Power Systems (WCNPS), pp. 1-6, (2019); Shafiq D.A., Marjani M., Habeeb R.A.A., Asirvatham D., Student retention using educational data mining and predictive analytics: A systematic literature review, IEEE Access, 10, pp. 72480-72503, (2022); Barros T.M., Souza Neto P.A., Silva I., Guedes L.A., Predictive models for imbalanced data: A school dropout perspective, Education Sciences, 9, 4, (2019); Burgos C., Campanario M.L., De La Pena D., Lara J.A., Lizcano D., Martinez M.A., Data mining for modeling students' performance: A tutoring action plan to prevent academic dropout, Computers Electrical Engineering, 66, pp. 541-556, (2018); Rosa C.D.M., Santos F.F.T.D., Milani E.A., The prediction of graduation and dropout in a public university from a logistic model, Educação, 46, pp. e921-e921, (2021); Tinto V., Dropout from higher education: A theoretical synthesis of recent research, Review of educational research, 45, 1, pp. 89-125, (1975); Bello F.A., Kohler J., Hinrechsen K., Araya V., Hidalgo L., Jara J.L., Using machine learning methods to identify significant variables for the prediction of first-year informatics engineering students dropout, 2020 39th International Conference of the Chilean Computer Science Society (SCCC), pp. 1-5, (2020); Limsathitwong K., Tiwatthanont K., Yatsungnoen T., Dropout prediction system to reduce discontinue study rate of information technology students, 2018 5th International Conference on Business and Industrial Research (ICBIR), pp. 110-114, (2018)</t>
  </si>
  <si>
    <t xml:space="preserve">2-s2.0-85182262640</t>
  </si>
  <si>
    <t xml:space="preserve">Thomas P.B.; Bego C.R.; De Piemonte Dourado A.</t>
  </si>
  <si>
    <t xml:space="preserve">Thomas, Pamela Bilo (57195588632); Bego, Campbell R. (57195966872); De Piemonte Dourado, Arinan (57224464664)</t>
  </si>
  <si>
    <t xml:space="preserve">57195588632; 57195966872; 57224464664</t>
  </si>
  <si>
    <t xml:space="preserve">Predicting Student Retention via Expectancy Value Theory Using Data Gathered before the Semester Begins</t>
  </si>
  <si>
    <t xml:space="preserve">ASEE Annual Conference and Exposition, Conference Proceedings</t>
  </si>
  <si>
    <t xml:space="preserve">https://www.scopus.com/inward/record.uri?eid=2-s2.0-85172163789&amp;partnerID=40&amp;md5=58349d52bcbbd1f4a71a37a9cf8f4cd3</t>
  </si>
  <si>
    <t xml:space="preserve">University of Louisville, United States</t>
  </si>
  <si>
    <t xml:space="preserve">Thomas P.B., University of Louisville, United States; Bego C.R., University of Louisville, United States; De Piemonte Dourado A., University of Louisville, United States</t>
  </si>
  <si>
    <t xml:space="preserve">This full-length research paper presents results from a machine-learning analysis of engineering student persistence at a large southeastern university. Students leave engineering school for many reasons, ranging from low math preparation to a low sense of belonging in engineering, which can be viewed through the Situated Expectancy Value Theory (EVT) framework of academic decision-making. Prior work has found many strong predictors of persistence from first-semester data, including EVT variables, but when it comes to identifying interventions, it might be better to identify predictors from earlier in the first semester. In this study, we attempted to predict student persistence using two machine learning techniques, neural networks and decision trees, and only using early data from the beginning of the first semester (EVT survey data, standardized test scores, demographic data, and Pell eligibility). We found that decision trees were better able to predict retention rates from the beginning of the semester than neural networks, as neural networks struggled to find clear signals that indicated if a student was likely to drop out of engineering school. Grouping students together who are at-risk of leaving engineering school from the beginning of the semester will allow instructors and advisors to focus their attention on those groups, and therefore improve retention rates. © American Society for Engineering Education, 2023.</t>
  </si>
  <si>
    <t xml:space="preserve">Decision trees; Engineering education; Forecasting; Machine learning; Decisions makings; Engineering schools; Expectancy-value theory; Machine-learning; Neural-networks; Research papers; Retention rate; Sense of belonging; Student persistences; Student retention; Students</t>
  </si>
  <si>
    <t xml:space="preserve">Lewis K. L., Stout J. G., Finkelstein N. D., Pollock S. J., Miyake A., Cohen G. L., Ito T. A., Fitting in to move forward: Belonging, gender, and persistence in the physical sciences, technology, engineering, and mathematics (pstem), Psychology of Women Quarterly, 41, 4, pp. 420-436, (2017); Ramsey E., Brown D., Feeling like a fraud: Helping students renegotiate their academic identities, College &amp; Undergraduate Libraries, 25, 1, pp. 86-90, (2018); Gloria A. M., Psychosocial factors influencing the academic persistence of Chicano/a undergraduates, (1993); Bego C., Thomas P., Wang X., Dourado A., Investigating engineering persistence through expectancy value theory and machine learning techniques, 2022 ASEE Annual Conference &amp; Exposition, (2022); Van Dyken J., Benson L., Gerard P., Persistence in engineering: does initial mathematics course matter?, 2015 ASEE Annual Conference &amp; Exposition, pp. 26-1225, (2015); Middleton J. A., Krause S., Maass S., Beeley K., Collofello J., Culbertson R., Early course and grade predictors of persistence in undergraduate engineering majors, 2014 IEEE Frontiers in Education Conference (FIE) Proceedings, pp. 1-7, (2014); Bego C., Hieb J., Ralston P., Barriers and bottlenecks in engineering mathematics: How performance throughout a math sequence affects retention and persistence to graduation, October 2019 IEEE Frontiers in Education Conference (FIE), (2019); Syed M., Anggara T., Lanski A., Duan X., Ambrose G. A., Chawla N. V., Integrated closed-loop learning analytics scheme in a first year experience course, Proceedings of the 9th international conference on learning analytics &amp; knowledge, pp. 521-530, (2019); Eccles J. S., Wigfield A., From expectancy-value theory to situated expectancy-value theory: A developmental, social cognitive, and sociocultural perspective on motivation, Contemporary Educational Psychology, 61, (2020); Agrusti F., Bonavolonta G., Mezzini M., University dropout prediction through educational data mining techniques: A systematic review, Journal of e-learning and knowledge society, 15, 3, pp. 161-182, (2019); Bishop C. M., Neural networks and their applications, Review of scientific instruments, 65, 6, pp. 1803-1832, (1994); Chawla N. V., Bowyer K. W., Hall L. O., Kegelmeyer W. P., Smote: synthetic minority over-sampling technique, Journal of artificial intelligence research, 16, pp. 321-357, (2002); Pintrich P. R., Et al., A manual for the use of the motivated strategies for learning questionnaire (mslq), (1991); Crocker J., Karpinski A., Quinn D. M., Chase S. K., When grades determine self-worth: consequences of contingent self-worth for male and female engineering and psychology majors, Journal of personality and social psychology, 85, 3, (2003); Linnenbrink-Garcia, Et al., Measuring situational interest in academic domains, Educational and psychological measurement, 70, 4, pp. 647-671, (2010); Perez T., Cromley J. G., Kaplan A., The role of identity development, values, and costs in college stem retention, Journal of educational psychology, 106, 1, (2014); Song Y.-Y., Ying L., Decision tree methods: applications for classification and prediction, Shanghai archives of psychiatry, 27, 2, (2015); Pedregosa F., Varoquaux G., Gramfort A., Michel V., Thirion B., Grisel O., Blondel M., Prettenhofer P., Weiss R., Dubourg V., Vanderplas J., Passos A., Cournapeau D., Brucher M., Perrot M., Duchesnay E., Scikit-learn: Machine learning in Python, Journal of Machine Learning Research, 12, pp. 2825-2830, (2011); Parr T., Grover P., dtreeviz: Decision tree visualization, (2020)</t>
  </si>
  <si>
    <t xml:space="preserve">2-s2.0-85172163789</t>
  </si>
  <si>
    <t xml:space="preserve">Talamás-Carvajala J.A.; Ceballos-Cancinob H.G.</t>
  </si>
  <si>
    <t xml:space="preserve">Talamás-Carvajala, Juan A. (59012754000); Ceballos-Cancinob, Hector G. (6602559714)</t>
  </si>
  <si>
    <t xml:space="preserve">59012754000; 6602559714</t>
  </si>
  <si>
    <t xml:space="preserve">Use of SHAP values for identifying differences in behaviors for subpopulations under intervention</t>
  </si>
  <si>
    <t xml:space="preserve">https://www.scopus.com/inward/record.uri?eid=2-s2.0-85191973027&amp;partnerID=40&amp;md5=95d502bb07517a5a8cb56243c7bcb78b</t>
  </si>
  <si>
    <t xml:space="preserve">Tecnologico de Monterrey, School of Engineering and Science, Av. Eugenio Garza Sada 2501 Sur, Tecnológico, N.L, Monterrey, 64849, Mexico; Tecnologico de Monterrey Institute for the Future of Education, Av. Eugenio Garza Sada 2501 Sur, Tecnológico, N.L, Monterrey, 64849, Mexico</t>
  </si>
  <si>
    <t xml:space="preserve">Talamás-Carvajala J.A., Tecnologico de Monterrey, School of Engineering and Science, Av. Eugenio Garza Sada 2501 Sur, Tecnológico, N.L, Monterrey, 64849, Mexico; Ceballos-Cancinob H.G., Tecnologico de Monterrey Institute for the Future of Education, Av. Eugenio Garza Sada 2501 Sur, Tecnológico, N.L, Monterrey, 64849, Mexico</t>
  </si>
  <si>
    <t xml:space="preserve">The advent of Artificial Intelligence (AI) is currently leading a new industrial revolution on almost all aspects of human life. Adoption of AI in traditional education has been lower than expected due to several reasons, including a lack of understanding of the processes behind it, which is fatal for situations like student dropout. An ideal AI tool for this problem would provide individually tailored interventions towards student retention, but that would require a much deeper understanding of what entails a successful intervention. Using a novel methodology for feature comparison between subpopulations, we found that the features obtained through our machine learning models coincide with both the opinion of interviewed mentors/tutors and with independently performed research with the same dataset origin, that the explanations obtained regarding student dropout match the real-world experiences of mentors and tutors, especially when dealing with highly explanatory features like previous average grades and interventions, and that additional beneficial features would be psychological and emotional well-being information. The results from our proposed methodology were validated directly by practicing mentors and tutors that deal with student dropout on a regular basis. © 2024 CEUR-WS. All rights reserved.</t>
  </si>
  <si>
    <t xml:space="preserve">Dropout; Educational Innovation; Higher Education; Intervention; XAI</t>
  </si>
  <si>
    <t xml:space="preserve">Artificial intelligence; Education computing; Artificial intelligence tools; Dropout; Educational innovations; High educations; Human lives; Industrial revolutions; Intervention; Student retention; Traditional educations; XAI; Students</t>
  </si>
  <si>
    <r>
      <rPr>
        <sz val="10"/>
        <rFont val="Arial"/>
        <family val="2"/>
        <charset val="1"/>
      </rPr>
      <t xml:space="preserve">Rodway P., Schepman A., The impact of adopting AI educational technologies on projected course satisfaction in university students, Computers and Education: Artificial Intelligence, 5, (2023); Cave S., Coughlan K., Dihal K., Scary Robots'</t>
    </r>
    <r>
      <rPr>
        <sz val="10"/>
        <rFont val="Noto Sans CJK SC"/>
        <family val="2"/>
        <charset val="1"/>
      </rPr>
      <t xml:space="preserve">： </t>
    </r>
    <r>
      <rPr>
        <sz val="10"/>
        <rFont val="Arial"/>
        <family val="2"/>
        <charset val="1"/>
      </rPr>
      <t xml:space="preserve">Examining public responses to AI, Proceedings of the 2019 AAA!/ACM conference on AI,Ethics, and society - (AIES '19), (2019); Stanton B, Jensen T., Trust and artificial intelligence, NIST interagency/internal report (NISTIR), (2021); McMurtrie B., Supiano B., The barriers to better advising. The future of advising: strategies to support student success (7-12), (2022); Ann J., The Missing Link in Academic Advising: The Faculty Perspective. The future of advising: strategies to support student success (40-43), (2022); McMurtrie B., Supiano B., Concerns About Bias in Advising Technology. The fbture of advising: strategies to support student success (33-95), (2022); Calhoun-Brown A., How Data and Technology Can Improve Advising and Equity. The future of advising: strategies to support student success(36-39), (2022); Harackiewicz J. M., Priniski S. J., Improving Student Outcomes in Higher Education: The Science of Targeted Intervention, Annual review ofpsychology, 69, pp. 409-435, (2018); Lazowski R. A., Hulleman C. S., Motivation interventions in education: A meta-analytic review, Review of Educational research, 86, 2, pp. 602-640, (2016); Walton G. M., The new science of wise psychological interventions, Current Directions in Psychological Science, 23, 1, pp. 73-82, (2014); Tin to V., Dropout from Higher Education: A Theoretical Synthesis of Recent Research, Review of Educational Research, 45, 1, pp. 89-125, (1975); Berens J, Schneider K., Gortz S., Oster S., Bur^ioff J., Early Detection of Students at Risk-Predicting Student Dropouts Using Administrative, (2019); Kemper L., Vorhoff G., Wigger B. U., Predicting student dropout: A machine learning approach, European Journal of Higher Education, 10, 1, pp. 28-47, (2020); Solis M., Moreira T., Gonzalez R., Fernandez T., Hernandez M., Perspectives to Predict Dropout in University Students with Machine Learning, 2018 IEEE International Work Conference on Bioin spired Intelligence, IWOBI 2018 - Proceedings, (2018); Heublein U., Student Drop-out from German Higher Education Institutions, European Journal of Education, 49, 4, pp. 497-513, (2014); Russell J. E., Smith A., Larsen R., Elements of Success: Supporting at-risk student resilience through learning analytics, Computers &amp; Education, 152, (2020); Herodotou C, Maguire C, Hlosta M., Mulholland P., Predictive Learning Analytics and University Teachers: Usage and perceptions threeyears post implementation, LAK23:13th International Learning Analytics and Knowledge Conference, pp. 68-78, (2023); Lundberg S. M., Lee S. I., A unified approach to interpreting model predictions, Advances in neural information processing systems, 30, (2017); Phillips P. J., Hahn C. A., Fontana P. C, Yates A. N., </t>
    </r>
    <r>
      <rPr>
        <sz val="10"/>
        <rFont val="Noto Sans CJK SC"/>
        <family val="2"/>
        <charset val="1"/>
      </rPr>
      <t xml:space="preserve">， </t>
    </r>
    <r>
      <rPr>
        <sz val="10"/>
        <rFont val="Arial"/>
        <family val="2"/>
        <charset val="1"/>
      </rPr>
      <t xml:space="preserve">Greene, K" Broniatowski, D. A" &amp; Przybocki, M. A. Sept. 2021. Four Principles of Explainable Artificial Intelligence, National Institute of Standards and Technology; Shapley L. S., A value for n-person games, Contributions to the Theory of Games, 2, 28, pp. 307-317, (1953); Lundberg S. M., Erion G. G., Lee S. I., Consistent individualized feature attribution for tree ensembles, (2018); Rodriguez-Hernandez C. F., Musso M., Cascallar E., An Artificial Neural Network Approach to Analyze Students' Dropout inHigher Education [Poster presentation], International Convention of Psychological Science (ICPS) 2023, (2023); Alvarado-Uribe J., Mejia-Almada P., Masetto-Herrera A., Molontay R., Hilliger I., Hegde V., Montemayor-Gallegos J., Ramirez-Diaz R., Ceballos H., Student dataset from Tecnologico de Monterrey in Mexico to Predict Dropout in Higher Education, Data., (2022)</t>
    </r>
  </si>
  <si>
    <t xml:space="preserve">2-s2.0-85191973027</t>
  </si>
  <si>
    <t xml:space="preserve">Nasa-Ngium P.; Nuankaew W.S.; Phanniphong K.; Jeefoo P.; Nuankaew P.</t>
  </si>
  <si>
    <t xml:space="preserve">Nasa-Ngium, Patchara (55844037100); Nuankaew, Wongpanya S. (57193735880); Phanniphong, Kanakarn (57200729039); Jeefoo, Phaisarn (36959322700); Nuankaew, Pratya (56426447600)</t>
  </si>
  <si>
    <t xml:space="preserve">55844037100; 57193735880; 57200729039; 36959322700; 56426447600</t>
  </si>
  <si>
    <t xml:space="preserve">Predictive Models for Dropout Rates Affected by COVID-19 Using Classification and Feature Selection Techniques</t>
  </si>
  <si>
    <t xml:space="preserve">International Journal of Engineering Trends and Technology</t>
  </si>
  <si>
    <t xml:space="preserve">10.14445/22315381/IJETT-V71I7P233</t>
  </si>
  <si>
    <t xml:space="preserve">https://www.scopus.com/inward/record.uri?eid=2-s2.0-85168137949&amp;doi=10.14445%2f22315381%2fIJETT-V71I7P233&amp;partnerID=40&amp;md5=df7f72a4c0d6bd614852426a695200cb</t>
  </si>
  <si>
    <t xml:space="preserve">Rajabhat Maha Sarakham University, Maha Sarakham, Thailand; University of Phayao, Phayao, Thailand; Rajamangala University of Technology Tawan-ok, Bangkok, Thailand</t>
  </si>
  <si>
    <t xml:space="preserve">Nasa-Ngium P., Rajabhat Maha Sarakham University, Maha Sarakham, Thailand; Nuankaew W.S., University of Phayao, Phayao, Thailand; Phanniphong K., Rajamangala University of Technology Tawan-ok, Bangkok, Thailand; Jeefoo P., University of Phayao, Phayao, Thailand; Nuankaew P., University of Phayao, Phayao, Thailand</t>
  </si>
  <si>
    <t xml:space="preserve">The COVID-19 outbreak in Thailand has severely affected students in higher education. This research, therefore, had three significant objectives 1) to develop a model to predict the dropout rate and graduation rate of students in tertiary education, 2) to assess the effectiveness of the prediction model, and 3) to determine the contributing factors that affect the dropout rate and the graduation rate of students in higher education. This research highlighted the students’ academic achievement in the Bachelor of Business Administration Program in Management program at the Faculty of Business Administration and Information Technology at the Rajamangala University of Technology Tawan-ok: Chakrabongse Bhuvanarth Campus, Bangkok, Thailand. The data collected was 547 students in this educational program during the academic year 2015 – 2022. It contains 14,402 transactions. The research tool used educational data mining development and applied machine learning techniques for factor analysis. The research results found that the COVID-19 pandemic had significant implications for the reduced graduation of students in the Business Administration Program in Management programs. It was also found that factors related to 21st-century skills influenced the student’s termination. © 2023 Seventh Sense Research Group.</t>
  </si>
  <si>
    <t xml:space="preserve">Academic achievement model; COVID-19; Dropout analysis; Educational data mining; Feature selection</t>
  </si>
  <si>
    <t xml:space="preserve">Linan Laura Calvet, Alejandro Juan Perez Angel, Educational Data Mining and Learning Analytics: Differences, Similarities, and Time Evolution, RUSC, Universities and Knowledge Society Journal, 12, 3, pp. 98-112, (2015); Yadav Surjeet Kumar, Pal Saurabh, Data Mining: A Prediction for Performance Improvement of Engineering Students using Classification, Machine Learning, 2, 2, pp. 51-56, (2012); Antonenko Pavlo D., Toy Serkan, Niederhauser Dale S., Using Cluster Analysis for Data Mining in Educational Technology Research, Educational Technology Research and Development, 60, 3, pp. 383-398, (2012); Kinnebrew John S, Gautam Biswas, Identifying Learning Behaviors by Contextualizing Differential Sequence Mining with Action Features and Performance Evolution, International Educational Data Mining Society, (2012); Jeong Hogyeong, Biswas Gautam, Mining Student Behavior Models in Learning-by Teaching Environments, Educational Data Mining, pp. 127-136, (2008); Palazuelos Camilo, Garcia-Saiz Diego, Zorrilla Marta, Social Network Analysis and Data Mining: An Application to the E-Learning Context, Computational Collective Intelligence, Technologies and Applications, pp. 651-660, (2013); Jaya Putu Eka Juliana, Increasing Learning Achievement and Student Participation through Independent Learning Design, SSRG International Journal of Economics and Management Studies, 8, 10, pp. 50-56, (2021); Nuankaew Pratya, Dropout Situation of Business Computer Students, University of Phayao, International Journal of Emerging Technologies in Learning, 14, 19, (2019); Burgos Concepcion, Data Mining for Modeling Students’ Performance: A Tutoring Action Plan to Prevent Academic Dropout, Computers &amp; Electrical Engineering, 66, pp. 541-556, (2018); Karimi-Haghighi Marzieh, Castillo Carlos, Hernandez-Leo Davinia, A Causal Inference Study on the Effects of First Year Workload on the Dropout Rate of Undergraduates, Artificial Intelligence in Education, pp. 15-27, (2022); Nuankaew Pratya, Et al., Analysis Dropout Situation of Business Computer Students at University of Phayao, The Impact of the 4th Industrial Revolution on Engineering Education, pp. 419-432, (2019); Bussaman Sittichai, Et al., Prediction Models of Learning Strategies and Learning Achievement for Lifelong Learning, IEEE 6th International Conference on Teaching, Assessment, and Learning for Engineering, pp. 192-197, (2017); Nuankaew Wongpanya, Nuankaew Pratya, Educational Engineering for Models of Academic Success in Thai Universities during the COVID-19 Pandemic: Learning Strategies for Lifelong Learning, International Journal of Engineering Pedagogy, 11, 4, (2021); Dabhade Pranav, Et al., Educational Data Mining for Predicting Students’ Academic Performance using Machine Learning Algorithms, Materials Today: Proceedings, 47, pp. 5260-5267, (2021); Kodzo Paniah Emeko, The Determinants of Educational Performance in Togo, SSRG International Journal of Economics and Management Studies, 9, 11, pp. 6-16, (2022); Forero Diego A., Et al., Global Perspectives and Recommendations for Curriculum Design in Academic Programs in the Health Sciences, Educación Médica, 23, 2, (2022); Nuankaew Wongpanya, Nuankaew Pratya, The Study of the Factors and Development of Educational Model: The Relationship between the Learner Context and the Curriculum Context in Higher Education, International Journal of Emerging Technologies in Learning, 14, 21, pp. 205-226, (2019); Inusah Fuseini, Et al., Data Mining and Visualisation of Basic Educational Resources for Quality Education, International Journal of Engineering Trends and Technology, 70, 12, pp. 296-307, (2022); Abdelrahman Rasha M., Metacognitive Awareness and Academic Motivation and their Impact on Academic Achievement of Ajman University Students, Heliyon, 6, 9, (2020); Nuankaew Pratya, Et al., Perception and Attitude toward Self-Regulated Learning in Educational Data Mining, 6th International Conference on Technical Education, pp. 1-5, (2019); Hussein Elham, Et al., Exploring Undergraduate Students’ Attitudes towards Emergency Online Learning during COVID-19: A Case from the UAE, Children and Youth Services Review, 119, (2020); Kang Myunghee, Et al., Developing an Educational Performance Indicator for New Millennium Learners, Journal of Research on Technology in Education, 43, 2, pp. 157-170, (2010); Phanniphong Kanakarn, Et al., Clustering of Learners Performance based on Learning Outcomes for Finding Significant Courses, Joint International Conference on Digital Arts, Media and Technology with ECTI Northern Section Conference on Electrical, Electronics, Computer and Telecommunications Engineering, pp. 192-196, (2019); Lavoue Elise, Et al., Analyzing the Relationships between Learners’ Motivation and Observable Engaged Behaviors in a Gamified Learning Environment, International Journal of Human-Computer Studies, 154, (2021); Morris-Wiseman Lilah F., Nfonsam Valentine N., Early Detection and Remediation of Problem Learners, Surgical Clinics of North America, 101, 4, pp. 611-624, (2021); Suman, Analysis on the Mis in Primary Schools, International Journal of Computer and Organization Trends, 11, 1, pp. 10-14, (2021); Chen Gang, Chen Jin, A Novel Wrapper Method for Feature Selection and its Applications, Neurocomputing, 159, pp. 219-226, (2015); Alam Gazi Mahabubul, Does Online Technology Provide Sustainable HE or Aggravate Diploma Disease? Evidence from Bangladesh—a Comparison of Conditions before and during COVID-19, Technology in Society, 66, pp. 1-10, (2021); Ajay Babu B., Nimala K., A Study on Techniques for Online Feature Choice Method, SSRG International Journal of Computer Science and Engineering, 2, 3, pp. 1-5, (2015); Muntean Cristina Hava, Improving Learner Quality of Experience by Content Adaptation Based on Network Conditions, Computers in Human Behavior, 24, 4, pp. 1452-1472, (2008); Sonowal Mitali, Kalita Mun, Metacognitive Awareness and Academic Achievement of Higher Secondary Level Arts Stream Students of Dibrugarh District, Assam, SSRG International Journal of Humanities and Social Science, 6, 4, pp. 17-23, (2019); Segura Marina, Mello Jorge, Hernandez Adolfo, Machine Learning Prediction of University Student Dropout: Does Preference Play a Key Role?, Mathematics, 10, 18, (2022); Casanova Joana R., Et al., Dimensionality and Reliability of a Screening Instrument for Students At-Risk of Dropping out From Higher Education, Studies in Educational Evaluation, 68, (2021); Dechsupa Sinsuda, Assawakosri Suvichada, Positive Impact of Lockdown on COVID-19 Outbreak in Thailand, Travel Medicine and Infectious Disease, 36, (2020)</t>
  </si>
  <si>
    <t xml:space="preserve">P. Nuankaew; University of Phayao, Phayao, Thailand; email: pratya.nu@up.ac.th</t>
  </si>
  <si>
    <t xml:space="preserve">2-s2.0-85168137949</t>
  </si>
  <si>
    <t xml:space="preserve">Kaur M.; Singh M.; Saini M.</t>
  </si>
  <si>
    <t xml:space="preserve">Kaur, Manevpreet (57221741102); Singh, Madanjit (57221745676); Saini, Munish (56094944700)</t>
  </si>
  <si>
    <t xml:space="preserve">57221741102; 57221745676; 56094944700</t>
  </si>
  <si>
    <t xml:space="preserve">Analyzing the relation among different factors leading to Ph.D. dropout using numerical association rule mining</t>
  </si>
  <si>
    <t xml:space="preserve">10.1007/s10639-023-12260-z</t>
  </si>
  <si>
    <t xml:space="preserve">https://www.scopus.com/inward/record.uri?eid=2-s2.0-85175991547&amp;doi=10.1007%2fs10639-023-12260-z&amp;partnerID=40&amp;md5=6116b3d4c6af6babaa3c92c01687915b</t>
  </si>
  <si>
    <t xml:space="preserve">Department of Computer Science, Guru Nanak Dev University, Punjab, Amritsar, India; Department of Computer Engineering and Technology, Guru Nanak Dev University, Punjab, Amritsar, India</t>
  </si>
  <si>
    <t xml:space="preserve">Kaur M., Department of Computer Science, Guru Nanak Dev University, Punjab, Amritsar, India; Singh M., Department of Computer Science, Guru Nanak Dev University, Punjab, Amritsar, India; Saini M., Department of Computer Engineering and Technology, Guru Nanak Dev University, Punjab, Amritsar, India</t>
  </si>
  <si>
    <t xml:space="preserve">Ph.D. dropout is a persistent and challenging issue in higher education, with significant implications for individual students, academic institutions, and the broader society. This research paper aims to explore the factors contributing to Ph.D. students' decision to dropout and their interrelationships. For this purpose, we employed the hybrid topic modeling Bidirectional Encoder Representations from Transformers – Latent Dirichlet Allocation (BERT-LDA) algorithm and Numerical Association Rule Mining (NARM) using a genetic algorithm in QuantMiner. We identified and analyzed individual, institutional, and social factors that affect Ph.D. students in leaving their current degrees. The results suggest that financial constraints, inadequate academic preparation, poor mentoring, social isolation, lack of social support, family responsibilities, and work-life balance are significant elements responsible for dropout. These findings also reveal that these factors are interrelated, and their effects can be mitigated by the academic institution's policies and culture. The outcomes of the study have implications for academic institutions, policymakers, and researchers, who can use them to develop evidence-based strategies and interventions that enhance Ph.D. students' retention and success. © 2023, The Author(s), under exclusive licence to Springer Science+Business Media, LLC, part of Springer Nature.</t>
  </si>
  <si>
    <t xml:space="preserve">Dropout; Factors; Machine learning; Numerical association rule mining (NARM); Ph.D; Qualitative content-based analysis</t>
  </si>
  <si>
    <t xml:space="preserve">Ali A., Gregg Kohun F., Dealing with isolation feelings in is doctoral programs, International Journal of Doctoral Studies, 1, pp. 021-033, (2006); Understanding the factors affecting degree completion of doctoral women in the Science and Engineering Fields, New Directions for Institutional Research, 2011, 152, pp. 59-73, (2011); Predicting Student Dropout in Higher Education., (2016); Austin A.E., Preparing the next generation of faculty: Graduate school as socialization to the academic career, The journal of higher education, 73, 1, pp. 94-122, (2002); Doctoral Student Attrition and Persistence: a Meta-Synthesis of Research, pp. 481-534, (2005); Baker V.L., Lattuca L.R., Developmental networks and learning: Toward an interdisciplinary perspective on identity development during doctoral study, Studies in higher education, 35, 7, pp. 807-827, (2010); Bean J.P., Eaton S.B., A psychological model of college student retention, Reworking the student departure puzzle, 1, pp. 48-61, (2000); Blei D.M., Ng A.Y., Jordan M.I., Latent dirichlet allocation, Journal of machine Learning research, 3, Jan, pp. 993-1022, (2003); Blyth S., Karl Pearson and the correlation curve, International Statistical Review/Revue Internationale De Statistique, pp. 393-403, (1994); Castellanos J., Gloria A.M., Research considerations and theoretical application for best practices in higher education: Latina/os achieving success, Journal of Hispanic Higher Education, 6, 4, pp. 378-396, (2007); Chai X., Tang G., Wang S., Peng R., Chen W., Li J., Deep learning for regularly missing data reconstruction, IEEE Transactions on Geoscience and Remote Sensing, 58, 6, pp. 4406-4423, (2020); Multi-dimensional regression analysis of time-series data streams, In VLDB'02: Proceedings of the 28Th International Conference on Very Large Databases, pp. 323-334, (2002); Cyranoski D., Gilbert N., Ledford H., Nayar A., Yahia M., Education: The phd factory, Nature, 472, 7343, pp. 276-279, (2011); Devlin J., Chang M.W., Lee K., Toutanova K., Bert: Pre-Training of Deep Bidirectional Transformers for Language Understanding. Arxiv Preprint Arxiv, 1810, (2018); Fuhrmann C.N., Halme D.G., O'sullivan P.S., Lindstaedt B., Improving graduate education to support a branching career pipeline: Recommendations based on a survey of doctoral students in the basic biomedical sciences, CBE—Life Sciences Education, 10, 3, pp. 239-249, (2011); Gardner S.K., Conceptualizing success in doctoral education: Perspectives of faculty in seven disciplines, The Review of Higher Education, 32, 3, pp. 383-406, (2009); Gardner S.K., Student and faculty attributions of attrition in high and low-completing doctoral programs in the United States, Higher education, 58, pp. 97-112, (2009); George L., Sumathy P., An integrated clustering and BERT framework for improved topic modeling, International Journal of Information Technology, pp. 1-9, (2023); Golde C.M., Should I Stay or Should I Go? Student Descriptions of the Doctoral Attrition Process, The Review of Higher Education, 23, 2, pp. 199-227, (2000); Golde C.M., The Role of the Department and Discipline in Doctoral Student Attrition: Lessons from Four Departments, The Journal of Higher Education, 76, 6, pp. 669-700, (2005); Griffiths T.L., Steyvers M., Finding scientific topics, Proceedings of the National academy of Sciences, 101, pp. 5228-5235, (2004); Hauke J., Kossowski T., Comparison of values of Pearson's and Spearman's correlation coefficients on the same sets of data, Quaestiones geographicae, 30, 2, pp. 87-93, (2011); Heckman J.J., LaFontaine P.A., The American high school graduation rate: Trends and levels, The review of economics and statistics, 92, 2, pp. 244-262, (2010); Huang G.; Hunter K.H., Devine K., Doctoral students’ emotional exhaustion and intentions to leave academia, International Journal of doctoral studies, 11, 2, pp. 35-61, (2016); Jaromczyk J.W., Toussaint G.T., Relative neighborhood graphs and their relatives, Proceedings of the IEEE, 80, 9, pp. 1502-1517, (1992); Kaur M., Saini M., Indian government initiatives on cyberbullying: A case study on cyberbullying in Indian higher education institutions, Education and Information Technologies, 28, 1, pp. 581-615, (2023); Kotsiantis S., Educational data mining: a case study for predicting dropout-prone students, International Journal of Knowledge Engineering and Soft Data Paradigms, 1, 2, pp. 101-111, (2009); Koufakou A., Deep learning for opinion mining and topic classification of course reviews, Education and Information Technologies, pp. 1-25, (2023); Latif A., Choudhary A.I., Hammayun A., (2015); Levecque K., Anseel F., De Beuckelaer A., Van der Heyden J., Gisle L., Work organization and mental health problems in PhD students, Research policy, 46, 4, pp. 868-879, (2017); Litalien D., Guay F., Dropout intentions in PhD studies: A comprehensive model based on interpersonal relationships and motivational resources, Contemporary Educational Psychology, 41, pp. 218-231, (2015); Liu Y., Ott M., Goyal N., Du J., Joshi M., Chen, D.,.. &amp; Stoyanov, V, Roberta: A Robustly Optimized Bert Pretraining Approach. Arxiv Preprint Arxiv, 1907, (2019); Lovitts B.E., Leaving the ivory tower: The causes and consequences of departure from doctoral study, (2002); Lovitts B.E., Nelson C., The hidden crisis in graduate education: Attrition from Ph. D. programs, Academe, 86, 6, (2000); Li J., Koedel C., Zhang L., Mitigating Ph.D. dropout rates: Evidence from a randomized control trial, Economics of Education Review, 80, (2021); Luengo J., Garcia-Gil D., Ramirez-Gallego S., Garcia S., Herrera F., Big data preprocessing, (2020); Lunardi A., Interpolation Theory, 9, (2009); Maharana K., Mondal S., Nemade B., A review: Data pre-processing and data augmentation techniques, Global Transitions Proceedings, (2022); Mason M.A., Goulden M., Do babies matter (part II)? closing the baby gap, Academe, 90, 6, (2004); Mata J., Alvarez J.L., Riquelme J.C., Discovering numeric association rules via evolutionary algorithm, Pacific-Asia Conference on Knowledge Discovery and Data Mining, pp. 40-51, (2002); Moslehi F., Haeri A., A genetic algorithm-based framework for mining quantitative association rules without specifying minimum support and minimum confidence, Scientia Iranica, 27, 3, pp. 1316-1332, (2020); On mining quantitative association rules from multi-relational data with FCA, In 2016 IEEE 9Th International Workshop on Computational Intelligence and Applications (IWCIA, pp. 81-86, (2016); Noor M.N., Yahaya A.S., Ramli N.A., Al Bakri A.M.M., Filling missing data using interpolation methods: Study on the effect of fitting distribution (Vol. 594, pp. 889–895), Trans Tech Publications Ltd, (2014); Nerad M., Cerny J., Postdoctoral patterns, career advancement, and problems, Science, 285, 5433, pp. 1533-1535, (1999); Nettleton D.F., Orriols-Puig A., Fornells A., A study of the effect of different types of noise on the precision of supervised learning techniques, Artificial intelligence review, 33, pp. 275-306, (2010); Pal S., Mining Educational Data Using Classification to Decrease Dropout Rate of Students. Arxiv Preprint Arxiv, 1206, (2012); Semantic Topic Extraction from Bangla News Corpus Using LDA and BERT-LDA, In 2022 25Th International Conference on Computer and Information Technology (ICCIT), pp. 512-516, (2022); ). Predicting student drop-out rates using data mining techniques: A case study, . in Applications of Computational Intelligence: First IEEE Colombian Conference, Colcaci 2018, pp. 111-125, (2018); Comparative analysis of different transformer based architectures used in sentiment analysis, In 2020 9Th International Conference System Modeling and Advancement in Research Trends (SMART), pp. 411-415, (2020); Saini M., Adebayo S.O., Singh H., Singh H., Sharma S., ). Sustainable Development Goals for Gender Equality: Extracting Associations among the Indicators of SDG 5 Using Numerical Association Rule Mining. Journal of Intelligent &amp; Fuzzy Systems, (Preprint), pp. 1-12, (2023); Saini M., Sengupta E., Singh M., Singh H., Singh J., Sustainable Development Goal for Quality Education (SDG 4): A study on SDG 4 to extract the pattern of association among the indicators of SDG 4 employing a genetic algorithm, Education and Information Technologies, 28, 2, pp. 2031-2069, (2023); Salkind N.J., Encyclopedia of Research Design. Encyclopedia of Research Design, (2010); Salleb-Aouissi A., Vrain C., Nortet C., Kong X., Rathod V., Cassard D., QuantMiner for mining quantitative association rules, The Journal of Machine Learning Research, 14, 1, pp. 3153-3157, (2013); Setiawan R., Budiharto W., Kartowisastro I.H., Prabowo H., Finding a model through a latent semantic approach to reveal the topic of discussion in the discussion forum, Education and Information Technologies, 25, 1, pp. 31-50, (2020); ). Natural language to Python source code using transformers, In 2021 International Conference on Intelligent Technologies (CONIT, pp. 1-4, (2021); Singh M., Saini M., Adebayo S.O., Singh J., Kaur M., Comparative analysis of education policies: A study on analyzing the evolutionary changes and technical advancement in the education system, Education and Information Technologies, 28, 6, pp. 7461-7486, (2023); Sivakumar S., Venkataraman S., Selvaraj R., Predictive modeling of student dropout indicators in educational data mining using improved decision tree, Indian Journal of Science and Technology, 9, 4, pp. 1-5, (2016); Sverdlik A., Hall N.C., McAlpine L., Hubbard K., The PhD experience: A review of the factors influencing doctoral students’ completion, achievement, and well-being, International Journal of Doctoral Studies, 13, pp. 361-388, (2018); Rastogi R., Shim K., Mining optimized association rules with categorical and numeric attributes, IEEE Transactions on Knowledge and Data Engineering, 14, 1, pp. 29-50, (2002); Tinto V., Research and practice of student retention: What next? Journal of college student retention: Research, Theory &amp; Practice, 8, 1, pp. 1-19, (2006); Vilser M., Rauh S., Mausz I., Frey D., The Effort-Reward-Imbalance Among PhD Students–A Qualitative Study, International Journal of Doctoral Studies, 17, pp. 401-432, (2022); Walker G.E., Golde C.M., Jones L., Conklin Bueschel A., Hutchins P., The formation of scholars, (2008); Wendler C., Bridgeman B., Markle R., Cline F., Bell N., McAllister P., Kent J., Pathways through graduate school and into Careers, Distributed by ERIC Clearinghouse, (2012); Willging P.A., Johnson S.D., Factors that influence students' decision to dropout of online courses, Journal of Asynchronous Learning Networks, 13, 3, pp. 115-127, (2009); Wollast R., Boudrenghien G., Van der Linden N., Galand B., Roland N., Devos C., De Clercq M., Klein O., Azzi A., Frenay M., Who are the doctoral students who drop out? factors associated with the rate of doctoral degree completion in universities, International Journal of Higher Education, 7, 4, (2018); Yan X., Guo J., Lan Y., Cheng X., A biterm topic model for short texts, In Proceedings of the 22Nd International Conference on World Wide Web, pp. 1445-1456, (2013); Yang Z., Dai Z., Yang Y., Carbonell J., Salakhutdinov R.R., Le Q.V., Xlnet: Generalized autoregressive pretraining for language understanding, Advances in Neural Information Processing Systems, (2019); Zaki M.J., Parallel and distributed association mining: A survey, IEEE concurrency, 7, 4, pp. 14-25, (1999); Zuur A.F., Ieno E.N., Elphick C.S., A protocol for data exploration to avoid common statistical problems, Methods in ecology and evolution, 1, 1, pp. 3-14, (2010)</t>
  </si>
  <si>
    <t xml:space="preserve">M. Singh; Department of Computer Science, Guru Nanak Dev University, Amritsar, Punjab, India; email: madanjit.csc@gndu.ac.in</t>
  </si>
  <si>
    <t xml:space="preserve">2-s2.0-85175991547</t>
  </si>
  <si>
    <t xml:space="preserve">Colak Oz H.; Güven Ç.; Nápoles G.</t>
  </si>
  <si>
    <t xml:space="preserve">Colak Oz, Hazal (58003037800); Güven, Çiçek (55171563900); Nápoles, Gonzalo (37861926800)</t>
  </si>
  <si>
    <t xml:space="preserve">58003037800; 55171563900; 37861926800</t>
  </si>
  <si>
    <t xml:space="preserve">School dropout prediction and feature importance exploration in Malawi using household panel data: machine learning approach</t>
  </si>
  <si>
    <t xml:space="preserve">Journal of Computational Social Science</t>
  </si>
  <si>
    <t xml:space="preserve">10.1007/s42001-022-00195-3</t>
  </si>
  <si>
    <t xml:space="preserve">https://www.scopus.com/inward/record.uri?eid=2-s2.0-85143886470&amp;doi=10.1007%2fs42001-022-00195-3&amp;partnerID=40&amp;md5=4e88e0d1e995373e6f1712904f6d793f</t>
  </si>
  <si>
    <t xml:space="preserve">Development Analytics, 9 Marlborough Court, Oxford, OX2 0QT, United Kingdom; Tilburg University, Warandelaan 2, Tilburg, 5037 AB, Netherlands</t>
  </si>
  <si>
    <t xml:space="preserve">Colak Oz H., Development Analytics, 9 Marlborough Court, Oxford, OX2 0QT, United Kingdom; Güven Ç., Tilburg University, Warandelaan 2, Tilburg, 5037 AB, Netherlands; Nápoles G., Tilburg University, Warandelaan 2, Tilburg, 5037 AB, Netherlands</t>
  </si>
  <si>
    <t xml:space="preserve">Designing early warning systems through machine learning (ML) models to identify students at risk of dropout can improve targeting mechanisms and lead to efficient social policy interventions in education. School dropout is a culmination of various factors that drive children to leave school, and timely policy responses are most needed to address these underlying factors and improve school retention of children over time. However, applying ML approaches to school dropout prediction is an important challenge, especially in low-income countries, where data collection and management systems are relatively more prone to financial and technical constraints. For this reason, this study suggests using already collected household panel data to predict the probability of school dropout and explore feature importance for primary school children in Malawi through ML models. A rich set of variables is obtained in this study from the household data and used to build Random Forest (RF), least absolute shrinkage and selection operator (LASSO), Ridge and multilayer neural network (MNN) models. The study further explores how performance metrics differ when we embed the training samples' weights representing frequency in sampling design into the cost function of these ML models to discuss the implications of using household data in computational social science. LASSO and MNN models trained with sample weights become more prominent due to their higher recall rates of 80.6% and 78.8%. Compared to the baseline model trained with sample weights, the recall rate gained is roughly 56 percentage points using LASSO and 54 percentage points using MNN. Also, comparing LASSO and MNN trained with and without sample weights reveals that training models with sample weights increase the recall rate roughly by 11 percentage points for LASSO and 12 percentage points for MNN. Lastly, the paper provides a comprehensive and unified approach to better interpret the models using a game-theoretic approach – SHapley Additive exPlanations (SHAP) – to quantify feature importance. As a result, socio-economic characteristics of children, such as working in household farming and father's education level, are among the most important features contributing to the probability of school dropout in ML models. This study argues that the weighted sample structure of household data and its wide range of variables explored through the SHAP method for feature importance can enrich the literature and yield valuable results to harness data science for society. © 2022, The Author(s), under exclusive licence to Springer Nature Singapore Pte Ltd.</t>
  </si>
  <si>
    <t xml:space="preserve">Educational data mining; Feature importance; Machine learning; Sample weights; School dropout prediction</t>
  </si>
  <si>
    <t xml:space="preserve">Global status and trends. Fact Sheet no. 56. UIS/2019/ED/FS/56, Out-Of-School Children, Adolescents and Youth, (2019); Huisman J., Smits J., Keeping children in school: Effects of household and context characteristics on school dropout in 363 districts of 30 developing countries, SAGE Open, (2015); Breton T.R., Can institutions or education explain world poverty? An augmented Solow model provides some insights, Journal of Socio-Economics, 33, pp. 45-69, (2004); Human capital in the time of COVID-19, World Bank., (2020); Backman O., High school dropout, resource attainment, and criminal convictions, Journal of Research in Crime and Delinquency, 54, 5, pp. 715-749, (2017); Bjerk D., Re-examining the impact of dropping out on criminal and labor outcomes in early adulthood. (No. 5995). Bonn: IZA – Institute of Labor Economics. Retrieved, (2011); Dragone D., Migali G., Zucchelli E., High school dropout and the intergenerational transmission of crime. (No, 14129, (2021); Campolieti M., Fang T., Gunderson M., Labour market outcomes and skill acquisition of high-school dropouts, Journal of Labour Research, 31, pp. 39-52, (2010); Catterall J.S., The societal benefits and costs of school dropout recovery, Education Research International, (2011); Mussida C., Sciulli D., Signorelli M., Secondary school dropout and work outcomes in ten developing countries, Journal of Policy Modeling, 41, pp. 547-567, (2019); Kabeer N., Mahmud S., Imagining the future: Children, education and intergenerational transmission of poverty in urban Bangladesh, IDS Bulletin, 40, 1, pp. 10-21, (2009); Bird K., Higgins K., McKay A., Conflict, education and the intergenerational transmission of poverty in Northern Uganda, Journal of International Development, 22, 8, pp. 1183-1196, (2010); Rose P., Dyer C., Chronic poverty and education: A review of the literature, Chronic Poverty Research Centre Working Paper No, (2008); Moses E., Quality of education and the labour market: A conceptual and literature overview, Stellenbosch Economic Working Papers: 07/11. Matieland: South Africa, (2011); Boccanfuso D., Larouche A., Trandafirc M., Quality of higher education and the labor market in developing countries: Evidence from an education reform in Senegal, World Development, 74, pp. 412-424, (2015); Haimovich F., Vazquez E., Adelman M., Scalable early warning systems for school dropout prevention: Evidence from a 4.000-school randomized controlled trial, (2021); Wilson S.J., Tanner-Smith E.E., Dropout prevention and intervention Programs for improving school completion among school-aged children and youth: A systematic review, Journal of the Society for Social Work and Research, 4, 4, pp. 357-372, (2013); Christenson S.L., Thurlow M.L., School dropouts, Current Directions in Psychological Science, 13, 1, pp. 36-39, (2004); Chung J.Y., Lee S., Dropout early warning systems for high school students using machine learning, Children and Youth Services Review, 96, pp. 346-353, (2018); Kemper L., Vorhoff G., Wigger B.U., Predicting student dropout: A machine learning approach, European Journal of Higher Education, 10, 1, pp. 28-47, (2020); Huo H., Cui J., Hein S., Padgett Z., Ossolinski M., Raim R., Zhang J., Predicting dropout for nontraditional undergraduate students: A machine learning approach, Journal of College Student Retention: Research, Theory &amp; Practice, (2020); Population below international poverty line, (2020); The third integrated household panel survey, Malawi National Statistical Office, (2020); Mduma N., Kalegele K., Machuve D., A survey of machine learning approaches and techniques for student dropout prediction, Data Science Journal, 18, 14, pp. 1-10, (2019); Lundberg S.M., Lee S., A unified approach to interpreting model predictions, Proceedings of the 31St International Conference on Neural Information Processing Systems (NIPS'17), pp. 4768-4777, (2017); Bollen K.A., Biemer P.P., Karr A.F., Tueller S., Berzofsky M.E., Are survey weights needed? A review of diagnostic tests in regression analysis, Annual Review of Statistics and Its Application, 3, pp. 375-392, (2016); Freeman J., Simonsen B., Examining the impact of policy and practice interventions on high school dropout and school completion rates: A systematic review of the literature, Review of Educational Research, 85, 2, pp. 205-248, (2015); Khan I.M., Ahmad A.R., Jabeur N., Mahdi M.N., A conceptual framework to aid attribute selection in machine learning student performance prediction models, International Journal of Interactive Mobile Technologies (iJIM), 15, 15, pp. 4-19, (2021); Sekine K., Hodgkin M.E., Effect of child marriage on girls' school dropout in Nepal: Analysis of data from the Multiple Indicator Cluster Survey 2014, PLoS ONE, (2017); Zahra F., High hopes, low dropout: gender differences in aspirations for education and marriage, and educational outcomes in rural Malawi, Comparative Education Review, 64, 4, pp. 670-702, (2020); Orooji M., Che J., Predicting Louisiana public high school dropout through imbalanced learning techniques, (2019); Sansone D., Beyond early warning indicators: High school dropout and machine learning, Oxford Bulletin of Economics and Statistics, (2019); Measures DHS, (2022); Integrated household panel survey, World Bank., (2010); Yang S., Kim J.K., Statistical data integration in survey sampling: A review, Japanese Journal of Statistics and Data Science, 3, pp. 625-650, (2020); Pfeffermann D., The use of sampling weights for survey data analysis, Statistical Methods in Medical Research, 5, 3, pp. 239-261, (1996); Smith T.M.F., The foundations of survey sampling: A Review, Journal of the Royal Statistical Society, 139, 2, pp. 183-195, (1976); Nguyen N.D., Murphy P., To weight or not to weight? A statistical analysis of how weights affect the reliability of the quarterly national household survey for immigration research in Ireland, The Economic and Social Review, 46, 4, pp. 567-603, (2015); Bertolet M., To Weight Or Not to Weight? Incorporating Sampling Designs into Model-Based Analyses. [, (2008); Gao C., Fei C., McCarl B., Leatham D., Identifying vulnerable households using machine-learning, Sustainability, (2020); Walpole M., Socio-economic status and college: How SES affects college experiences and outcomes, The Review of Higher Education, 27, 1, pp. 45-73, (2003); Benner A.D., Boyle A.E., Sadler S., Parental involvement and adolescents' educational success: The roles of prior achievement and socioeconomic status, Journal of Youth Adolescence, 45, pp. 1053-1064, (2016); Molnar C., Interpretable machine learning: A guide for making black box models explainable (2nd ed.)., (2022); Komatsu M., Takada C., Neshi C., Unoki T., Shikida M., Feature extraction with SHAP value analysis for student performance evaluation in remote collaboration, Conference Presentation at the 15Th International Joint Symposium on Artificial Intelligence and Natural Language Processing (Isai-Nlp), (2020); Ramaswami G., Susnjak T., Mathrani A., On developing generic models for predicting student outcomes in educational data mining, Big Data and Cognitive Computing, (2022); Sahlaoui H., Alaoui E.A.A., Nayyar A., Agoujil S., Jaber M.M., Predicting and interpreting student performance using ensemble models and Shapley Additive Explanations, IEEE Access, 9, pp. 152688-152703, (2021); Aulck L., Velagapudi N., Blumenstock J.J., West J., Predicting student dropout in higher education, Arxiv Preprint, (2016); Solis M., Moreira T., Gonzalez R., Fernandez T., Hernandez M., Perspectives to predict dropout in university students with machine learning, IEEE International Work Conference on Bioinspired Intelligence (IWOBI), 2018, pp. 1-6, (2018); Niyogisubizo J., Liao L., Nziyumva E., Murwanashyaka E., Nshimyumukiza P.C., Predicting student's dropout in university classes using two-layer ensemble machine learning approach: A novel stacked generalisation, Computers and Education: Artificial Intelligence, (2022); Baranyi M., Nagy M., Molontay R., Interpretable deep learning for university dropout prediction. In Proceedings of the 21st Annual Conference on Information Technology Education, Odesa, Ukraine, pp. 13-19, (2020); James G., Witten D., Hastie T., Tibshirani R., An introduction to statistical learning with applications in R (2nd, (2021); Kleinberg J., Ludwig J., Mullainathan S., Obermeyer Z., Prediction policy problems, American Economic Review: Papers &amp; Proceedings, 105, 5, pp. 491-495, (2015); Mullainathan S., Spiess J., Machine learning: An applied econometric approach, Journal of Economic Perspectives, 31, 2, pp. 87-106, (2017); Crespo R.C., Two become one: Improving the targeting of conditional cash transfers with a predictive model of school dropout. London, (2019); Raschka S., Mirjalili V., Python machine learning: Machine learning and deep learning with Python, scikit-learn, and TensorFlow (2nd, (2017); Hastie T., Tibshirani R., Friedman J., The elements of statistical learning: Data mining, inference, and prediction (2nd, (2017); Rastrollo-Guerrero J.L., Gomez-Pulido J.A., Duran-Dominguez A., Analysing and predicting students' performance by means of machine learning: A review, Applied Sciences, (2020); Third integrated household survey (IHS3) 2010–2011 basic information document, Zomba, (2010); Hashemi M., Karimi H.A., Weighted machine learning, Statistics, Optimisation and Information Computing, 6, pp. 497-525, (2018); The third integrated household panel survey basic information document 2019, Malawi National Statistical Office, (2020); IMF macroeconomic and financial data, International Monetary Fund., (2021); Inflation, consumer prices (Annual %) - Malawi. World Bank Open Data, World Bank, (2021); What are equivalence scales? OECD project on income distribution and poverty. Retrieved, (2012); Project I.N.D.D.E.X., Data4Diets: Building blocks for diet-related food security analysis. Tufts University. Retrieved, (2018); Nyangasa M.A., Buck C., Kelm S., Sheikh M., Hebestreit A., Exploring food access and sociodemographic correlates of food consumption and food insecurity in Zanzibari households, International Journal of Environmental Research and Public Health, 16, 9, pp. 1029-1049, (2014); Vyas S., Kumaranayake L., Constructing socio-economic status indices: How to use principal components analysis, Health Policy and Planning, 21, 6, pp. 459-468, (2006); Houweling T.A.J., Kunst A.E., Mackenbach J.P., Measuring health inequality among children in developing countries: does the choice of the indicator of economic status matter?, International Journal for Equity in Health, (2003); Naveed T.A., Gordon D., Ullah S., Zhang M., The construction of an asset index at household level and measurement of economic disparities in Punjab (Pakistan) by using MICS-Micro Data, Social Indicators Research, 155, pp. 73-95, (2021); Thompson C.G., Kim R.S., Aloe A.M., Becker B.J., Extracting the variance inflation factor and other multicollinearity diagnostics from typical regression results, Basic and Applied Social Psychology, (2017); Franke G.R., Multicollinearity, Wiley International Encyclopedia of Marketing, (2010); Brownlee J., A gentle introduction to threshold-moving for imbalanced classification. Machine Learning Mastery. Retrieved, (2021); Pedregosa F., Varoquaux G., Gramfort A., Michel V., Thirion B., Grisel O., Duchesnay E., Scikit-learn: Machine learning in Python, Journal of Machine Learning Research, 12, pp. 2825-2830, (2011); Srivastava N., Hinton G., Krizhevsky A., Sutskever I., Salakhutdinov R., Dropout: A simple way to prevent neural networks from overfitting, Journal of Machine Learning Research, 15, pp. 1929-1958, (2014); Stata Statistical Software: Release 14, (2015); van Rossum G., Drake F.L., Python reference manual, Centrum Voor Wiskunde En Informatica Amsterdam, (1995); Chollet F., Keras, (2015); Abadi M., TensorFlow: Large-scale machine learning on heterogeneous systems, (2015); Harris C.R., Millman K.J., van der Walt S.J., Et al., Array programming with NumPy, Nature, 585, pp. 357-362, (2020); Data Structures for Statistical Computing in Python., (2010); Waskom M.L., Seaborn: Statistical data visualisation, Journal of Open Source Software, (2021); Hunter J.D., Matplotlib: A 2D graphics environment, Computing in Science &amp; Engineering, 9, 3, pp. 90-95, (2007); Ganyu Labour in Malawi and Its Implications for Livelihood Security Interventions - an Analysis of Recent Literature and Implications for Poverty Alleviation, (2000); Wydick B., The effect of microenterprise lending on child schooling in Guatemala, Economic Development and Cultural Change, 47, 4, pp. 853-869, (1999); Shimamura Y., Lastarria-Cornhiel S., Credit program participation and child schooling in Rural Malawi, World Development, 38, 4, pp. 567-580, (2010); Alam T.M., Mushtaq M., Shaukat K., Hameed I.A., Umer Sarwar M., Luo S.A., Novel method for performance measurement of public educational institutions using machine learning models, Applied Sciences, 11, (2021); Sunny B.S., Elze M., Chihana M., Gondwe L., Crampin A.C., Munkhondya M., Kondowe S., Glynn J.R., Failing to progress or progressing to fail? Age-for-grade heterogeneity and grade repetition in primary schools in Karonga District, Northern Malawi, International Journal of Educational Development, 52, January, pp. 68-80, (2017); Chikhungu L., Kadzamira E., Chiwaula L., Meke E., Tackling girls dropping out of school in Malawi: Is improving household socio-economic status the solution?, International Journal of Educational Research., (2020); Cannistra M., Masci C., Ieva F., Agasisti T., Paganoni A.M., Not the magic algorithm: Modelling and early-predicting students dropout through machine learning and multilevel approach. Milano, (2020); Sorensen L.C., Big Data” in educational administration: An application for predicting school dropout risk, Educational Administration Quarterly, 55, 3, pp. 404-446, (2019); Cannistra M., Masci C., Ieva F., Agasisti T., Paganoni A.M., Not the magic algorithm: Modelling and early-predicting students dropout through machine learning and multilevel approach. Milano, (2020); Adelman M., Haimovich F., Ham A., Vazquez E., Predicting school dropout with administrative data: New evidence from Guatemala and Honduras, Education Economics, (2018); Delen D., Predicting student attrition with data mining methods, Journal of College Student Retention, 13, 1, pp. 17-35, (2011)</t>
  </si>
  <si>
    <t xml:space="preserve">H. Colak Oz; Development Analytics, Oxford, 9 Marlborough Court, OX2 0QT, United Kingdom; email: hazal.colak@developmentanalytics.org</t>
  </si>
  <si>
    <t xml:space="preserve">2-s2.0-85143886470</t>
  </si>
  <si>
    <t xml:space="preserve">Ehrlich C.; Hennelly S.E.; Wilde N.; Lennon O.; Beck A.; Messenger H.; Sergiou K.; Davies E.L.</t>
  </si>
  <si>
    <t xml:space="preserve">Ehrlich, Christian (55452146300); Hennelly, Sarah E. (57199286068); Wilde, Natalie (57197813082); Lennon, Oliver (58657919000); Beck, Alan (58657395700); Messenger, Hazel (56780057200); Sergiou, Kat (58657741500); Davies, Emma L. (55794579400)</t>
  </si>
  <si>
    <t xml:space="preserve">55452146300; 57199286068; 57197813082; 58657919000; 58657395700; 56780057200; 58657741500; 55794579400</t>
  </si>
  <si>
    <t xml:space="preserve">Evaluation of an Artificial Intelligence Enhanced Application for Student Wellbeing: Pilot Randomised Trial of the Mind Tutor</t>
  </si>
  <si>
    <t xml:space="preserve">International Journal of Applied Positive Psychology</t>
  </si>
  <si>
    <t xml:space="preserve">10.1007/s41042-023-00133-2</t>
  </si>
  <si>
    <t xml:space="preserve">https://www.scopus.com/inward/record.uri?eid=2-s2.0-85174638970&amp;doi=10.1007%2fs41042-023-00133-2&amp;partnerID=40&amp;md5=a6ed77b5cbcbfc2ec0cc96c079543911</t>
  </si>
  <si>
    <t xml:space="preserve">Oxford Brookes Business School, Oxford Brookes University, Oxford, United Kingdom; Faculty of Health and Life Sciences, Oxford Brookes University, Oxford, United Kingdom; Syndeo Ltd., Belfast, United Kingdom; London Metropolitan University, London, United Kingdom</t>
  </si>
  <si>
    <t xml:space="preserve">Ehrlich C., Oxford Brookes Business School, Oxford Brookes University, Oxford, United Kingdom; Hennelly S.E., Faculty of Health and Life Sciences, Oxford Brookes University, Oxford, United Kingdom; Wilde N., Faculty of Health and Life Sciences, Oxford Brookes University, Oxford, United Kingdom; Lennon O., Syndeo Ltd., Belfast, United Kingdom; Beck A., Syndeo Ltd., Belfast, United Kingdom; Messenger H., London Metropolitan University, London, United Kingdom; Sergiou K., London Metropolitan University, London, United Kingdom; Davies E.L., Faculty of Health and Life Sciences, Oxford Brookes University, Oxford, United Kingdom</t>
  </si>
  <si>
    <t xml:space="preserve">There has been an increase in the number of UK university students disclosing mental health conditions in recent years. This paper describes the evaluation of the Mind Tutor app, an artificial intelligence based wellbeing app specifically designed for first year undergraduate students, which included a chatbot function that guided students to relevant wellbeing content. The content of the app was developed based on data about mental health and wellbeing issues reported by students and focussed on anxiety, low mood, academic study, transition to university and relationships. Two randomised controlled evaluation studies were conducted with N = 177 and N = 240 first year undergraduate students from two UK universities (the second due to delays in development work and difficulties with recruitment in the first trial). The Mind Tutor had no significant impact on student wellbeing. The study suffered from poor recruitment and retention rates. However, further research is warranted to understand factors that may increase engagement and acceptability of app based tools to increase student wellbeing. © The Author(s) 2023.</t>
  </si>
  <si>
    <t xml:space="preserve">Chatbot, evaluation study; Evaluation Study, First Year Undergraduate Students; Mind Tutor; Student Wellbeing</t>
  </si>
  <si>
    <t xml:space="preserve">Abd-alrazaq A.A., Alajlani M., Alalwan A.A., Bewick B.M., Gardner P., Househ M., An overview of the features of chatbots in mental health: A scoping review, International Journal of Medical Informatics, 132, (2019); Aguirre Velasco A., Cruz I.S.S., Billings J., Jimenez M., Rowe S., What are the barriers, facilitators and interventions targeting help-seeking behaviours for common mental health problems in adolescents? A systematic review, Bmc Psychiatry, 20, 1, (2020); Antezana G., Venning A., Smith D., Bidargaddi N., Understanding what we know so far about young people’s engagement with wellbeing apps. A scoping review and narrative synthesis, Digital Health, 8, (2022); Bermingham J., Non-Continuation Summary: UK Performance Indicators, (2022); Bostani M., Nadri A., Nasab A., A study of the relation between Mental health and academic performance of students of the Islamic Azad University Ahvaz Branch, Procedia - Social and Behavioral Sciences, 116, pp. 163-165, (2014); Brown J.A.O., Student mental health: Some answers and more questions, Journal of Mental Health, 27, 3, pp. 1360-0567, (2016); Davies E.L., Lonsdale A.J., Hennelly S.E., Winstock A.R., Foxcroft D.R., Personalized Digital interventions showed no impact on Risky drinking in young adults: A pilot randomized controlled trial, Alcohol and Alcoholism, pp. 1-6, (2017); Davies E.L., Hennelly S., Ehrlich C., Feasibility and effectiveness of an artificial intelligence enhanced application for student wellbeing: Pilot trial of the Mind Tutor, (2022); Dawson A.F., Brown W.W., Anderson J., Datta B., Donald J.N., Hong K., Galante J., Mindfulness-based interventions for University students: A systematic review and Meta-analysis of Randomised controlled trials, Applied Psychology: Health and Well-Being, 12, 2, pp. 384-410, (2020); Diener E., Emmons R.A., Larsen R.J., Griffin S., The satisfaction with Life Scale, Journal of Personality Assessment, 49, 1, pp. 71-75, (1985); Doggrell S.A., Quantitative study of lecture attendance and the association between this attendance and academic outcomes for nursing and nonnursing students in an introductory pathophysiology course, Advances in Physiology Education, 45, 4, pp. 651-660, (2021); Ehrlich C., Be careful what you wish for but also why you wish for it – goal-striving reasons and subjective well-being, The Journal of Positive Psychology, 7, 6, pp. 493-503, (2012); Ehrlich C., Bipp T., Goals and subjective well-being: Further evidence for goal-striving reasons as an additional level of goal analysis, Personality and Individual Differences, 89, pp. 92-99, (2016); Ehrlich C., Milston S., Happiness through goal setting: A practical guide to reflect on and change the reasons why you pursue your most important goals in life (1 ed.), (2022); Ehrnstrom C., Blankenheim A., Bottiglio M., Tomatz M., West A., Bryant T., Gerberich S., Embedding counselors within departments across campus can meet increased demand, Student Affairs Today, 25, 3, pp. 6-7, (2022); Feldman G., Hayes A., Kumar S., Greeson J., Laurenceau J.P., Mindfulness and emotion regulation: The Development and initial validation of the cognitive and affective mindfulness scale-revised (CAMS-R), Journal of Psychopathology and Behavioral Assessment, 29, 3, (2006); Fitzpatrick K.K., Darcy A., Vierhile M., Delivering cognitive behavior therapy to young adults with symptoms of depression and anxiety using a fully automated Conversational Agent (Woebot): A Randomized Controlled Trial, JMIR Ment Health, 4, 2, (2017); Frampton N., Smithies D., Life in a Pandemic, (2021); Fulmer R., Joerin A., Gentile B., Lakerink L., Rauws M., Using psychological Artificial Intelligence (Tess) to relieve symptoms of depression and anxiety: Randomized Controlled Trial, JMIR Ment Health, 5, 4, (2018); Gollwitzer P.M., Implementation intentions: Strong effects of simple plans, American Psychologist, 54, 7, pp. 493-503, (1999); Grant H., Dweck C.S., Clarifying achievement goals and their impact, Journal of Personality and Social Psychology, 85, 3, pp. 541-553, (2003); Gulliver A., Griffiths K.M., Christensen H., Perceived barriers and facilitators to mental health help-seeking in young people: A systematic review, Bmc Psychiatry, 10, 1, (2010); Harzer C., Ehrlich C., Different forms of life satisfaction and their relation to affectivity, Edorium J Psychol, 2, pp. 8-13, (2016); Non-Contiuation: UK Performance Indicators, (2022); Johnston C., Lis R., Coronavirus and Higher Education Students, (2022); Kabat-Zinn J., Mindfulness-based interventions in Context: Past, Present, and Future, Clinical Psychology: Science and Practice, 10, 2, pp. 144-156, (2003); Khatamian Far P., Challenges of Recruitment and Retention of University Students as Research Participants: Lessons learned from a pilot study, Journal of the Australian Library and Information Association, 67, 3, pp. 278-292, (2018); Lattie E.G., Adkins E.C., Winquist N., Stiles-Shields C., Wafford Q.E., Graham A.K., Digital Mental Health Interventions for Depression, anxiety, and enhancement of Psychological Well-being among College students: Systematic review, Journal of Medical Internet Research, 21, 7, (2019); Lattie E.G., Cohen K.A., Hersch E., Williams K.D.A., Kruzan K.P., MacIver C., Mohr D.C., Uptake and effectiveness of a self-guided mobile app platform for college student mental health, Internet Interventions, 27, (2022); The UX of AI Retrieved From, (2019); Lyubomirsky S., Dickerhoof R., Boehm J.K., Sheldon K.M., Becoming happier takes both a will and a proper way: An experimental longitudinal intervention to boost well-being, Emotion (Washington D C), 11, 2, pp. 391-402, (2011); Neri F., Meloche Y., The impact of lecture attendance on academic performance in a large First Year Economics Course, SSRN Electronic Journal, (2007); Neves J., Hewitt R., Student Academic Experience Survey, (2021); Neves J., Hillman N., Student Academic Experience Survey, (2017); Pennington C.R., Bates E.A., Kaye L.K., Bolam L.T., Transitioning in higher education: An exploration of psychological and contextual factors affecting student satisfaction, Journal of Further and Higher Education, 42, 5, pp. 596-607, (2018); University Student Mental Health Survey 2018., (2019); Perski O.A., Blandford A., West R., Michie S., Conceptualising engagement with digital behaviour change interventions: A systematic review using principles from critical interpretive synthesis, Transl Behav Med, 7, pp. 1613-9860, (2017); Savage M.J., James R., Magistro D., Donaldson J., Healy L.C., Nevill M., Hennis P.J., Mental health and movement behaviour during the COVID-19 pandemic in UK university students: Prospective cohort study, Mental Health and Physical Activity, 19, (2020); Schwarzer R., Jerusalem M., Generalized self-efficacy scale, Measures in Health Psychology: A user’s Portfolio, 35, (1995); Sheldon K.M., Lyubomirsky S., Revisiting the sustainable happiness Model and Pie Chart: Can Happiness be successfully pursued?, The Journal of Positive Psychology, 16, 2, pp. 145-154, (2019); Stewart-Brown S., Tennant A., Tennant R., Platt S., Parkinson J., Weich S., Internal construct validity of the Warwick-Edinburgh Mental Well-being scale (WEMWBS): A Rasch analysis using data from the Scottish Health Education Population Survey, Health and Quality of Life Outcomes, 7, 1, (2009); Thorley C., (2017); Watson D., Clark L.A., Tellegen A., Development and validation of brief measures of positive and negative affect: The PANAS scales, J Pers Soc Psychol, 54, 6, pp. 1063-1070, (1988); Wicks P., Chiauzzi E., Trust but verify’ – five approaches to ensure safe medical apps, BMC Medicine, 13, 1, pp. 1-5, (2015); Yuan K.H., Maxwell S., On the Post Hoc Power in Testing Mean differences, Journal of Educational and Behavioral Statistics, 30, 2, pp. 141-167, (2005)</t>
  </si>
  <si>
    <t xml:space="preserve">C. Ehrlich; Oxford Brookes Business School, Oxford Brookes University, Oxford, United Kingdom; email: cehrlich@brookes.ac.uk</t>
  </si>
  <si>
    <t xml:space="preserve">2-s2.0-85174638970</t>
  </si>
  <si>
    <t xml:space="preserve">Mohammed E.A.; Naaj M.A.; Nachouki M.; Mehdi R.</t>
  </si>
  <si>
    <t xml:space="preserve">Mohammed, Elfadil A. (58965442100); Naaj, Mahmoud Abou (58161221600); Nachouki, Mirna (35113666900); Mehdi, Riyadh (6603209323)</t>
  </si>
  <si>
    <t xml:space="preserve">58965442100; 58161221600; 35113666900; 6603209323</t>
  </si>
  <si>
    <t xml:space="preserve">Predicting Student Grade Point Average: Comparison of Machine Learning Regression Algorithms</t>
  </si>
  <si>
    <t xml:space="preserve">2023 24th International Arab Conference on Information Technology, ACIT 2023</t>
  </si>
  <si>
    <t xml:space="preserve">10.1109/ACIT58888.2023.10453712</t>
  </si>
  <si>
    <t xml:space="preserve">https://www.scopus.com/inward/record.uri?eid=2-s2.0-85189138025&amp;doi=10.1109%2fACIT58888.2023.10453712&amp;partnerID=40&amp;md5=495dbac35b6ee85195f8d55afe472dfa</t>
  </si>
  <si>
    <t xml:space="preserve">Ajman University, Artificial Intelligence Research Center (AIRC), Department of Information Technology, Ajman, United Arab Emirates; Artificial Intelligence Research Center (AIRC), Ajman, United Arab Emirates</t>
  </si>
  <si>
    <t xml:space="preserve">Mohammed E.A., Ajman University, Artificial Intelligence Research Center (AIRC), Department of Information Technology, Ajman, United Arab Emirates; Naaj M.A., Artificial Intelligence Research Center (AIRC), Ajman, United Arab Emirates; Nachouki M., Ajman University, Artificial Intelligence Research Center (AIRC), Department of Information Technology, Ajman, United Arab Emirates; Mehdi R., Ajman University, Artificial Intelligence Research Center (AIRC), Department of Information Technology, Ajman, United Arab Emirates</t>
  </si>
  <si>
    <t xml:space="preserve">Education data mining has emerged as a powerful technique for uncovering hidden patterns in educational data, forecasting academic achievement, and increasing retention rates. In this work, the performance of nine regression algorithms has been evaluated in predicting students' academic success. Information from 650 students enrolled in three different computing majors has been assembled into a dataset. The following input attributes were chosen: attendance rate, course grade, gender, course category, delivery mode, school type, and high school score; the grade point average was the target variable. Findings indicate that Random Forest Regressor, Light Gradient Boosting Machine, Gradient Boosting Regressor, and Extra Tree are the four most effective regression algorithms in the order given. Except for the Light Gradient Boosting Machine approach, the other three algorithms showed that course grade is the most important predictor of a student's GPA, followed by high school score. All four algorithms showed that gender is the least reliable indicator of GPA. Future work will conduct sensitivity analysis to evaluate the impact of individual attributes on predictions to gain more insight into the factors affecting students' performance. The effect of social, economic, and demographic features will also be investigated  © 2023 IEEE.</t>
  </si>
  <si>
    <t xml:space="preserve">Educational Data Mining; Machine Learning; Regression Models; Student Success Prediction</t>
  </si>
  <si>
    <t xml:space="preserve">Data mining; Forestry; Machine learning; Random forests; Regression analysis; Sensitivity analysis; Students; Educational data mining; Grade point average; Gradient boosting; Higher School; Light gradients; Machine-learning; Regression algorithms; Regression modelling; Student success; Student success prediction; Forecasting</t>
  </si>
  <si>
    <t xml:space="preserve">Guruler H., Istanbullu A., Karahasan M., A new student performance analysing system using knowledge discovery in higher educational databases, Computers &amp; Education, 55, 1, pp. 247-254, (2010); Pena-Ayala A., Educational data mining: A survey and a data mining-based analysis of recent works, Expert Systems with Applications, 41, 4, pp. 1432-1462, (2014); Bachhal P., Ahuja S., Gargrish S., Educational data mining: A review, Journal of Physics: Conference Series, 1950, 1, (2021); Aldowah H., Al-Samarraie H., Fauzy W.M., Educational data mining and learning analytics for 21st century higher education: A review and synthesis, Telematics and Informatics, 37, pp. 13-49, (2019); Cogliano M., Bernacki M.L., Hilpert J.C., Strong C.L., A self-regulated learning analytics prediction-and-intervention design: Detecting and supporting struggling biology students, Journal of Educational Psychology, (2022); Tsai Y.H., Lin C.H., Hong J.C., Tai K.H., The effects of metacognition on online learning interest and continuance to learn with MOOCs, Computers &amp; Education, 121, pp. 18-29, (2018); Contreras Bravo L.E., Caro Silva J.A., Morales Rodriguez D.L., A review on the prediction of students' academic performance using ensemble methods, Ingeniería Solidaria, 18, 2, (2022); Nachouki M., Mohamed E.A., Mehdi R., Abou Naaj M., Student Course Grade Prediction Using the Random Forest Algorithm: Analysis of Predictors' Importance, Trends in Neuroscience and Education, (2023); Abou Naaj M., Mehdi R., Mohamed E.A., Nachouki M., Analysis of the Factors Affecting Student Performance Using a Neuro-Fuzzy Approach, Education Sciences, 13, 3, (2023); Nawang H., Makhtar M., Hamzah W.M.A.F.W., A systematic literature review on student performance predictions, International Journal of Advanced Technology and Engineering Exploration, 8, 84, pp. 1441-1453, (2021); Admass W.S., Review on predicting student academic performance using data mining classification algorithm, Journal of Computer Engineering &amp; Information Technology, 10, 11, (2021); Namoun A., Alshanqiti A., Predicting student performance using data mining and learning analytics techniques: A systematic literature review, Applied Sciences, 11, 1, (2020); Lopez Zambrano J., Lara Torralbo J.A., Romero Morales C., Early prediction of student learning performance through data mining: A systematic review, Psicothema, (2021); Hemasri G., Kiran K., Students Performance Prediction Using Random Forest Algorithm, International Journal of Science &amp; Engineering Development Research, 7, 12, pp. 444-449, (2022); Geurts P., Ernst D., Wehenkel L., Extremely randomized trees, Machine Learning, 63, pp. 3-42, (2006); Chen T., He T., Benesty M., Khotilovich V., Tang Y., Cho H., Chen K., Xgboost: Extreme Gradient Boosting, 1, pp. 1-4, (2015); Wu Y., Qi S., Hu F., Ma S., Mao W., Li W., Recognizing activities of the elderly using wearable sensors: A comparison of ensemble algorithms based on boosting, Sens. Rev, 39, pp. 743-751, (2019); Liu Y., Yu Z., Chen C., Han Y., Yu B., Prediction of protein crotonylation sites through LightGBM classifier based on SMOTE and elastic net, Anal. Biochem, 609, (2020); MacHado M.R., Karray S., De Sousa I.T., LightGBM: An effective decision tree gradient boosting method to predict customer loyalty in the finance industry, Proceedings of the 2019 14th International Conference on Computer Science &amp; Education (ICCSE), pp. 1111-1116, (2019); Ju Y., Sun G., Chen Q., Zhang M., Zhu H., Rehman M.U., A model combining convolutional neural network and LightGBM algorithm for ultra-short-term wind power forecasting, Ieee Access, 7, pp. 28309-28318, (2019); Wang L., Niu Z., Kisi O., Yu D., Pan evaporation modeling using four different heuristic approaches, Computers and Electronics in Agriculture, 140, pp. 203-213, (2017); Timbers T., Campbell T., Lee M., Data Science: A First Introduction Book, (2022); Akuma S., Abakpa H., Predicting Undergraduate Level Students' Performance Using Regression, Nigerian Annals of Pure and Applied Sciences, 4, 1, pp. 109-117, (2021); Efron B., Hastie T., Johnstone I., Tibshirani R., Least Angle Regression" (PDF), Annals of Statistics, 32, 2, pp. 407-499, (2004); Kaddoura S., Evaluation of Machine Learning Algorithm on Drinking Water Quality for Better Sustainability, Sustainability, 14, (2022); Zhuang H., Dong J., Mu S., Liu H., Learning Performance Prediction and Alert Method in Hybrid Learning, Sustainability, 14, (2022); Patria H., Bayesian Regression for Predicting Price Empirical Evidence in American Real Estate. Data Science, Journal of Computing and Applied Informatics, 7, 1, pp. 15-23, (2023); Falat L., Piscova T., Predicting GPA of University Students with Supervised Regression Machine Learning Models, Applied Sciences, 12, 17, (2022); Holicza B., Kiss A., Predicting and Comparing Students' Online and Offline Academic Performance Using Machine Learning Algorithms, Behavioral Sciences, 13, 4, (2023); Sabukunze I.D., Alvinika Y., Waworuntu B.J., Mudjihartono P., Prediction of Students' GPA Using Levenberg-Marquardt Backpropagation Algorithm, 2021 6th International Conference for Convergence in Technology (I2CT), pp. 1-5, (2021); Nachouki M., Mohamed E.A., Mehdi R., Abou Naaj M., Student course grade prediction using the random forest algorithm: Analysis of predictors' importance, Trends in Neuroscience and Education, 33, (2023)</t>
  </si>
  <si>
    <t xml:space="preserve">2-s2.0-85189138025</t>
  </si>
  <si>
    <t xml:space="preserve">Elena; Paula S.; Ríos E.; Felipe; Nestor; Meza G.; Jose; Porfirio; Farías G.</t>
  </si>
  <si>
    <t xml:space="preserve">Elena (54911903100); Paula, Sonia (57210260367); Ríos, Espinoza (58896553400); Felipe (58896702700); Néstor (58896730000); Meza, Gutarra (58896553500); José (57223140125); Porfirio (58896730100); Farías, González (58896553600)</t>
  </si>
  <si>
    <t xml:space="preserve">54911903100; 57210260367; 58896553400; 58896702700; 58896730000; 58896553500; 57223140125; 58896730100; 58896553600</t>
  </si>
  <si>
    <t xml:space="preserve">Academic performance forecasting model based on artificial intelligence at the Faculty of Engineering - Systems and Informatics of the Continental University</t>
  </si>
  <si>
    <t xml:space="preserve">10.1145/3638264.3638283</t>
  </si>
  <si>
    <t xml:space="preserve">https://www.scopus.com/inward/record.uri?eid=2-s2.0-85185537551&amp;doi=10.1145%2f3638264.3638283&amp;partnerID=40&amp;md5=9f94f6cccb0d4dfb7c87ad255a8df427</t>
  </si>
  <si>
    <t xml:space="preserve">Universidad Continental, Huancayo, Peru; Tecnológico Nacional de México en Celaya, Guanajuato, Mexico</t>
  </si>
  <si>
    <t xml:space="preserve">Elena, Universidad Continental, Huancayo, Peru; Paula S., Universidad Continental, Huancayo, Peru; Ríos E., Universidad Continental, Huancayo, Peru; Felipe, Universidad Continental, Huancayo, Peru; Nestor, Universidad Continental, Huancayo, Peru; Meza G., Universidad Continental, Huancayo, Peru; Jose, Tecnológico Nacional de México en Celaya, Guanajuato, Mexico; Porfirio, Tecnológico Nacional de México en Celaya, Guanajuato, Mexico; Farías G., Tecnológico Nacional de México en Celaya, Guanajuato, Mexico</t>
  </si>
  <si>
    <t xml:space="preserve">The research established a central objective to implement an academic performance forecasting model based on artificial intelligence to determine the level of incidence factors in the management of academic performance and design the predictive model based on artificial intelligence with the use of classifiers and exploratory analysis to show the distribution of variables and identify patterns where interventions should be made to have better academic performance. The present research has a quantitative approach, correlational scope, non-experimental cross-sectional design, non-parametric statistics, working with a sample of 317 university students, and a diagnostic instrument with Cronbach’s α of 83.8%. We worked with the Weka software and the Bayesian classification algorithm J48, obtaining an accuracy level of 76% in predicting academic performance, indicating the influential factors for high academic performance. The results show a weak significant correlation between academic performance and factors. It was concluded that through the use of the artificial intelligence forecast model, the university can identify the influential factors in academic performance, and they can improve it with extracurricular activities and work with the least significant factors through training or psychological well-being workshops to avoid dropout rates and thus have good performance and the development of their capabilities. © 2023 Copyright held by the owner/author(s).</t>
  </si>
  <si>
    <t xml:space="preserve">academic performance; Artificial intelligence; classifiers; external factors; forecasting model; internal factors</t>
  </si>
  <si>
    <t xml:space="preserve">Artificial intelligence; Education computing; Engineering education; Engineering research; Academic performance; Engineering informatics; Engineering systems; External factors; Forecasting models; Incidence factor; Influential factors; Internal factors; Model-based OPC; Performance forecasting; Forecasting</t>
  </si>
  <si>
    <t xml:space="preserve">Castrillon O., Giraldo J., Ruiz S., Principales factores influyentes en el rendimiento académico: Un caso de estudio, 16th LACCEI International Multi-Conference for Engineering, Education, and Technology: “Innovation in Education and Inclusion, (2018); Castrillon O., Sarache W., Ruiz-Herrera S., Prediction of academic performance using artificial intelligence techniques, Formación Universitaria, 13, 1, pp. 93-102, (2020); Leiva L., Calvo B., Conejo F., Inteligencia Artificial para la transformación digital en la toma de decisiones, Tecnología Vital, 4, 7, (2020); Coronado R., Propuesta de fiscalización automática de la producción de petróleo mediante una unidad de medición mejorada en el Nor Oeste del Perú, (2019); Sidorov G., Métodos Modernos de Inteligencia Artificial, (2011); Ocana Y., Valenzuela L., Garro L., Inteligencia artificial y sus implicaciones en la educación superior, Propósitos y Representaciones, 7, 2, pp. 536-568, (2019); Marino S., Primorac C., Propuesta metodológica para desarrollo de modelos de redes neuronales artificiales supervisadas, IJERI: International Journal of Educational Research and Innovation, 6, pp. 231-245, (2016); Aplicaciones de la Inteligencia Artificial: cómo se utiliza actualmente, (2019); Vasquez C., 5 aplicaciones de la inteligencia artificial que utilizas cada día, (2021); Gonzalez S., Velasquez V., Pronóstico de demanda utilizando inteligencia artificial, (2020); Cardenas P., Herramientas de análisis multivariante predictivo y minería de datos con SPSS Modeler y Statistics: Estudio comparativo, Juan Mejía, Ensayos 2018, Análisis Multivariante con enfoque dependiente en las ciencias de la administración como base para la innovación, pp. 11-40, (2019); Garcia M., Alvarez A., Análisis de Datos en WEKA – Pruebas de Selectividad; Ferreira K., Tipos de Inteligencia Artificial: conoce cuáles existen y cómo usarlos, (2021); Garbanzo G., Factores asociados al rendimiento académico en estudiantes universitarios, una reflexión desde la calidad de la educación superior pública, Revista Educación, 31, 1, pp. 43-63, (2007); Gutierrez J., Garzon J., Segura A., Factores asociados al rendimiento académico en estudiantes universitarios, Formación universitaria, 14, 1, pp. 13-24, (2021); Ekubo E.A., Esiefarienrhe B.M., Using machine learning to predict low academic performance at a Nigerian university, En: Afr. j. inf. Commun. (Online), 30, (2022); Nedeva V., Pehlivanova T., Students’ Performance Analyses Using Machine Learning Algorithms in WEKA, IOP Conf. Ser.: Mater. Sci. Eng., 1031, 1, pp. 1-33, (2021); Alsalman Y.S., Halemah N.K.A., AlNagi E.S., Salameh W., 2019 10th International Conference on Information and Communication Systems (ICICS), (2019); Hernandez R., Mendoza C., Metodología de la investigación. Las rutas cuantitativa, cualitativa y mixta, (2018)</t>
  </si>
  <si>
    <t xml:space="preserve">2-s2.0-85185537551</t>
  </si>
  <si>
    <t xml:space="preserve">Masrom S.; Rahman R.A.; Baharun N.; Rohani S.R.S.; Rahman A.S.A.</t>
  </si>
  <si>
    <t xml:space="preserve">Masrom, Suraya (36176242600); Rahman, Rahayu Abdul (57190947483); Baharun, Norhayati (55520681100); Rohani, Syed Redzwan Sayed (58070088100); Rahman, Abdullah Sani Abd (55424677100)</t>
  </si>
  <si>
    <t xml:space="preserve">36176242600; 57190947483; 55520681100; 58070088100; 55424677100</t>
  </si>
  <si>
    <t xml:space="preserve">Machine learning with task-technology fit theory factors for predicting students’ adoption in video-based learning</t>
  </si>
  <si>
    <t xml:space="preserve">Bulletin of Electrical Engineering and Informatics</t>
  </si>
  <si>
    <t xml:space="preserve">10.11591/eei.v12i3.5037</t>
  </si>
  <si>
    <t xml:space="preserve">https://www.scopus.com/inward/record.uri?eid=2-s2.0-85146478501&amp;doi=10.11591%2feei.v12i3.5037&amp;partnerID=40&amp;md5=b6850c99957e9169f8eca7c6d3a16361</t>
  </si>
  <si>
    <t xml:space="preserve">Computing Sciences Studies, College of Computing, Informatics and Media, Universiti Teknologi MARA, Perak, Malaysia; Faculty of Accountancy, Universiti Teknologi MARA, Perak, Malaysia; Faculty of Sciences and Information Technology, Universiti Teknologi Petronas, Perak, Malaysia</t>
  </si>
  <si>
    <t xml:space="preserve">Masrom S., Computing Sciences Studies, College of Computing, Informatics and Media, Universiti Teknologi MARA, Perak, Malaysia; Rahman R.A., Faculty of Accountancy, Universiti Teknologi MARA, Perak, Malaysia; Baharun N., Computing Sciences Studies, College of Computing, Informatics and Media, Universiti Teknologi MARA, Perak, Malaysia; Rohani S.R.S., Faculty of Accountancy, Universiti Teknologi MARA, Perak, Malaysia; Rahman A.S.A., Faculty of Sciences and Information Technology, Universiti Teknologi Petronas, Perak, Malaysia</t>
  </si>
  <si>
    <t xml:space="preserve">Nowadays, various innovative educational and instructional tools have been created to deliver learning material including video content. One of the important issues with video-based learning is to devise effective teaching strategies to ensure higher level of learning can be achieved by the students. Getting insight and predicting the students’ video-based learning adoption will help the educators. Thus, this study aims to examine the potential of using machine learning prediction models on video-based learning adoption in higher education institutions. Five machine learning algorithms were used to be empirically compared namely generalized linear model (GLM), random forest (RF), decision tree (DT), gradient boosted tree (GBT), and support vector machine (SVM). The performance of each machine learning algorithm in predicting the students’ learning adoption with video-based learning has been observed based on the attributes of task-technology fit theory. The findings indicated that the task-technology fit is useful in helping the machine learning algorithm to achieve high accuracy in the prediction of video-based learning adoption. The GBT is the best outperforming algorithm, followed with RF and SVM. This paper presents a fundamental research framework useful for helping educators and researchers to enhance student interest and retention on video-based learning. © 2023, Institute of Advanced Engineering and Science. All rights reserved.</t>
  </si>
  <si>
    <t xml:space="preserve">Machine learning; Prediction; Task-technology fit theory; Video-based learning</t>
  </si>
  <si>
    <t xml:space="preserve">Bismala L., Manurung Y. H., Student satisfaction in e-learning along the COVID-19 pandemic with importance performance analysis, International Journal of Evaluation and Research in Education (IJERE), 10, 3, pp. 753-759, (2021); Sefriani R., Sepriana R., Wijaya I., Radyuli P., Menrisal M., Blended learning with Edmodo: The effectiveness of statist ical learning during the COVID-19 pandemic, International Journal of Evaluation and Research in Education (IJERE), 10, 1, pp. 293-299, (2021); Sunardi S., Ramadhan A., Abdurachman E., Trisetyarso A., Zarlis M., Acceptance of augmented reality in video conference based learning during COVID-19 pandemic in higher education, Bulletin of Electrical Engineering and Informatics, 11, 6, pp. 3598-3608, (2022); Avifah I., Al Fajri M. S., Pre-service EFL teachers’ perception on educational video production technology: A needs analysis, International Journal of Evaluation and Research in Education (IJERE), 11, 3, pp. 1407-1415, (2022); Tugirinshuti G. J., Mugabo L. R., Banuza A., Video-based multimedia on learners’ attitude towards astrophysics: Gender equity and school location, International Journal of Evaluation and Research in Education (IJERE), 11, 3, pp. 1455-1463, (2022); Hung I.-C., Kinshuk, and N.-S. Chen, “Embodied interactive video lectures for improving learning comprehension and retention, Computers &amp; Education, 117, pp. 116-131, (2018); Sablic M., Mirosavljevic A., Skugor A., Video-based learning (VBL)—past, present and future: An overview of the research published from 2008 to 2019, Technology, Knowledge and Learning, 26, 4, pp. 1061-1077, (2021); Surgenor D., Et al., The impact of video technology on learning: A cooking skills experiment, Appetite, 114, pp. 306-312, (2017); Chan A. H., Kok E. Y. Y., Razali M. A. M., Lawrie G. A., Wang J. T. H., Student perceptions and engagement in video-based learning for microbiology education, International Journal of Innovation in Science and Mathematics Education, 30, 3, pp. 2-18, (2022); Galatsopoulou F., Kenterelidou C., Kotsakis R., Matsiola M., Examining students’ perceptions towards video-based and video-assisted active learning scenarios in journalism and communication courses, Education Sciences, 12, 2, pp. 1-18, (2022); Bartlett R. M., Strough J., Multimedia versus traditional course instruction in introductory social psychology, Teaching of Psychology, 30, 4, pp. 335-338, (2003); Johnson D. A., Christensen J., A comparison of simplified-visually rich and traditional presentation styles, Teaching of Psychology, 38, 4, pp. 293-297, (2011); Kissi P. S., Nat M., Armah R. B., The effects of learning–family conflict, perceived control over time and task-fit technology factors on urban–rural high school students’ acceptance of video-based instruction in flipped learning approach, Educational Technology Research and Development, 66, 6, pp. 1547-1569, (2018); Kuleto V., Et al., Exploring opportunities and challenges of artificial intelligence and machine learning in higher education institutions, Sustainability, 13, 18, pp. 1-16, (2021); Erdogan B. E., Prediction of bankruptcy using support vector machines: an application to bank bankruptcy, Journal of Statistical Computation and Simulation, 83, 8, pp. 1543-1555, (2013); Rahman R. A., Masrom S., Omar N., Zakaria M., An application of machine learning on corporate tax avoidance detection model, IAES International Journal of Artificial Intelligence (IJ-AI), 9, 4, pp. 721-725, (2020); Rahman R. A., Masrom S., Omar N., Tax avoidance detection based on machine learning of malaysian government-linked companies, International Journal of Recent Technology and Engineering (IJRTE), 8, 2, pp. 535-541, (2019); Rahman R. A., Masrom S., Zakaria N. B., Halid S., Auditor choice prediction model using corporate governance and ownership attributes: machine learning approach, International Journal of Emerging Technology and Advanced Engineering, 11, 7, pp. 87-94, (2021); Pal D., Patra S., University students’ perception of video-based learning in times of COVID-19: A TAM/TTF perspective, International Journal of Human–Computer Interaction, 37, 10, pp. 903-921, (2021); Dishaw M. T., Strong D. M., Extending the technology acceptance model with task–technology fit constructs, Information &amp; Management, 36, 1, pp. 9-21, (1999); Yen D. C., Wu C.-S., Cheng F.-F., Huang Y.-W., Determinants of users’ intention to adopt wireless technology: An empirical study by integrating TTF with TAM, Computers in Human Behavior, 26, 5, pp. 906-915, (2010); Wu B., Chen X., Continuance intention to use MOOCs: Integrating the technology acceptance model (TAM) and task technology fit (TTF) model, Computers in Human Behavior, 67, pp. 221-232, (2017); Davis F. D., Perceived usefulness, perceived ease of use, and user acceptance of information technology, MIS Quarterly, 13, 3, pp. 319-339, (1989); McCullagh P., Nelder J. A., Generalized linear models, (2019); Kern C., Klausch T., Kreuter F., Tree-based machine learning methods for survey research, Survey Research Methods, 13, 1, pp. 73-93, (2019); Pisner D. A., Schnyer D. M., Support vector machine, Machine Learning, pp. 101-121, (2020)</t>
  </si>
  <si>
    <t xml:space="preserve">S.R.S. Rohani; Faculty of Accountancy, Universiti Teknologi MARA, Tapah Road, Perak, 35400, Malaysia; email: syedr787@uitm.edu.my</t>
  </si>
  <si>
    <t xml:space="preserve">2-s2.0-85146478501</t>
  </si>
  <si>
    <t xml:space="preserve">Kaensar C.; Wongnin W.</t>
  </si>
  <si>
    <t xml:space="preserve">Kaensar, Chayaporn (24764449600); Wongnin, Worayoot (58290479200)</t>
  </si>
  <si>
    <t xml:space="preserve">24764449600; 58290479200</t>
  </si>
  <si>
    <t xml:space="preserve">Predicting new student performances and identifying important attributes of admission data using machine learning techniques with hyperparameter tuning</t>
  </si>
  <si>
    <t xml:space="preserve">Eurasia Journal of Mathematics, Science and Technology Education</t>
  </si>
  <si>
    <t xml:space="preserve">em2369</t>
  </si>
  <si>
    <t xml:space="preserve">10.29333/ejmste/13863</t>
  </si>
  <si>
    <t xml:space="preserve">https://www.scopus.com/inward/record.uri?eid=2-s2.0-85176602226&amp;doi=10.29333%2fejmste%2f13863&amp;partnerID=40&amp;md5=a68d44edf2936cb0cb2288dd9ad696cc</t>
  </si>
  <si>
    <t xml:space="preserve">Faculty of Science, Ubon Ratchathani University, Ubon Ratchathani, Thailand</t>
  </si>
  <si>
    <t xml:space="preserve">Kaensar C., Faculty of Science, Ubon Ratchathani University, Ubon Ratchathani, Thailand; Wongnin W., Faculty of Science, Ubon Ratchathani University, Ubon Ratchathani, Thailand</t>
  </si>
  <si>
    <t xml:space="preserve">Recently, many global universities have faced high student failure and early dropout rates reflecting on the quality of education. To tackle this problem, forecasting student success as early as possible with machine learning is one of the most important approaches used in modern universities. Thus, this study aims to analyze and compare models for the early prediction of student performance with six machine learning based on Thailand’s education curriculum. A large dataset was collected from the admission scores of 5,919 students during 2011-2021 of 10 programs in the Faculty of Science at Ubon Ratchathani University. The methodology was carried out using Jupyter Notebook, Python 3, and Scikit-Learn to build the models for prediction. To obtain a higher result, we needed not only to find high-performance prediction models, but also to tune hyperparameter configurations consisting of 138 possible different patterns to identify the best-tuned model for each classifier. Furthermore, we investigated significantly important predictors affecting student success for 10 programs in our faculty. In the experiments, the process was divided into two parts: First, we evaluated effective models using a confusion matrix with 10-fold cross-validation. The results showed that random forest (RF) had the highest F1-measure of 86.87%. While predictive models using fine-tuned RF of 10 programs claimed accuracy of about 72% to 93%. Second, we computed the importance of each feature with fine-tuned RF classifiers. The result showed that national test scores (e.g., ONET-English, ONET-Math, ONET-Science, ONET-Social studies, ONET-Thai, and PAT2), entry type, and school grade (e.g., art, English, GPA, health, math, science, and technology) are highly influential features for predicting student success. In summary, these results yield many benefits for other relevant educational institutions to enhance student performance, plan class strategies and undertake decision-making processes. © 2023 by the authors; licensee Modestum. This article is an open access article distributed under the terms and conditions of the Creative Commons Attribution License (http://creativecommons.org/licenses/by/4.0/).</t>
  </si>
  <si>
    <t xml:space="preserve">feature importance; hyperparameter tuning; machine learning; student performance prediction</t>
  </si>
  <si>
    <t xml:space="preserve">Adekitan A. I., Noma-Osaghae E., Data mining approach to predicting the performance of first year student in a university using the admission requirements, Education and Information Technology, 24, pp. 1527-1543, (2019); Ali H., Mohd Salleh M. N. B., Saedudin R. R., Hussain K., Mushtaq M. F., Imbalance class problems in data mining: A review, Indonesian Journal Of Electrical Engineering and Computer Science, 14, 3, pp. 1560-1571, (2019); Ali Y. A., Awwad E. M., Al-Razgan M., Maarouf A., Hyperparameter search for machine learning algorithms for optimizing the computational complexity, Processes, 11, 2, (2023); Assami S., Daoudi N., Ajhoun R., Implementation of a machine learning-based MOOC recommender system using learner motivation prediction, International Journal of Engineering Pedagogy, 12, 5, pp. 68-85, (2022); Backham N. B., Akeh L. J., Mitaart G. N. P., Moniaga J. V., Determining factors that affect student performance using various machine learning methods, Procedia Computer Science, 216, pp. 597-603, (2023); Bengesai A. V., Pocock J., Patterns of persistence among engineering students at a south African university: A decision tree analysis, South African Journal of Science, 117, 3, (2021); Bilal M., Omar M., Anwar W., Bokhari R. H., Choi G. S., The role of demographic and academic features in a student performance prediction, Scientific Reports, 12, (2022); Chang T.-C., Wang H., A multi criteria group decision-making model for teacher evaluation in higher education based on cloud model and decision tree, EURASIA Journal of Mathematics, Science and Technology Education, 12, 5, pp. 1243-1262, (2016); Cui J., Zhang Y., An R., Yun Y., Dai H., Shang X., Identifying key features in student grade prediction, Proceedings of the International Conference on Progress in Informatics and Computing, pp. 519-523, (2021); Dabaliz A.-A., Kaadan S., Dabbagh M. M., Barakat A., Shareef M. A., Al-Tannir M., Obeidat A., Mohamed A., Predictive validity of pre-admission assessments on medical student performance, International Journal of Medical Education, 8, pp. 408-413, (2017); Devi K., Ratnoo S., Predicting student dropouts using random forest, Journal of Statistics and Management Systems, 25, 7, pp. 1579-1590, (2022); Gutierrez O. A., Taylor D. M. H., Santos-Guevara A., Chavarria-Garza W. X., Martinez-Huerta H., Galloway R. K., How the entry profiles and early study habits are related to first-year academic performance in engineering programs, Sustainability, 14, 22, (2022); Holladay S. D., Gogal R. M., Moore P. C., Tuckfield R. C., Burgess B. A., Brown S. A., Predictive value of veterinary student application data for class rank at end of year 1, Veterinary Sciences, 7, 3, pp. 120-132, (2020); Huynh-Cam T.-T., Chen L.-S., Huynh K.-V., Learning performance of international students and students with disabilities: Early prediction and feature selection through educational data mining, Big Data and Cognitive Computing, 6, 3, (2022); Huynh-Cam T.-T., Chen L.-S., Le H., Using decision trees and random forest algorithms to predict and determine factors contributing to first-year university students’ learning performance, Algorithms, 14, 11, (2021); Jayaprakash S., Krishnan S., Jaiganesh V., Predicting students academic performance using an improved random forest classifier, Proceedings of the International Conference on Emerging Smart Computing and Informatics, pp. 238-243, (2020); Kaensar C., Wongnin W., Analysis and prediction of student performance based on Moodle log data using machine learning techniques, International Journal of Emerging Technologies in Learning, 18, 10, pp. 184-203, (2023); Kemda L. E., Murray M., Statistical modeling of students’ academic performances: A longitudinal study, International Journal of Higher Education, 10, 6, pp. 153-170, (2021); Ko C.-Y., Leu F.-Y., Examining successful attributes for undergraduate students by applying machine learning techniques, IEEE Transactions on Education, 64, 1, pp. 50-57, (2021); Kornpitack P., Sawmong S., Empirical analysis of factors influencing student satisfaction with online learning systems during the COVID-19 pandemic in Thailand, Heliyon, 8, 3, (2022); Maksimova N., Pentel A., Dunajeva O., Computer science students early drop-out prediction using machine learning: A case study, Learning with technologies and technologies in learning, pp. 523-549, (2022); Mengash H. A., Using data mining techniques to predict student performance to support decision making in university admission systems, IEEE Access, 8, pp. 55462-55470, (2020); Mothial R. K., De Laet T., Broos T., Pinxten M., Predicting first-year engineering student success: From traditional statistics to machine learning,  SEFI Annual Conference, (2018); Nurhachita N., Negara E. S., A comparison between deep learning, naïve Bayes and random forest for the application of data mining on the admission of new students, International Journal of Artificial Intelligence, 10, 2, pp. 324-341, (2021); Qahmash A., Ahmad N., Algarni A., Investigating students’ pre-university admission requirements and their correlation with academic performance for medical students: An educational data mining approach, Brain Sciences, 13, 3, pp. 456-465, (2023); Rajagopal S. K. P., Predicting student university admission using logistic regression, European Journal of Computer Science and Information Technology, 8, 3, pp. 46-56, (2020); Raschka S., Python machine learning, (2015); Roslan M. H. B., Chen C. J., Educational data mining for student performance prediction: A systematic literature review (2015-2021), International Journal of Emerging Technologies in Learning, 17, pp. 147-179, (2020); Santosa R. G., Lukito Y., Chrismanto A. R., Classification and prediction of students’ GPA using k-means clustering algorithm to assist student admission process, Journal of Information Systems Engineering and Business Intelligence, 7, 1, pp. 1-10, (2021); Sathe M., Adamuthe A. C., Comparative study of supervised algorithms for prediction of sudents’ performance, International Journal of Modern Education and Computer Science, 13, 1, pp. 1-21, (2021); Singh M., Verma C., Kumar R., Juneja P., Towards enthusiasm prediction of Portuguese school’s students towards higher education in realtime, Proceedings of the International Conference on Computation, Automation and Knowledge Management, pp. 421-425, (2020); REG UBU system: Office of registration, (2010); Usman M., Iqbal M. M., Iqbal Z., Chaudhry M. U., Farhan M., Ashraf M., E-assessment and computer-aided prediction methodology for student admission test score, EURASIA Journal of Mathematics, Science and Technology Education, 13, 8, pp. 5499-5517, (2017); Yagci M., Educational data mining: Prediction of students’ academic performance using machine learning algorithms, Smart Learning Environments, 9, (2022); Yang J., Jiang H., Wang J., Luo H., Key factors influencing blended learning outcomes in an undergraduate course: Perspectives from learning behaviors and experiences,  International Conference on Computer Science and Technologies in Education, pp. 123-127, (2022)</t>
  </si>
  <si>
    <t xml:space="preserve">C. Kaensar; Faculty of Science, Ubon Ratchathani University, Ubon Ratchathani, Thailand; email: chayaporn.k@ubu.ac.th</t>
  </si>
  <si>
    <t xml:space="preserve">2-s2.0-85176602226</t>
  </si>
  <si>
    <t xml:space="preserve">Kerschbaumer D.; Steinmaurer A.; Gütl C.</t>
  </si>
  <si>
    <t xml:space="preserve">Kerschbaumer, David (58937291800); Steinmaurer, Alexander (57208390944); Gütl, Christian (16038984900)</t>
  </si>
  <si>
    <t xml:space="preserve">58937291800; 57208390944; 16038984900</t>
  </si>
  <si>
    <t xml:space="preserve">A Code-Driven Exploration of Key C Language Concepts in a CS1 Class</t>
  </si>
  <si>
    <t xml:space="preserve">Lecture Notes in Networks and Systems</t>
  </si>
  <si>
    <t xml:space="preserve">936 LNNS</t>
  </si>
  <si>
    <t xml:space="preserve">10.1007/978-3-031-54327-2_40</t>
  </si>
  <si>
    <t xml:space="preserve">https://www.scopus.com/inward/record.uri?eid=2-s2.0-85187681502&amp;doi=10.1007%2f978-3-031-54327-2_40&amp;partnerID=40&amp;md5=8b2b4fa32120694618e17461b515650f</t>
  </si>
  <si>
    <t xml:space="preserve">Graz University of Technology, Graz, Austria</t>
  </si>
  <si>
    <t xml:space="preserve">Kerschbaumer D., Graz University of Technology, Graz, Austria; Steinmaurer A., Graz University of Technology, Graz, Austria; Gütl C., Graz University of Technology, Graz, Austria</t>
  </si>
  <si>
    <t xml:space="preserve">In computer science education, various teaching and learning methods exist to teach novice students programming. However, students’ source code primarily serves as the basis for grading. Usually, it is not considered to identify key concepts and skills required to complete the course and understand the student’s learning process. This paper presents a system that automatically analyzes source code and identifies the most relevant concepts for first-semester students to pass a university-level programming course. This system uses different tools to detect errors and vulnerabilities, calculate metrics, and generate 55 code-related features from the students’ source codes. The source code submissions of 1,346 students in two cohorts have been considered. Further, an expert study evaluated which of those features can be assigned to concrete programming concepts and how relevant these concepts are for programming education. Furthermore, we used machine learning methods to analyze the most challenging concepts, where students tend to produce the highest number of errors during their learning process. Our findings indicate that understanding and applying dynamic memory significantly impacts the students’ course success. This study provides empirical evidence of the most important programming concepts in C within the CS1 course. Educators can use these results to optimize teaching materials and increase assistance for challenging and crucial concepts, which might reduce the student dropout rate. Our approach further shows how a code-driven approach can be used to analyze a university-level programming course and get insights into its academic success. © The Author(s), under exclusive license to Springer Nature Switzerland AG 2024.</t>
  </si>
  <si>
    <t xml:space="preserve">automatic code analysis; educational data mining; programming education</t>
  </si>
  <si>
    <t xml:space="preserve">C (programming language); Codes (symbols); Data mining; Education computing; Engineering education; Grading; Learning systems; Teaching; Automatic code analyse; Automatic codes; Code analysis; Educational data mining; Learning process; Programming concepts; Programming course; Programming education; Source codes; University levels; Students</t>
  </si>
  <si>
    <t xml:space="preserve">Budny D., Lund L., Vipperman J., Patzer J., Four steps to teaching c programming, 32Nd Annual Frontiers in Education, Vol. 2, Pp. F1G. IEEE, (2002); Piteira M., Costa C., Computer programming and novice programmers, Proceedings of the Workshop on Information Systems and Design of Communication, pp. 51-53, (2012); Martins S.W., Mendes A.J., Figueiredo A.D., Diversifying activities to improve student performance in programming courses, Proceedings of the 11Th International Conference on Computer Systems and Technologies and Workshop for Ph.D. Students in Computing on International Conference on Computer Systems and Technologies, pp. 540-545, (2010); Rane-Sharma A., Sharma C., Raman R.K.V.S., Sasikumar M., A methodology for enhancing programming competence of students using parikshak, 2010 International Conference on Technology for Education, pp. 24-31, (2010); Abu Saa A., Educational data mining &amp; students’ performance prediction, Int. J. Adv. Comput. Sci. Appl., 7, 5, (2016); Lahtinen E., Ala-Mutka K., Jarvinen H.-M., A study of the difficulties of novice programmers, ACM SIGCSE Bull, 37, 3, pp. 14-18, (2005); Caceffo R., Wolfman S., Booth K.S., Azevedo R., Developing a computer science concept inventory for introductory programming, Proceedings of the 47Th ACM Technical Symposium on Computing Science Education, pp. 364-369, (2016); Rastrollo-Guerrero J.L., Gomez-Pulido J.A., Duran-Dominguez A., Analyzing and predicting students’ performance by means of machine learning: A review, Appl. Sci., 10, 3, (2020); Pereira F.D., Fonseca S.C., Oliveira E.H.T., Oliveira D.B.F., Cristea A.I., Car-Valho L.S.G., Deep learning for early performance prediction of introductory programming students: A comparative and explanatory study, Brazil. J. Comput. Educ., 28, pp. 723-749, (2020); Hussain M., Wenhao Zhu W., Zhang S.M., Abidi R., Ali S., Using machine learning to predict student difficulties from learning session data, Artif. Intell. Rev., 52, pp. 381-407, (2019); Pallathadka H., Wenda A., Ramirez-Asis E., Asis-Lopez M., Flores-Albornoz J., Phasinam K., Classification and prediction of student performance data using various machine learning algorithms, Mater. Today Proc., 80, pp. 3782-3785, (2023); Albreiki B., Zaki N., Alashwal H., A systematic literature review of student’ performance prediction using machine learning techniques, Educ. Sci., 11, 9, (2021); Edwards S., Kandru N., Rajagopal M., Investigating Static Analysis Errors in Student Java Programs, pp. 65-73, (2017); Keuning H., Heeren B., Jeuring J., Code quality issues in student programs, Proceedings of the 2017 ACM Conference on Innovation and Technology in Computer Science Education, pp. 110-115, (2017); Steinmaurer A., Gutl C., Implementation and experiences of a flipped lecture hall-a fully online introductory programming course, ICL 2022. LNNS, 633, pp. 832-843, (2023); Milne I., Rowe G., Difficulties in learning and teaching programming-views of students and tutors, Educ. Inf. Technol., 7, pp. 55-66, (2002); Ishizue R., Sakamoto K., Washizaki H., Fukazawa Y., Pvc. js: Visualizing c programs on web browsers for novices, Heliyon, 6, 4, (2020)</t>
  </si>
  <si>
    <t xml:space="preserve">D. Kerschbaumer; Graz University of Technology, Graz, Austria; email: david.kerschbaumer@tugraz.at</t>
  </si>
  <si>
    <t xml:space="preserve">2-s2.0-85187681502</t>
  </si>
  <si>
    <t xml:space="preserve">Crawford J.; Allen K.-A.; Sanders T.; Baumeister R.; Parker P.; Saunders C.; Tice D.</t>
  </si>
  <si>
    <t xml:space="preserve">Crawford, Joseph (57196083515); Allen, Kelly-Ann (55582596300); Sanders, Taren (55369008700); Baumeister, Roy (7102470609); Parker, Philip (23470098500); Saunders, Cassandra (57882420200); Tice, Dianne (7006466844)</t>
  </si>
  <si>
    <t xml:space="preserve">57196083515; 55582596300; 55369008700; 7102470609; 23470098500; 57882420200; 7006466844</t>
  </si>
  <si>
    <t xml:space="preserve">Sense of belonging in higher education students: an Australian longitudinal study from 2013 to 2019</t>
  </si>
  <si>
    <t xml:space="preserve">10.1080/03075079.2023.2238006</t>
  </si>
  <si>
    <t xml:space="preserve">https://www.scopus.com/inward/record.uri?eid=2-s2.0-85165426098&amp;doi=10.1080%2f03075079.2023.2238006&amp;partnerID=40&amp;md5=8c9fe7993bfdfb010879a978eaa32fe1</t>
  </si>
  <si>
    <t xml:space="preserve">Office of the Deputy Vice Chancellor (Education), University of Tasmania, Launceston, Australia; Australia School of Educational Psychology and Counselling, Faculty of Education, Monash University, Clayton, Australia; Institute of Positive Psychology and Education, Australian Catholic University, North Sydney, Australia; School of Psychology, University of Queensland, Heber City, UT, United States; Market Research, University of Tasmania, Launceston, Australia; Department of Psychology, Brigham Young University, Provo, UT, United States</t>
  </si>
  <si>
    <t xml:space="preserve">Crawford J., Office of the Deputy Vice Chancellor (Education), University of Tasmania, Launceston, Australia; Allen K.-A., Australia School of Educational Psychology and Counselling, Faculty of Education, Monash University, Clayton, Australia; Sanders T., Institute of Positive Psychology and Education, Australian Catholic University, North Sydney, Australia; Baumeister R., School of Psychology, University of Queensland, Heber City, UT, United States; Parker P., Institute of Positive Psychology and Education, Australian Catholic University, North Sydney, Australia; Saunders C., Market Research, University of Tasmania, Launceston, Australia; Tice D., Department of Psychology, Brigham Young University, Provo, UT, United States</t>
  </si>
  <si>
    <t xml:space="preserve">Student sense of belonging is a current challenge to higher education providers, with consistently declining ratings in national surveys. For universities globally, this is a concern linked to student attrition, student satisfaction, and student success. Importantly, low sense of belonging is typically associated with non-traditional learners, and building strategies to solve this challenge is essential for institutions to build equitable learning environments. This study seeks to understand the causal factors that predict when a student will belong using longitudinal data. Using the Australian national student experience survey data (n = 1,159,768 undergraduate and postgraduate students between 2013 and 2019), this study examines the predictors of a sense of belonging testing the accuracy of four machine learning models. The findings indicate overall educational experience, connection to students outside of class, and support to settle were key predictors, with skill development and curriculum supports a lesser predictor of a sense of belonging. Interestingly, identity and individual differences ratings seemed to have less importance than student experience factors. Implications for higher education policy developers and curriculum writers are considered. © 2023 The Author(s). Published by Informa UK Limited, trading as Taylor &amp; Francis Group.</t>
  </si>
  <si>
    <t xml:space="preserve">Belongingness; educational experience; machine learning; predictive modelling; student experience</t>
  </si>
  <si>
    <t xml:space="preserve">Ahn M.Y., Davis H.H., Four Domains of Students’ Sense of Belonging to University, Studies in Higher Education, 45, 3, pp. 622-634, (2020); Ahn M.Y., Davis H.H., Students’ Sense of Belonging and Their Socio-Economic Status in Higher Education: A Quantitative Approach, Teaching in Higher Education, 28, 1, pp. 136-149, (2023); Ajjawi R., Dracup M., Zacharias N., Bennett S., Boud D., Persisting Students’ Explanations of and Emotional Responses to Academic Failure, Higher Education Research &amp; Development, 39, 2, pp. 185-199, (2019); Ali A., Crawford J., Cejnar L., Harman K., Sim K.N., What Student Evaluations Are Not: Scholarship of Teaching and Learning Using Student Evaluations, Journal of University Teaching &amp; Learning Practice, 18, 8, (2021); Allaire J., Chollet F., (2022); Allen K.A., Cordoba B., Ryan T., Arslan G., Slaten C., Ferguson J.K., Bozoglan B., Abdollahi A., Vella-Brodrick D., Examining Predictors of School Belonging Using a Socio-Ecological Perspective, Journal of Child and Family Studies, (2022); Allen K.A., Kern M., Rozek C., McInerney D., Slavich G., Belonging: A Review of Conceptual Issues, an Integrative Framework, and Directions for Future Research, Australian Journal of Psychology, 73, 1, pp. 87-102, (2021); (2020); Balloo K., Pauli R., Worrell M., Undergraduates’ Personal Circumstances, Expectations and Reasons for Attending University, Studies in Higher Education, 42, 8, pp. 1373-1384, (2017); Baumeister R., Leary M., The Need to Belong: Desire for Interpersonal Attachments as a Fundamental Human Motivation, Psychological Bulletin, 117, 3, pp. 497-529, (1995); Beasy K., Crawford J., Young S., Kelder J., A Quantitative Study on Australian Doctoral Students’ Perceptions of Employability Preparedness: How Gender and Age Matter, Journal of Further and Higher Education., (2022); Bowden J.L.H., Tickle L., Naumann K., The Four Pillars of Tertiary Student Engagement and Success: A Holistic Measurement Approach, Studies in Higher Education, 46, 6, pp. 1207-1224, (2021); Brouwer J., de Matos Fernandes C., Steglich C., Jansen E., Hofman W., Flache A., The Development of Peer Networks and Academic Performance in Learning Communities in Higher Education, Learning and Instruction, 80, (2022); Buckley J.B., From “Cliques” to “Common Ground”: Social Class, Layered Belonging, and Characteristics of Symbolic Boundaries in the Transition from Public High Schools to a Public University, The Journal of Higher Education, 94, 1, pp. 8-33, (2023); Campbell A.R., Dickson C.J., Predicting Student Success: A 10-Year Review Using Integrative Review and Meta-Analysis, Journal of Professional Nursing, 12, 1, pp. 47-59, (1996); Chen T., He T., Benesty M., Khotilovich V., Tang Y., Li Y., (2021); Cooper K.M., Haney B., Krieg A., Brownell S.E., What’s in a Name? The Importance of Students Perceiving That an Instructor Knows Their Names in a High-Enrollment Biology Classroom, CBE—Life Sciences Education, 16, 1, (2017); Crawford J., Rudolph J., O'Brien O., Glowatz M., Itangata L., Tan S., Allen K., Kelder J.; Dawson S., A Study of the Relationship Between Student Communication Interaction and Sense of Community, The Internet and Higher Education, 9, 3, pp. 153-162, (2006); DiGiacomo D.K., Usher E.L., Han J., Abney J.M., Cole A.E., Patterson J.T., The Benefits of Belonging: Students’ Perceptions of Their Online Learning Experiences, Distance Education, 44, 1, pp. 24-39, (2023); Ertem H.Y., Gokalp G., Role of Personal and Organizational Factors on Student Attrition from Graduate Education: A Mixed-Model Research, Journal of College Student Retention: Research, Theory &amp; Practice, 23, 4, pp. 903-928, (2019); Friedman J., Hastie T., Tibshirani R., Narasimhan B., Tay K., Simon N., Yang J., (2021); Goldrick-Rab S., Challenges and Opportunities for Improving Community College Student Success, Review of Educational Research, 80, 3, pp. 437-469, (2010); Graham C.W., Moir Z., Belonging to the University or Being in the World: From Belonging to Relational Being, Journal of University Teaching &amp; Learning Practice, 19, 4, (2022); Guyotte K.W., Flint M.A., Latopolski K.S., Cartographies of Belonging: Mapping Nomadic Narratives of First-Year Students, Critical Studies in Education, 62, 5, pp. 543-558, (2021); Han C.W., Farruggia S.P., Solomon B.J., Effects of High School Students’ Noncognitive Factors on Their Success at College, Studies in Higher Education, 47, 3, pp. 572-586, (2022); Hassel S., Ridout N., An Investigation of First-Year Students’ and Lecturers’ Expectations of University Education, Frontiers in Psychology, 8, (2018); Hoffait A., Schyns M., Early Detection of University Students with Potential Difficulties, Decision Support Systems, 101, pp. 1-11, (2017); Hosmer D.W., Lemeshow S., Sturdivant R.X., Applied Logistic Regression, (2013); Kahu E.R., Nelson K., Student Engagement in the Educational Interface: Understanding the Mechanisms of Student Success, Higher Education Research &amp; Development, 37, 1, pp. 58-71, (2018); Kift S., Nelson K., Clarke J., Transition Pedagogy: A Third Generation Approach to FYE-A Case Study of Policy and Practice for the Higher Education Sector, International Journal of the First Year in Higher Education, 1, 1, pp. 1-20, (2010); Leary M.R., Affiliation, Acceptance, and Belonging: The Pursuit of Interpersonal Connection, Handbook of Social Psychology, pp. 864-897, (2010); Marginson S., The Worldwide Trend to High Participation in Higher Education: Dynamics of Social Stratification in Inclusive Systems, Higher Education, 72, 4, pp. 413-434, (2016); Maslow A., A Theory of Human Motivation, Psychological Review, 50, 4, (1943); McLean L., Gaul D., Penco R., Perceived Social Support and Stress: A Study of 1st Year Students in Ireland, International Journal of Mental Health and Addiction, (2022); Meehan C., Howells K., ‘What Really Matters to Freshers?’An Evaluation of First Year Student Experience of Transition into University, Journal of Further and Higher Education, 42, 7, pp. 893-907, (2017); Middleton R., Fernandez R., Cutler N., Jans C., Antoniou C., Trostian B., Riley K., Students’ Perceptions of Belonging in the School of Nursing at a Regional University in Australia, Nurse Education Today, 99, (2021); Miller-Young J., Jamieson M., Beck S., Diverse Experiences and Belonging in an Online, First-Year, Team-Based Engineering Design Course, Teaching in Higher Education, pp. 1-17, (2023); Mueller B., Andrew M.B., Connor M., Building Belonging in Online WIL Environments–Lessons (Re)Learnt in the Pandemic Age: A Collaborative Enquiry, Journal of University Teaching &amp; Learning Practice, 19, 4, (2022); (2021); Naylor R., Baik C., Arkoudis S., Identifying Attrition Risk Based on the First Year Experience, Higher Education Research &amp; Development, 37, 2, pp. 328-342, (2018); Nieuwoudt J., Pedler M., Student Retention in Higher Education: Why Students Choose to Remain at University, Journal of College Student Retention: Research, Theory &amp; Practice, (2021); Nistor N., Daxecker I., Stanciu D., Diekamp O., Sense of Community in Academic Communities of Practice: Predictors and Effects, Higher Education, 69, 2, pp. 257-273, (2015); O'Brennan L., Furlong M., Relations Between Students’ Perceptions of School Connectedness and Peer Victimization, Journal of School Violence, 9, 4, pp. 375-391, (2010); O'Keeffe P., A Sense of Belonging: Improving Student Retention, College Student Journal, 47, 4, pp. 605-613, (2013); O'Shea S., ‘Kids from Here Don't Go to Uni’: Considering First in Family Students’ Belonging and Entitlement Within the Field of Higher Education in Australia, European Journal of Education, 56, 1, pp. 65-77, (2021); Parker P., Jerrim J., Chmielewski A., Marsh H., Predicting University Entry Using Machine-Based Models and Solutions, Pathways to Adulthood, pp. 92-110, (2018); Parker P., Trautwein U., Marsh H., Basarkod G., Dicke T., Development in Relationship Self-Concept from High School to University Predicts Adjustment, Developmental Psychology, 56, 8, (2020); Pedler M.L., Willis R., Nieuwoudt J.E., A Sense of Belonging at University: Student Retention, Motivation and Enjoyment, Journal of Further and Higher Education, 46, 3, pp. 397-408, (2022); Powers D., (2020); Proboyo A., Soedarsono R., Influential Factors in Choosing Higher Education Institution: A Case Study of a Private University in Surabaya, Journal Manajemen Pemasaran, 9, 1, pp. 1-7, (2015); Radloff A., Coates H., James R., Krause K.-L., Report on the Development of the University Experience Survey, (2011); Sarason S., The Psychological Sense of Community: Prospects for a Community Psychology, (1974); Sneyers E., De Witte K., Interventions in Higher Education and Their Effect on Student Success: A Meta-Analysis, Educational Review, 70, 2, pp. 208-228, (2018); (2022); Strayhorn T.L., Exploring the Impact of Facebook and Myspace Use on First-Year Students’ Sense of Belonging and Persistence Decisions, Journal of College Student Development, 53, 6, pp. 783-796, (2012); Strayhorn T.L., College Students’ Sense of Belonging: A Key to Educational Success for All Students, (2018); Sule V.T., Brown R., My Body Is Not an Apology: Black Critical Agency as Sense of Belonging, Journal of College Student Development, 64, 1, pp. 1-15, (2023); Thomas L., Orme E., Kerrigan F., Student Loneliness: The Role of Social Media Through Life Transitions, Computers &amp; Education, 146, (2020); Tice D., Baumeister R., Crawford J., Allen K.-A., Percy A., Student Belongingness in Higher Education: Lessons for Professors from the COVID-19 Pandemic, Journal of University Teaching and Learning Practice, 18, 4, (2021); (2023); Tinto V., Dropout from Higher Education: A Theoretical Synthesis of Recent Research, Review of Educational Research, 45, 1, pp. 89-125, (1975); Tinto V., Research and Practice of Student Retention: What Next?, Journal of College Student Retention: Research, Theory &amp; Practice, 8, 1, pp. 1-19, (2006); (2022); van der Zanden P.J., Denessen E., Cillessen A.H., Meijer P.C., Domains and Predictors of First-Year Student Success: A Systematic Review, Educational Research Review, 23, pp. 57-77, (2018); van Gijn-Grosvenor E., Huisman P., A Sense of Belonging among Australian University Students, Higher Education Research &amp; Development, 39, 2, pp. 376-389, (2020); Weng E., Halafoff A., Barton G., Smith G., Higher Education, Exclusion, and Belonging: Religious Complexity, Coping and Connectedness among International Students During the COVID-19 Pandemic in Australia, Journal of International Students, 11, S2, pp. 38-57, (2021); Worsley J., Harrison P., Corcoran R., Bridging the Gap: Exploring the Unique Transition from Home, School or College into University, Frontiers in Public Health, 9, (2021); Wright M., Wager S., Probst P., (2021); Wright M., Ziegler A., Konig I., Do Little Interactions Get Lost in Dark Random Forests?, BMC Bioinformatics, 17, 1, (2016); Yuval-Davis N., Belonging and the Politics of Belonging, Patterns of Prejudice, 40, 3, pp. 197-214, (2006)</t>
  </si>
  <si>
    <t xml:space="preserve">J. Crawford; University of Tasmania, Launceston, 2 Invermay Road, Australia; email: joseph.crawford@utas.edu.au</t>
  </si>
  <si>
    <t xml:space="preserve">2-s2.0-85165426098</t>
  </si>
  <si>
    <t xml:space="preserve">Santeiro-Hermida S.; Fernández-Delgado M.; Cernadas E.; Gallas-Torreira M.</t>
  </si>
  <si>
    <t xml:space="preserve">Santeiro-Hermida, Susana (58138940700); Fernández-Delgado, Manuel (6603469737); Cernadas, Eva (25652608200); Gallas-Torreira, Mercedes (6507058154)</t>
  </si>
  <si>
    <t xml:space="preserve">58138940700; 6603469737; 25652608200; 6507058154</t>
  </si>
  <si>
    <t xml:space="preserve">Validation Analysis of Panoramic Dental Application (PDApp) Software as a Tool for Predicting Third Molar Eruption Based on Panoramic Radiograph Images</t>
  </si>
  <si>
    <t xml:space="preserve">10.3390/app13052848</t>
  </si>
  <si>
    <t xml:space="preserve">https://www.scopus.com/inward/record.uri?eid=2-s2.0-85149910509&amp;doi=10.3390%2fapp13052848&amp;partnerID=40&amp;md5=9c2bc57060da515d718906d731a7982e</t>
  </si>
  <si>
    <t xml:space="preserve">Digital Dentistry Unit, Stomatology Area, Department of Surgery and Medical-Surgery Specialities, The School of Dentistry, Faculty of Medicine and Odontology, Universidade de Santiago de Compostela, Rúa Entrerríos s/n, Santiago de Compostela, 15782, Spain; Centro Singular de Investigación en Tecnoloxías Intelixentes da USC (CiTIUS), Universidade de Santiago de Compostela, Rúa Xenaro de la Fuente Domínguez, Santiago de Compostela, 15782, Spain</t>
  </si>
  <si>
    <t xml:space="preserve">Santeiro-Hermida S., Digital Dentistry Unit, Stomatology Area, Department of Surgery and Medical-Surgery Specialities, The School of Dentistry, Faculty of Medicine and Odontology, Universidade de Santiago de Compostela, Rúa Entrerríos s/n, Santiago de Compostela, 15782, Spain; Fernández-Delgado M., Centro Singular de Investigación en Tecnoloxías Intelixentes da USC (CiTIUS), Universidade de Santiago de Compostela, Rúa Xenaro de la Fuente Domínguez, Santiago de Compostela, 15782, Spain; Cernadas E., Centro Singular de Investigación en Tecnoloxías Intelixentes da USC (CiTIUS), Universidade de Santiago de Compostela, Rúa Xenaro de la Fuente Domínguez, Santiago de Compostela, 15782, Spain; Gallas-Torreira M., Digital Dentistry Unit, Stomatology Area, Department of Surgery and Medical-Surgery Specialities, The School of Dentistry, Faculty of Medicine and Odontology, Universidade de Santiago de Compostela, Rúa Entrerríos s/n, Santiago de Compostela, 15782, Spain</t>
  </si>
  <si>
    <t xml:space="preserve">The decision-making process for third molar removal or maintenance remains controversial in dental practice. The most important variables to be analyzed in predicting the potential of third molar eruption are retromolar space and the direction of eruption. The various methods for prediction include linear measures: measurement of the available space, mandibular size and growth, size of the third molar, and third molar angulation. The available software is not suitable for predicting third molar eruption. The purpose of the present work was to develop a clinical tool that can automatically predict eruption of the third molars based on combined linear and angular measurements. In this paper, the development and validation analysis of Panoramic Dental Application (PDApp) software (registered by the University of Santiago de Compostela (USC)) is presented, which can automatically predict third molar eruption from panoramic radiographs. This prediction is performed using a machine learning classifier (a support vector machine with Gaussian kernel) trained on a set of 188 cases wherein third molar angulation and the radiological retention coefficient are used as input data. Operating in the daily practice of the School of Dentistry at USC, an accuracy of 97.96% in predicting the potential of third molar eruption is achieved for a set of 539 third molars belonging to 289 patients. The software was also rated as the best imaginable system by the system usability scale (SUS) questionnaire. In this study, we developed and analyzed a new, unique software tool with increased diagnostic accuracy that will facilitate and optimize dental care in routine clinical workflow. © 2023 by the authors.</t>
  </si>
  <si>
    <t xml:space="preserve">artificial intelligence; machine learning; oral radiology; panoramic radiography; software; third molar</t>
  </si>
  <si>
    <t xml:space="preserve">Rantanen A.V., The age of eruption of the third molar teeth, Acta Odontol. Scand, 25, pp. 1-86, (1967); Garcia R.I., Chauncey H.H., The eruption of third molars in adults: A 10-year longuitudinal study, Oral Surg. Oral Med. Oral Pathol, 68, pp. 9-13, (1989); Levesque G.Y., Demirijian A., Tanguay R., Sexual dimorphism in the development, emergence, and agenesis of the mandibular third molar, J. Dent. Res, 60, pp. 1735-1741, (1981); Garn S.M., Lewis A.B., Bonne B., Third molar polymorphism and the timing of tooth formation, Nature, 9, (1961); Svendsen H., Bjork A., Third molar impaction—A consequence of late M3 mineralization and early physical maturity, Eur. J. Orthod, 10, pp. 1-12, (1988); Carter K., Worthington S., Predictors of third molar impaction: A systematic review and meta-analysis, J. Dent. Res, 95, pp. 267-276, (2015); Zhang Q.B., Zhang Z.Q., Early extraction: A silver bullet to avoid nerve injury in lower third molar removal?, Int. J. Oral Maxillofac. Surg, 41, pp. 1280-1283, (2012); Housome J., Pilkington G., Mahon J., Boland A., Beale S., Kotas E., Renton T., Dickson R., Prophylactic removal of impacted mandibular third molars: A systematic review and economic evaluation, Health Technol. Assess, 24, pp. 1-116, (2020); Vranckx M., Fieuws S., Jacobs R., Politis C., Prohylactic vs. symptomatic third molar removal: Effects on patient postoperative morbidity, J. Evid. Based Dent. Pract, 21, (2021); Ghougassian S.S., Ghafari J.G., Association between mandibular third molar formation and retromolar space, Angle Orthod, 84, pp. 946-950, (2014); Bishara S.E., Andreasen G., Third molars: A review, Am. J. Orthod, 83, pp. 131-137, (1983); Richardson M.E., Dent M., Some aspects of lower third molar eruption, Angle Orthod, 44, pp. 141-145, (1974); Richardson M.E., The etiology and prediction of mandibular third molar impaction, Angle Orthod, 47, pp. 165-172, (1977); Hattab F.N., Alhaija E.S., Radiographic evaluation of mandibular third molar eruption space, Oral Surg. Oral Med. Oral Pathol. Oral Radiol. Endodontol, 88, pp. 285-291, (1999); Ghaeminia H., Nienhuijs M.E., Toedtling V., Perry J., Tummers M., Hoppenreijs T.J., Van der Sanden W.J., Mettes T.G., Surgical removal versus retention for the management of asymptomatic disease-free impacted wisdom teeth, Cochrane Database Syst. Rev, 2020, (2020); Vandeplas C., Vranckx M., Hekner D., Politis C., Jacobs R., Does retaining third molars result in the development of pathology over time? A systematic review, J. Oral Maxillofac. Surg, 78, pp. 1892-1908, (2020); Sifuentes-Cervantes J.S., Carrillo-Morales F., Castro-Nunez J., Cunningham L., Van Sickels J.E., Third molar surgery: Past, present, and the future, Oral Surg. Oral Med. Oral Pathol. Oral Radiol, 132, pp. 523-531, (2021); Cordido A., Cernadas E., Fernandez-Delgado M., Garcia-Gonzalez M.A., Cystanalyser: A new software tool for the automatic detection and quantification of cysts in polycystic kidney and liver disease, and other cystic disorders, PLoS Comput. Biol, 16, (2020); Mbaidin A., Rabade-Uberos S., Dominguez-Petit R., Villaverde A., Gonzalez-Rufino M.E., Formella A., Fernandez-Delgado M., Cernadas E., STERapp: Semiautomatic software for stereological analysis. application in the estimation of fish fecundity, Electronics, 10, (2021); Santeiro-Hermida S., Gallas-Torreira M., Radiographic prediction of the retention of the lower third molars, Rev. Port. Estomol. Med. Dent. Cir. Dent, 59, pp. 140-144, (2018); Gallas-Torreira M., Valladares-Duran M., Lopez-Raton M., Comparison between two radiographic methods used for the prediction of mandibular third molar impaction, Rev. Port. Estomol. Med. Dent. Cir. Dent, 55, pp. 207-213, (2014); Castella P., Albright R.H., Straja S., Tuncay O.C., Prediction of mandibular third molar impaction in the orthodontic patient from a panoramic radiograph, Clin. Orthod. Res, 1, pp. 37-43, (1998); Fernandez-Delgado M., Cernadas E., Barro S., Amorim D., Do we need hundreds of classifiers to solve real world classification problems?, J. Mach. Learn. Res, 15, pp. 3133-3181, (2014); Chang C., Lin C., LIBSVM: A library for support vector machines, ACM Trans. Intell. Syst. Technol, 2, pp. 1-39, (2013); Carletta J., Assessing agreement on classification tasks: The kappa statistic, Comput. Lingüist, 22, pp. 249-254, (1996); Bangor A., Kortum P., Miller J., Determining what individual SUS scores mean: Adding and adjective rating scale, J. Usability Stud, 4, pp. 114-123, (2009); Brooke J., SUS: A retrospective, J. Usability Stud, 8, pp. 29-40, (2013); Sauro J., A Practical Guide to the System Usability Scale: Background, Benchmarks &amp; Best Practices, (2011); Olive R., Basford K., Reliability and validity of lower third molar space-assessment techniques, Am. J. Orthod, 79, pp. 45-53, (1981); Larheim T.A., Svanaes D.B., Reproducibility of rotational panoramic radiography: Mandibular linear dimensions and angles, Am. J. Orthod. Dentofac. Orthop, 90, pp. 45-51, (1986); Wenzel A., Aagaard E., Sindet-Pedersen S., Evaluation of a new radiographic technique: Diagnostic accuracy for mandibular third molars, Dentomaxillofac. Radiol, 27, pp. 264-269, (1998); Behbehani F., Artun J., Thalib L., Prediction of mandibular third-molar impaction in adolescent orthodontic patients, Am. J. Orthod. Dentofac. Orthop, 130, pp. 47-55, (2006); Venta I., Murtomaa H., Ylipaavalniemi P., A device to predict lower third molar eruption, Oral Surg. Oral Med. Oral Pathol. Oral Radiol. Endodontol, 84, pp. 598-603, (1997); Begtrup A., Gronastoo H.A., Christensen I.J., Kjaer I., Predicting lower third molar eruption on panoramic radiographs after cephalometric comparison of profile and panoramic radiographs, Eur. J. Orthod, 35, pp. 460-466, (2012); Vranckx M., Ockerman A., Coucke W., Claerhout E., Grommen B., Miclotte A., Van Vlierberghe M., Politis C., Jacobs R., Radiographic prediction of mandibular eruption and mandibular canal involvement based on angulation, Orthod. Craniofacial Res, 22, pp. 118-123, (2019); Lucchese A., Manuelli M., Prognosis of the third molar eruption: A comparison of three predictive methods, Prog. Orthod, 4, pp. 4-19, (2003); Venta I., Murtomaa H., Turtola L., Meurman J., Ylipaavalniemi P., Assesing the eruption of lower third molars on the basis of radiographic features, Br. J. Oral Maxillofac. Surg, 29, pp. 259-262, (1991); Vranckx M., Van Geryen A., Willems H., Vandemeulebroucke A., Ferreira Leite A., Politis C., Jacobs R., Artificial Intelligence (AI)-Driven Molar Angulation Measurements to Predict Third Molar Eruption on Panoramic Radiographs, Int. J. Environ. Res. Public Health, 17, (2020); Venta I., Huumonen S., Suominen A.L., How many third molars remain unnoticed in a population survey without panoramic radiographs?, Clin. Oral Investig, 24, pp. 2727-2733, (2019)</t>
  </si>
  <si>
    <t xml:space="preserve">M. Gallas-Torreira; Digital Dentistry Unit, Stomatology Area, Department of Surgery and Medical-Surgery Specialities, The School of Dentistry, Faculty of Medicine and Odontology, Universidade de Santiago de Compostela, Santiago de Compostela, Rúa Entrerríos s/n, 15782, Spain; email: mercedes.gallas.torreira@usc.es</t>
  </si>
  <si>
    <t xml:space="preserve">2-s2.0-85149910509</t>
  </si>
  <si>
    <t xml:space="preserve">Abdar M.; Mehrzadi A.; Goudarzi M.; Masoudkabir F.; Rundo L.; Mamouei M.; Sala E.; Khosravi A.; Makarenkov V.; Acharya U.R.; Saadatagah S.; Naderian M.; García S.; Sarrafzadegan N.; Nahavandi S.</t>
  </si>
  <si>
    <t xml:space="preserve">Abdar, Moloud (56966568800); Mehrzadi, Arash (58205285700); Goudarzi, Milad (58204793900); Masoudkabir, Farzad (31367516500); Rundo, Leonardo (56624605200); Mamouei, Mohammad (56986358800); Sala, Evis (7004450805); Khosravi, Abbas (56234594800); Makarenkov, Vladimir (35334891200); Acharya, U. Rajendra (7004510847); Saadatagah, Seyedmohammad (57210190791); Naderian, Mohammadreza (57191257099); García, Salvador (37103985200); Sarrafzadegan, Nizal (6701751316); Nahavandi, Saeid (55992860000)</t>
  </si>
  <si>
    <t xml:space="preserve">56966568800; 58205285700; 58204793900; 31367516500; 56624605200; 56986358800; 7004450805; 56234594800; 35334891200; 7004510847; 57210190791; 57191257099; 37103985200; 6701751316; 55992860000</t>
  </si>
  <si>
    <t xml:space="preserve">Binarized multi-gate mixture of Bayesian experts for cardiac syndrome X diagnosis: A clinician-in-the-loop scenario with a belief-uncertainty fusion paradigm</t>
  </si>
  <si>
    <t xml:space="preserve">Information Fusion</t>
  </si>
  <si>
    <t xml:space="preserve">10.1016/j.inffus.2023.101813</t>
  </si>
  <si>
    <t xml:space="preserve">https://www.scopus.com/inward/record.uri?eid=2-s2.0-85154036612&amp;doi=10.1016%2fj.inffus.2023.101813&amp;partnerID=40&amp;md5=76dcaaaeceb6b1fc17cd31eaad24dfb7</t>
  </si>
  <si>
    <t xml:space="preserve">Institute for Intelligent Systems Research and Innovation (IISRI), Deakin University, Geelong, Australia; Department of Electrical, Computer and IT Engineering, Qazvin Branch, Islamic Azad University, Qazvin, Iran; Department of Electronics, Information and Bioengineering, Politecnico di Milano, Milano, 20133, Italy; Cardiac Primary Prevention Research Center, Cardiovascular Diseases Research Institute, Tehran University of Medical Sciences, Tehran, Iran; Department of Cardiac Electrophysiology, Tehran Heart Center, Tehran University of Medical Sciences, Tehran, Iran; Department of Information and Electrical Engineering and Applied Mathematics (DIEM), University of Salerno, Fisciano (SA), 84084, Italy; Deep Medicine, Oxford Martin School, University of Oxford, Oxford, United Kingdom; Department of Radiology, University of Cambridge, Cambridge, CB2 0QQ, United Kingdom; Cancer Research UK Cambridge Centre, University of Cambridge, Cambridge, CB2 0RE, United Kingdom; Department of Computer Science, University of Quebec in Montreal, Montreal (QC), Canada; School of Mathematics, Physics and Computing, University of Southern Queensland, Springfield, Australia; Atherosclerosis and Lipid Genomics laboratory, Mayo Clinic, Rochester, MN, United States; Cardiovascular Research Institute, Tehran Heart Center, Tehran University of Medical Sciences, Tehran, Iran; Andalusian Institute of Data Science and Computational Intelligence. Department of Computer Science and Artificial Intelligence. University of Granada, Spain; Isfahan Cardiovascular Research Center, Cardiovascular Research Institute, Isfahan University of Medical Sciences, Isfahan, 8174673461, Iran; Faculty of Medicine, School of Population and Public Health, The University of British Columbia, Vancouver, Canada; Harvard Paulson School of Engineering and Applied Sciences, Harvard University, Allston, 02134, MA, United States</t>
  </si>
  <si>
    <t xml:space="preserve">Abdar M., Institute for Intelligent Systems Research and Innovation (IISRI), Deakin University, Geelong, Australia; Mehrzadi A., Department of Electrical, Computer and IT Engineering, Qazvin Branch, Islamic Azad University, Qazvin, Iran; Goudarzi M., Department of Electronics, Information and Bioengineering, Politecnico di Milano, Milano, 20133, Italy; Masoudkabir F., Cardiac Primary Prevention Research Center, Cardiovascular Diseases Research Institute, Tehran University of Medical Sciences, Tehran, Iran, Department of Cardiac Electrophysiology, Tehran Heart Center, Tehran University of Medical Sciences, Tehran, Iran; Rundo L., Department of Information and Electrical Engineering and Applied Mathematics (DIEM), University of Salerno, Fisciano (SA), 84084, Italy; Mamouei M., Deep Medicine, Oxford Martin School, University of Oxford, Oxford, United Kingdom; Sala E., Department of Radiology, University of Cambridge, Cambridge, CB2 0QQ, United Kingdom, Cancer Research UK Cambridge Centre, University of Cambridge, Cambridge, CB2 0RE, United Kingdom; Khosravi A., Institute for Intelligent Systems Research and Innovation (IISRI), Deakin University, Geelong, Australia; Makarenkov V., Department of Computer Science, University of Quebec in Montreal, Montreal (QC), Canada; Acharya U.R., School of Mathematics, Physics and Computing, University of Southern Queensland, Springfield, Australia; Saadatagah S., Atherosclerosis and Lipid Genomics laboratory, Mayo Clinic, Rochester, MN, United States; Naderian M., Cardiovascular Research Institute, Tehran Heart Center, Tehran University of Medical Sciences, Tehran, Iran; García S., Andalusian Institute of Data Science and Computational Intelligence. Department of Computer Science and Artificial Intelligence. University of Granada, Spain; Sarrafzadegan N., Isfahan Cardiovascular Research Center, Cardiovascular Research Institute, Isfahan University of Medical Sciences, Isfahan, 8174673461, Iran, Faculty of Medicine, School of Population and Public Health, The University of British Columbia, Vancouver, Canada; Nahavandi S., Institute for Intelligent Systems Research and Innovation (IISRI), Deakin University, Geelong, Australia, Harvard Paulson School of Engineering and Applied Sciences, Harvard University, Allston, 02134, MA, United States</t>
  </si>
  <si>
    <t xml:space="preserve">Cardiac Syndrome X (CSX) is a very dangerous cardiovascular disease characterized by angina-like chest discomfort and pain on effort despite normal epicardial coronary arteries at angiography. In this study, we used a CSX dataset from the coronary angiography registry of Tehran's Heart Center at Tehran University of Medical Sciences in Iran to develop several machine learning (ML) methods combined with uncertainty quantification of the obtained results. Uncertainty quantification plays a significant role in both traditional machine learning (ML) and deep learning (DL) studies allowing researchers to create trustable clinical detection systems. We propose a novel Mixture-of-Experts (MoE) model, called Binarized Multi-Gate Mixture of Bayesian Experts (MoBE), which is an effective ensemble technique for accurately classifying CSX data. The proposed binarized multi-gate model relies on a double quantified uncertainty strategy at the feature selection and decision making stages. First, we use a clinician-in-the-loop scenario with a belief-uncertainty paradigm at the feature selection stage. Second, we use Bayesian neural networks (BNNs) as experts in MoBE and Monte Carlo (MC) dropout for gates at the decision making uncertainty quantification stage. The proposed binarized multi-gate model reaches an accuracy of 85% when applied to our benchmark CSX dataset from Tehran's Heart Center. © 2023 Elsevier B.V.</t>
  </si>
  <si>
    <t xml:space="preserve">Bayesian neural networks (BNNs); Cardiac syndrome X (CSX); Cardiovascular disease (CVD); Deep learning; Mixture of experts (moE); Uncertainty Quantification (UQ)</t>
  </si>
  <si>
    <t xml:space="preserve">Anisotropy; Bayesian networks; Cardiology; Classification (of information); Deep learning; Diseases; Feature extraction; Heart; Learning systems; Neural networks; Uncertainty analysis; Bayesian neural network; Bayesian neural networks; Cardiac syndrome X; Cardiovascular disease; Deep learning; Mixture of expert; Mixture of experts; Uncertainty quantification; Uncertainty quantifications; Decision making</t>
  </si>
  <si>
    <t xml:space="preserve">Du H., Li L., Bennett D., Guo Y., Key T.J., Bian Z., Sherliker P., Gao H., Chen Y., Yang L., Et al., Fresh fruit consumption and major cardiovascular disease in China, N. Engl. J. Med., 374, pp. 1332-1343, (2016); Yusuf S., Rangarajan S., Teo K., Islam S., Li W., Liu L., Bo J., Lou Q., Lu F., Liu T., Et al., Cardiovascular risk and events in 17 low-, middle-, and high-income countries, N. Engl. J. Med., 371, 9, pp. 818-827, (2014); Acharya U.R., Hagiwara Y., Koh J.E.W., Oh S.L., Tan J.H., Adam M., San Tan R., Entropies for automated detection of coronary artery disease using ecg signals: A review, Biocybern. Biomed. Eng., 38, 2, pp. 373-384, (2018); de Almeida Chaves D.S., de Melo G.O., Correa M.F.P., A review of recent patents regarding antithrombotic drugs derived from natural products, Stud. Nat. Prod. Chem., 61, pp. 1-47, (2019); Agrawal S., Mehta P.K., Merz C.N.B., Cardiac syndrome X: update 2014, Cardiol. Clin., 32, 3, pp. 463-478, (2014); Cook S., Walker A., Hugli O., Togni M., Meier B., Percutaneous coronary interventions in Europe, Clin. Res. Cardiol., 96, 6, pp. 375-382, (2007); Singh M., Singh S., Arora R., Khosla S., Cardiac syndrome X: current concepts, Int. J. Cardiol., 142, 2, pp. 113-119, (2010); Panting J.R., Gatehouse P.D., Yang G.-Z., Grothues F., Firmin D.N., Collins P., Pennell D.J., Abnormal subendocardial perfusion in cardiac syndrome x detected by cardiovascular magnetic resonance imaging, N. Engl. J. Med., 346, 25, pp. 1948-1953, (2002); Vasheghani-Farahani A., Nouri N., Seifirad S., Fathollahi M.S., Hakki E., Alidoosti M., Davoodi G., Masoudkabir F., Poorhosseini H., Comparison of cardiovascular risk factors and biochemical profile in patients with cardiac syndrome X and obstructive coronary artery disease: A propensity score-matched study, ARYA Atheroscler., 9, 5, (2013); Saadat M., Masoudkabir F., Afarideh M., Ghodsi S., Vasheghani-Farahani A., Discrimination between obstructive coronary artery disease and cardiac syndrome X in women with typical angina and positive exercise test; utility of cardiovascular risk calculators, Medicina, 55, 1, (2019); Pryor D.B., Shaw L., McCants C.B., Lee K.L., Mark D.B., Harrell F.E., Muhlbaier L.H., Califf R.M., Value of the history and physical in identifying patients at increased risk for coronary artery disease, Ann. Intern. Med., 118, 2, pp. 81-90, (1993); Morise A.P., Haddad W.J., Beckner D., Development and validation of a clinical score to estimate the probability of coronary artery disease in men and women presenting with suspected coronary disease, Am. J. Med., 102, 4, pp. 350-356, (1997); Cannon C.P., Battler A., Brindis R.G., Cox J.L., Ellis S.G., Every N.R., Flaherty J.T., Harrington R.A., Krumholz H.M., Simoons M.L., Et al., American college of cardiology key data elements and definitions for measuring the clinical management and outcomes of patients with acute coronary syndromes: a report of the American college of cardiology task force on clinical data standards (acute coronary syndromes writing committee) endorsed by the American association of cardiovascular and pulmonary rehabilitation, American college of emergency physicians, American heart association, cardiac society of Australia &amp; New Zealand, national heart foundation of Australia, society for cardiac angiography and interventions, and the Taiwan society of cardiology, J. Am. Coll. Cardiol., 38, 7, pp. 2114-2130, (2001); Abdar M., Acharya U.R., Sarrafzadegan N., Makarenkov V., NE-nu-SVC: A new nested ensemble clinical decision support system for effective diagnosis of coronary artery disease, IEEE Access, 7, pp. 167605-167620, (2019); Abdar M., Ksiazek W., Acharya U.R., Tan R.-S., Makarenkov V., Plawiak P., A new machine learning technique for an accurate diagnosis of coronary artery disease, Comput. Methods Programs Biomed., 179, (2019); Nasarian E., Abdar M., Fahami M.A., Alizadehsani R., Hussain S., Basiri M.E., Zomorodi-Moghadam M., Zhou X., Plawiak P., Acharya U.R., Et al., Association between work-related features and coronary artery disease: A heterogeneous hybrid feature selection integrated with balancing approach, Pattern Recognit. Lett., 133, pp. 33-40, (2020); Ward A., Sarraju A., Chung S., Li J., Harrington R., Heidenreich P., Palaniappan L., Scheinker D., Rodriguez F., Machine learning and atherosclerotic cardiovascular disease risk prediction in a multi-ethnic population, NPJ Digit. Med., 3, 1, pp. 1-7, (2020); Lih O.S., Jahmunah V., San T.R., Ciaccio E.J., Yamakawa T., Tanabe M., Kobayashi M., Faust O., Acharya U.R., Comprehensive electrocardiographic diagnosis based on deep learning, Artif. Intell. Med., 103, (2020); Jahmunah V., Ng E., San T.R., Acharya U.R., Automated detection of coronary artery disease, myocardial infarction and congestive heart failure using gaborcnn model with ECG signals, Comput. Biol. Med., 134, (2021); Chao H., Shan H., Homayounieh F., Singh R., Khera R.D., Guo H., Su T., Wang G., Kalra M.K., Yan P., Deep learning predicts cardiovascular disease risks from lung cancer screening low dose computed tomography, Nature Commun., 12, 1, pp. 1-10, (2021); Vonder M., Zheng S., Dorrius M.D., van der Aalst C.M., de Koning H.J., Yi J., Yu D., Gratama J.W.C., Kuijpers D., Oudkerk M., Deep learning for automatic calcium scoring in population-based cardiovascular screening, Cardiovascular Imag., 15, 2, pp. 366-367, (2022); Ng W.W., Liang H., Peng Q., Zhong C., Dong X., Huang Z., Zhong P., Li C., Xu M., Sun Y., Et al., An automatic framework for perioperative risks classification from retinal images of complex congenital heart disease patients, Int. J. Mach. Learn. Cybern., 13, 2, pp. 471-483, (2022); Tagasovska N., Lopez-Paz D., Single-model uncertainties for deep learning, Adv. Neural Inf. Process. Syst., 32, (2019); Siontis K.C., Noseworthy P.A., Attia Z.I., Friedman P.A., Artificial intelligence-enhanced electrocardiography in cardiovascular disease management, Nat. Rev. Cardiol., 18, 7, pp. 465-478, (2021); Cheung C.Y., Xu D., Cheng C.-Y., Sabanayagam C., Tham Y.-C., Yu M., Rim T.H., Chai C.Y., Gopinath B., Mitchell P., Et al., A deep-learning system for the assessment of cardiovascular disease risk via the measurement of retinal-vessel calibre, Nat. Biomed. Eng., 5, 6, pp. 498-508, (2021); Sun L., Xu J., Tian Y., Feature selection using rough entropy-based uncertainty measures in incomplete decision systems, Knowl.-Based Syst., 36, pp. 206-216, (2012); Zhang P., Gao W., Feature selection considering uncertainty change ratio of the class label, Appl. Soft Comput., 95, (2020); Low F., Michel U., Dech S., Conrad C., Impact of feature selection on the accuracy and spatial uncertainty of per-field crop classification using support vector machines, ISPRS J. Photogramm. Remote Sens., 85, pp. 102-119, (2013); Miller D.J., Uyar H., A mixture of experts classifier with learning based on both labelled and unlabelled data, Adv. Neural Inf. Process. Syst., 9, (1996); Ubeyli E.D., Modified mixture of experts for diabetes diagnosis, J. Med. Syst., 33, 4, pp. 299-305, (2009); Jordan M.I., Jacobs R.A., Hierarchical mixtures of experts and the EM algorithm, Neural Comput., 6, 2, pp. 181-214, (1994); Aoki R., Chen Y., Ester M., M3E2: Multi-gate mixture-of-experts for multi-treatment effect estimation, (2021); Bolon-Canedo V., Alonso-Betanzos A., Ensembles for feature selection: A review and future trends, Inf. Fusion, 52, pp. 1-12, (2019); Moise N., Cene C.W., Tabak R.G., Young D.R., Mills K.T., Essien U.R., Anderson C.A., Lopez-Jimenez F., on Epidemiology A.H.A.C., on Hypertension; P.C., Council S., Leveraging implementation science for cardiovascular health equity: A scientific statement from the American heart association, Circulation, pp. 10-1161, (2022); Kader F., Chebli P., Disaggregation of race and ethnicity group data: Research-to-practice issues in clinical environments, JAMA, 328, 14, pp. 1395-1396, (2022); Mahtani A.U., Padda I.S., Bhatt R., Cardiac syndrome X, StatPearls [Internet], (2022); Riquelme C., Puigcerver J., Mustafa B., Neumann M., Jenatton R., Susano Pinto A., Keysers D., Houlsby N., Scaling vision with sparse mixture of experts, Adv. Neural Inf. Process. Syst., 34, pp. 8583-8595, (2021); Dai Y., Li X., Liu J., Tong Z., Duan L.-Y., Generalizable person re-identification with relevance-aware mixture of experts, Proceedings of the IEEE/CVF Conference on Computer Vision and Pattern Recognition, pp. 16145-16154, (2021); Hazimeh H., Zhao Z., Chowdhery A., Sathiamoorthy M., Chen Y., Mazumder R., Hong L., Chi E., Dselect-k: Differentiable selection in the mixture of experts with applications to multi-task learning, Adv. Neural Inf. Process. Syst., 34, pp. 29335-29347, (2021); Du N., Huang Y., Dai A.M., Tong S., Lepikhin D., Xu Y., Krikun M., Zhou Y., Yu A.W., Firat O., Et al., Glam: Efficient scaling of language models with mixture-of-experts, International Conference on Machine Learning, pp. 5547-5569, (2022); Mosqueira-Rey E., Hernandez-Pereira E., Alonso-Rios D., Bobes-Bascaran J., Fernandez-Leal A., Human-in-the-loop machine learning: A state of the art, Artif. Intell. Rev., pp. 1-50, (2022); Mahyari A., Pirolli P., LeBlanc J.A., Real-time learning from an expert in deep recommendation systems with application to mhealth for physical exercises, IEEE J. Biomed. Health Inf., 26, 8, pp. 4281-4290, (2022); Shazeer N., Mirhoseini A., Maziarz K., Davis A., Le Q., Hinton G., Dean J., Outrageously large neural networks: The sparsely-gated mixture-of-experts layer, (2017); Rajbhandari S., Li C., Yao Z., Zhang M., Aminabadi R.Y., Awan A.A., Rasley J., He Y., Deepspeed-moe: Advancing mixture-of-experts inference and training to power next-generation ai scale, International Conference on Machine Learning, pp. 18332-18346, (2022); Wu L., Liu M., Chen Y., Chen D., Dai X., Yuan L., Residual mixture of experts, (2022); Wang P., Fan Z., Chen T., Wang Z., Neural implicit dictionary learning via mixture-of-expert training, International Conference on Machine Learning, pp. 22613-22624, (2022); Huang Y., Wang H., Liu Z., Pan L., Li H., Liu X., Modeling task relationships in multi-variate soft sensor with balanced mixture-of-experts, IEEE Trans. Ind. Inform., (2022); Souza F., Offermans T., Barendse R., Postma G., Jansen J., Contextual mixture of experts: Integrating knowledge into predictive modeling, IEEE Trans. Ind. Inform., (2022); Dryden N., Hoefler T., Spatial mixture-of-experts, (2022); Emad M., Peemen M., Corporaal H., Moesr: blind super-resolution using kernel-aware mixture of experts, Proceedings of the IEEE/CVF Winter Conference on Applications of Computer Vision, pp. 3408-3417, (2022); Shameer K., Johnson K.W., Glicksberg B.S., Dudley J.T., Sengupta P.P., Machine learning in cardiovascular medicine: are we there yet?, Heart, 104, 14, pp. 1156-1164, (2018); Alaa A.M., Bolton T., Di Angelantonio E., Rudd J.H., Van der Schaar M., Cardiovascular disease risk prediction using automated machine learning: A prospective study of 423,604 UK biobank participants, PLoS One, 14, 5, (2019); Zomorodi-moghadam M., Abdar M., Davarzani Z., Zhou X., Plawiak P., Acharya U.R., Hybrid particle swarm optimization for rule discovery in the diagnosis of coronary artery disease, Expert Syst., 38, 1, (2021); Astorga-Zaragoza C.-M., Observer-based monitoring of the cardiovascular system, IEEE Trans. Circuits Syst. II, 67, 3, pp. 501-505, (2019); Kakadiaris I.A., Vrigkas M., Yen A.A., Kuznetsova T., Budoff M., Naghavi M., Machine learning outperforms ACC/AHA CVD risk calculator in MESA, J. Am. Heart Assoc., 7, 22, (2018); Gupta A., Kumar R., Arora H.S., Raman B., C-CADZ: computational intelligence system for coronary artery disease detection using Z-Alizadeh Sani dataset, Appl. Intell., 52, 3, pp. 2436-2464, (2022); Kurian N.S., Renji K.S., Sajithra S., Yuvasree R., Jenefer F.A., Swetha G., Prediction of risk in cardiovascular disease using machine learning algorithms, 2022 International Conference on Sustainable Computing and Data Communication Systems, ICSCDS, pp. 162-167, (2022); Jahmunah V., Ng E., Tan R.-S., Oh S.L., Acharya U.R., Uncertainty quantification in DenseNet model using myocardial infarction ECG signals, Comput. Methods Programs Biomed., (2022); Jahmunah V., Ng E., Tan R.-S., Oh S.L., Acharya U.R., Explainable detection of myocardial infarction using deep learning models with grad-CAM technique on ECG signals, Comput. Biol. Med., 146, (2022); LeCun Y., Bengio Y., Hinton G., Deep learning, Nature, 521, 7553, pp. 436-444, (2015); Acharya U.R., Fujita H., Lih O.S., Adam M., Tan J.H., Chua C.K., Automated detection of coronary artery disease using different durations of ECG segments with convolutional neural network, Knowl.-Based Syst., 132, pp. 62-71, (2017); Hannun A.Y., Rajpurkar P., Haghpanahi M., Tison G.H., Bourn C., Turakhia M.P., Ng A.Y., Cardiologist-level arrhythmia detection and classification in ambulatory electrocardiograms using a deep neural network, Nat. Med., 25, 1, pp. 65-69, (2019); Shuvo S.B., Ali S.N., Swapnil S.I., Al-Rakhami M.S., Gumaei A., CardioXNet: A novel lightweight deep learning framework for cardiovascular disease classification using heart sound recordings, IEEE Access, 9, pp. 36955-36967, (2021); Vincent Paul S.M., Balasubramaniam S., Panchatcharam P., Malarvizhi Kumar P., Mubarakali A., Intelligent framework for prediction of heart disease using deep learning, Arab. J. Sci. Eng., 47, 2, pp. 2159-2169, (2022); Ma J., Zhao Z., Yi X., Chen J., Hong L., Chi E.H., Modeling task relationships in multi-task learning with multi-gate mixture-of-experts, pp. 1930-1939, (2018); Maathuis H., Boulogne L., Wiering M., Sterk A., Predicting chaotic time series using machine learning techniques, Preproceedings of the 29th Benelux Conference on Artificial Intelligence, BNAIC 2017, pp. 326-340, (2017); Pourpanah F., Shi Y., Lim C.P., Hao Q., Tan C.J., Feature selection based on brain storm optimization for data classification, Appl. Soft Comput., 80, pp. 761-775, (2019); Pourpanah F., Lim C.P., Wang X., Tan C.J., Seera M., Shi Y., A hybrid model of fuzzy min–max and brain storm optimization for feature selection and data classification, Neurocomputing, 333, pp. 440-451, (2019); Gholami J., Pourpanah F., Wang X., Feature selection based on improved binary global harmony search for data classification, Appl. Soft Comput., 93, (2020); Remeseiro B., Bolon-Canedo V., A review of feature selection methods in medical applications, Comput. Biol. Med., 112, (2019); Sokolova M., Lapalme G., A systematic analysis of performance measures for classification tasks, Inf. Process. Manage., 45, 4, pp. 427-437, (2009); Ricciardi C., Improta G., Amato F., Cesarelli G., Romano M., Classifying the type of delivery from cardiotocographic signals: A machine learning approach, Comput. Methods Programs Biomed., 196, (2020); Abdar M., Samami M., Mahmoodabad S.D., Doan T., Mazoure B., Hashemifesharaki R., Liu L., Khosravi A., Acharya U.R., Makarenkov V., Et al., Uncertainty quantification in skin cancer classification using three-way decision-based Bayesian deep learning, Comput. Biol. Med., (2021); Abdar M., Fahami M.A., Chakrabarti S., Khosravi A., Plawiak P., Acharya U.R., Tadeusiewicz R., Nahavandi S., BARF: A new direct and cross-based binary residual feature fusion with uncertainty-aware module for medical image classification, Inform. Sci., 577, pp. 353-378, (2021); Abdar M., Salari S., Qahremani S., Lam H.-K., Karray F., Hussain S., Khosravi A., Acharya U.R., Makarenkov V., Nahavandi S., UncertaintyFuseNet: robust uncertainty-aware hierarchical feature fusion model with ensemble Monte Carlo dropout for COVID-19 detection, Inf. Fusion, (2022); Mazoure B., Mazoure A., Bedard J., Makarenkov V., Dunescan: a web server for uncertainty estimation in skin cancer detection with deep neural networks, Sci. Rep., 12, 1, pp. 1-10, (2022); Hande A., Puranik K., Yasaswini K., Priyadharshini R., Thavareesan S., Sampath A., Shanmugavadivel K., Thenmozhi D., Chakravarthi B.R., Offensive language identification in low-resourced code-mixed dravidian languages using pseudo-labeling, (2021); Zhu J., Jang-Jaccard J., Singh A., Welch I., Harith A.-S., Camtepe S., A few-shot meta-learning based siamese neural network using entropy features for ransomware classification, Comput. Secur., 117, (2022); Miller T., Explanation in artificial intelligence: Insights from the social sciences, Artificial Intelligence, 267, pp. 1-38, (2019); Gunning D., Stefik M., Choi J., Miller T., Stumpf S., Yang G.-Z., XAI—Explainable artificial intelligence, Science Robotics, 4, 37, (2019); Zhao X., Huang W., Huang X., Robu V., Flynn D., Baylime: Bayesian local interpretable model-agnostic explanations, Uncertainty in Artificial Intelligence, pp. 887-896, (2021); Abdar M., Pourpanah F., Hussain S., Rezazadegan D., Liu L., Ghavamzadeh M., Fieguth P., Cao X., Khosravi A., Acharya U.R., Makarenkov V., Nahavandi S., A review of uncertainty quantification in deep learning: Techniques, applications and challenges, Inf. Fusion, 76, pp. 243-297, (2021); Kwon Y., Won J.-H., Kim B.J., Paik M.C., Uncertainty quantification using Bayesian neural networks in classification: Application to biomedical image segmentation, Comput. Statist. Data Anal., 142, (2020); Jospin L.V., Buntine W., Boussaid F., Laga H., Bennamoun M., Hands-on Bayesian neural networks–a tutorial for deep learning users, (2020); Gal Y., Ghahramani Z., Dropout as a bayesian approximation: Representing model uncertainty in deep learning, pp. 1050-1059, (2016); Zhou X., Liu H., Pourpanah F., Zeng T., Wang X., A survey on epistemic (model) uncertainty in supervised learning: Recent advances and applications, Neurocomputing, (2021); Seoh R., Qualitative analysis of Monte Carlo dropout, (2020); Masoudkabir F., Vasheghani-Farahani A., Kassaian S.E., A novel scoring system for prediction of cardiac syndrome X in women with typical angina and positive exercise tolerance test: implications for non-invasive imaging, J. Am. Coll. Cardiol., 65, 10S, (2015); Ceschin F., Botacin M., Gomes H.M., Pinage F., Oliveira L.S., Gregio A., Fast &amp; furious: On the modelling of malware detection as an evolving data stream, Expert Syst. Appl., 212, (2023); Rennie J.D., Shih L., Teevan J., Karger D.R., Tackling the poor assumptions of naive bayes text classifiers, Proceedings of the 20th International Conference on Machine Learning, ICML-03, pp. 616-623, (2003); Shaban W.M., Rabie A.H., Saleh A.I., Abo-Elsoud M., Accurate detection of COVID-19 patients based on distance biased Naïve Bayes (DBNB) classification strategy, Pattern Recognit., 119, (2021); Cui W., Zhang S., Chen Z., Cao S., Xu S., An end-to-end quantization framework for fixed point fast Fourier transform hardware implementation via deep neural network, Proceedings of the 2020 4th International Conference on Digital Signal Processing, pp. 183-187, (2020); Liu C., Lin B., Lai J., Miao D., An improved decision tree algorithm based on variable precision neighborhood similarity, Inform. Sci., (2022); Akram-Ali-Hammouri Z., Fernandez-Delgado M., Cernadas E., Barro S., Fast support vector classification for large-scale problems, IEEE Trans. Pattern Anal. Mach. Intell., 44, 10, pp. 6184-6195, (2022); Nabarro S., Ganev S., Garriga-Alonso A., Fortuin V., van der Wilk M., Aitchison L., Data augmentation in Bayesian neural networks and the cold posterior effect, Uncertainty in Artificial Intelligence, pp. 1434-1444, (2022); Xu W., Chen R.T., Li X., Duvenaud D., Infinitely deep bayesian neural networks with stochastic differential equations, International Conference on Artificial Intelligence and Statistics, pp. 721-738, (2022); Mae Y., Kumagai W., Kanamori T., Uncertainty propagation for dropout-based Bayesian neural networks, Neural Netw., 144, pp. 394-406, (2021); Ghosh K.K., Ahmed S., Singh P.K., Geem Z.W., Sarkar R., Improved binary sailfish optimizer based on adaptive β-hill climbing for feature selection, IEEE Access, 8, pp. 83548-83560, (2020); Khaneja A., Srivastava S., Rai A., Cheema A.S., Srivastava P.K., Analysing risk of coronary heart disease through discriminative neural networks, (2020); Ghosh K.K., Singh P.K., Hong J., Geem Z.W., Sarkar R., Binary social mimic optimization algorithm with X-shaped transfer function for feature selection, IEEE Access, 8, pp. 97890-97906, (2020); Duan T., Anand A., Ding D.Y., Thai K.K., Basu S., Ng A., Schuler A., Ngboost: Natural gradient boosting for probabilistic prediction, International Conference on Machine Learning, pp. 2690-2700, (2020); Liu Z., Liu A., Zhang G., Lu J., An empirical study of fuzzy decision tree for gradient boosting ensemble, Australasian Joint Conference on Artificial Intelligence, pp. 716-727, (2022); Usama Islam M., Hossain M., Hossain I., Abul Kashem M., Et al., Diabedetect: a novel decision tree-based approach for early prognosis of diabetes, International Conference on Innovative Computing and Communications, pp. 563-571, (2022); Liu K.-H., Gao J., Xu Y., Feng K.-J., Ye X.-N., Liong S.-T., Chen L.-Y., A novel soft-coded error-correcting output codes algorithm, Pattern Recognit., 134, (2023); Filos A., Farquhar S., Gomez A.N., Rudner T.G.J., Kenton Z., Smith L., Alizadeh M., de Kroon A., Gal Y., A systematic comparison of Bayesian deep learning robustness in diabetic retinopathy tasks, (2019); Senousy Z., Abdelsamea M., Gaber M.M., Abdar M., Acharya R.U., Khosravi A., Nahavandi S., Mcua: Multi-level context and uncertainty aware dynamic deep ensemble for breast cancer histology image classification, IEEE Trans. Biomed. Eng., (2021); Qin Y., Liu Z., Liu C., Li Y., Zeng X., Ye C., Super-resolved q-space deep learning with uncertainty quantification, Med. Image Anal., 67, (2021); Tanno R., Worrall D.E., Kaden E., Ghosh A., Grussu F., Bizzi A., Sotiropoulos S.N., Criminisi A., Alexander D.C., Uncertainty modelling in deep learning for safer neuroimage enhancement: Demonstration in diffusion MRI, NeuroImage, 225, (2021)</t>
  </si>
  <si>
    <t xml:space="preserve">M. Abdar; Institute for Intelligent Systems Research and Innovation (IISRI), Deakin University, Geelong, Australia; email: m.abdar1987@gmail.com; F. Masoudkabir; Department of Cardiac Electrophysiology, Tehran Heart Center, Tehran University of Medical Sciences, Tehran, Iran; email: farzad.masoudkabir@gmail.com</t>
  </si>
  <si>
    <t xml:space="preserve">2-s2.0-85154036612</t>
  </si>
  <si>
    <t xml:space="preserve">Cho C.H.; Yu Y.W.; Kim H.G.</t>
  </si>
  <si>
    <t xml:space="preserve">Cho, Choong Hee (57190371985); Yu, Yang Woo (56438163300); Kim, Hyeon Gyu (56017989800)</t>
  </si>
  <si>
    <t xml:space="preserve">57190371985; 56438163300; 56017989800</t>
  </si>
  <si>
    <t xml:space="preserve">A Study on Dropout Prediction for University Students Using Machine Learning</t>
  </si>
  <si>
    <t xml:space="preserve">10.3390/app132112004</t>
  </si>
  <si>
    <t xml:space="preserve">https://www.scopus.com/inward/record.uri?eid=2-s2.0-85192393053&amp;doi=10.3390%2fapp132112004&amp;partnerID=40&amp;md5=2083207119e802e75d3a2f43d96611e8</t>
  </si>
  <si>
    <t xml:space="preserve">Division of Computer Science and Engineering, Sahmyook University, Hwarangro 815, Seoul, 01795, South Korea; Department of Digital Contents Design, Ulsan College, Ulsan, 44610, South Korea</t>
  </si>
  <si>
    <t xml:space="preserve">Cho C.H., Division of Computer Science and Engineering, Sahmyook University, Hwarangro 815, Seoul, 01795, South Korea; Yu Y.W., Department of Digital Contents Design, Ulsan College, Ulsan, 44610, South Korea; Kim H.G., Division of Computer Science and Engineering, Sahmyook University, Hwarangro 815, Seoul, 01795, South Korea</t>
  </si>
  <si>
    <t xml:space="preserve">Student dropout is a serious issue in that it not only affects the individual students who drop out but also has negative impacts on the former university, family, and society together. To resolve this, various attempts have been made to predict student dropout using machine learning. This paper presents a model to predict student dropout at Sahmyook University using machine learning. Academic records collected from 20,050 students of the university were analyzed and used for learning. Various machine learning algorithms were used to implement the model, including Logistic Regression, Decision Tree, Random Forest, Support Vector Machine, Deep Neural Network, and LightGBM (Light Gradient Boosting Machine), and their performances were compared through experiments. We also discuss the influence of oversampling used to resolve data imbalance issues in the dropout data. For this purpose, various oversampling algorithms such as SMOTE, ADASYN, and Borderline-SMOTE were tested. Our experimental results showed that the proposed model implemented using LightGBM provided the best performance with an F1-score of 0.840, which is higher than the results of previous studies discussing the dropout prediction with the issue of class imbalance. © 2023 by the authors.</t>
  </si>
  <si>
    <t xml:space="preserve">class imbalance; dropout prediction; LightGBM; machine learning; oversampling</t>
  </si>
  <si>
    <t xml:space="preserve">Kim D., Kim S., Sustainable education: Analyzing the determinants of university student dropout by nonlinear panel data models, Sustainability, 10, (2018); Martinho V.R.D.C., Nunes C., Minussi C.R., An intelligent system for prediction of school dropout risk group in higher education classroom based on artificial neural networks, Proceedings of the 2013 IEEE 25th International Conference on Tools with Artificial Intelligence, pp. 159-166; Jain P., Chhabra H., Chauhan U., Prakash K., Gupta A., Soliman M.S., Islam M.S., Islam M.T., Machine learning assisted hepta band THz metamaterial absorber for biomedical applications, Sci. Rep, 13, (2023); Jain P., Chhabra H., Chauhan U., Singh D.K., Anwer T.M.K., Ahammad S.H., Hossain M.A., Rashed A.N.Z., Multiband Metamaterial absorber with absorption prediction by assisted machine learning, Mater. Chem. Phys, 307, (2023); Prenkaj B., Velardi P., Stilo G., Distante D., Faralli S., A survey of machine learning approaches for student dropout prediction in online courses, ACM Comput. Surv. (CSUR), 53, pp. 1-34, (2020); Alyahyan E., Dustegor D., Predicting academic success in higher education: Literature review and best practices, Int. J. Educ. Technol. High. Educ, 17, (2020); Mduma N., Khamisi K., Dina M., A Survey of Machine Learning Approaches and Techniques for Student Dropout Prediction, Data Sci. J, 18, pp. 1-10, (2019); Kim S., Choi E., Jun Y.K., Lee S., Student Dropout Prediction for University with High Precision and Recall, Appl. Sci, 13, (2023); Jeong S.H., A study on the development of university students dropout prediction model using classification technique, J. Converg. Cons, 5, pp. 174-185, (2022); Park C., Development of prediction model to improve dropout of cyber university, J. Korea Acedemia-Ind. Coop. Soc, 21, pp. 380-390, (2020); Onah D.F., Sinclair J., Boyatt R., Dropout rates of massive open online courses: Behavioral patterns, Proceedings of the 6th International Conference on Education and New Learning Technologies, pp. 5825-5834; Liyanagunawardena T.R., Parslow P., Williams S., Dropout: MOOC participants’perspective, Proceedings of the EMOOCs 2014, the Second MOOC European Stakeholders Summit, pp. 95-100; Xing W., Du D., Dropout prediction in MOOCs: Using deep learning for personalized intervention, J. Educ. Comput. Res, 57, pp. 547-570, (2019); McDonald G.C., Ridge regression, Wiley Interdiscip. Rev. Comput. Stat, 1, pp. 93-100, (2009); Quinlan J.R., Induction of decision trees, Mach. Learn, 1, pp. 81-106, (1986); Ho T.K., Random Decision Forests, Proceedings of the 3rd International Conference on Document Analysis and Recognition, pp. 278-282; Meyer D., Wien F.T., Support vector machines, R News, 1, pp. 23-26, (2001); Schmidhuber J., Deep learning in neural networks: An overview, Neural Netw, 61, pp. 85-117, (2015); Ke G., Meng Q., Finley T., Wang T., Chen W., Ma W., Ye Q., Liu T.Y., LightGBM: A highly efficient gradient boosting decision tree, Proceedings of the 31st Conference on Neural Information Processing Systems (NIPS 2017), 30; Chawla N.V., Bowyer K.W., Hall L.O., Kegelmeyer W.P., SMOTE: Synthetic minority over-sampling technique, Artif. Intell. Res, 16, pp. 321-357, (2002); He H., Bai Y., Garcia E.A., Li S., ADASYN: Adaptive synthetic sampling approach for imbalanced learning, Proceedings of the 2008 IEEE International Joint Conference on Neural Networks, pp. 1322-1328; Han H., Wang W.-Y., Mao B.-H., Borderline-SMOTE: A new over-sampling method in imbalanced data sets learning, Proceedings of the IEEE 2005 International Conference on Advances in Intelligent Computing, 16, pp. 878-887; Barros T.M., Souza Neto P.A., Silva I., Guedes L.A., Predictive Models for Imbalanced Data: A School Dropout Perspective, Educ. Sci, 9, pp. 4-275, (2019); Hido S., Kashima H., Takahashi Y., Roughly balanced bagging for imbalanced data, Stat. Anal. Data Min. ASA Data Sci. J, 2, pp. 412-426, (2009); Batista G.E., Prati R.C., Monard M.C., A study of the behavior of several methods for balancing machine learning training data, ACM SIGKDD Explor. Newsl, 6, pp. 20-29, (2004); Chen T., Guestrin C., Xgboost: A scalable tree boosting system, Proceedings of the 22nd ACM Sigkdd International Conference on Knowledge Discovery and Data Mining, pp. 785-794; Dorogush A.V., Ershov V., Gulin A., CatBoost: Gradient boosting with categorical features support, arXiv, (2018); Webb G.I., Keogh E., Miikkulainen R., Naïve Bayes, Encycl. Mach. Learn, 15, pp. 713-714, (2010); Da Silva M., Diogo E., Solteiro P., Eduardo J., Arsenio R., de Moura O., Paulo B., Barroso J., Forecasting Students Dropout: A UTAD University Study, Future Internet, 14, (2022); Fernandez-Garcia A.J., Preciado J.C., Melchor F., Rodriguez-Echeverria R., Conejero J.M., Sanchez-Figueroa F., A real-life machine learning experience for predicting university dropout at different stages using academic data, IEEE Access, 9, pp. 133076-133090, (2021); Friedman J.H., Greedy function approximation: A gradient boosting machine, Ann. Stat, 29, pp. 1189-1232, (2001); Sandoval-Palis I., Naranjo D., Vidal J., Gilar-Corbi R., Early Dropout Prediction Model: A Case Study of University Leveling Course Students, Sustainability, 12, (2020); Shynarbek N., Orynbassar A., Sapazhanov Y., Kadyrov S., Prediction of Student’s Dropout from a University Program, Proceedings of the 16th International Conference on Electronics Computer and Computation (ICECCO), pp. 1-4; Hu Z., Zhang J., Ge Y., Handling vanishing gradient problem using artificial derivative, IEEE Access, 9, pp. 22371-22377, (2021); Lee S., Chung J.Y., The machine learning-based dropout early warning system for improving the performance of dropout prediction, Appl. Sci, 9, (2019); Moon G.B., Kim J.W., Lee J.S., Early prediction model of student performance based on deep neural network using massive LMS log data, J. Korea Contents Assoc, 21, (2021)</t>
  </si>
  <si>
    <t xml:space="preserve">H.G. Kim; Division of Computer Science and Engineering, Sahmyook University, Seoul, Hwarangro 815, 01795, South Korea; email: hgkim@syu.ac.kr</t>
  </si>
  <si>
    <t xml:space="preserve">2-s2.0-85192393053</t>
  </si>
  <si>
    <t xml:space="preserve">Popescu R.-I.; Sabie O.M.; Trușcă M.I.</t>
  </si>
  <si>
    <t xml:space="preserve">Popescu, Ruxandra-Irina (35180215600); Sabie, Oana Matilda (57204710811); Trușcă, Marian Iulian (58677849200)</t>
  </si>
  <si>
    <t xml:space="preserve">35180215600; 57204710811; 58677849200</t>
  </si>
  <si>
    <t xml:space="preserve">The Contribution of Artificial Intelligence to Stimulating the Innovation of Educational Services and University Programs in Public Administration</t>
  </si>
  <si>
    <t xml:space="preserve">Transylvanian Review of Administrative Sciences</t>
  </si>
  <si>
    <t xml:space="preserve">10.24193/tras.70E.5</t>
  </si>
  <si>
    <t xml:space="preserve">https://www.scopus.com/inward/record.uri?eid=2-s2.0-85175525803&amp;doi=10.24193%2ftras.70E.5&amp;partnerID=40&amp;md5=6627db37738b9b8f8b528a7135dd0b10</t>
  </si>
  <si>
    <t xml:space="preserve">Department of Administration and Public Management, Faculty of Administration and Public Management, Bucharest University of Economic Studies, Bucharest, Romania; Master’s Program in Human Resource Management in the Public Sector, Faculty of Administration and Public Management, Bucharest University of Economic Studies, Bucharest, Romania</t>
  </si>
  <si>
    <t xml:space="preserve">Popescu R.-I., Department of Administration and Public Management, Faculty of Administration and Public Management, Bucharest University of Economic Studies, Bucharest, Romania; Sabie O.M., Department of Administration and Public Management, Faculty of Administration and Public Management, Bucharest University of Economic Studies, Bucharest, Romania; Trușcă M.I., Master’s Program in Human Resource Management in the Public Sector, Faculty of Administration and Public Management, Bucharest University of Economic Studies, Bucharest, Romania</t>
  </si>
  <si>
    <t xml:space="preserve">In the new contemporary pandemic paradigm, higher education in public administration and beyond knows challenges, barriers, and opportunities for the academic process. Shocks, environmental changes and physical distancing in recent years have led to the implementation of efficient solutions in educational services, based on artificial intelligence (AI). Thus, in the global academic landscape, many international universities have adopted a ‘chatbot’, a digital interface designed to stimulate conversation with people. Modern algorithmic communications have effects, such as: increasing the number of enrollments in public administration programs, improving academic experience and active student participation, while reducing administrative tasks on university staff. This paper aims to provide a glimpse on the perceptions of the potential impact of conversational artificial intelligence on public administration (PA) programs from universities and to reflect on its implications for university leaders and staff work and also on students’ engagement. The paper will focus on how AI tools will help university programs to be more effective, and how technology will support the limited human resources in this sector. In order to gather the data for this research, the interview was used as well as case studies from international universities that have implemented a chatbot. The research findings capture technological and digital advances that will continue to shape the higher education landscape and its curricula, especially in PA programs. As a result, leaders will need to monitor how artificial intelligence, in particular conversational agents, influences universities’ images; attraction and retention for students in PA programs and other important partners; staff productivity, and how to be more proactive in initiating pilot projects. This is one of the few publications that looks at the expectations for conversational AI in higher education today. In this sense, implementing a chatbot can be a competitive advantage in a market where modern technologies weigh heavily and make a difference. © 2023, Babes-Bolyai University. All rights reserved.</t>
  </si>
  <si>
    <t xml:space="preserve">artificial intelligence; chatbot; communication; innovation; universities</t>
  </si>
  <si>
    <t xml:space="preserve">Androniceanu A., The New Trends of Digital Transformation and Artificial Intelligence in Public Administration, Administrație și Management Public, 40, pp. 147-155, (2023); Androniceanu A., Sabie O.M., Comanescu M., Androniceanu M., New Trends in Human Resource Management – Opportunities, Challenges and Threats, Proceedings of Administration and Public Management International Conference, 14, 1, pp. 147-154, (2018); Archibald M.M., Ambagtsheer R.C., Casey M.G., Lawless M., Using Zoom Videoconferencing for Qualitative Data Collection: Perceptions and Experiences of Researchers and Participants, International Journal of Qualitative Methods, 18, pp. 1-8, (2019); Attia M., Edge J., Be(com)ing a Reflexive Researcher: A Developmental Approach to Research Methodology, Open Review of Educational Research, 4, 1, pp. 33-45, (2017); Bailey K.D., Methods of Social Research, (1982); Bouchrika I., How to Write a Research Question: Types, Steps, and Examples, (2023); Campion A., Gasco-Hernandez M., Jankin Mikhaylov S., Esteve M., Overcoming the Challenges of Collaboratively Adopting Artificial Intelligence in the Public Sector, Social Science Computer Review, 40, 2, pp. 462-477, (2020); Caradaica M., Artificial Intelligence and Inequality in European Union, Europolity Continuity and Change in European Governance, 14, 1, pp. 5-31, (2020); Chelcea S., Metodologia cercetării sociologice. Metode cantitative și calitative [Methodology of Sociological Research. Quantitative and Qualitative Research], (2022); Clark R.C., Mayer R.E., E-learning and the Science of Instruction: Proven Guidelines for Consumers and Designers of Multimedia Learning, (2016); Creswell J.W., Miller D.L., Determining Validity in Qualitative Inquiry, Theory into Practice, 39, 3, pp. 124-130, (2000); Deakin H., Wakefield K., Skype Interviewing: Reflections of Two PhD Researchers, Qualitative Research, 14, 5, pp. 603-616, (2014); Dorosenco O., UMF Iuliu Hațieganu din Cluj-Napoca a implementat în premieră naţională primul chatbot destinat universităţilor din România, (2021); Duolingo; Dwivedi Y.K., Hughes L., Ismagilova E., Aarts G., Coombs C., Crick T., Duan Y., Dwivedi R., Edwards J., Eirug A., Galanos V., Ilavarasan V.P., Janssen M., Jones P., Kar A.K., Kizgin H., Kronemann B., Laf B., Lucini B., Medaglia R., Williams M.D., Artificial Intelligence (AI): Multidisciplinary Perspectives on Emerging Challenges, Opportunities, and Agenda for Research, Practice and Policy, International Journal of Information Management, 57, (2019); After 3 Years of Declining Retention, Bethel University Launches an AI Powered Chatbot and Starts Seeing a 4% Uptick in Retention After Just One Semester; Ehrenpreis M., DeLooper J., Implementing a Chatbot on a Library Website, Journal of Web Librarianship, 16, 2, pp. 120-142, (2022); Ekren B.Y., Kumar V., Engineering Education towards Industry 4.0, Proceedings of the International Conference on Industrial Engineering &amp; Operations Management, pp. 10-12, (2020); Fischer B., Piskorz-Ryn A., Artificial Intelligence in the Context of Data Governance, International Review of Law, Computers &amp; Technology, 35, 3, pp. 419-428, (2021); Fritz R.L., Vandermause R., Data Collection via In-depth Email Interviewing: Lessons from the Field, Qualitative Health Research, 28, 10, pp. 1640-1649, (2018); Goel A.K., Joyner D.A., Using AI to Teach AI: Lessons from an Online AI Class, AI Magazine, 38, 2, pp. 48-59, (2017); Goel A.K., Polepeddi L., Jill Watson: A Virtual Teaching Assistant for Online Education, (2019); Grossnickle B.M., Sunny: Arizona State University’s Chatbot for Students, (2019); Henman P., Improving Public Services Using Artificial Intelligence: Possibilities, Pitfalls, Governance, Asia Pacific Journal of Public Administration, 42, 4, pp. 209-221, (2020); Henry E., How AI is Being Successfully Applied in Higher Education, (2021); Hill D., Introducing Martha: Leveraging Cognitive Automation to Create an Exceptional Student Experience, (2019); Hintea C.E., Hamlin R.E., Neamtu B., University and Community: An Essential Partnership for the Future, Transylvanian Review of Administrative Sciences, pp. 70-98, (2022); Hudrea A., Spoaller D., Urs N., Digital Tools in Romanian Higher Education: The Influence of the COVID-19 Pandemic on the Digitalization of Universities, Transylvanian Review of Administrative Sciences, 69E, pp. 44-63, (2023); Teacher Advisor with Watson; Carol, Una Asistente Alicantina en la Complutense, (2019); European Cities’ First Steps with Chatbots: The Next Step in Digital Customer Service?; James N., Busher H., Credibility, Authenticity and Voice: Dilemmas in Online Interviewing, Qualitative Research, 6, 3, pp. 403-420, (2006); L.U. App; PAU, El Nuevo ‘Chatbot’ de la UPV Que Atiende a Casi 7.000 Usuarios En Un Mes’ [‘PAU, The New UPV ‘Chatbot’ that Serves Almost 7,000 Users in One Month’], (2019); Lee J.A., Liu C.Y., Real-name Registration Rules and the Fading Digital Anonymity in China, Washington International Law Journal, 25, 1, pp. 1-34, (2016); Lincoln Y.S., Guba E.G., Pilotta J.J., Naturalistic Inquiry: Beverly Hills, CA: Sage Publications, 1985, 416 pp., $25.00 (Cloth)’ (Book Review), 1985, International Journal of Intercultural Relations, 9, 4, pp. 438-439; Madge C., O'Connor H., On‐line with E‐mums: Exploring the Internet as a Medium for Research, Area, 34, 1, pp. 92-102, (2002); Mauldin M.L., ChatterBots, TinyMuds, and the Turing Test: Entering the Loebner Prize Competition, AAAI ’94 Proceedings of the 12th National Conference on Artificial Intelligence, 1, pp. 16-21, (1994); McNeal M.L., Newyear D., Chapter 1: Introducing Chatbots in Libraries, Library Technology Reports, 49, 8, pp. 5-10, (2013); Mehr H., Artificial Intelligence for Citizen Services and Government, (2017); Meng T., Pan J., Yang P., Conditional Receptivity to Citizen Participation: Evidence from a Survey Experiment in China, Comparative Political Studies, 50, 4, pp. 399-433, (2017); Mihailescu I., Sociologie generală [General Sociology], (2000); Moldovan I., What 5 Chatbots Tell Us about the Future of HE, (2020); Morrow S., The Unexpected Ways Chatbots Will Drive Equity in Education, (2021); Nica E., Poliak M., Popescu G.H., Parvu I.A., Decision Intelligence and Modeling, Multisensory Customer Experiences, and Socially Interconnected Virtual Services across the Metaverse Ecosystem, Linguistic and Philosophical Investigations, 21, pp. 137-153, (2022); Nica E., Sabie O.M., Mascu S., Lutan A.G., Artificial Intelligence Decision-making in Shopping Patterns: Consumer Values, Cognition, and Attitudes, Economics, Management and Financial Markets, 17, 1, pp. 31-43, (2022); O'Connor H., Medge C., Shaw R., Wellens J., Internet-based Interviewing, The SAGE Handbook of Online Research Methods, pp. 271-289, (2008); Higher Education to 2030 (Vol. 1): Demography, (2008); Papaspyridis A., AI in Higher Education: Opportunities and Considerations, (2020); Popenici S.A., Kerr S., Exploring the Impact of Artificial Intelligence on Teaching and Learning in Higher Education, Research and Practice in Technology Enhanced Learning, 12, (2017); Popescu R.I., Bunea O.I., Medintu G.A., Mazilu E.C., The Impact of Online Marketing in the Promotion of Universities in the Context of the Covid-19 Health Crisis, Business Excellence and Management, 11, 2, pp. 91-102, (2021); AI in Education Market to Generate Revenue Worth $25.7 Billion by 2030, (2022); Pucheanu F., Colesca S.E., Pacesila M., Burcea S.G., Industry 4.0, Sustainability and Innovation at the Crossroad: A Review Analysis, Management Research and Practice, 14, 3, pp. 47-69, (2022); Rotariu T., Ilut P., Ancheta sociologică şi sondajul de opinie [Sociological Survey and Opinion Poll], (1997); Russell S.J., Norvig P., Artificial Intelligence: A Modern Approach, (2003); Sandor D., Metode şi tehnici de cercetare în ştiinţele sociale [Methods and Techniques in Social Sciences], (2013); Seitz S., Pixilated Partnerships, Overcoming Obstacles in Qualitative Interviews via Skype: A Research Note, Qualitative Research, 16, 2, pp. 229-235, (2016); Sharma G.D., Yadav A., Chopra R., Artificial Intelligence and Effective Governance: A Review, Critique and Research Agenda, Sustainable Futures, 2, (2020); Sharma V., Goyal M., Malik D., An Intelligent Behaviour Shown by Chatbot System, International Journal of New Technology and Research, 3, 4, pp. 52-54, (2017); Singh J., Joesph M.H., Jabbar K.B.A., Rule-based Chabot for Student Enquiries, Journal of Physics: Conference Series, 1228, (2019); Singh S., Thakur H.K., Survey of Various AI Chatbots based on Technology Used, 8th International Conference on Reliability, Infocom Technologies and Optimization (Trends and Future Directions) (ICRITO), pp. 1074-1079, (2020); Sousa W.G., de Melo E.R.P., Bermejo P.H.D.S., Farias R.A.S., Gomes A.O., How and Where Is Artificial Intelligence in the Public Sector Going? A Literature Review and Research Agenda, Government Information Quarterly, 36, 4, (2019); Introducing Beacon – A Digital Friend to Staffordshire University Students!, (2019); UK’s First AI Digital Student Coach Wins National Technology Award, (2019); Stefanisinova N., Jakus Muthova N., Strangfeldova J., Sulajova K., Implementation and Application of Artificial Intelligence in Selected Public Services, Hrvatska i komparativna javna uprava: časopis za teoriju i praksu javne uprave, 21, 4, pp. 601-622, (2021); Sturges J.E., Hanrahan K.J., Comparing Telephone and Face-to-face Qualitative Interviewing: A Research Note, Qualitative Research, 4, 1, pp. 107-118, (2004); Sun T.Q., Medaglia R., Mapping the Challenges of Artificial Intelligence in the Public Sector: Evidence from Public Healthcare, Government Information Quarterly, 36, 2, pp. 368-383, (2019); Tinto V., From Retention to Persistence, (2016); Delgado Jose Matias, ¿Cómo aplicar la Inteligencia Artificial en el contexto de la formación universitaria en la modalidad virtual?’ [How to Apply Artificial Intelligence in the Context of University Training in the Virtual Mode?], (2020); Villagrasa O.C., La inteligencia artificial del sector público: desarrollo y regulación de la actuación administrativa inteligente en la cuarta revolución industrial, 30, pp. 1-14, (2020); Weizenbaum J., ELIZA – A Computer Program for the Study of Natural Language Communication between Man and Machine, Communications of the ACM, 9, 1, pp. 36-45, (1966); Weller S., Using Internet Video Calls in Qualitative (Longitudinal) Interviews: Some Implications for Rapport, International Journal of Social Research Methodology, 20, 6, pp. 613-625, (2017)</t>
  </si>
  <si>
    <t xml:space="preserve">R.-I. Popescu; Department of Administration and Public Management, Faculty of Administration and Public Management, Bucharest University of Economic Studies, Bucharest, Romania; email: irina.popescu@man.ase.ro</t>
  </si>
  <si>
    <t xml:space="preserve">2-s2.0-85175525803</t>
  </si>
  <si>
    <t xml:space="preserve">Cardona T.; Cudney E.A.; Hoerl R.; Snyder J.</t>
  </si>
  <si>
    <t xml:space="preserve">Cardona, Tatiana (57196018615); Cudney, Elizabeth A. (12785669300); Hoerl, Roger (6701358117); Snyder, Jennifer (57203300107)</t>
  </si>
  <si>
    <t xml:space="preserve">57196018615; 12785669300; 6701358117; 57203300107</t>
  </si>
  <si>
    <t xml:space="preserve">Data Mining and Machine Learning Retention Models in Higher Education</t>
  </si>
  <si>
    <t xml:space="preserve">10.1177/1521025120964920</t>
  </si>
  <si>
    <t xml:space="preserve">https://www.scopus.com/inward/record.uri?eid=2-s2.0-85093968322&amp;doi=10.1177%2f1521025120964920&amp;partnerID=40&amp;md5=4cf3dc3692576190e917ec3b49f7ea31</t>
  </si>
  <si>
    <t xml:space="preserve">Engineering Management and Systems Engineering, Missouri University of Science and Technology, Rolla, MO, United States; Department of Mathematics, Union College, Schenectady, NY, United States; Dean of Science, Valencia College, Orlando, FL, United States</t>
  </si>
  <si>
    <t xml:space="preserve">Cardona T., Engineering Management and Systems Engineering, Missouri University of Science and Technology, Rolla, MO, United States; Cudney E.A., Engineering Management and Systems Engineering, Missouri University of Science and Technology, Rolla, MO, United States; Hoerl R., Department of Mathematics, Union College, Schenectady, NY, United States; Snyder J., Dean of Science, Valencia College, Orlando, FL, United States</t>
  </si>
  <si>
    <t xml:space="preserve">This study presents a systematic review of the literature on the predicting student retention in higher education through machine learning algorithms based on measures such as dropout risk, attrition risk, and completion risk. A systematic review methodology was employed comprised of review protocol, requirements for study selection, and analysis of paper classification. The review aims to answer the following research questions: (1) what techniques are currently used to predict student retention rates, (2) which techniques have shown better performance under specific contexts?, (3) which factors influence the prediction of completion rates in higher education?, and (4) what are the challenges with predicting student retention? Increasing student retention in higher education is critical in order to increase graduation rates. Further, predicting student retention provides insight into opportunities for intentional student advising. The review provides a research perspective related to predicting student retention using machine learning through several key findings such as the identification of the factors utilized in past studies and methodologies used for prediction. These findings can be used to develop more comprehensive studies to further increase the prediction capability and; therefore, develop strategies to improve student retention. © The Author(s) 2020.</t>
  </si>
  <si>
    <t xml:space="preserve">data mining; education; machine learning; retention</t>
  </si>
  <si>
    <t xml:space="preserve">Adejo O.W., Connolly T., Predicting student academic performance using multi-model heterogeneous ensemble approach, Journal of Applied Research in Higher Education, 10, 1, pp. 61-75, (2018); Alkhasawneh R., Hargraves R.H., Developing a hybrid model to predict student first year retention in STEM disciplines using machine learning techniques, Journal of STEM Education: Innovations and Research, 15, 3, pp. 35-42, (2014); Babic I.D., Machine learning methods in predicting the student academic motivation, Croatian Operational Research Review, 8, pp. 443-461, (2017); Cano A., Zafra A., Ventura S., An interpretable classification rule mining algorithm, Information Sciences, 240, pp. 1-20, (2013); Cardona T., Cudney E., (2019); Cardona T., Cudney E., Snyder J., (2019); Cardona T., Cudney E., Snyder J., (2019); Carnevale A.P., Jayasundera T., Gulish A., (2016); Chen X., (2013); Delen D., A comparative analysis of machine learning techniques for student retention management, Decision Support Systems, 49, 4, pp. 498-506, (2010); Delen D., Predicting student attrition with data mining methods, Journal of College Student Retention: Research, Theory &amp; Practice, 13, 1, pp. 17-35, (2011); Dimeo J., Georgia state improves student outcomes with data, (2017); Dissanayake H., Robinson D., Al-Azzam O., (2016); Essa A., Ayad H., Improving student success using predictive models and data visualisations, Research in Learning Technology, 20, sup1, (2012); Hoffman E., Starobin S., Laanan F.S., Rivera M., Role of community colleges in STEM education: Thoughts on implications for policy, practice, and future research, Journal of Women and Minorities in Science and Engineering, 16, 1, pp. 85-96, (2010); Iam-On N., Boongoen T., Improved student dropout prediction in thai university using ensemble of mixed-type data clusterings, International Journal of Machine Learning and Cybernetics, 8, 2, pp. 497-510, (2017); Kirp D., The college dropout scandal. The chronicle review, (2019); Kondo N., Okubo M., Hatanaka T., (2017); Marquez-Vera C., Cano A., Romero C., Noaman A.Y.M., Mousa Fardoun H., Ventura S., Early dropout prediction using data mining: A case study with high school students, Expert Systems, 33, 1, pp. 107-124, (2016); McAleer B., Szakas J.S., Myth busting: Using data mining to refute link between transfer students and retention risk, Information Systems Education Journal, 8, 19, pp. 3-7, (2010); McMurtrie B., (2018); Miranda M.A., Guzman J., Análisis de la deserción de estudiantes universitarios usando técnicas de minería de datos [Analysis of university student dropouts using data mining techniques], Formación Universitaria [University Education], 10, 3, pp. 61-68, (2017); Morris L.V., Mining data for student success, Innovative Higher Education, 41, 3, pp. 183-185, (2016); Science and engineering indicators, (2016); Oztekin A., A hybrid data analytic approach to predict college graduation status and its determinative factors, Industrial Management &amp; Data Systems, 116, 8, pp. 1678-1699, (2016); Pereira R.T., Zambrano J.C., (2017); Raju D., Schumacker R., Exploring student characteristics of retention that lead to graduation in higher education using data mining models, Journal of College Student Retention: Research, Theory &amp; Practice, 16, 4, pp. 563-591, (2015); Restuccia D., Taska B., (2018); Rosendale J., Wilkie L., Scaling workforce development: Using MOOCs to reduce costs and narrow the skill gap, Development and Learning in Organizations, (2020); Shapiro D., Dundar A., Huie F., Wakhungu P.K., Bhimdiwala A., Wilson S.E., (2018); Slim A., Heileman G.L., Kozlick J., Abdallah C.T., (2014); Snyder J., Cudney E., Retention models for STEM majors and alignment to community colleges: A review of the literature, Journal of STEM Education, 18, 3, pp. 30-39, (2017); Snyder J., Cudney E., (2018); Sweeney M., Lester J., Rangwala H., Johri A., Next-term student performance prediction: A recommender systems approach, Journal of Educational Data Mining, 8, 1, pp. 22-51, (2016); Tranfield D., Denyer D., Smart P., Towards a methodology for developing evidence‐informed management knowledge by means of systematic review, British Journal of Management, 14, 3, pp. 207-222, (2003); Tsao N.L., Kuo C.H., Guo T.L., Sun T.J., (2017); Uddin M.F., Lee J., Proposing stochastic probability-based math model and algorithms utilizing social networking and academic data for good fit students prediction, Social Network Analysis and Mining, 7, 1, (2017); Williford A.M., Schaller J.Y., (2005)</t>
  </si>
  <si>
    <t xml:space="preserve">E.A. Cudney; Engineering Management and Systems Engineering, Missouri University of Science and Technology, Rolla, United States; email: ecudney@maryville.edu</t>
  </si>
  <si>
    <t xml:space="preserve">2-s2.0-85093968322</t>
  </si>
  <si>
    <t xml:space="preserve">Abuzayeda R.; Karamitsos I.; Kanavos A.</t>
  </si>
  <si>
    <t xml:space="preserve">Abuzayeda, Reem (58979037400); Karamitsos, Ioannis (6506423886); Kanavos, Andreas (55520653600)</t>
  </si>
  <si>
    <t xml:space="preserve">58979037400; 6506423886; 55520653600</t>
  </si>
  <si>
    <t xml:space="preserve">Advancing Student Guidance Using Classification Data Mining Techniques</t>
  </si>
  <si>
    <t xml:space="preserve">International Conference on Artificial Intelligence, Computer, Data Sciences, and Applications, ACDSA 2024</t>
  </si>
  <si>
    <t xml:space="preserve">10.1109/ACDSA59508.2024.10467350</t>
  </si>
  <si>
    <t xml:space="preserve">https://www.scopus.com/inward/record.uri?eid=2-s2.0-85189942295&amp;doi=10.1109%2fACDSA59508.2024.10467350&amp;partnerID=40&amp;md5=5aca4695a569e506041bb5f8f5f231d1</t>
  </si>
  <si>
    <t xml:space="preserve">Rochester Institute of Technology, Research and Graduate Department, Dubai, United Arab Emirates; Ionian University, Department of Informatics, Corfu, Greece</t>
  </si>
  <si>
    <t xml:space="preserve">Abuzayeda R., Rochester Institute of Technology, Research and Graduate Department, Dubai, United Arab Emirates; Karamitsos I., Rochester Institute of Technology, Research and Graduate Department, Dubai, United Arab Emirates; Kanavos A., Ionian University, Department of Informatics, Corfu, Greece</t>
  </si>
  <si>
    <t xml:space="preserve">Academic advising is pivotal in higher education, influencing student retention, satisfaction, and overall academic success. Traditional advising often focuses on course enrollment, neglecting broader student needs. This study evaluates advising effectiveness by examining advisor-counsel relationships, identifying dropout touch-points, and implementing proactive re-enrollment strategies. To overcome shortcomings in virtual advising, a data-driven approach, employing machine learning algorithms (ML), is proposed. Decision trees, artificial neural networks, and random forests are assessed using a unique dataset to preemptively identify students requiring intensive advising. Results indicate the random forest model's superior performance with a 97.30% accuracy, emphasizing its accuracy in predicting students' counseling needs. © 2024 IEEE.</t>
  </si>
  <si>
    <t xml:space="preserve">Academic Advising; Artificial Neural Network; Higher Education; Machine Learning; Predictive Analytics; Random Forest; Student Success</t>
  </si>
  <si>
    <t xml:space="preserve">Data mining; Decision trees; Education computing; Machine learning; Neural networks; Predictive analytics; Random forests; Academic advising; Data-driven approach; Data-mining techniques; High educations; Machine-learning; Random forests; Student guidance; Student retention; Student success; Touch-points; Students</t>
  </si>
  <si>
    <t xml:space="preserve">Guti F., Seipp K., Ochoa X., Chiluiza K., De Laet T., Verbert K., LADA: A Learning Analytics Dashboard for Academic Advising, Computers in Human Behavior, 107, (2020); Hegazy M., Waguih H., A Proposed Academic Advisor Model based on Data Mining Classification Techniques, International Journal of Advanced Computer Research, 8, 36, pp. 129-136, (2018); Nagy H., Aly W., Hegazy O., An Educational Data Mining System for Advising Higher Education Students, International Journal of Computer and Information Engineering, 7, 10, pp. 1266-1270, (2013); Folsom P., Yoder F., Joslin J.E., The New Advisor Guidebook: Mastering the Art of Academic Advising, (2015); Kuhn T.L., Historical Foundations of Academic Advising, (2008); McFarlane R., Wallder S.R., Engaging Students for Success during a Pandemic: The Impact of Academic Advisement upon Course of Study Completion Rates amongst Business &amp; Computer Studies and Industrial Technology Students at the University of Technology, Jamaica, Voices in Education, 7, pp. 15-24, (2021); Oertel B., Creating the Case for a New Academic Advising Model at Winona State University: A Review of the Literature, (2007); Crookston B.B., A Developmental View of Academic Advising As Teaching, Nacada Journal, 14, 2, pp. 5-9, (1994); Wilder M.B., A Qualitative Case Study on Intrusive Academic Advising, Northcentral University, (2016); Drake J.K., The Role of Academic Advising in Student Retention and Persistence, About Campus: Enriching the Student Learning Experience, 16, 3, pp. 8-12, (2011); Gudep V.K., Issues and Challenges in Academic Advising: A Multivariate Study of Students' Attitudes Towards Academic Advising in United Arab Emirates (UAE, Contemporary Management Research, 3, 2, (2007); Richard M.M., Legal Foundations of Academic Advising, Academic Advising: A Comprehensive Handbook, (2008); Arguello G., Virtual Academic Advising in Challenging Times, The Impact of COVID19 on the International Education System, pp. 184-196, (2020); Arhin V., Wang'eri T., Kigen E., Academic Advising and Student Retention in Distance Learning: The Case of University of Cape Coast, Ghana, Journal of Educational and Social Research, 7, 3, (2017); Meneth N., Cracks to Craters: College Advising during COVID-19, Aera Open, 7, (2021); Gokhan A., Oktay Guzeller C., Eser M.T., The Effect of the Normalization Method Used in Different Sample Sizes on the Success of Artificial Neural Network Model, International Journal of Assessment Tools in Education, 6, 2, pp. 170-192, (2019); James G., Witten D., Hastie T., Tibshirani R., An Introduction to Statistical Learning with Applications in R, 112, (2013); Sharda R., Delen D., Turban E., Analytics Data Science &amp; Artificial Intelligence: Systems for Decision Support, (2021); Han J., Kamber M., Pei J., Data Mining: Concepts and Techniques, (2011); Karamitsos I., Murad O., Modak S., Service Analytics on ITSM Processes Using Time Series, Artificial Intelligence and Sustainable Computing, pp. 45-56, (2022); Kanavos A., Iakovou S.A., Sioutas S., Tampakas V., Large Scale Product Recommendation of Supermarket Ware Based on Customer Behaviour Analysis, Big Data and Cognitive Computing, 2, 2, (2018); Vonitsanos G., Kanavos A., Mylonas P., Sioutas S., A NoSQL Database Approach for Modeling Heterogeneous and Semi-Structured Information, 9th International Conference on Information, Intelligence, Systems and Applications IISA, pp. 1-8, (2018); Kanavos A., Karamitsos I., Mohasseb A., Gerogiannis V., A Comparative Study of Machine Learning Algorithms and Text Vectorization Methods for Fake News Detection, 14th International Conference on Information, Intelligence, Systems and Applications (IISA, (2023); Karamitsos I., Papadaki M., Themistocleous M., Ncube C., Blockchain as a Service (BCaaS): A Value Modeling Approach in the Education Business Model, Journal of Software Engineering and Applications, 5, pp. 165-182, (2022); Sioutas S., Mylonas P., Panaretos A., Gerolymatos P., Vogiatzis D., Karavaras E., Spitieris T., Kanavos A., Survey of Machine Learning Algorithms on Spark over DHT-based Structures, 2nd International Workshop on Algorithmic Aspects of Cloud Computing (ALGOCLOUD, pp. 146-156, (2016)</t>
  </si>
  <si>
    <t xml:space="preserve">R. Abuzayeda; Rochester Institute of Technology, Research and Graduate Department, Dubai, United Arab Emirates; email: rxacad2@rit.edu</t>
  </si>
  <si>
    <t xml:space="preserve">2-s2.0-85189942295</t>
  </si>
  <si>
    <t xml:space="preserve">Fauszt T.; Erdélyi K.; Dobák D.; Bognár L.; Kovács E.</t>
  </si>
  <si>
    <t xml:space="preserve">Fauszt, Tibor (57219971474); Erdélyi, Katalin (57997854100); Dobák, Dóra (58535906000); Bognár, László (57103065100); Kovács, Endre (58619169100)</t>
  </si>
  <si>
    <t xml:space="preserve">57219971474; 57997854100; 58535906000; 57103065100; 58619169100</t>
  </si>
  <si>
    <t xml:space="preserve">Design of a Machine Learning Model to Predict Student Attrition</t>
  </si>
  <si>
    <t xml:space="preserve">International Journal of Emerging Technologies in Learning</t>
  </si>
  <si>
    <t xml:space="preserve">10.3991/ijet.v18i17.41449</t>
  </si>
  <si>
    <t xml:space="preserve">https://www.scopus.com/inward/record.uri?eid=2-s2.0-85172377993&amp;doi=10.3991%2fijet.v18i17.41449&amp;partnerID=40&amp;md5=cab4bb2277d7eb6c0df2b573c78c36cb</t>
  </si>
  <si>
    <t xml:space="preserve">Budapest Business School University of Applied Sciences, Budapest, Hungary; University of Dunaújváros, Dunaújváros, Hungary</t>
  </si>
  <si>
    <t xml:space="preserve">Fauszt T., Budapest Business School University of Applied Sciences, Budapest, Hungary; Erdélyi K., Budapest Business School University of Applied Sciences, Budapest, Hungary; Dobák D., Budapest Business School University of Applied Sciences, Budapest, Hungary; Bognár L., University of Dunaújváros, Dunaújváros, Hungary; Kovács E., Budapest Business School University of Applied Sciences, Budapest, Hungary</t>
  </si>
  <si>
    <t xml:space="preserve">Higher education institutions are facing a major issue with student dropout rates, which is a global phenomenon that affects a significant portion of enrolled students, particularly those in their first year. The challenge is how to retain students who do not meet requirements during their first year and are at high risk of dropping out, which can have significant economic and social consequences as well as personal ramifications for the students themselves. Universities must prioritize identifying at-risk students and providing targeted assistance to prevent them from leaving the system. Machine learning (ML) models have proven effective in identifying students at risk of dropping out with a high degree of accuracy. In this study, we aim to construct a machine learning model using data extracted from the administration system (Neptun) to predict student dropout rates in the Business Informatics BSc course at the Faculty of Finance and Accounting of Budapest Business School. © 2023 by the authors of this article. Published under CC-BY.</t>
  </si>
  <si>
    <t xml:space="preserve">learning analytics; machine learning (ML); student dropout</t>
  </si>
  <si>
    <t xml:space="preserve">Education computing; Machine learning; Economic consequences; First year; High degree of accuracy; Higher education institutions; Learning analytic; Machine learning; Machine learning models; Machine-learning; Social consequences; Student dropout; Students</t>
  </si>
  <si>
    <t xml:space="preserve">Ali M. A., Sahari N., Mat S., Zainudin S., Identifying Students’ Learning Patterns in Online Learning Environments: A Literature Review, International Journal of Emerging Technologies in Learning (iJET), 17, pp. 189-205, (2022); Bennett R., Determinants of Undergraduate Student Drop Out Rates in a University Business Studies Department, Journal of Further and Higher Education, 27, 2, pp. 123-141, (2003); Bognar L., Fauszt T., Factors and Conditions that Affect the Goodness of Machine Learning Models for Predicting the Success of Learning, Computers and Education: Artificial Intelligence, 3, pp. 1-16, (2022); Bognar L., Fauszt T., Nagy B., Machine Learning Model Building Techniques for Small and Medium-Sized University Courses, International Journal of Artificial Intelligence, 19, 2, pp. 20-43, (2021); Chatti M. A., Dyckhoff A. L., Schroeder U., Thus H., A Reference Model for Learning Analytics, International Journal of Technology Enhanced Learning, 4, 5-6, pp. 318-331, (2012); Csok C., Dusa A. R., Hrabeczy A., Novak I., Karaszi Z., Ludescher G., Nemeth D., A hall-gatói lemorzsolódás és háttértényezõi egy kvalitatív kutatás tükrében, Lemorzsolódás és perzisztencia a felsooktatásban, pp. 38-62, (2018); Dalipi F, Imran A. S., Kastrati Z., MOOC dropout prediction using machine learning techniques: Review and research challenges, 2018 IEEE global engineering education conference (EDUCON) IEEE, pp. 1007-1014, (2018); Delen D., A Comparative Analysis of Machine Learning Techniques for Student Retention Management, Decision Support Systems, 49, 4, pp. 498-506, (2010); Demcsakne O. Zs., Huszarik P., Lemorzsolódási vizsgálatok a felsõoktatásban. Rendszerszintu fejlesztések és hozzáférés bõvítését szolgáló ágazati programok a felsõoktatásban, Oktatási Hivatal kiadványa, (2020); Farkas E., Tanulási eredmények értékelése a felsõoktatásban, (2019); Freeman S., Eddy S. L., McDonough M., Smith M. K., Okoroafor N., Jordt H., Wenderoth M. P, Active learning increases student performance in science, engineering, and mathematics, In Proceedings of the national academy of sciences, 111, 23, pp. 8410-8415, (2014); Hoffait A. S., Schyns M., Early Detection of University Students with Potential Difficulties, Decision Support Systems, 101, pp. 1-11, (2017); Oqaidi K., Aouhassi S., Mansouri K., Towards a Students’ Dropout Prediction Model in Higher Education Institutions using Machine Learning Algorithms, Int. J. Emerg. Technol. Learn, 17, 18, pp. 103-117, (2022); Kovacs G., Erdelyi K., Padar Z., Zenke P, Nogel M., Contamination of Forensic DNA Evidence in the Light of Hungarian Court Decisions: A Review of 25 Years, Forensic Science International: Genetics Supplement Series, 8, pp. 242-244, (2022); Kucak D., Juricic V., Bambic G., Machine Learning in Education, A Survey of Current Research Trends, Annals of DAAAM &amp; Proceedings, 29, pp. 0406-0410, (2018); Mi H., Gao Z., Zhang Q., Zheng Y., Research on Constructing Online Learning Performance Prediction Model Combining Feature Selection and Neural Network, International Journal of Emerging Technologies in Learning, 17, 7, (2022); Miskolczi P, Barsony F, Kiraly G., Hallgatói lemorzsolódás a felsõoktatásban: elméleti, magyarázati utak és kutatási eredmények ôsszefoglalása, Iskolakultúra, 28, 3-4, pp. 87-105, (2018); Nonis S.A., Fenner G.H., An Exploratory Study of Student Motivations for Taking Online Courses and Learning Outcomes, Journal of Instructional Pedagogies, 7, (2012); Nuankaew P, Dropout Situation of Business Computer Students, University of Phayao, International Journal of Emerging Technologies in Learning (iJET), 14, 19, pp. 115-131, (2019); Pusztai G., Szigeti F, Lemorzsolódás és perzisztencia a felsõoktatásban [Dropout and persistence in higher education], pp. 38-62, (2018); Ria A., Harry B.D., Zanial A.H., Monitoring Learners’ Performance By Modelling Learning Process Using Machine Learning, Journal of Engineering Science and Technology, pp. 30-39, (2021); Szemerszki M., Lemorzsólódási adatok és módszertani megfontolások, Lemorzsolódás és perzisztencia a felsooktatásban [Dropout and persistence in higher education, pp. 15-27, (2018); Tagharobi H., Simbeck K., Introducing a Framework for Code based Fairness Audits of Learning Analytics Systems on the Example of Moodle Learning Analytics, Proceedings of the 14th International Conference on Computer Supported Education. CSEDU, 2, pp. 45-55, (2022); Vida C., Nemeth E., Felsõoktatás a változások tükrében -verseny, minõség, teljesít-mény, Magyar Akkreditációs Szemle, 2, pp. 21-25, (2021); Assami S., Daoudi N., Ajhoun R., Implementation of a Machine Learning-Based MOOC Recommender System Using Learner Motivation Prediction, International Journal of Engineering Pedagogy (iJEP), 12, 5, pp. 68-85, (2022); Sraidi S., Smaili E.M., Azzouzi S., Charaf M.E.H., A Neural Network-Based System to Predict Early MOOC Dropout, International Journal of Engineering Pedagogy (iJEP), 12, 5, pp. 86-101, (2022)</t>
  </si>
  <si>
    <t xml:space="preserve">T. Fauszt; Budapest Business School University of Applied Sciences, Budapest, Hungary; email: fauszt.tibor@uni-bge.hu</t>
  </si>
  <si>
    <t xml:space="preserve">2-s2.0-85172377993</t>
  </si>
  <si>
    <t xml:space="preserve">Vives L.; Cabezas I.; Vives J.C.; Reyes N.G.; Aquino J.; Condor J.B.; Altamirano S.F.S.</t>
  </si>
  <si>
    <t xml:space="preserve">Vives, Luis (57202981225); Cabezas, Ivan (42761029000); Vives, Juan Carlos (58811922600); Reyes, Nilton German (58812478800); Aquino, Janet (58019838400); Condor, Jose Bautista (58812756700); Altamirano, S. Francisco Segura (58189164800)</t>
  </si>
  <si>
    <t xml:space="preserve">57202981225; 42761029000; 58811922600; 58812478800; 58019838400; 58812756700; 58189164800</t>
  </si>
  <si>
    <t xml:space="preserve">Prediction of Students' Academic Performance in the Programming Fundamentals Course Using Long Short-Term Memory Neural Networks</t>
  </si>
  <si>
    <t xml:space="preserve">10.1109/ACCESS.2024.3350169</t>
  </si>
  <si>
    <t xml:space="preserve">https://www.scopus.com/inward/record.uri?eid=2-s2.0-85182350076&amp;doi=10.1109%2fACCESS.2024.3350169&amp;partnerID=40&amp;md5=c6151651abe66fc262c6f50ca1b580f3</t>
  </si>
  <si>
    <t xml:space="preserve">Peruvian University of Applied Sciences, Faculty of Engineering, Lima, 15023, Peru; Universidad Icesi, Department of Computing and Smart System, Cali, 760031, Colombia; Universidad Señor de Sipan, Professional School of Electrical Mechanical Engineering, Pimentel, 150131, Peru; Universidad Nacional Pedro Ruiz Gallo, Lambayeque, 01131, Peru; Universidad Nacional de Trujillo, Trujillo, 13001, Peru</t>
  </si>
  <si>
    <t xml:space="preserve">Vives L., Peruvian University of Applied Sciences, Faculty of Engineering, Lima, 15023, Peru; Cabezas I., Universidad Icesi, Department of Computing and Smart System, Cali, 760031, Colombia; Vives J.C., Universidad Señor de Sipan, Professional School of Electrical Mechanical Engineering, Pimentel, 150131, Peru; Reyes N.G., Universidad Nacional Pedro Ruiz Gallo, Lambayeque, 01131, Peru; Aquino J., Universidad Nacional Pedro Ruiz Gallo, Lambayeque, 01131, Peru; Condor J.B., Universidad Nacional de Trujillo, Trujillo, 13001, Peru; Altamirano S.F.S., Universidad Nacional Pedro Ruiz Gallo, Lambayeque, 01131, Peru</t>
  </si>
  <si>
    <t xml:space="preserve">In recent years, there has been evidence of a growing interest on the part of universities to know in advance the academic performance of their students and allow them to establish timely strategies to avoid desertion and failure. One of the biggest challenges to predicting student performance is presented in the course 'Programming Fundamentals' of Computer Science, Software Engineering, and Information Systems Engineering careers in Peruvian universities for high student dropout rates. The objective of this research was to explore the efficiency of Long-Short Term Memory Networks (LSTM) in the field of Educational Data Mining (EDM) to predict the academic performance of students during the seventh, eighth, twelfth, and sixteenth weeks of the academic semester, which allowed us to identify students at risk of failing the course. This research compares several predictive models, such as Deep Neural Network (DNN), Decision Tree (DT), Random Forest (RF), Logistic Regression (LR), Support Vector Classifier (SVM), and K-Nearest Neighbor (KNN). A major challenge machine learning algorithms face is a class imbalance in a dataset, resulting in over-fitting to the available data and, consequently, low accuracy. We use Generative Adversarial Networks (GAN) and Synthetic Minority Over-sampling Technique (SMOTE) to balance the data needed in our proposal. From the experimental results based on accuracy, precision, recall, and F1-Score, the superiority of our model is verified concerning a better classification, with 98.3% accuracy in week 8 using LSTM-GAN, followed by DNN-GAN with 98.1% accuracy.  © 2013 IEEE.</t>
  </si>
  <si>
    <t xml:space="preserve">Educational data mining; generative adversarial networks; long-short term memory; synthetic minority over-sampling technique</t>
  </si>
  <si>
    <t xml:space="preserve">Brain; Classification (of information); Data mining; Decision trees; Deep neural networks; Forecasting; Generative adversarial networks; Learning algorithms; Learning systems; Long short-term memory; Nearest neighbor search; Professional aspects; Software engineering; Support vector machines; Value engineering; Academic performance; Classification algorithm; Educational data mining; Machine learning algorithms; Prediction algorithms; Predictive models; Programming fundamentals; Radiofrequencies; Static VAr compensator; Synthetic minority over-sampling techniques; Students</t>
  </si>
  <si>
    <t xml:space="preserve">Delgado F.A., Martel A.I., Ii Informe Bienal Sobre la Realidad Universitaria en El Perú, (2020); Computing curricula 2020: Paradigms for global computing education, Acm Ieee, (2020); Nieto-Chaupis H., Alfaro-Acuna A., The management of a private Peruvian university at pandemic times: Assessment of decisions and implications on the key indicators, Proc. 14th Int. Conf. Educ. Technol. Comput., pp. 555-560, (2022); Chamorro-Atalaya O., Trujillo-Perez S., Perez-Linares E., Torres-Quiroz A., Medina-Bedon Y., Quevedo-Sanchez L., Fierro-Bravo M., Leva-Apaza A., Failure rate in university students: Analysis of its variation in the transition from face-To-face education to virtual education, Int. J. Inf. Educ. Technol., 13, 1, pp. 151-157, (2023); Bennedsen J., Caspersen M.E., Failure rates in introductory programming-12 years later, Acm Inroads, 10, 2, pp. 30-35, (2019); Wang C., Dai J., Xu L., Big data and data mining in education: A bibliometrics study from 2010 to 2022, Proc. 7th Int. Conf. Cloud Comput. Big Data Anal. (ICCCBDA)., pp. 507-512, (2022); Shafiq D.A., Marjani M., Habeeb R.A.A., Asirvatham D., Student retention using educational data mining and predictive analytics: A systematic literature review, Ieee Access, 10, pp. 72480-72503, (2022); Rimpy A.D., Solanki K., Educational data mining tools and techniques used for prediction of student's performance: A study, Proc. 10th Int. Conf. Rel., Infocom Technol. Optim. (Trends Future Directions) (ICRITO)., pp. 1-5, (2022); Alsariera Y.A., Baashar Y., Alkawsi G., Mustafa A., Alkahtani A.A., Ali N., Assessment and evaluation of different machine learning algorithms for predicting student performance, Comput. Intell. Neurosci., 2022, pp. 1-11, (2022); Baashar Y., Alkawsi G., Mustafa A., Alkahtani A.A., Alsariera Y.A., Ali A.Q., Hashim W., Tiong S.K., Toward predicting student's academic performance using artificial neural networks (ANNs), Appl. Sci., 12, 3, (2022); Ordonez-Avila R., Salgado Reyes N., Meza J., Ventura S., Data mining techniques for predicting teacher evaluation in higher education: A systematic literature review, Heliyon, 9, 3, (2023); Chinchua S., Kantathanawat T., Tuntiwongwanich S., Increasing programming self-efficacy (PSE) through a problem-based gamification digital learning ecosystem (DLE) model, J. Higher Educ. Theory Pract., 22, 9, pp. 131-143, (2022); Sharma A., Singh P.K., Chandra R., SMOTified-GAN for class imbalanced pattern classification problems, Ieee Access, 10, pp. 30655-30665, (2022); Scott M., Plested J., GAN-SMOTE: A generative adversarial network approach to synthetic minority oversampling for one-hot encoded data, Proc. Iconip, 15, 2, pp. 29-35, (2019); Lu Y., Chen D., Olaniyi E., Huang Y., Generative adversarial networks (GANs) for image augmentation in agriculture: A systematic review, Comput. Electron. Agricult., 200, (2022); Chawla N.V., Bowyer K.W., Hall L.O., Kegelmeyer W.P., SMOTE: Synthetic minority over-sampling technique, J. Artif. Intell. Res., 16, pp. 321-357, (2002); Malini J., Kalpana Y., Analysis of factors affecting student performance evaluation using education dataminig technique, Turkish J. Comput. Math. Educ., 12, 7, pp. 2413-2424, (2021); Cabo C., Use of machine learning to identify predictors of student performance in writing viable computer programs with repetition loops and methods, Proc. Ieee Frontiers Educ. Conf. (FIE)., pp. 1-9, (2021); Tsiakmaki M., Kostopoulos G., Kotsiantis S., Ragos O., Transfer learning from deep neural networks for predicting student performance, Appl. Sci., 10, 6, (2020); Sandoval-Palis I., Naranjo D., Gilar-Corbi R., Pozo-Rico T., Neural network model for predicting student failure in the academic leveling course of Escuela Politécnica Nacional, Frontiers Psychol., 11, pp. 1-7, (2020); Farissi A., Mohamed Dahlan H., Samsuryadi, Genetic algorithm based feature selection with ensemble methods for student academic performance prediction, J. Phys., Conf. Ser., 1500, 1, (2020); Akour M., Sghaier H.A., Al Qasem O., The effectiveness of using deep learning algorithms in predicting students achievements, Indonesian J. Electr. Eng. Comput. Sci., 19, 1, pp. 388-394, (2020); Alvarez N.L., Callejas Z., Griol D., Predicting computer engineering students' dropout in cuban higher education with pre-enrollment, J. Technol. Sci. Educ., 10, 2, pp. 241-258, (2020); Al-Azazi F.A., Ghurab M., ANN-LSTM: A deep learning model for early student performance prediction in MOOC, Heliyon, 9, 4, (2023); Kukkar A., Mohana R., Sharma A., Nayyar A., Prediction of student academic performance based on their emotional wellbeing and interaction on various e-learning platforms, Educ. Inf. Technol., 28, 8, pp. 9655-9684, (2023); Yagci M., Educational data mining: Prediction of students' academic performance using machine learning algorithms, Smart Learn. Environ., 9, 1, pp. 9-11, (2022); Alboaneen D., Almelihi M., Alsubaie R., Alghamdi R., Alshehri L., Alharthi R., Development of aWeb-based prediction system for students' academic performance, Data, 7, 2, (2022); Rahman M.M., Watanobe Y., Matsumoto T., Kiran R.U., Nakamura K., Educational data mining to support programming learning using problem-solving data, Ieee Access, 10, pp. 26186-26202, (2022); Nabil A., Seyam M., Abou-Elfetouh A., Prediction of students' academic performance based on Courses' grades using deep neural networks, Ieee Access, 9, pp. 140731-140746, (2021); Aljohani N.R., Fayoumi A., Hassan S.-U., Predicting at-risk students using clickstream data in the virtual learning environment, Sustainability, 11, 24, pp. 1-12, (2019); Wu N., Zhanh L., Gao Y., Xhang M., Sun X., Feng J., CLMS-Net : Dropout prediction in MOOCs with deep learning, Proc. Acm Turc, 75, (2019); Hassan S., Waheed H., Aljohani N.R., Ali M., Ventura S., Herrera F., Virtual learning environment to predict withdrawal by leveraging deep learning, Int. J. Intell. Syst., 34, 8, pp. 1935-1952, (2019); Altaf S., Soomro W., Rawi M.I.M., Student performance prediction using multi-layers artificial neural networks: A case study on educational data mining, Proc. 3rd Int. Conf. Inf. Syst. Data Mining, pp. 59-64, (2019); Almasri A., Celebi E., Alkhawaldeh R.S., EMT: Ensemble metabased tree model for predicting student performance, Sci. Program., 2019, pp. 1-13, (2019); Nguyen V.A., Nguyen Q.B., Nguyen V.T., A model to forecast learning outcomes for students in blended learning courses based on learning analytics, Proc. 2nd Int. Conf. E-Soc., E-Educ. E-Technol., pp. 35-41, (2018); Park J., Kwon S., Jeong S.-P., A study on improving turnover intention forecasting by solving imbalanced data problems: Focusing on SMOTE and generative adversarial networks, J. Big Data, 10, 1, pp. 1-16, (2023); Hochreiter S., Schmidhuber J., Long short-Term memory, Neural Comput., 9, 8, pp. 1735-1780, (1997); Rafi S.H., Deeba R.N.S., Hossain E., A short-Term load forecasting method using integrated CNN and LSTM network, Ieee Access, 9, pp. 32436-32448, (2021); Chen X., Chen W., Dinavahi V., Liu Y., Feng J., Short-Term load forecasting and associated weather variables prediction using ResNet-LSTM based deep learning, Ieee Access, 11, pp. 5393-5405, (2023); Goh H.H., He B., Liu H., Zhang D., Dai W., Kurniawan T.A., Goh K.C., Multi-convolution feature extraction and recurrent neural network dependent model for short-Term load forecasting, Ieee Access, 9, pp. 118528-118540, (2021); Abdi H., Holm's sequential Bonferroni procedure, Encyclopedia Res. Des., 1, 8, pp. 1-8, (2010)</t>
  </si>
  <si>
    <t xml:space="preserve">L. Vives; Peruvian University of Applied Sciences, Faculty of Engineering, Lima, 15023, Peru; email: pcsilviv@upc.edu.pe</t>
  </si>
  <si>
    <t xml:space="preserve">2-s2.0-85182350076</t>
  </si>
  <si>
    <t xml:space="preserve">Brand C E.J.; Ramirez G.M.; Diaz J.; Moreira F.</t>
  </si>
  <si>
    <t xml:space="preserve">Brand C, Erika J. (58964922200); Ramirez, Gabriel M. (57193962682); Diaz, Jaime (57205075178); Moreira, Fernando (8649758400)</t>
  </si>
  <si>
    <t xml:space="preserve">58964922200; 57193962682; 57205075178; 8649758400</t>
  </si>
  <si>
    <t xml:space="preserve">Towards Educational Sustainability: An AI System for Identifying and Preventing Student Dropout</t>
  </si>
  <si>
    <t xml:space="preserve">Revista Iberoamericana de Tecnologias del Aprendizaje</t>
  </si>
  <si>
    <t xml:space="preserve">10.1109/RITA.2024.3381850</t>
  </si>
  <si>
    <t xml:space="preserve">https://www.scopus.com/inward/record.uri?eid=2-s2.0-85189184531&amp;doi=10.1109%2fRITA.2024.3381850&amp;partnerID=40&amp;md5=ebff4160ec30ef0f214c3cbbcb87eb69</t>
  </si>
  <si>
    <t xml:space="preserve">Servicio Nacional de Aprendizaje (SENA), Bogot&amp;#x00E1;, Colombia; Facultad de Ingenier&amp;#x00ED;as, Universidad de Medell&amp;#x00ED;n, Medell&amp;#x00ED;n, Colombia; Departamento de Ciencias de Computaci&amp;#x00F3;n e Informat&amp;#x00ED;ca, Universidad de la Frontera, Temuco, Chile; REMIT, IJP, Universidade Portucalense, Porto &amp;#x0026; IEETA, Universidade de Aveiro, Aveiro, Portugal</t>
  </si>
  <si>
    <t xml:space="preserve">Brand C E.J., Servicio Nacional de Aprendizaje (SENA), Bogot&amp;#x00E1;, Colombia; Ramirez G.M., Facultad de Ingenier&amp;#x00ED;as, Universidad de Medell&amp;#x00ED;n, Medell&amp;#x00ED;n, Colombia; Diaz J., Departamento de Ciencias de Computaci&amp;#x00F3;n e Informat&amp;#x00ED;ca, Universidad de la Frontera, Temuco, Chile; Moreira F., REMIT, IJP, Universidade Portucalense, Porto &amp;#x0026; IEETA, Universidade de Aveiro, Aveiro, Portugal</t>
  </si>
  <si>
    <t xml:space="preserve">The design and development of a web application to identify a high or low probability of student dropout at the National Learning Service (SENA) in Colombia, aiming to streamline the process of identifying and supporting potential candidates for assistance provided by the institution through the student welfare department. Throughout the development, socioeconomic variables with the highest impact on characterized academic dropout processes to create a dataset. This dataset was then utilized with various artificial intelligence techniques explored in Machine Learning (Decision Trees, K-means, and Regression), ultimately determining the most effective algorithm for integration into the Software. The decision tree classification technique emerged as the most effective, achieving an impressive accuracy of 91% and a minimal error rate of 9%, substantiating its state-of-the-art standing. As a result, this Software has optimized processes within the Student Welfare Department at SENA and is adaptable for use in any higher education institution. IEEE</t>
  </si>
  <si>
    <t xml:space="preserve">Artificial Intelligence; Biological system modeling; Classification algorithms; Colombia; Data mining; Decision trees; Education; Higher Education; Machine Learning School Dropout; Prediction algorithms; Training</t>
  </si>
  <si>
    <t xml:space="preserve">Bioinformatics; Decision trees; K-means clustering; Learning algorithms; Learning systems; Machine learning; Students; AI systems; Biological system modeling; Classification algorithm; Colombia; Design and Development; High educations; Machine learning school dropout; Machine-learning; Prediction algorithms; WEB application; Data mining</t>
  </si>
  <si>
    <t xml:space="preserve">2-s2.0-85189184531</t>
  </si>
  <si>
    <t xml:space="preserve">Karl Ferdinand Loder A.</t>
  </si>
  <si>
    <t xml:space="preserve">Karl Ferdinand Loder, Alexander (58577188200)</t>
  </si>
  <si>
    <t xml:space="preserve">Predicting the Number of “Active” Students: A Method for Preventive University Management</t>
  </si>
  <si>
    <t xml:space="preserve">10.1177/15210251231201394</t>
  </si>
  <si>
    <t xml:space="preserve">https://www.scopus.com/inward/record.uri?eid=2-s2.0-85171265601&amp;doi=10.1177%2f15210251231201394&amp;partnerID=40&amp;md5=aedf28ef091eecff5b5c2add88468a4a</t>
  </si>
  <si>
    <t xml:space="preserve">University of Graz, Graz, Austria</t>
  </si>
  <si>
    <t xml:space="preserve">Karl Ferdinand Loder A., University of Graz, Graz, Austria</t>
  </si>
  <si>
    <t xml:space="preserve">Dropout prediction is an important strategic instrument for universities. The Austrian academic system relies on “student activity” for university funding, defined as accumulating 16+ ECTS credits per study year. This study proposes a combined method of machine learning and ARIMA models, predicting the number of studies eligible for funding in the next study year. Data from the University of Graz between 2013/14 and 2020/21 was used for machine learning, and data from 2011/12 to 2020/21 was used as a base for the ARIMA models. Repeated predictions for the outcome years 2018/19 to 2021/22 yielded values of accuracy at.82, precision at.76, and recall at.73. The results showed deviations between &lt;1% and 7% from the official values. Differences may be explained by the influence of the COVID-19 pandemic. This study offers a new approach to gaining information about future successful students, which is valuable for the implementation of preventive support structures. © The Author(s) 2023.</t>
  </si>
  <si>
    <t xml:space="preserve">ARIMA model; dropout; machine learning; student activity; student retention</t>
  </si>
  <si>
    <t xml:space="preserve">Alban M., Mauricio D., Predicting university dropout through data mining: A systematic literature, Indian Journal of Science and Technology, 12, 4, pp. 1-12, (2019); Albreiki B., Zaki N., Alashwal H., A systematic literature review of student’s performance prediction using machine learning techniques, Education Sciences, 11, 9, (2021); Aulck L., Velagapudi N., Blumenstock J., West J., (2017); Barbera S.A., Berkshire S.D., Boronat C.B., Kennedy M.H., Review of undergraduate student retention and graduation since 2010: Patterns, predictions, and recommendations for 2020, Journal of College Student Retention: Research, Theory &amp; Practice, 22, 2, pp. 227-250, (2020); Bardach L., Luftenegger M., Oczlon S., Spiel C., Schober B., Context-related problems and university students’ dropout intentions—The buffering effect of personal best goals, European Journal of Psychology of Education, 35, pp. 477-493, (2020); Behr A., Theune K., The causal effect of off-campus work on time to degree, Education Economics, 24, 2, pp. 189-209, (2016); Bell D.N., Blanchflower D.G., US and UK labour markets before and during the COVID-19 crash, National Institute Economic Review, 252, pp. R52-R69, (2020); Box G.E., Jenkins G.M., Time series analysis: Forecasting and control, (1970); Bulman G., Fairlie R., The impact of COVID-19 on community college enrollment and student success: Evidence from California administrative data, Education Finance and Policy, 17, 4, pp. 745-764, (2022); Chaudhury P., Mishra S., Tripathy H.K., Kishore B., (2016); Chen C.K., An integrated enrollment forecast model, IR Applications, 15, pp. 1-18, (2008); Chen X.W., Jeong J.C., (2007); Chen Y.A., Li R., Hagedorn L.S., Undergraduate international student enrollment forecasting model: An application of time series analysis, Journal of International Students, 9, 1, pp. 242-261, (2019); Deane-Mayer Z.A., Knowles J.E., (2019); Dewan M.A., Lin F., Wen D., (2015); Dietterich T., Overfitting and undercomputing in machine learning, ACM Computing Surveys (CSUR), 27, 3, pp. 326-327, (1995); European Credit Transfer System: ECTS Users’ Guide 2015, (2015); Ewell S.N., Josefson C.C., Ballen C.J., Why did students report lower test anxiety during the COVID-19 pandemic?, Journal of Microbiology &amp; Biology Education, 23, 1, pp. e00282-e221, (2022); (2002); (2018); Development Plan of Austrian Universities 2022–2027, (2019); (2023); Development Plan of Austrian Universities 2025–2030; Forsythe E., Kahn L., Lange F., Wiczer D., Labor demand in the time of COVID-19: Evidence from vacancy postings and UI claims, Journal of Public Economics, 189, 2020, (2020); Gevrey M., Dimopoulos I., Lek S., Review and comparison of methods to study the contribution of variables in artificial neural network models, Ecological Modelling, 160, 3, (2003); Hastie T., Qian J., Tay K., (2021); Heublein U., Student drop-out from German higher education institutions, European Journal of Education, 49, 4, pp. 497-513, (2014); Huang S., Fang N., Predicting student academic performance in an engineering dynamics course: A comparison of four types of predictive mathematical models, Computers &amp; Education, 61, 2013, pp. 133-145, (2013); (2020); Iyengar V.S., Apte C., Zhang T., (2000); Kabathova J., Drlik M., Towards predicting student’s dropout in university courses using different machine learning techniques, Applied Sciences, 11, 7, (2021); Karran T., Achieving Bologna convergence: Is ECTS failing to make the grade?, Higher Education in Europe, 29, 3, pp. 411-421, (2004); Kotsiantis S.B., Zaharakis I., Pintelas P., Supervised machine learning: A review of classification technique, Emerging Artificial Intelligence Applications in Computer Engineering, 160, 1, pp. 3-24, (2007); Kuhn M., Building predictive models in R using the caret package, Journal of Statistical Software, 28, 5, pp. 1-26, (2008); Layzell D.T., The future is now: Limitations of the crystal ball and other lessons learned, New Directions for Institutional Research, 93, pp. 95-99, (1997); Linden K., Improving student retention by providing targeted support to university students who do not submit an early assessment item. A practice report, Student Success, 13, 1, pp. 67-73, (2022); Lundquist C., Spalding R.J., Landrum R.E., College student’s thoughts about leaving the university: The impact of faculty attitudes and behaviors, Journal of College Student Retention: Research, Theory &amp; Practice, 4, 2, pp. 123-133, (2022); Nandeshwar A., Menzies T., Nelson A., Learning patterns of university student retention, Expert Systems With Applications, 38, 12, pp. 14984-14996, (2011); (2020); Ortigosa A., Carro R.M., Bravo-Agapito J., Lizcano D., Alcolea J.J., Blanco O., From lab to production: Lessons learnt and real-life challenges of an early student-dropout prevention system, IEEE Transactions on Learning Technologies, 12, 2, pp. 264-277, (2019); Ozga J., Sukhnandan L., Undergraduate non-completion: Developing an explanatory model, Higher Education Quarterly, 52, 3, pp. 316-333, (1998); Petropoulos G., (2021); Qin L., Shanks K., Phillips G.A., Bernard D., The impact of lengths of time series on the accuracy of the ARIMA forecasting, International Research in Higher Education, 4, 3, pp. 58-68, (2019); Rastrollo-Guerrero J.L., Gomez-Pulido J.A., Duran-Dominguez A., Analyzing and predicting students’ performance by means of machine learning: A review, Applied Sciences, 10, 3, (2020); (2022); Rosipal R., Kramer N., (2005); Schaffer A.L., Dobbins T.A., Pearson S.A., Interrupted time series analysis using autoregressive integrated moving average (ARIMA) models: A guide for evaluating large-scale health interventions, BMC Medical Research Methodology, 21, 1, pp. 1-12, (2021); Serneels S., De Nolf E., Van Espen P.J., Spatial sign preprocessing: A simple way to impart moderate robustness to multivariate estimators, Journal of Chemical Information and Modeling, 46, 3, pp. 1402-1409, (2006); Serra A., Perchinunno P., Bilancia M., (2018); Slim A., Heileman G.L., Kozlick J., Abdallah C.T., (2014); Suhlmann M., Sassenberg K., Nagengast B., Trautwein U., Belonging mediates effects of student-university fit on well-being, motivation, and dropout intention, Social Psychology, 49, 1, pp. 16-28, (2018);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1, pp. 89-125, (1975); Wilcox P., Winn S., Fyvie-Gauld M., ‘It was nothing to do with the university, it was just the people’: The role of social support in the first-year experience of higher education, Studies in Higher Education, 30, 6, pp. 707-722, (2005); Yeo I.-K., Johnson R., A new family of power transformations to improve normality or symmetry, Biometrika, 87, 4, pp. 954-959, (2000); Ying X., An overview of overfitting and its solutions, Journal of Physics: Conference Series, 1168, (2019); Zajac T.Z., Komendant-Brodowska A., Premeditated, dismissed and disenchanted: Higher education dropouts in Poland, Tertiary Education and Management, 25, pp. 1-16, (2019)</t>
  </si>
  <si>
    <t xml:space="preserve">A. Karl Ferdinand Loder; University of Graz, Graz, Austria; email: alexander.loder@uni-graz.at</t>
  </si>
  <si>
    <t xml:space="preserve">2-s2.0-85171265601</t>
  </si>
  <si>
    <t xml:space="preserve">Guanin-Fajardo J.H.; Guaña-Moya J.; Casillas J.</t>
  </si>
  <si>
    <t xml:space="preserve">Guanin-Fajardo, Jorge Humberto (58613512400); Guaña-Moya, Javier (57201853412); Casillas, Jorge (7004566061)</t>
  </si>
  <si>
    <t xml:space="preserve">58613512400; 57201853412; 7004566061</t>
  </si>
  <si>
    <t xml:space="preserve">Predicting Academic Success of College Students Using Machine Learning Techniques</t>
  </si>
  <si>
    <t xml:space="preserve">10.3390/data9040060</t>
  </si>
  <si>
    <t xml:space="preserve">https://www.scopus.com/inward/record.uri?eid=2-s2.0-85191306226&amp;doi=10.3390%2fdata9040060&amp;partnerID=40&amp;md5=f8fc172bcc82fa9f9c6f2ce2d795ee2c</t>
  </si>
  <si>
    <t xml:space="preserve">Facultad de Ciencias de la Ingeniería, Universidad Técnica Estatal de Quevedo, Quevedo, 120508, Ecuador; Facultad de Ingeniería, Pontificia Universidad Católica del Ecuador, Quito, 170525, Ecuador; Department of Computer Science and Artificial Intelligence, University of Granada, Granada, 18071, Spain</t>
  </si>
  <si>
    <t xml:space="preserve">Guanin-Fajardo J.H., Facultad de Ciencias de la Ingeniería, Universidad Técnica Estatal de Quevedo, Quevedo, 120508, Ecuador; Guaña-Moya J., Department of Computer Science and Artificial Intelligence, University of Granada, Granada, 18071, Spain; Casillas J., Facultad de Ingeniería, Pontificia Universidad Católica del Ecuador, Quito, 170525, Ecuador</t>
  </si>
  <si>
    <t xml:space="preserve">College context and academic performance are important determinants of academic success; using students’ prior experience with machine learning techniques to predict academic success before the end of the first year reinforces college self-efficacy. Dropout prediction is related to student retention and has been studied extensively in recent work; however, there is little literature on predicting academic success using educational machine learning. For this reason, CRISP-DM methodology was applied to extract relevant knowledge and features from the data. The dataset examined consists of 6690 records and 21 variables with academic and socioeconomic information. Preprocessing techniques and classification algorithms were analyzed. The area under the curve was used to measure the effectiveness of the algorithm; XGBoost had an AUC = 87.75% and correctly classified eight out of ten cases, while the decision tree improved interpretation with ten rules in seven out of ten cases. Recognizing the gaps in the study and that on-time completion of college consolidates college self-efficacy, creating intervention and support strategies to retain students is a priority for decision makers. Assessing the fairness and discrimination of the algorithms was the main limitation of this work. In the future, we intend to apply the extracted knowledge and learn about its influence of on university management. © 2024 by the authors.</t>
  </si>
  <si>
    <t xml:space="preserve">academic success; educational analysis; educational data mining; higher education; machine learning</t>
  </si>
  <si>
    <t xml:space="preserve">Data mining; Decision trees; Forecasting; Learning algorithms; Students; Academic performance; Academic success; College students; Educational analyse; Educational data mining; High educations; Machine learning techniques; Machine-learning; Prior experience; Self efficacy; Machine learning</t>
  </si>
  <si>
    <t xml:space="preserve">Realinho V., Machado J., Baptista L., Martins M.V., Predicting Student Dropout and Academic Success, Data, 7, (2022); Ortiz-Lozano J.M., Rua-Vieites A., Bilbao-Calabuig P., Casadesus-Fa M., University student retention: Best time and data to identify undergraduate students at risk of dropout, Innov. Educ. Teach. Int, 57, pp. 74-85, (2018); Urbina-Najera A.B., Tellez-Velazquez A., Barbosa R.C., Patterns to Identify Dropout University Students with Educational Data Mining, Rev. Electron. De Investig. Educ, 23, (2021); Lopes Filho JA B., Silveira I.F., Early detection of students at dropout risk using administrative data and machine learning, RISTI—Rev. Iber. De Sist. E Tecnol. De Inf, 40, pp. 480-495, (2021); Guanin-Fajardo J.H., Barranquero J.C., Contexto universitario, profesores y estudiantes: Vínculos y éxito académico, Rev. Iberoam. De Educ, 88, pp. 127-146, (2022); Zeineddine H., Braendle U., Farah A., Enhancing prediction of student success: Automated machine learning approach, Comput. Electr. Eng, 89, (2020); Guerrero-Higueras M., Llamas C.F., Gonzalez L.S., Fernandez A.G., Costales G.E., Gonzalez M.C., Academic Success Assessment through Version Control Systems, Appl. Sci, 10, (2020); Rafik M., Artificial Intelligence and the Changing Roles in the Field of Higher Education and Scientific Research, Artificial Intelligence in Higher Education and Scientific Research. Bridging Human and Machine: Future Education with Intelligence, pp. 35-46, (2023); BOE-A-2023-7500 Ley Orgánica 2/2023, de 22 de marzo, del Sistema Universitario, (2023); Guney Y., Exogenous and endogenous factors influencing students’ performance in undergraduate accounting modules, Account. Educ, 18, pp. 51-73, (2009); Tamada M.M., Giusti R., Netto J., Predicting Students at Risk of Dropout in Technical Course Using LMS Logs, Electronics, 11, (2022); Contini D., Cugnata F., Scagni A., Social selection in higher education. Enrolment, dropout and timely degree attainment in Italy, High. Educ, 75, pp. 785-808, (2017); Costa E.B., Fonseca B., Santana M.A., De Araujo F.F., Rego J., Evaluating the effectiveness of educational data mining techniques for early prediction of students’ academic failure in introductory programming courses, Comput. Hum. Behav, 73, pp. 247-256, (2017); Marquez-Vera C., Cano A., Romero C., Noaman A.Y.M., Fardoun H.M., Ventura S., Early dropout prediction using data mining: A case study with high school students, Expert Syst, 33, pp. 107-124, (2015); Fernandez A., del Rio S., Chawla N.V., Herrera F., An insight into imbalanced Big Data classification: Outcomes and challenges, Complex Intell. Syst, 3, pp. 105-120, (2017); Rodriguez-Hernandez C.F., Musso M., Kyndt E., Cascallar E., Artificial neural networks in academic performance prediction: Systematic implementation and predictor evaluation, Comput. Educ. Artif. Intell, 2, (2021); Contreras L.E., Fuentes H.J., Rodriguez J.I., Academic performance prediction by machine learning as a success/failure indicator for engineering students, Form. Univ, 13, pp. 233-246, (2020); Hassan H., Anuar S., Ahmad N.B., Selamat A., Improve student performance prediction using ensemble model for higher education, Frontiers in Artificial Intelligence and Applications, 318, pp. 217-230, (2019); Bolon-Canedo V., Alonso-Betanzos A., Ensembles for feature selection: A review and future trends, Inf. Fusion, 52, pp. 1-12, (2018); Meghji A.F., Mahoto N.A., Unar M.A., Shaikh M.A., The role of knowledge management and data mining in improving educational practices and the learning infrastructure, Mehran Univ. Res. J. Eng. Technol, 39, pp. 310-323, (2020); Crivei L., Czibula G., Ciubotariu G., Dindelegan M., Unsupervised learning based mining of academic data sets for students’ performance analysis, Proceedings of the SACI 2020—IEEE 14th International Symposium on Applied Computational In-telligence and Informatics, Proceedings, 17, pp. 11-16; Guanin-Fajardo J., Casillas J., Chiriboga-Casanova W., Semisupervised learning to discover the average scale of graduation of university students, Rev. Conrado, 15, pp. 291-299, (2019); Alyahyan E., Dusteargor D., Decision trees for very early prediction of student’s achievement, Proceedings of the 2020 2nd International Conference on Computer and Information Sciences (ICCIS), pp. 1-7; Alwarthan S., Aslam N., Khan I.U., An Explainable Model for Identifying At-Risk Student at Higher Education, IEEE Access, 10, pp. 107649-107668, (2022); Adekitan A.I., Noma-Osaghae E., Data mining approach to predicting the performance of first year student in a university using the admission requirements, Educ. Inf. Technol, 24, pp. 1527-1543, (2018); Fayyad U., Piatetsky-Shapiro G., Smyth P., Knowledge Discovery and Data Mining: Towards a Unifying Framework, Proceedings of the Second International Conference on Knowledge Discovery and Data Mining, pp. 82-88; Haixiang G., Yijing L., Shang J., Mingyun G., Yuanyue H., Bing G., Learning from class-imbalanced data: Review of methods and applications, Expert Syst. Appl, 73, pp. 220-239, (2017); Chawla N., Bowyer K., SMOTE: Synthetic Minority Over-sampling Technique Nitesh, J. Artif. Intell. Res, 16, pp. 321-357, (2002); Bertolini R., Finch S.J., Nehm R.H., Enhancing data pipelines for forecasting student performance: Integrating feature selection with crossvalidation, Int. J. Educ. Technol. High. Educ, 18, (2021); Febro J.D., Utilizing Feature Selection in Identifying Predicting Factors of Student Retention, Int. J. Adv. Comput. Sci. Appl, 10, pp. 269-274, (2019); Ghaemi M., Feizi-Derakhshi M.-R., Feature selection using Forest Optimization Algorithm, Pattern Recognit, 60, pp. 121-129, (2016); R: A Language and Environment for Statistical Computing, (2020); Pedregosa F., Varoquaux G., Gramfort A., Michel V., Thirion B., Grisel O., Blondel M., Prettenhofer P., Weiss R., Dubourg V., Scikit-learn: Machine learning in Python, J. Mach. Learn. Res, 12, pp. 2825-2830, (2011); Alturki S., Alturki N., Stuckenschmidt H., Using Educational Data Mining to Predict Students’ Academic Performance for Applying Early Interventions, J. Inf. Technol. Educ. JITE. Innov. Pract. IIP, 20, pp. 121-137, (2021); Fernandez-Garcia A.J., Rodriguez-Echeverria R., Preciado J.C., Manzano J.M.C., Sanchez-Figueroa F., Creating a recommender system to support higher education students in the subject enrollment decisión, IEEE Access, 8, pp. 189069-189088, (2020); Helal S., Li J., Liu L., Ebrahimie E., Dawson S., Murray D.J., Long Q., Predicting academic performance by considering student heterogeneity, Knowl.-Based Syst, 161, (2018); Yagci M., Educational data mining: Prediction of students’ academic performance using machine learning algorithms, Smart Learn. Environ, 9, pp. 1-19, (2022); Gil P.D., Martins S., Moro S., Costa J.M., A data-driven approach to predict first-year students’ academic success in higher education institutions, Educ. Inf. Technol, 26, pp. 2165-2190, (2020); Beaulac C., Rosenthal J.S., Predicting University Students’ Academic Success and Major Using Random Forests, Res. High. Educ, 60, pp. 1048-1064, (2019); Fernandes E.R., de Carvalho A.C., Evolutionary inversion of class distribution in overlapping areas for multiclass imbalanced learning, Inf. Sci, 494, pp. 141-154, (2019); Morales P., Luengo J., Garcia L.P.F., Lorena A.C., de Carvalho A.C.P.L.F., Herrera F., Ciencias I.D., Paulo U.D.S., Av T.S.-C., Carlos S., Et al., Noisefiltersr the noise-filtersr package, R J, 9, pp. 219-228, (2017); Zeng X., Martinez T., A noise filtering method using neural networks, Proceedings of the IEEE International Workshop on Soft Computing Techniques in Instrumentation and Measurement and Related Applications (SCIMA2003), pp. 26-31; Verbaeten S., Assche A., Ensemble methods for noise elimination in classification problems, Multiple Classifier Systems. MCS 2003, pp. 317-325, (2003); Ali A., Jayaraman R., Azar E., Maalouf M., A comparative analysis of machine learning and statistical methods for evaluating building performance: A systematic review and future benchmarking framework, J. Affect. Disord, 252, (2024); Rajula H.S.R., Verlato G., Manchia M., Antonucci N., Fanos V., Comparison of Conventional Statistical Methods with Machine Learning in Medicine: Diagnosis, Drug Development, and Treatment, Medicina, 56, (2020); Garcia S., Luengo J., Herrera F., Tutorial on practical tips of the most influential data preprocessing algo-rithms in data mining, Knowl.-Based Syst, 98, pp. 1-29, (2016); Cruz RM O., Sabourin R., Cavalcanti GD C., Dynamic classifier selection: Recent advances and perspectives, Inf. Fusion, 41, pp. 195-216, (2018); Yadav S.K., Pal S., Data Mining: A Prediction for Performance Improvement of Engineering Students using Classification, arXiv, (2012); Bradley A.P., The use of the area under the ROC curve in the evaluation of machine learning algorithms, Pattern Recognit, 30, pp. 1145-1159, (1997); Najera A.B.U., de la Calleja J., Medina M.A., Associating students and teachers for tutoring in higher education using clustering and data mining, Comput. Appl. Eng. Educ, 25, pp. 823-832, (2017); Kononenko I., Estimating Attributes: Analysis and Extensions of RELIEF, European Conference on Machine Learning, pp. 171-182, (1994); Liu H., Setiono R., Feature selection and classification: A probabilistic wrapper approach, Proceedings of the 9th International Conference on Industrial and Engineering Applications of Artificial Intelligence and Expert Systems (IEAAIE´96), pp. 419-424; Zhu Z., Ong Y.-S., Dash M., Wrapper–Filter Feature Selection Algorithm Using a Memetic Framework, IEEE Trans. Syst. Man Cybern. Part B, 37, pp. 70-76, (2007); Liu H., Yu L., Toward integrating feature selection algorithms for classification and clustering, IEEE Trans. Knowl. Data Eng, 17, pp. 491-502, (2005); Batista G.E.A.P.A., Monard M.C., An analysis of four missing data treatment methods for supervised learning, Appl. Artif. Intell, 17, pp. 519-533, (2003); Kira K., Rendell L., The feature selection problem: Traditional methods and a new algorithm, Proceedings of the AAAI’92: Proceedings of the Tenth National Conference on Artificial Intelligence, pp. 129-134; Qian W., Shu W., Mutual information criterion for feature selection from incomplete data, Neurocomputing, 168, pp. 210-220, (2015); Sheinvald J., Dom B., Niblack W., A modeling approach to feature selection, Proceedings of the 10th International Conference on Pattern Recognition, I, pp. 535-539; Coefficient of Determination, The Concise Encyclopedia of Statistics, pp. 88-91, (2008); Quinlan J., Induction of decision trees, Mach. Learn, 1, pp. 81-106, (1986); Ceriani L., Verme P., The origins of the Gini index: Extracts from Variabilità e Mutabilità (1912) by Corrado Gini, J. Econ. Inequal, 10, pp. 421-443, (2011); Pawlak Z., Imprecise Categories, Approximations and Rough Sets, 19, pp. 9-32, (1991); Wang D., Zhang Z., Bai R., Mao Y., A hybrid system with filter approach and multiple population genetic algorithm for feature selection in credit scoring, J. Comput. Appl. Math, 329, pp. 307-321, (2018); Douzas G., Bacao F., Last F., Improving imbalanced learning through a heuristic oversampling method based on k-means and SMOTE, Inf. Sci, 465, pp. 1-20, (2018); Batista G.E., Bazzan A.L., Monard M.C., Balancing training data for automated annotation of keywords: A case study, WOB, 3, pp. 10-18, (2003); Ivan T., Two modifications of cnn, IEEE Trans. Syst. Man Commun. SMC, 6, pp. 769-772, (1976); Liu X.-Y., Wu J., Zhou Z.-H., Exploratory Undersampling for Class-Imbalance Learning, IEEE Trans. Syst. Man Cybern. Part B, 39, pp. 539-550, (2008); Hearst M.A., Support vector machines, IEEE Intell. Syst, 13, pp. 18-28, (1998); Almeida L.B., C1. 2 multilayer perceptrons, Handbook of Neural Computation, pp. 1-30, (1997); Breiman L., Random forests, Ensemble Mach. Learn, 45, pp. 5-32, (2001); Friedman J.H., Greedy function approximation: A gradient boosting machine, Ann. Stat, 29, pp. 1189-1232, (2001); Chen T., Guestrin C., Xgboost: A scalable tree boosting system, Proceedings of the 22nd ACM SIGKDD International Conference on Knowledge Discovery and Data Mining, pp. 785-794; Breiman L., Bagging predictors, Mach. Learn, 24, pp. 123-140, (1996); Webb G.I., Naïve Bayes, Encycl. Mach. Learn, 15, pp. 713-714, (2010); Shetu S.F., Saifuzzaman M., Moon N.N., Sultana S., Yousuf R., Student’s performance prediction using data mining technique depending on overall academic status and environmental attributes, Advances in Intelligent Systems and Computing, 1166, pp. 757-769, (2021); Fisher R.A., The Design of Experiments, (1935); Demsar J., Statistical Comparisons of Classifiers over Multiple Data Sets, J. Mach. Learn. Res, 7, pp. 1-30, (2006); Cohen J., The eart is round (p &lt; 0.05), Am. Psychol, 49, pp. 997-1003, (1994); Schmidt F.L., Statistical significance testing and cumulative knowledge in psychology: Implications for training of researchers, Psychol. Methods, 1, pp. 115-129, (1996); Harlow L.L., Mulaik S.A., Steiger J.H., Multivariate Applications Book Series, What If There Were No Significance Tests?, (1997); Al-Fairouz E.I., Al-Hagery M.A., Students Performance: From Detection of Failures and Anomaly Cases to the Solutions-Based Mining Algorithms, Int. J. Eng. Res. Technol, 13, pp. 2895-2908, (2020); Ismanto E., Ghani H.A., Saleh N.I.B.M., A comparative study of machine learning algorithms for virtual learning environment performance prediction, IAES Int. J. Artif. Intell, 12, pp. 1677-1686, (2023); Kaushik Y., Dixit M., Sharma N., Garg M., Feature Selection Using Ensemble Techniques, Futuristic Trends in Network and Communication Technologies, 1395, pp. 288-298, (2021); Mayer A.-K., Krampen G., Information literacy as a key to academic success: Results from a longitudinal study, Commun. Comput. Inf. Sci, 676, pp. 598-607, (2016); Harackiewicz J.M., Barron K.E., Tauer J.M., Elliot A.J., Predicting success in college: A longitudinal study of achievement goals and ability measures as predictors of interest and performance from freshman year through graduation, J. Educ. Psychol, 94, pp. 562-575, (2002); Meier Y., Xu J., Atan O., van der Schaar M., Predicting Grades, IEEE Trans. Signal Process, 64, pp. 959-972, (2015); Lord S.M., Ohland M.W., Orr M.K., Layton R.A., Long R.A., Brawner C.E., Ebrahiminejad H., Martin B.A., Ricco G.D., Zahedi L., MIDFIELD: A Resource for Longitudinal Student Record Research, IEEE Trans. Educ, 65, pp. 245-256, (2022); Tompsett J., Knoester C., Family socioeconomic status and college attendance: A consideration of individual-level and school-level pathways, PLoS ONE, 18, (2023); Ma Y., Cui C., Nie X., Yang G., Shaheed K., Yin Y., Pre-course student performance prediction with multi-instance multi-label learning, Sci. China Inf. Sci, 62, (2018); Berrar D., Confidence curves: An alternative to null hypothesis significance testing for the comparison of classifiers, Mach. Learn, 106, pp. 911-949, (2017); Berrar D., Lozano J.A., Significance tests or confidence intervals: Which are preferable for the comparison of classifiers?, J. Exp. Theor. Artif. Intell, 25, pp. 189-206, (2013); Garcia S., Herrera F., An Extension on “Statistical Comparisons of Classifiers over Multiple Data Sets” for all Pairwise Comparisons, J. Mach. Learn. Res, 9, pp. 2677-2694, (2008); Biju V.G., Prashanth C., Friedman and Wilcoxon Evaluations Comparing SVM, Bagging, Boosting, K-NN and Decision Tree Classifiers, J. Appl. Comput. Sci. Methods, 9, pp. 23-47, (2017)</t>
  </si>
  <si>
    <t xml:space="preserve">J. Guaña-Moya; Department of Computer Science and Artificial Intelligence, University of Granada, Granada, 18071, Spain; email: eguana953@puce.edu.ec</t>
  </si>
  <si>
    <t xml:space="preserve">2-s2.0-85191306226</t>
  </si>
  <si>
    <t xml:space="preserve">Navarro L.M.; Martin-Moreno L.; Rodrigo S.G.</t>
  </si>
  <si>
    <t xml:space="preserve">Navarro, Luis Medrano (58507501800); Martin-Moreno, Luis (7003355061); Rodrigo, Sergio G (15122810100)</t>
  </si>
  <si>
    <t xml:space="preserve">58507501800; 7003355061; 15122810100</t>
  </si>
  <si>
    <t xml:space="preserve">Solving differential equations with deep learning: a beginner’s guide</t>
  </si>
  <si>
    <t xml:space="preserve">European Journal of Physics</t>
  </si>
  <si>
    <t xml:space="preserve">10.1088/1361-6404/ad0a9f</t>
  </si>
  <si>
    <t xml:space="preserve">https://www.scopus.com/inward/record.uri?eid=2-s2.0-85180009441&amp;doi=10.1088%2f1361-6404%2fad0a9f&amp;partnerID=40&amp;md5=2e4d2e4add35cd4f6c827088f0bb22cd</t>
  </si>
  <si>
    <t xml:space="preserve">Instituto de Nanociencia y Materiales de Aragón (INMA), CSIC-Universidad de Zaragoza, Zaragoza, E-50009, Spain; Departamento de Física de la Materia Condensada, Universidad de Zaragoza, Zaragoza, E-50009, Spain; Departamento de Física Aplicada, Facultad de Ciencias, Universidad de Zaragoza, Zaragoza, E-50009, Spain</t>
  </si>
  <si>
    <t xml:space="preserve">Navarro L.M., Instituto de Nanociencia y Materiales de Aragón (INMA), CSIC-Universidad de Zaragoza, Zaragoza, E-50009, Spain; Martin-Moreno L., Instituto de Nanociencia y Materiales de Aragón (INMA), CSIC-Universidad de Zaragoza, Zaragoza, E-50009, Spain, Departamento de Física de la Materia Condensada, Universidad de Zaragoza, Zaragoza, E-50009, Spain; Rodrigo S.G., Instituto de Nanociencia y Materiales de Aragón (INMA), CSIC-Universidad de Zaragoza, Zaragoza, E-50009, Spain, Departamento de Física Aplicada, Facultad de Ciencias, Universidad de Zaragoza, Zaragoza, E-50009, Spain</t>
  </si>
  <si>
    <t xml:space="preserve">The research in artificial intelligence methods with potential applications in science has become an essential task in the scientific community in recent years. Physics-informed neural networks (PINNs) is one of these methods and represents a contemporary technique based on neural network fundamentals to solve differential equations. These networks can potentially improve or complement classical numerical methods in computational physics, making them an exciting area of study. In this paper, we introduce PINNs at an elementary level, mainly oriented to physics education, making them suitable for educational purposes at both undergraduate and graduate levels. PINNs can be used to create virtual simulations and educational tools that aid in understating complex physical concepts and processes involving differential equations. By combining the power of neural networks with physics principles, PINNs can provide an interactive and engaging learning experience that can improve students’ understanding and retention of physics concepts in higher education. © 2023 European Physical Society.</t>
  </si>
  <si>
    <t xml:space="preserve">artificial intelligence; differential equations; neural networks; physics</t>
  </si>
  <si>
    <t xml:space="preserve">Deep learning; Numerical methods; Artificial intelligence methods; Computational physics; Contemporary techniques; Elementary levels; Graduate-level; Neural-networks; Physics education; Physics-making; Scientific community; Virtual simulation tools; Differential equations</t>
  </si>
  <si>
    <t xml:space="preserve">Carleo G, Cirac I, Cranmer K, Daudet L, Schuld M, Tishby N, Vogt-Maranto L, Zdeborova L, Machine learning and the physical sciences, Rev. Mod. Phys, 91, (2019); Lagaris I E, Likas A, Fotiadis D I, Artificial neural networks for solving ordinary and partial differential equations, IEEE Trans. Neural Netw, 9, pp. 987-1000987, (1998); Li Z, Kovachki N, Azizzadenesheli K, Liu B, Bhattacharya K, Stuart A, Anandkumar A, Fourier neural operator networks, Proc. of the 36th Int. Conf. on Machine Learning, (2019); Lu L, Jin P, Pang G, Zhang Z, Karniadakis G E, Learning nonlinear operators via DeepONet based on the universal approximation theorem of operators, Nat. Mach. Intell, 3, pp. 218-229218, (2021); Raissi M, Perdikaris P, Karniadakis G E, Physics-informed neural networks: a deep learning framework for solving forward and inverse problems involving nonlinear partial differential equations, J. Comput. Phys, 378, pp. 686-707686, (2019); Cai S, Mao Z, Wang Z, Yin M, Karniadakis G E, Physics-informed neural networks (PINNs) for fluid mechanics: a review, Acta Mech. Sinica, 37, pp. 1727-1738, (2021); Shah K, Stiller P, Hoffmann N, Cangi A, Physics-informed neural networks as solvers for the time-dependent Schrödinger equation, (2022); Chen Y, Lu L, Karniadakis G E, Negro L D, Physics-informed neural networks for inverse problems in nano-optics and metamaterials, Opt. Express, 28, pp. 11618-1163311618, (2020); Nascimento R G, Fricke K, Viana F A C, A tutorial on solving ordinary differential equations using Python and hybrid physics-informed neural network, Eng. Appl. Artif. Intell, 96, (2020); Cuomo S, Scientific machine learning through physics-informed neural networks: where we are and what’s next, J. Sci .Comput, 92, (2022); Baty H, Baty L, Solving differential equations using physics informed deep learning: a hand-on tutorial with benchmark tests, (2023); Navarro L M, Moreno L M, Rodrigo S G, PINNs for education, (2023); Nielsen M A, Neural Networks and Deep Learning San Francisco, (2015); Rosenblatt F, The perceptron: a probabilistic model for information storage and organization in the brain, Psychol. Rev, 65, pp. 386-408386, (1958); Geron A, Hands-on Machine Learning with Scikit-Learn, (2019); Rumelhart David E, Hinton Geoffrey E, Williams Ronald J, Learning representations by back-propagating errors, Nature, 323, pp. 533-536533, (1986); Hornik K, Stinchcombe M, White H, Multilayer feedforward networks are universal approximators, Neural Netw, 2, pp. 359-366359, (1989); Grossmann T G, Komorowska U J, Latz J, Schonlieb C-B, Can physics-informed neural networks beat the finite element method?, (2023)</t>
  </si>
  <si>
    <t xml:space="preserve">S.G. Rodrigo; Instituto de Nanociencia y Materiales de Aragón (INMA), CSIC-Universidad de Zaragoza, Zaragoza, E-50009, Spain; email: sergut@unizar.es</t>
  </si>
  <si>
    <t xml:space="preserve">All Open Access; Green Open Access</t>
  </si>
  <si>
    <t xml:space="preserve">2-s2.0-85180009441</t>
  </si>
  <si>
    <t xml:space="preserve">Rodrigues H.S.; Santiago E.D.S.; Wanderley G.M.C.X.; Moraes L.O.; Mello C.E.; Alvares R.V.; Dos Santos R.P.</t>
  </si>
  <si>
    <t xml:space="preserve">Rodrigues, Henrique Soares (57233206200); Santiago, Eduardo da Silveira (58992682200); Wanderley, Gabriel Monteiro de Castro Xará (58993344300); Moraes, Laura O. (57209341413); Mello, Carlos Eduardo (27467491000); Alvares, Reinaldo Viana (13907775600); Dos Santos, Rodrigo Pereira (35145584800)</t>
  </si>
  <si>
    <t xml:space="preserve">57233206200; 58992682200; 58993344300; 57209341413; 27467491000; 13907775600; 35145584800</t>
  </si>
  <si>
    <t xml:space="preserve">Artificial Intelligence Algorithms to Predict College Students’ Dropout: A Systematic Mapping Study</t>
  </si>
  <si>
    <t xml:space="preserve">International Conference on Agents and Artificial Intelligence</t>
  </si>
  <si>
    <t xml:space="preserve">10.5220/0012348000003636</t>
  </si>
  <si>
    <t xml:space="preserve">https://www.scopus.com/inward/record.uri?eid=2-s2.0-85190785044&amp;doi=10.5220%2f0012348000003636&amp;partnerID=40&amp;md5=38f485a567811bdffffbe38e961d1ebd</t>
  </si>
  <si>
    <t xml:space="preserve">Graduate Program in Computer Science (PPGI), Universidade Federal do Estado do Rio de Janeiro (UNIRIO), Brazil</t>
  </si>
  <si>
    <t xml:space="preserve">Rodrigues H.S., Graduate Program in Computer Science (PPGI), Universidade Federal do Estado do Rio de Janeiro (UNIRIO), Brazil; Santiago E.D.S., Graduate Program in Computer Science (PPGI), Universidade Federal do Estado do Rio de Janeiro (UNIRIO), Brazil; Wanderley G.M.C.X., Graduate Program in Computer Science (PPGI), Universidade Federal do Estado do Rio de Janeiro (UNIRIO), Brazil; Moraes L.O., Graduate Program in Computer Science (PPGI), Universidade Federal do Estado do Rio de Janeiro (UNIRIO), Brazil; Mello C.E., Graduate Program in Computer Science (PPGI), Universidade Federal do Estado do Rio de Janeiro (UNIRIO), Brazil; Alvares R.V., Graduate Program in Computer Science (PPGI), Universidade Federal do Estado do Rio de Janeiro (UNIRIO), Brazil; Dos Santos R.P., Graduate Program in Computer Science (PPGI), Universidade Federal do Estado do Rio de Janeiro (UNIRIO), Brazil</t>
  </si>
  <si>
    <t xml:space="preserve">Higher Education Institutions (HEIs), including universities, colleges, and faculties, must develop strategies to mitigate students’ dropout rates in undergraduate courses. This is crucial for fulfilling their social role, delivering high-quality professionals to society, contributing to economic development, and preventing the resource wastage. In this context, artificial intelligence (AI) algorithms have emerged as powerful tools capable of predicting dropout rates and identifying undergraduates at risk. This study aims to investigate and discuss the state-of-the-art in applying AI algorithms to address students’ dropout. To achieve this objective, a systematic mapping study (SMS) was conducted, encompassing 223 studies at first. Finally, 23 studies were selected for in-depth analysis to explore the effectiveness of AI algorithms in predicting students’ dropout. Furthermore, we identified key methodological design issues associated with the application of these AI algorithms, including common features and challenges in implementing these methodologies. This study contributes by providing practitioners and researchers with an overview of the main challenges faced by AI algorithms in predicting students’ dropout, highlighting issues related to modeling, experimental methodology, and problem framing. © 2024 by SCITEPRESS - Science and Technology Publications, Lda.</t>
  </si>
  <si>
    <t xml:space="preserve">Algorithm; Artificial Intelligence; College; Dropout; Machine Learning; Students; Systematic Mapping Study; University</t>
  </si>
  <si>
    <t xml:space="preserve">Agrusti F., Mezzini M., Bonavolonta G., Deep learning approach for predicting university dropout: A case study at roma tre university, Journal of e-learning and knowledge society, 16, 1, pp. 44-54, (2020); Anh B. N., Giang N. H., Hai N. Q., Minh T. N., Son N. T., Chien B. D., An university student dropout detector based on academic data, 2023 IEEE Symposium on Industrial Electronics &amp; Applications (ISIEA), pp. 1-8, (2023); Bardagi M., Hutz C. S., Evasão universitária e serviços de apoio ao estudante: uma breve revisão da literatura brasileira, Psicologia Revista, 14, 2, pp. 279-301, (2005); Lei nº 13.709, de 14 de agosto de 2018, (2018); Caselli Gismondi H. E., Urrelo Huiman L. V., Multilayer neural networks for predicting academic dropout at the national university of santa-peru, 2021 International Symposium on Accreditation of Engineering and Computing Education (ICACIT), pp. 1-4, (2021); Daza A., Guerra C., Cervera N., Burgos E., A stacking based hybrid technique to predict student dropout at universities, J Theor Appl Inf Technol, 100, 13, pp. 1-12, (2022); Regulation (EU) 2016/679 of the European Parliament and of the Council of 27 April 2016 on the protection of natural persons with regard to the processing of personal data and on the free movement of such data, and repealing Directive 95/46/EC (General Data Protection Regulation) (Text with EEA relevance), (2016); Fernandez-Garcia A. J., Preciado J. C., Melchor F., Rodriguez-Echeverria R., Conejero J. M., Sanchez-Figueroa F., A real-life machine learning experience for predicting university dropout at different stages using academic data, IEEE Access, 9, pp. 133076-133090, (2021); Gutierrez-Pachas D. A., Garcia-Zanabria G., Cuadros-Vargas E., Camara-Chavez G., Gomez-Nieto E., Supporting Decision-Making Process on Higher Education Dropout by Analyzing Academic, Socioeconomic, and Equity Factors through Machine Learning and Survival Analysis Methods in the Latin American Context, Education Sciences, 13, 2, (2023); Jimenez-Macias A., Moreno-Marcos M., Merino P., Ortiz M., Delgado-Kloos C., Analyzing feature importance for a predictive undergraduate student dropout model, Computer Science and Information Systems, 20, pp. 50-50, (2022); Kehm B. M., Larsen M. R., Sommersel H. B., Student dropout from universities in Europe: A review of empirical literature, Hungarian Educational Research Journal, 9, 2, pp. 147-164, (2019); Kitchenham B. A., Systematic review in software engineering: Where we are and where we should be going, Proceedings of the 2nd International Workshop on Evidential Assessment of Software Technologies, EAST ’12, pp. 1-2, (2012); Kotsiantis S. B., Pierrakeas C. J., Pintelas P. E., Preventing student dropout in distance learning using machine learning techniques, Knowledge-Based Intelligent Information and Engineering Systems, pp. 267-274, (2003); Lopez-Angulo Y., Saez-Delgado F., Mella-Norambuena J., Bernardo A. B., Diaz-Mujica A., Predictive model of the dropout intention of chilean university students, Frontiers in Psychology, 13, (2023); Moseley L., Mead D., Predicting who will drop out of nursing courses: A machine learning exercise, Nurse education today, 28, pp. 469-475, (2008); Nagy M., Molontay R., Interpretable dropout prediction: Towards xai-based personalized intervention, International Journal of Artificial Intelligence in Education, (2023); Opazo D., Moreno S., Alvarez Miranda E., Pereira J., Analysis of first-year university student dropout through machine learning models: A comparison between universities, Mathematics, 9, (2021); Osorio J., Santacoloma G., Predictive model to identify college students with high dropout rates, Revista Electrónica de Investigación Educativa, 25, pp. 1-10, (2023); Pachas D. A. G., Garcia-Zanabria G., Cuadros-Vargas A. J., Camara-Chavez G., Poco J., Gomez-Nieto E., A comparative study of who and when prediction approaches for early identification of university students at dropout risk, 2021 XLVII Latin American Computing Conference (CLEI), pp. 1-10, (2021); Petersen K., Vakkalanka S., Kuzniarz L., Guidelines for conducting systematic mapping studies in software engineering: An update, Information and software technology, 64, pp. 1-18, (2015); Ramirez J. A. R., Garcia-Bedoya O., Galpin I., Maximizing student retention using supervised models informed by student counseling data, 3282, pp. 225-239, (2022); Realinho V., Machado J., Baptista L., Martins M. V., Predicting student dropout and academic success, Data, 7, 11, (2022); Revathy M., Kamalakkannan S., Kavitha P., Machine learning based prediction of dropout students from the education university using smote, 2022 4th International Conference on Smart Systems and Inventive Technology (ICSSIT), pp. 1750-1758, (2022); S Sani N., Fikri A., Ali Z., Zakree M., Nadiyah K., Drop-out prediction in higher education among b40 students, International Journal of Ad- vanced Computer Science and Applications, 11, pp. 550-559, (2020); Santos G., Belloze K., Tarrataca L., Haddad D., Bor-dignon A., Brandao D., Evolvedtree: Analyzing student dropout in universities, 2020 International Conference on Systems, Signals and Image Processing (IWSSIP), pp. 173-178, (2020); Silva J., Roman N., Predicting dropout in higher education: a systematic review, Anais do XXXII Simpósio Brasileiro de Informática na Educação, pp. 1107-1117, (2021); Solis M., Moreira-Mora T., Gonzalez R., Fernandez T., Hernandez M., Perspectives to predict dropout in university students with machine learning, 2018 IEEE International Work Conference on Bioinspired Intelligence (IWOBI), pp. 1-6, (2018); Tete M. F., Sousa M. d. M., de Santana T. S., Silva S. F., Predictive models for higher education dropout: A systematic literature review, Education Policy Analysis Archives, 30, 149, (2022); Uliyan D., Aljaloud A. S., Alkhalil A., Al Amer H. S., Mohamed M. A. E. A., Alogali A. F. M., Deep learning model to predict students retention using blstm and crf, IEEE Access, 9, pp. 135550-135558, (2021); Zhang L., Rangwala H., Early identification of at-risk students using iterative logistic regression, 2018 International Conference on Artificial Intelligence in Education, (2018); Zihan S., Sung S.-H., Park D.-M., Park B.-K., All-year dropout prediction modeling and analysis for university students, Applied Sciences, 13, (2023)</t>
  </si>
  <si>
    <t xml:space="preserve">2-s2.0-85190785044</t>
  </si>
  <si>
    <t xml:space="preserve">Tanai Y.; Ciftci K.</t>
  </si>
  <si>
    <t xml:space="preserve">Tanai, Yertai (56659381700); Ciftci, Kamil (57799840300)</t>
  </si>
  <si>
    <t xml:space="preserve">56659381700; 57799840300</t>
  </si>
  <si>
    <t xml:space="preserve">How to customize an early start preparatory course policy to improve student graduation success: an application of uplift modeling</t>
  </si>
  <si>
    <t xml:space="preserve">Annals of Operations Research</t>
  </si>
  <si>
    <t xml:space="preserve">10.1007/s10479-023-05607-9</t>
  </si>
  <si>
    <t xml:space="preserve">https://www.scopus.com/inward/record.uri?eid=2-s2.0-85172675608&amp;doi=10.1007%2fs10479-023-05607-9&amp;partnerID=40&amp;md5=e44cf2e4acc0895df90cee427fa4e330</t>
  </si>
  <si>
    <t xml:space="preserve">Department of Information Systems and Decision Sciences, Craig School of Business, California State University, Fresno, 93740, CA, United States</t>
  </si>
  <si>
    <t xml:space="preserve">Tanai Y., Department of Information Systems and Decision Sciences, Craig School of Business, California State University, Fresno, 93740, CA, United States; Ciftci K., Department of Information Systems and Decision Sciences, Craig School of Business, California State University, Fresno, 93740, CA, United States</t>
  </si>
  <si>
    <t xml:space="preserve">Improving student graduation is of utmost importance for higher education institutions, both public and private. The key contribution of this study is to apply the uplift modeling framework to optimize preparatory course assignments as an instrument to boost student success for graduation. Specifically, we concentrate on two university programs, English and Math preparatory courses, to identify students who would benefit the most from these courses and successfully graduate. To achieve this objective, we analyze 10-years of incoming freshmen data with a wide range of feature variables from a major university in the US. We then build and test several uplift methodologies to determine students’ response to the treatments. The best-performing model allows us to identify students in different segments and target those who are most responsive to the treatment to achieve optimal results. Additionally, we identify the most significant variables and provide student profiles and attributes that distinguish those who would gain from preparatory courses from those who would not. The framework developed in this study can serve as a valuable tool for decision-making and policy support. It can improve not only the student success perspective, but also the allocation of university resources by identifying and advising a fraction of students who would benefit from taking these preparatory courses and have a positive impact on their graduation. © 2023, The Author(s), under exclusive licence to Springer Science+Business Media, LLC, part of Springer Nature.</t>
  </si>
  <si>
    <t xml:space="preserve">Graduation success; Interpretable machine learning; Learning analytics; Retention; Uplift modeling</t>
  </si>
  <si>
    <t xml:space="preserve">Abadie A., Semiparametric difference-in-differences estimators, The Review of Economic Studies, 72, 1, pp. 1-19, (2005); Bermeo C., Michell K., Kristjanpoller W., Estimation of causality in economic growth and expansionary policies using uplift modeling, Neural Computing and Applications, (2023); DeBerard M.S., Spielmans G.I., Julka D.L., Predictors of academic achievement and retention among college freshmen: A longitudinal study, College Student Journal, 38, 1, pp. 66-81, (2004); Delaney A.M., Designing retention research for assessment and enhanced competitive advantage, Tertiary Education and Management, 14, pp. 57-66, (2008); Delen D., Topuz K., Eryarsoy E., Development of a Bayesian Belief Network-based DSS for predicting and understanding freshmen student attrition, European Journal of Operational Research, 281, 3, pp. 575-587, (2020); Devriendt F., Guns T., Verbeke W., Learning to Rank for Uplift Modeling, (2020); Dharmawan T., Ginardi H., Munif A., Dropout Detection Using Non-Academic Data, In 2018 4Th International Conference on Science and Technology (ICST, pp. 1-4, (2018); Diamond A., Sekhon J.S., Genetic matching for estimating causal effects: A general multivariate matching method for achieving balance in observational studies, Review of Economics and Statistics, 95, 3, pp. 932-945, (2013); Elbadrawy A., Polyzou A., Ren Z., Sweeney M., Karypis G., Rangwala H., Predicting student performance using personalized analytics, Computer, 49, 4, pp. 61-69, (2016); Fischer E.M.J., Settling into campus life: Differences by race/ethnicity in college involvement and outcomes, The Journal of Higher Education, 78, 2, pp. 125-161, (2007); Gershenfeld S., Ward Hood D., Zhan M., The role of first-semester GPA in predicting graduation rates of underrepresented students, Journal of College Student Retention: Research, Theory &amp; Practice, 17, 4, pp. 469-488, (2016); Gross S.M., Tibshirani R., Data Shared Lasso: A novel tool to discover uplift, Computational Statistics &amp; Data Analysis, 101, pp. 226-235, (2016); Gubela R.M., Lessmann S., Uplift modeling with value-driven evaluation metrics, Decision Support Systems, 150, (2021); Gubela R.M., Lessmann S., Jaroszewicz S., Response transformation and profit decomposition for revenue uplift modeling, European Journal of Operational Research, 283, 2, pp. 647-661, (2020); Gubela R.M., Lessmann S., Haupt J., Baumann A., Radmer T., Gebert F., Revenue uplift modeling, Machine Learning for Marketing Decision Support., (2017); Guelman L., Guillen M., Perez-Marin A.M., Random forests for uplift modeling: An insurance customer retention case, Lecture Notes in Business Information Processing, pp. 123-133, (2012); Guelman L., Guillen M., Perez-Marin A.M., A decision support framework to implement optimal personalized marketing interventions, Decision Support Systems, 72, pp. 24-32, (2015); Jaskowski M., Jaroszewicz S., Uplift modeling for clinical trial data, ICML Workshop on Clinical Data A, 46, pp. 79-95, (2012); Kane K., Lo V.S., Zheng J., Mining for the truly responsive customers and prospects using true-lift modeling: Comparison of new and existing methods, Journal of Marketing Analytics, 2, 4, pp. 218-238, (2014); Khan Z., Gul A., Perperoglou A., Miftahuddin M., Mahmoud O., Adler W., Lausen B., Ensemble of optimal trees, random forest and random projection ensemble classification, Advances in Data Analysis and Classification, 14, 1, pp. 97-116, (2020); King J.E., Helping students balance work, borrowing, and college, About Campus, 4, 4, pp. 17-22, (1999); Kostopoulos G., Kotsiantis S., Pintelas P., Estimating student dropout in distance higher education using semi-supervised techniques, . in Proceedings of the 19Th Panhellenic Conference on Informatics, pp. 38-43, (2015); Lai Y.-T., Wang K., Ling D., Shi H., Zhang J., Direct marketing when there are voluntary buyers, In Sixth International Conference on Data Mining (ICDM’06, pp. 922-927, (2006); Larose S., Cyrenne D., Garceau O., Harvey M., Guay F., Godin F., Tarabulsy G.M., Deschenes C., Academic mentoring and dropout prevention for students in math, science and technology, Mentoring &amp; Tutoring: Partnership in Learning, 19, 4, pp. 419-439, (2011); Lo V.S.Y., The true lift model, ACM SIGKDD Explorations Newsletter, 4, 2, pp. 78-86, (2002); Maldonado S., Miranda J., Olaya D., Vasquez J., Verbeke W., Redefining profit metrics for boosting student retention in higher education, Decision Support Systems, 143, (2021); McGrath M., Braunstein A., The prediction of freshmen attrition: An examination of the importance of certain demographic, academic, financial and social factors, College Student Journal., (1997); Morgan S.L., Winship C., Counterfactuals and causal inference, (2014); Musso M.F., Hernandez C.F.R., Cascallar E.C., Predicting key educational outcomes in academic trajectories: A machine-learning approach, Higher Education, 80, pp. 875-894, (2020); Olaya D., Vasquez J., Maldonado S., Miranda J., Verbeke W., Uplift modeling for preventing student dropout in higher education, Decision Support Systems, 134, (2020); Oztekin A., A hybrid data analytic approach to predict college graduation status and its determinative factors, Industrial Management &amp; Data Systems, 116, 8, pp. 1678-1699, (2016); Palacios C.A., Reyes-Suarez J.A., Bearzotti L.A., Leiva V., Marchant C., Knowledge discovery for higher education student retention based on data mining: Machine learning algorithms and case study in Chile, Entropy, 23, 4, (2021); Radcliffe N.J., Surry P.D., Real-world uplift modelling with significance-based uplift trees, White Paper TR-2011-1, Stochastic Solutions, pp. 1-33, (2011); Rice D., Product review: Faculty success through mentoring: A guide for mentors, mentees, and leaders, Adult Learning, 20, 1-2, pp. 42-43, (2009); Rubin D.B., Bayesian inference for causal effects, In the Annals of Statistics, pp. 1-16, (2005); Shimizu A., Togashi R., Lam A., van Huynh N., Uplift modeling for cost effective coupon marketing in c-to-c e-commerce, In 2019 IEEE 31St International Conference on Tools with Artificial Intelligence (ICTAI) (Pp, pp. 1744-1748, (2019); Stuart E.A., Green K.M., Using full matching to estimate causal effects in nonexperimental studies: Examining the relationship between adolescent marijuana use and adult outcomes, Developmental Psychology, (2008); Prediction of students’ graduation time using a two-level classification algorithm, Technology and Innovation in Learning, Teaching and Education: First International Conference, Tech-Ed, pp. 553-565, (2019); Thomas L., Student retention in higher education: The role of institutional habitus, Journal of Education Policy, 17, 4, pp. 423-442, (2002); Thomas L., Building Student Engagement and Belonging in Higher Education at a Time of Change, 100, pp. 1-99, (2012); Enrollment Factors that Predict Persistence of At-Risk (Low Income and First Generation) Students' Journey Towards Completion of a Baccalaureate Degree, (2010); Yorke M., The development and initial use of a survey of student ‘belongingness’, engagement and self-confidence in UK higher education, Assessment &amp; Evaluation in Higher Education, 41, 1, pp. 154-166, (2016); Zepke N., Leach L., Improving student engagement: Ten proposals for action, Active Learning in Higher Education, 11, 3, pp. 167-177, (2010)</t>
  </si>
  <si>
    <t xml:space="preserve">Y. Tanai; Department of Information Systems and Decision Sciences, Craig School of Business, California State University, Fresno, 93740, United States; email: ytanai@csufresno.edu</t>
  </si>
  <si>
    <t xml:space="preserve">2-s2.0-85172675608</t>
  </si>
  <si>
    <t xml:space="preserve">Araya C.; Curilef S.; González D.</t>
  </si>
  <si>
    <t xml:space="preserve">Araya, Catalina (58297660400); Curilef, Sergio (6602755928); González, Diego (57224672775)</t>
  </si>
  <si>
    <t xml:space="preserve">58297660400; 6602755928; 57224672775</t>
  </si>
  <si>
    <t xml:space="preserve">University student retention analysis using quantitative tools data-based</t>
  </si>
  <si>
    <t xml:space="preserve">AIP Conference Proceedings</t>
  </si>
  <si>
    <t xml:space="preserve">10.1063/5.0133204</t>
  </si>
  <si>
    <t xml:space="preserve">https://www.scopus.com/inward/record.uri?eid=2-s2.0-85160695563&amp;doi=10.1063%2f5.0133204&amp;partnerID=40&amp;md5=435ba5460e37064a763532947d8bae76</t>
  </si>
  <si>
    <t xml:space="preserve">Departamento de Física, Universidad Católica Del Norte, Av. Angamos 0610, Antofagasta, Chile; Banco Itaú-Corpbanca, Casilla 80-D, Santiago, Chile</t>
  </si>
  <si>
    <t xml:space="preserve">Araya C., Departamento de Física, Universidad Católica Del Norte, Av. Angamos 0610, Antofagasta, Chile; Curilef S., Departamento de Física, Universidad Católica Del Norte, Av. Angamos 0610, Antofagasta, Chile; González D., Departamento de Física, Universidad Católica Del Norte, Av. Angamos 0610, Antofagasta, Chile, Banco Itaú-Corpbanca, Casilla 80-D, Santiago, Chile</t>
  </si>
  <si>
    <t xml:space="preserve">A quantitative-predictive model is presented for the retention of UCN students, based on data from the Bachelor of Physics program with a major in astronomy and the other careers of the Faculty of Sciences. For this, we implement Machine Learning tools and statistical analysis through Python libraries; this technique allows identifying the most relevant variables to describe student retention, which allows defining a probability distribution using the principle of maximum entropy. Four mediating variables are essential in the retention-desertion of students; namely, Age, Gender, Family Income, and Keep Studying.  © 2023 Author(s).</t>
  </si>
  <si>
    <t xml:space="preserve">Seif A., Hafezi M., Jarzynski C., Machine learning the thermodynamic arrow of time, Nature Physics, 17, (2020); Jang K., Kim J., Yu B., On analyzing churn prediction in mobile games ICMLT 2021: 2021, 6th International Conference on Machine Learning Technologies, pp. 20-25, (2021); Kumar D.A., Ravi V., Predicting credit card customer churn in banks using data mining, International Journal of Data Analysis Techniques and Strategies, 1, pp. 4-28, (2008); Keramati A., Ghaneei H., Mirmohammadi S.M., Developing a prediction model for customer churn from electronic banking services using data mining, International Journal of Data Analysis Techniques and Strategies, 2, (2016); Corengia F.-H.M.R., Durand D., Deserción y retención universitaria una discusión bibliográfica, Pensando Psicología, 10, 17, (2014)</t>
  </si>
  <si>
    <t xml:space="preserve">S. Curilef; Departamento de Física, Universidad Católica Del Norte, Antofagasta, Av. Angamos 0610, Chile; email: scurilef@ucn.cl</t>
  </si>
  <si>
    <t xml:space="preserve">2-s2.0-85160695563</t>
  </si>
  <si>
    <t xml:space="preserve">Ong A.K.S.</t>
  </si>
  <si>
    <t xml:space="preserve">Ong, Ardvin Kester S. (57221675282)</t>
  </si>
  <si>
    <t xml:space="preserve">Investigating Factors Affecting Students' Loyalty to Continue Higher Education in the Same Institute</t>
  </si>
  <si>
    <t xml:space="preserve">10.1145/3587889.3588203</t>
  </si>
  <si>
    <t xml:space="preserve">https://www.scopus.com/inward/record.uri?eid=2-s2.0-85162857768&amp;doi=10.1145%2f3587889.3588203&amp;partnerID=40&amp;md5=f1b9ba230e049e3549c46f628ebab984</t>
  </si>
  <si>
    <t xml:space="preserve">School of Industrial Engineering and Engineering Management, Mapua University, Philippines</t>
  </si>
  <si>
    <t xml:space="preserve">Ong A.K.S., School of Industrial Engineering and Engineering Management, Mapua University, Philippines</t>
  </si>
  <si>
    <t xml:space="preserve">The current challenge among institutes nowadays is to keep their old students for continuance in higher education. Different literatures have considered individual factors of behavioral and cognitive aspects to assess student loyalty. However, limited studies have tried to holistically cover student's loyalty for retention in the same institute throughout the years. Therefore, the main goal of this study was to investigate factors affecting students' loyalty to continue higher education in the same university. Specifically, factors under the self-determination theory and theory of planned behavior was applied in this study, extended with other factors such as student satisfaction and university image to completely assess the intention towards loyalty among high school students. This study utilized a machine learning algorithm, random forest classifier due to its capability to have high accuracy rate in predicting factors affecting human behavior. It was deduced that highly significant factors such as autonomy and affective behavior would lead to very high loyalty among students. On the other hand, perceived behavioral control and university image are significant which would lead to a high loyalty behavior among students. With 92% accuracy rate, it could be suggested that the integration and extension of SDT and TPB provided holistic measurement of the behavioral and cognitive aspects of students for institute retention and option. Moreover, it is suggested that tools such as structural equation modeling and machine learning algorithm be integrated to have highly holistic measurement of significant factors affecting human behavior in different field. © 2023 ACM.</t>
  </si>
  <si>
    <t xml:space="preserve">random forest classifier; self-determination theory; student loyalty; theory of planned behavior</t>
  </si>
  <si>
    <t xml:space="preserve">Behavioral research; Education computing; Forestry; Learning algorithms; Learning systems; Machine learning; Accuracy rate; Behavioural aspects; Cognitive aspects; High educations; Human behaviors; Machine learning algorithms; Random forest classifier; Self-determination theories; Student loyalty; Theory of Planned Behavior; Students</t>
  </si>
  <si>
    <t xml:space="preserve">Jones M.A., Reynolds K.E., Arnold M.J., Hedonic and utilitarian shopping value: Investigating differential effects on retail outcomes, Journal of Business Research, 59, 9, pp. 974-981, (2006); Mesta H.A., The impact of satisfaction on loyalty in Higher Education : the mediating role of Universitys Brand Image, Proceedings of the 2nd Padang International Conference on Education, Economics, Business and Accounting (PICEEBA-2, 2019, (2018); Chen Y.-C., The impact of marketing strategies and satisfaction on student loyalty: A structural equation model approach, International Education Studies, 9, 8, (2016); Dona Toledo L., Luque Martinez T., How loyal can a graduate ever be? the influence of motivation and employment on student loyalty, Studies in Higher Education, 45, 2, pp. 353-374, (2018); Ong A.K., Prasetyo Y.T., Pinugu J.N., Chuenyindee T., Chin J., Nadlifatin R., Determining factors influencing students future intentions to enroll in chemistryrelated courses: Integrating self-determination theory and theory of planned behavior, International Journal of Science Education, 44, 4, pp. 556-578, (2022); Chandra T., Hafni L., Chandra S., Purwati A.A., Chandra J., The influence of service quality, university image on student satisfaction and student loyalty, " Benchmarking, An International Journal, 26, 5, pp. 1533-1549, (2019); Giner G.R., Peralt Rillo A., Structural equation modeling of co-creation and its influence on the students satisfaction and loyalty towards University, Journal of Computational and Applied Mathematics, 291, pp. 257-263, (2016); Gallegos J.A., Vasquez A., Explaining university student loyalty: Theory, method, and empirical research in Chile, Academia Revista Latinoamericana de Administracion, 32, 4, pp. 525-540, (2019); Webb D., Soutar G.N., Mazzarol T., Saldaris P., Self-determination theory and consumer behavioural change: Evidence from a household energy-saving behaviour study, Journal of Environmental Psychology, 35, pp. 59-66, (2013); Gilal F.G., Zhang J., Paul J., Gilal N.G., The role of self-determination theory in marketing science: An integrative review and agenda for research, European Management Journal, 37, 1, pp. 29-44, (2019); Ajzen I., The theory of planned behavior: Frequently asked questions, Human Behavior and Emerging Technologies, 2, 4, pp. 314-324, (2020); Hobson A.J., Maxwell B., Supporting and inhibiting the well-being of early career secondary school teachers: Extending self-determination theory, British Educational Research Journal, 43, 1, pp. 168-191, (2016); Thi Thuy Hang B., Kaur A., Busthami Nur A.H., A self-determination theory based motivational model on intentions to drop out of vocational schools in Vietnam, Malaysian Journal of Learning and Instruction, No, 14, 1, pp. 1-21, (2017); Al-Jubari I., Hassan A., Linan F., Entrepreneurial intention among university students in Malaysia: Integrating self-determination theory and the theory of planned behavior, International Entrepreneurship and Management Journal, 15, 4, pp. 1323-1342, (2018); Kurata Y.B., Prasetyo Y.T., Ong A.K., Cahigas M.M., Robas K.P., Nadlifatin R., Persada S.F., Chuenyindee T., Thana K., Predicting factors influencing intention to donate for Super Typhoon Odette victims: A structural equation model forest classifier approach, International Journal of Disaster Risk Reduction, 81, 2022; German J.D., Redi A.A., Ong A.K., Prasetyo Y.T., Sumera V.L., Predicting factors affecting preparedness of volcanic eruption for a sustainable community: A case study in the Philippines, Sustainability, 14, 18, (2022); Fan Y., Chen J., Shirkey G., John R., Wu S.R., Park H., Shao C., Applications of structural equation modeling (SEM) in Ecological Studies: An updated review, Ecological Processes, 5, 1, (2016); Woody E., An SEM perspective on evaluating mediation: What every clinical researcher needs to know, Journal of Experimental Psychopathology, 2, 2, pp. 210-251, (2011); Snehil R., Goel, Flood damage analysis using machine learning techniques, Procedia Computer Science, 173, pp. 78-85, (2020); Chen J., Li Q., Wang H., Deng M., A machine learning ensemble approach based on Random Forest and radial basis function neural network for risk evaluation of Regional Flood Disaster: A case study of the yangtze river delta, China, International Journal of Environmental Research and Public Health, 17, 1, (2019); Bowden J.L.-H., Engaging the student as a customer: A relationship marketing approach, Marketing Education Review, 21, 3, pp. 211-228, (2011); Vander Schee B., Students as consumers: Programming for Brand Loyalty, Services Marketing Quarterly, 32, 1, pp. 32-43, (2011); De Leeuw A., Valois P., Ajzen I., Schmidt P., Using the theory of planned behavior to identify key beliefs underlying pro-environmental behavior in highschool students: Implications for educational interventions, Journal of Environmental Psychology, 42, pp. 128-138, (2015); Park S.-U., Lee C.G., Kim D.-K., Park J.-H., Jang D.-J., A developmental model for predicting sport participation among female Korean College students, International Journal of Environmental Research and Public Health, 17, 14, (2020); Tarigan Z.J., Sutapa I.N., Mochta J., Suprapto W., Measuring teachers competency in determining students satisfaction through electronic internet survey method, International Journal of Information and Education Technology, 9, 3, pp. 236-240, (2019); Hasan M., Hosen M.Z., University Service Quality, International Journal of Asian Education, 1, 3, pp. 135-146, (2020)</t>
  </si>
  <si>
    <t xml:space="preserve">A.K.S. Ong; School of Industrial Engineering and Engineering Management, Mapua University, Philippines; email: aksong@mapua.edu.ph</t>
  </si>
  <si>
    <t xml:space="preserve">2-s2.0-85162857768</t>
  </si>
  <si>
    <t xml:space="preserve">Redmond F.</t>
  </si>
  <si>
    <t xml:space="preserve">Redmond, Fiona (57810776000)</t>
  </si>
  <si>
    <t xml:space="preserve">With a Rise in Computing Disciplines Comes a Greater Choice of Computing Degrees in Higher Education</t>
  </si>
  <si>
    <t xml:space="preserve">10.1145/3564721.3565946</t>
  </si>
  <si>
    <t xml:space="preserve">https://www.scopus.com/inward/record.uri?eid=2-s2.0-85142930372&amp;doi=10.1145%2f3564721.3565946&amp;partnerID=40&amp;md5=684ab24dbef59d291a0bd3524d0be85c</t>
  </si>
  <si>
    <t xml:space="preserve">Department of Educational Research, Lancaster University, Lancaster, United Kingdom</t>
  </si>
  <si>
    <t xml:space="preserve">Redmond F., Department of Educational Research, Lancaster University, Lancaster, United Kingdom</t>
  </si>
  <si>
    <t xml:space="preserve">Higher education institutions (HEIs) internationally are increasingly recognising the importance of understanding student study choices. This is especially true in the field of computing in which skills shortages in the labour market are high but so too are student dropout rates. Loss of interest in the computing field has been reported among the reasons for students dropping out. The aim of this study is to offer a fresh perspective of the factors influencing undergraduate student's interest and choice of specialisation in computing. Previous studies have mainly focused on five ACM-identified computing disciplines: Computer Science, Information Systems, Information Technology, Computer Engineering and Software Engineering. With the ever-growing nature of computing, two more disciplines recently emerged: Cybersecurity and Data Science. HEIs continuously endeavour to expand computing programmes into specialist areas within these disciplines such as machine learning, artificial intelligence, gaming, robotics and creative computing. For prospective students, this maze of options can make for a difficult decision. 137 first-year computing students were invited to participate in a mixed-methods survey to explore their choices around cybersecurity and other newer specialisations. The results of the survey were matched with findings from recent literature, and show that personal interest, family, media, career prospects and prior experiences still influence student choices, with media appearing to have a greater impact compared to earlier studies. HEIs can use this when developing effective recruitment strategies in computing.  © 2022 ACM.</t>
  </si>
  <si>
    <t xml:space="preserve">computing; computing education; disciplines; specialisations; student choices</t>
  </si>
  <si>
    <t xml:space="preserve">Artificial intelligence; Employment; Engineering education; Software engineering; Surveys; Computing; Computing disciplines; Computing education; Cyber security; Discipline; High educations; Higher education institutions; Specialisation; Student choice; Student studies; Students</t>
  </si>
  <si>
    <t xml:space="preserve">Ndidiamaka Abe E., Chikoko V., 2020. Exploring the factors that influence the career decision of STEM students at a university in South Africa, International Journal of Stem Education, 7, 2020, pp. 1-14; Computing Curricula 2020, (2020); Alshahrani A., Ross I., Wood M.I., 2018. Using Social Cognitive Career Theory to Understand Why Students Choose to Study Computer Science, Proceedings of the 2018 Acm Conference on International Computing Education Research, pp. 205-214; Anthony E., Computing Education in Academia: Toward Differentiating the Disciplines, Proceedings of the 4th Conference on Information Technology Curriculum (Lafayette, Indiana, USA) (CITC4 ?03), pp. 1-8, (2003); Barker L.J., McDowell C., Kalahar K., Exploring Factors That Influence Computer Science Introductory Course Students to Persist in the Major, Proceedings of the 40th Acm Technical Symposium on Computer Science Education (Chattanooga, TN, USA) (SIGCSE ?09), pp. 153-157, (2009); Battig M.E., Shariq M., 2011. A Validation Study of Student Differentiation between Computing Disciplines, Information Systems Education Journal, 9, 5, (2011); Beyer S., Rynes K., Perrault J., Hay K., Haller S., Gender Differences in Computer Science Students, Sigcse Bull, 35, 1, pp. 49-53, (2003); Biggers M., Brauer A., Yilmaz T., Student Perceptions of Computer Science: A Retention Study Comparing Graduating Seniors with Cs Leavers, Proceedings of the 39th Sigcse Technical Symposium on Computer Science Education (Portland, OR, USA) (SIGCSE ?08), pp. 402-406, (2008); Braun V., Clarke V., 2006 Using thematic analysis in psychology, Qualitative Research in Psychology, 3, 2, pp. 77-101, (2006); Bree R.T., Gallagher G., 2016. Using Microsoft Excel to code and thematically analyse qualitative data: A simple, cost-effective approach, All Ireland Journal of Higher Education, 8, 2; Brooks N., Korzaan M., Ceccucci W., 2014. A preliminary comparison of student and professional motivations for choosing information systems, Information Systems Education Journal, 12, 4, (2014); Bieri Buschor C., Berweger S., Keck Frei A., Kappler C., 2014. Majoring in STEM-What Accounts forWomen?s Career Decision Making? A Mixed Methods Study, The Journal of Educational Research, 107, 3, pp. 167-176, (2014); Bussey K., Bandura A., 1999 Social cognitive theory of gender development and differentiation, Psychological Review, 106, 4, (1999); Calitz A.P., Cullen M.M.D., Fani D., 2020. the Influence of Culture on Women?s IT Career Choices. Responsible Design, Implementation and Use of Information and Communication Technology, 12067, 2020, pp. 345-357; Camp T., The Incredible Shrinking Pipeline, Commun Acm, 40, 10, pp. 103-110, (1997); Peter H., Cappelli, 2015. Skill Gaps, Skill Shortages, and Skill Mismatches: Evidence and Arguments for the United States. Ilr Review 68, 2, pp. 251-290, (2015); Cassell J., Jenkins H., From Barbie to Mortal Kombat: Gender and Computer Games, (1998); Cheryan S., Plaut V.C., Handron C., Hudson L., 2013 the Stereotypical Computer Scientist: Gendered Media Representations as a Barrier to Inclusion for Women, Sex Roles, 69, pp. 58-71, (2013); McGrath Cohoon J., Toward improving female retention in the computer science major, Commun Acm, 44, 5, pp. 108-114, (2001); McGrath Cohoon J., Recruiting and Retaining Women in Undergraduate Computing Majors, Sigcse Bull, 34, 2, pp. 48-52, (2002); Connolly R., 2020. Outside and inside Our Great City: Helping Career Advisors Understand Computing, Acm Inroads, 11, 2, pp. 55-60; Connolly R., Miller J., Uzoka F., Lunt B., Schroeder M., Miller C.S., Habinka A., 2016. Red Fish Blue Fish: Reexamining Student Understanding of the Computing Disciplines, Proceedings of the 17th Annual Conference on Information Technology Education, pp. 115-120; Courte J., Bishop-Clark C., Do Students Differentiate between Computing Disciplines?, Proceedings of the 40th Acm Technical Symposium on Computer Science Education, pp. 29-33, (2009); James DiSalvo B., Bruckman A., Questioning Video Games? Influence on CS Interest, Proceedings of the 4th International Conference on Foundations of Digital Games (Orlando, Florida) (FDG ?09), pp. 272-278, (2009); Doolan P., The Under-Representation of Women in Third Level Computer Science Courses in Ireland, (2014); Downey J.P., McGaughey R., Roach D., 2009. MIS versus computer science: An empirical comparison of the influences on the students? choice of major, Journal of Information Systems Education, 20, 3, (2009); Drenten J., Harrison R.L., Pendarvis N.J., 2019. Video gaming as a gendered pursuit, Handbook of Research on Gender and Marketing; Eurofound C., 2018 Insights into skill shortages and skill mismatch: Learning from Cedefop?s European skills and jobs survey, Cedefop Reference Series, 106, (2018); Fisher A., Margolis J., Miller F., 1997 Undergraduate women in computer science: Experience, motivation and culture, Acm Sigcse Bulletin, 29, 1, pp. 106-110, (1997); Gorriz C.M., Medina C., Engaging girls with computers through software games, Commun Acm, 43, 1, pp. 42-49, (2000); Hartmann T., Klimmt C., 2006. Gender and computer games: Exploring females? dislikes, Journal of Computer-mediated Communication, 11, 4, pp. 910-931, (2006); Richard G Helps C., Jackson R.B., Romney M.B., Student Expectations of Computing Majors, Proceedings of the 6th Conference on Information Technology Education, pp. 101-106, (2005); Hewner M., 2013. Undergraduate Conceptions of the Field of Computer Science, Proceedings of the Ninth Annual International Acm Conference on International Computing Education Research, pp. 107-114; Hewner M., Guzdial M., 2011. How CS Majors Select a Specialization, Proceedings of the Seventh International Workshop on Computing Education Research, pp. 11-18; Howles T., 2007. Preliminary results of a longitudinal study of computer science student trends, behaviors and preferences, Journal of Computing Sciences in Colleges, 22, 6, pp. 18-27, (2007); Kinnunen P., Malmi L., Why students drop out CS1 course?, Proceedings of the Second International Workshop on Computing Education Research, pp. 97-108, (2006); Kordaki M., Berdousis I., 2014 Course selection in computer science: Gender differences, Procedia-Social and Behavioral Sciences, 116, pp. 4770-4774, (2014); Kori K., Pedaste M., Altin H., Tonisson E., Palts T., 2016. Factors that influence students? motivation to start and to continue studying information technology in Estonia, Ieee Transactions on Education, 59, 4, pp. 255-262, (2016); Lenox T., Jesse G., Robert Woratschek C., 2012. Factors influencing students decisions to major in a computer-related discipline, Information Systems Education Journal, 10, 6, (2012); Liston M., Frawley D., Patterson V., A Study of Progression in Irish Higher Education Institutions, 2014/15 to 2015/16, (2016); Maguire M., Delahunt B., 2017. Doing a thematic analysis: A practical, step-by-step guide for learning and teaching scholars, All Ireland Journal of Higher Education, 9, 3; Malgwi C.A., Howe M.A., Burnaby P.A., 2005. Influences on students? choice of college major, Journal of Education for Business, 80, 5, pp. 275-282, (2005); Martin N., Marshall, 1999 Improving quality in general practice: Qualitative case study of barriers faced by health authorities, Bmj, 319, 7203, pp. 164-167, (1999); Alexander Mata-Lopez W., Tobon S., 2018 Analysis of factors associated to the enrollment and demand of computing-related careers, Social Sciences, 8, 1, (2018); McLean L., Griffiths M.D., 2013. Female gamers: A thematic analysis of their gaming experience, International Journal of Game-Based Learning (IJGBL, 3, 3, pp. 54-71, (2013); Marc J., Natale, The effect of a male-oriented computer gaming culture on careers in the computer industry, Sigcas Comput. Soc, 32, 2002, pp. 24-31, (2002); Assessing and responding to the growth of computer science undergraduate enrollments, National Academies Press, (2018); Nugent G., Barker B., Welch G., Grandgenett N., Wu C., Nelson C., 2015. A model of factors contributing to STEM learning and career orientation, International Journal of Science Education, 37, 7, pp. 1067-1088, (2015); Sade M., Suviste R., Luik P., Tonisson E., Lepp M., 2019. Factors That Influence Students? Motivation and Perception of Studying Computer Science, Proceedings of the 50th Acm Technical Symposium on Computer Science Education, pp. 873-878; Saulsberry D., Dwindling Numbers of Female Computer Students: What Are We Missing?, (2012); Carole L., Shook, Choosing Information Systems As a Major: Factors That Influence Selection, (2019); Soe L., Yakura E.K., 2008 What?s wrong with the pipeline? Assumptions about gender and culture in IT work, Women?s Studies, 37, 3, pp. 176-201, (2008); David R., Thomas, 2006. A general inductive approach for analyzing qualitative evaluation data, American Journal of Evaluation, 27, 2, pp. 237-246, (2006); Tsagala E., Kordaki M., Essential factors that affect students? choices to study computer science: Gender differences, Testing/Assessment, 2005, (2005); Uzoka F.E., Connolly R., Schroeder M., Khemka N., Miller J., 2013. Computing is not a rock band: Student understanding of the computing disciplines, Proceedings of the 14th Annual Acm Sigite Conference on Information Technology Education, pp. 115-120; Van Eck R., 2006. Using games to promote girls? positive attitudes toward technology. Innovate, Journal of Online Education, 2, (2006); Varma R., LaFever M., Motivating women to computer science education, Encyclopedia of Gender and Information Technology. Igi Global, pp. 900-906, (2006); Vogel R., 2016. Closing the cybersecurity skills gap, Salus Journal, 4, 2, pp. 32-46, (2016); Walstrom K.A., Schambach T.P., Jones K.T., Crampton W.J., 2008 Why are students not majoring in information systems?, Journal of Information Systems Education, 19, 1, (2008)</t>
  </si>
  <si>
    <t xml:space="preserve">F. Redmond; Department of Educational Research, Lancaster University, Lancaster, United Kingdom; email: f.redmond@lancaster.ac.uk</t>
  </si>
  <si>
    <t xml:space="preserve">2-s2.0-85142930372</t>
  </si>
  <si>
    <t xml:space="preserve">Hussain S.; Ayoub M.; Jilani G.; Yu Y.; Khan A.; Wahid J.A.; Butt M.F.A.; Yang G.; Moller D.P.F.; Weiyan H.</t>
  </si>
  <si>
    <t xml:space="preserve">Hussain, Shabir (57222866929); Ayoub, Muhammad (57697192900); Jilani, Ghulam (57366216600); Yu, Yang (57219241845); Khan, Akmal (57220853997); Wahid, Junaid Abdul (57212572513); Butt, Muhammad Farhan Ali (57829806300); Yang, Guangqin (57366653800); Moller, Dietmar P.F. (55170608600); Weiyan, Hou (55586858300)</t>
  </si>
  <si>
    <t xml:space="preserve">57222866929; 57697192900; 57366216600; 57219241845; 57220853997; 57212572513; 57829806300; 57366653800; 55170608600; 55586858300</t>
  </si>
  <si>
    <t xml:space="preserve">Aspect2Labels: A novelistic decision support system for higher educational institutions by using multi-layer topic modelling approach</t>
  </si>
  <si>
    <t xml:space="preserve">Expert Systems with Applications</t>
  </si>
  <si>
    <t xml:space="preserve">10.1016/j.eswa.2022.118119</t>
  </si>
  <si>
    <t xml:space="preserve">https://www.scopus.com/inward/record.uri?eid=2-s2.0-85135379957&amp;doi=10.1016%2fj.eswa.2022.118119&amp;partnerID=40&amp;md5=1c9ae8763b196d86b415f26860cd1079</t>
  </si>
  <si>
    <t xml:space="preserve">School of Information Engineering, Zhengzhou University, Zhengzhou, Henan, 450001, China; School of Education, Zhengzhou University, Zhengzhou, Henan, 450001, China; School of Computer Science and Engineering, Central South University, Changsha, Hunan, 336017, China; Distributed Systems Group, University of Duisburg–Essen, Duisburg, 47057, Germany; Department of Data Science, The Islamia University of Bahawalpur, Bahawalpur, Punjab, 63100, Pakistan; Department of Computer Science, NCBA&amp;E, Rahim Yar Khan, Punjab, 64200, Pakistan; Clausthal University of Technology, Clausthal-zellerfeld, 38678, Germany</t>
  </si>
  <si>
    <t xml:space="preserve">Hussain S., School of Information Engineering, Zhengzhou University, Zhengzhou, Henan, 450001, China; Ayoub M., School of Computer Science and Engineering, Central South University, Changsha, Hunan, 336017, China; Jilani G., School of Education, Zhengzhou University, Zhengzhou, Henan, 450001, China; Yu Y., Distributed Systems Group, University of Duisburg–Essen, Duisburg, 47057, Germany; Khan A., Department of Data Science, The Islamia University of Bahawalpur, Bahawalpur, Punjab, 63100, Pakistan; Wahid J.A., School of Information Engineering, Zhengzhou University, Zhengzhou, Henan, 450001, China; Butt M.F.A., Department of Computer Science, NCBA&amp;E, Rahim Yar Khan, Punjab, 64200, Pakistan; Yang G., School of Education, Zhengzhou University, Zhengzhou, Henan, 450001, China; Moller D.P.F., Clausthal University of Technology, Clausthal-zellerfeld, 38678, Germany; Weiyan H., School of Information Engineering, Zhengzhou University, Zhengzhou, Henan, 450001, China</t>
  </si>
  <si>
    <t xml:space="preserve">Aspect-based sentiment analysis (ABSA) has gained a rising concentration recently. It aims to provide a set of aspect terms and sentiments from a piece of text. Educational Data Mining (EDM) is now an essential tool for analysing pedagogical data. In academic institutions, student feedback is an influential gauge to measure the quality of the teaching–learning process. It helps higher education institutions to reconsider and improve their policies for student recruitment and retention. This paper proposed a situation awareness multi-layer topic modelling and enhanced hybrid machine learning approach for evaluating students’ textual feedback data in academic institutions. The proposed Aspect2Labels (A2L) approach is divided our system into three layers. To preserve semantic information, we extracted general aspects terms in the first layer known as high-level aspects. We pulled low-level aspects terms associated with high-level aspect terms in the second layer and the third layer used for sentiment orientation. We used zero-shot learning, LDA, and different variants of LDA for the aspect extraction process. We performed annotation on unlabelled students’ comments using our proposed A2L approach, and we obtained 91.3% accuracy in this process. We developed and tested novel algorithms for aspect terms mapping to label each aspect term to corresponding feedback. Different machine learning algorithms have been used to classify sentiments according to extracted aspects. We have also proposed and used Variable Global Feature Selection Scheme (VGFSS) and Variable Stopwords Filtering (VSF) to improve the performance of classifiers. We have managed to get 97% and 93% accuracy on the test dataset using Support Vector Machine (SVM) and Artificial Neural Networks (ANN), respectively. We highly suggest that our novel approach of aspect-oriented sentiment analysis could provide adequate understanding to analyse students’ feedback. © 2022 Elsevier Ltd</t>
  </si>
  <si>
    <t xml:space="preserve">Aspect extraction; Aspect-based sentiment analysis; Machine learning applications in education; Opinion mining; Situational awareness; Topic modelling</t>
  </si>
  <si>
    <t xml:space="preserve">Data mining; Decision support systems; Extraction; Feature extraction; Learning algorithms; Learning systems; Neural networks; Semantics; Statistical tests; Students; Support vector machines; Zero-shot learning; Application in education; Aspect extraction; Aspect-based sentiment analyse; Machine learning application in education; Machine learning applications; Multi-layers; Opinion mining; Sentiment analysis; Situational awareness; Topic Modeling; Sentiment analysis</t>
  </si>
  <si>
    <t xml:space="preserve">Agnihotri D., Verma K., Tripathi P., Variable global feature selection scheme for automatic classification of text documents, Expert Systems with Applications, 81, pp. 268-281, (2017); Akhtar N., Zubair N., Kumar A., Ahmad T., Aspect based sentiment oriented summarization of hotel reviews, Procedia Computer Science, 115, pp. 563-571, (2017); Al Amrani Y., Lazaar M., El Kadiri K.E., Random forest and support vector machine based hybrid approach to sentiment analysis, Procedia Computer Science, 127, pp. 511-520, (2018); Al Shobaki M.J., Abu-Naser S.S., The role of the practice of excellence strategies in education to achieve sustainable competitive advantage to institutions of higher education-faculty of engineering and information technology at Al-Azhar university in gaza a model, (2017); Ali M.Z., Ehsan-ul Haq A., Rauf S., Javed K., Hussain S., Improving hate speech detection of urdu tweets using sentiment analysis, IEEE Access, (2021); Altrabsheh N., Cocea M., Fallahkhair S., Sentiment analysis: towards a tool for analysing real-time students feedback, 2014 IEEE 26th international conference on tools with artificial intelligence, pp. 419-423, (2014); Anoop V., Asharaf S., Aspect-oriented sentiment analysis: A topic modeling-powered approach, Journal of Intelligent Systems, 29, 1, pp. 1166-1178, (2018); Ardito C., Di Noia T., Fasciano C., Lofu D., Macchiarulo N., Mallardi G., Et al., Towards a situation awareness for ehealth in ageing society, AIxAS@ AI* IA, pp. 40-55, (2020); Arras L., Montavon G., Muller K.-R., Samek W., Explaining recurrent neural network predictions in sentiment analysis, (2017); Asanbe M., Osofisan A., William F., Teachers’ performance evaluation in higher educational institution using data mining technique, International Journals of Applied Information System (IJAIS), 10, pp. 10-15, (2016); Aung K.Z., Myo N.N., Sentiment analysis of students’ comment using lexicon based approach, 2017 IEEE/ACIS 16th international conference on computer and information science (ICIS), pp. 149-154, (2017); Ayoub M., Hussain S., Khan A., Zahid M., Wahid J.A., Zhifang L., Et al., A predictive machine learning and deep learning approach on agriculture datasets for new moringa oleifera varieties prediction, Pakistan Journal of Engineering and Technology, 5, 1, pp. 68-77, (2022); Barron Estrada M.L., Zatarain Cabada R., Oramas Bustillos R., Graff M., Opinion mining and emotion recognition applied to learning environments, Expert Systems with Applications, 150, (2020); Bianchi F., Terragni S., Hovy D., Nozza D., Fersini E., Cross-lingual contextualized topic models with zero-shot learning, (2020); Boring A., Gender biases in student evaluations of teaching, Journal of Public Economics, 145, pp. 27-41, (2017); Budiharso T., Tarman B., Improving quality education through better working conditions of academic institutes, (2020); Buoy R., Taing N., Kor S., Joint khmer word segmentation and part-of-speech tagging using deep learning, (2021); Buzydlowski J.W., Co-occurrence analysis as a framework for data mining, Journal of Technology Research, 6, pp. 1-19, (2015); Chen M., Li Y., Zhou X., CoNet: Co-occurrence neural networks for recommendation, Future Generation Computer Systems, (2021); Choi I.-G., Kwon J., Kim S.-H., Local feature frequency profile: a method to measure structural similarity in proteins, Proceedings of the National Academy of Sciences, 101, 11, pp. 3797-3802, (2004); Constantinou C., Wijnen-Meijer M., Student evaluations of teaching and the development of a comprehensive measure of teaching effectiveness for medical schools, BMC Medical Education, 22, 1, pp. 1-14, (2022); da Costa T.A.G., Meneguette R.I., Ueyama J., Providing a greater precision of situational awareness of urban floods through multimodal fusion, Expert Systems with Applications, 188, (2022); Denison D.G., Mallick B.K., Smith A.F., A bayesian cart algorithm, Biometrika, 85, 2, pp. 363-377, (1998); yu Dong L., juan Ji S., jin Zhang C., Zhang Q., Chiu D., qing Qiu L., Et al., An unsupervised topic-sentiment joint probabilistic model for detecting deceptive reviews, Expert Systems with Applications, 114, pp. 210-223, (2018); Drus Z., Khalid H., Sentiment analysis in social media and its application: Systematic literature review, Procedia Computer Science, 161, pp. 707-714, (2019); Endsley M.R., Toward a theory of situation awareness in dynamic systems, Situational awareness, pp. 9-42, (2017); Eng T.H., Ibrahim A.F., Shamsuddin N.E., Students’ perception: Student feedback online (SuFO) in higher education, Procedia-Social and Behavioral Sciences, 167, pp. 109-116, (2015); Firdaus R., Asror I., Herdiani A., Lexicon-based sentiment analysis of Indonesian language student feedback evaluation, Indonesian Journal on Computing (Indo-JC), 6, 1, pp. 1-12, (2021); Garcia-Pablos A., Cuadros M., Rigau G., W2VLDA: almost unsupervised system for aspect based sentiment analysis, Expert Systems with Applications, 91, pp. 127-137, (2018); Ge L., Moh T.-S., Improving text classification with word embedding, 2017 IEEE international conference on big data (Big data), pp. 1796-1805, (2017); Goldberg Y., Levy O., Word2vec explained: deriving Mikolov et al.’s negative-sampling word-embedding method, (2014); Goudjil M., Koudil M., Bedda M., Ghoggali N., A novel active learning method using SVM for text classification, International Journal of Automation and Computing, 15, 3, pp. 290-298, (2018); Gutierrez G., Canul-Reich J., Zezzatti A.O., Margain L., Ponce J., Mining: Students comments about teacher performance assessment using machine learning algorithms, International Journal of Combinatorial Optimization Problems and Informatics, 9, 3, pp. 26-40, (2018); Harshini G., Gobi N., Student feedback sentiment analysis system for distance education using arm with K-means clustering, ICTACT Journal on Soft Computing, 10, 3, pp. 2071-2075, (2020); Holmes W., Nguyen Q., Zhang J., Mavrikis M., Rienties B., Learning analytics for learning design in online distance learning, Distance Education, 40, 3, pp. 309-329, (2019); Hu M., Liu B., (2004); Hughes M.C., Hope G., Weiner L., McCoy Jr T.H., Perlis R.H., Sudderth E.B., Et al., Semi-supervised prediction-constrained topic models, AISTATS, pp. 1067-1076, (2018); Hunter S.B., Springer M.G., Critical feedback characteristics, teacher human capital, and early-career teacher performance: A mixed-methods analysis, Educational Evaluation and Policy Analysis, (2022); Hussain S., Yu Y., Ayoub M., Khan A., Rehman R., Wahid J.A., Et al., IoT and deep learning based approach for rapid screening and face mask detection for infection spread control of COVID-19, Applied Sciences, 11, 8, (2021); Jing L., Ng M.K., Huang J.Z., Knowledge-based vector space model for text clustering, Knowledge and Information Systems, 25, 1, pp. 35-55, (2010); Joachims T., Text categorization with support vector machines: Learning with many relevant features, European conference on machine learning, pp. 137-142, (1998); Jockers M., Package ‘syuzhet’, (2017); Jurek A., Mulvenna M.D., Bi Y., Improved lexicon-based sentiment analysis for social media analytics, Security Informatics, 4, 1, pp. 1-13, (2015); Kandhro I.A., Wasi S., Kumar K., Rind M., Ameen M., Sentiment analysis of students’ comment using long-short term model, Indian Journal of Science and Technology, 12, 8, pp. 1-16, (2019); Kastrati Z., Dalipi F., Imran A.S., Pireva Nuci K., Wani M.A., Sentiment analysis of students’ feedback with NLP and deep learning: A systematic mapping study, Applied Sciences, 11, 9, (2021); Khan A., Ghosh S.K., Student performance analysis and prediction in classroom learning: A review of educational data mining studies, Education and Information Technologies, 26, 1, pp. 205-240, (2021); Koopmanschap R., Hoogendoorn M., Roessingh J.J., Tailoring a cognitive model for situation awareness using machine learning, Applied Intelligence: The International Journal of Artificial Intelligence, Neural Networks, and Complex Problem-Solving Technologies, 42, 1, pp. 36-48, (2015); Kumar S., Gahalawat M., Roy P.P., Dogra D.P., Kim B.-G., Exploring impact of age and gender on sentiment analysis using machine learning, Electronics, 9, 2, (2020); Kumar S., Kar A.K., Ilavarasan P.V., Applications of text mining in services management: A systematic literature review, International Journal of Information Management Data Insights, 1, 1, (2021); Kumar S., Yadava M., Roy P.P., Fusion of EEG response and sentiment analysis of products review to predict customer satisfaction, Information Fusion, 52, pp. 41-52, (2019); Lagerstrom R., Arzhaeva Y., Szul P., Obst O., Power R., Robinson B., Et al., Image classification to support emergency situation awareness, Frontiers in Robotics and AI, 3, (2016); Larkey L.S., Ballesteros L., Connell M.E., (2002); Lee Chang A., Dym A.A., Venegas-Borsellino C., Bangar M., Kazzi M., Lisenenkov D., Et al., Comparison between simulation-based training and lecture-based education in teaching situation awareness. A randomized controlled study, Annals of the American Thoracic Society, 14, 4, pp. 529-535, (2017); Levitz R.N., Cost of recruiting an undergraduate student report, (2018); Levy O., Goldberg Y., (2014); Lin Q., Zhu Y., Zhang S., Shi P., Guo Q., Niu Z., Lexical based automated teaching evaluation via students’ short reviews, Computer Applications in Engineering Education, 27, 1, pp. 194-205, (2019); Lisena P., Harrando I., Kandakji O., Troncy R., (2020); Liu Z., Lv X., Liu K., Shi S., Study on SVM compared with the other text classification methods, 2010 second international workshop on education technology and computer science, Vol. 1, pp. 219-222, (2010); Liu Y., Wang Y., Zhang J., New machine learning algorithm: Random forest, International conference on information computing and applications, pp. 246-252, (2012); Mantyla M.V., Claes M., Farooq U., (2018); McKenna L., Missen K., Cooper S., Bogossian F., Bucknall T., Cant R., Situation awareness in undergraduate nursing students managing simulated patient deterioration, Nurse Education Today, 34, 6, pp. e27-e31, (2014); Mehanna Y.S., Mahmuddin M., The effect of pre-processing techniques on the accuracy of sentiment analysis using bag-of-concepts text representation, SN Computer Science, 2, 4, pp. 1-13, (2021); Mendon S., Dutta P., Behl A., Lessmann S., A hybrid approach of machine learning and lexicons to sentiment analysis: enhanced insights from twitter data of natural disasters, Information Systems Frontiers, pp. 1-24, (2021); Nanda G., Douglas K.A., Waller D.R., Merzdorf H.E., Goldwasser D., Analyzing large collections of open-ended feedback from MOOC learners using LDA topic modeling and qualitative analysis, IEEE Transactions on Learning Technologies, (2021); Nawaz R., Sun Q., Shardlow M., Kontonatsios G., Aljohani N.R., Visvizi A., Et al., Leveraging AI and machine learning for national student survey: Actionable insights from textual feedback to enhance quality of teaching and learning in UK's higher education, Applied Sciences, 12, 1, (2022); Nikolic N., Grljevic O., Kovacevic A., Aspect-based sentiment analysis of reviews in the domain of higher education, The Electronic Library, (2020); Ozgur A., Cetin B., Bingol H., Co-occurrence network of reuters news, International Journal of Modern Physics C, 19, 5, pp. 689-702, (2008); Ozyurt B., Akcayol M.A., A new topic modeling based approach for aspect extraction in aspect based sentiment analysis: SS-LDA, Expert Systems with Applications, 168, (2021); Prasad G., Identification of bloom's taxonomy level for the given question paper using NLP tokenization technique, Turkish Journal of Computer and Mathematics Education (TURCOMAT), 12, 13, pp. 1872-1875, (2021); Prasanna P.L., Rao D.R., Text classification using artificial neural networks, International Journal of Engineering &amp; Technology, 7, 1.1, pp. 603-606, (2018); Rajput Q., Haider S., Ghani S., Lexicon-based sentiment analysis of teachers’ evaluation, Applied Computational Intelligence and Soft Computing, 2016, (2016); Ray P., Chakrabarti A., Twitter sentiment analysis for product review using lexicon method, 2017 international conference on data management, analytics and innovation (ICDMAI), pp. 211-216, (2017); Robertson S., Understanding inverse document frequency: on theoretical arguments for IDF, Journal of Documentation, (2004); Rudniy A., Elliot N., Collaborative review in writing analytics: N-gram analysis of instructor and student comments, EDM (Workshops), (2016); Salles T., Goncalves M., Rodrigues V., Rocha L., Improving random forests by neighborhood projection for effective text classification, Information Systems, 77, pp. 1-21, (2018); Sangeetha K., Prabha D., Sentiment analysis of student feedback using multi-head attention fusion model of word and context embedding for LSTM, Journal of Ambient Intelligence and Humanized Computing, pp. 1-10, (2020); Shaikh S., Doudpotta S.M., Aspects based opinion mining for teacher and course evaluation, Sukkur IBA Journal of Computing and Mathematical Sciences, 3, 1, pp. 34-43, (2019); Sievert C., Shirley K., (2014); Sindhu I., Daudpota S.M., Badar K., Bakhtyar M., Baber J., Nurunnabi M., Aspect-based opinion mining on student's feedback for faculty teaching performance evaluation, IEEE Access, 7, pp. 108729-108741, (2019); Sozer E.M., Zeybekoglu Z., Kaya M., Using mid-semester course evaluation as a feedback tool for improving learning and teaching in higher education, Assessment &amp; Evaluation in Higher Education, (2019); Taboada M., Brooke J., Tofiloski M., Voll K., Stede M., Lexicon-based methods for sentiment analysis, Computational Linguistics, 37, 2, pp. 267-307, (2011); Tan S., Neighbor-weighted k-nearest neighbor for unbalanced text corpus, Expert Systems with Applications, 28, 4, pp. 667-671, (2005); To W., Tang M.N., Computer-based course evaluation: An extended technology acceptance model, Educational Studies, 45, 2, pp. 131-144, (2019); Tondeur J., Scherer R., Siddiq F., Baran E., Enhancing pre-service teachers’ technological pedagogical content knowledge (TPACK): A mixed-method study, Educational Technology Research and Development, 68, 1, pp. 319-343, (2020); Tseng M.-L., Tran T.P.T., Ha H.M., Bui T.-D., Lim M.K., Sustainable industrial and operation engineering trends and challenges Toward Industry 4.0: A data driven analysis, Journal of Industrial and Production Engineering, 38, 8, pp. 581-598, (2021); Uysal A.K., An improved global feature selection scheme for text classification, Expert Systems with Applications, 43, pp. 82-92, (2016); Van V.D., Thai T., (2017); Vidaurre C., Kawanabe M., von Bunau P., Blankertz B., Muller K.-R., Toward unsupervised adaptation of LDA for brain–computer interfaces, IEEE Transactions on Biomedical Engineering, 58, 3, pp. 587-597, (2010); Vorontsov K., Frei O., Apishev M., Romov P., Dudarenko M., Bigartm: Open source library for regularized multimodal topic modeling of large collections, International conference on analysis of images, social networks and texts, pp. 370-381, (2015); Wahid J.A., Shi L., Gao Y., Yang B., Tao Y., Wei L., Et al., Topic2features: a novel framework to classify noisy and sparse textual data using LDA topic distributions, PeerJ Computer Science, 7, (2021); Wahid J.A., Shi L., Gao Y., Yang B., Wei L., Tao Y., Et al., Topic2Labels: A framework to annotate and classify the social media data through LDA topics and deep learning models for crisis response, Expert Systems with Applications, 195, (2022); Wang C.-H., Lien C.-Y., Combining design science with data analytics to forecast user intention to adopt customer relationship management systems, Journal of Industrial and Production Engineering, 36, 4, pp. 193-204, (2019); Wilbur W.J., Kim W., The ineffectiveness of within-document term frequency in text classification, Information Retrieval, 12, 5, pp. 509-525, (2009); Wook M., Razali N.A.M., Ramli S., Wahab N.A., Hasbullah N.A., Zainudin N.M., Et al., Opinion mining technique for developing student feedback analysis system using lexicon-based approach (OMFeedback), Education and Information Technologies, pp. 1-12, (2019); Yu Y., Qin X., Hussain S., Hou W., Weis T., Pedestrian counting based on piezoelectric vibration sensor, Applied Sciences, 12, 4, (2022); Yu S.-O., Et al., Using students’ feedback to evaluate teachers’ effectiveness, (2016); Zainuddin N., Selamat A., Sentiment analysis using support vector machine, 2014 international conference on computer, communications, and control technology (I4CT), pp. 333-337, (2014); Zhang W., Xu H., Wan W., Weakness finder: Find product weakness from Chinese reviews by using aspects based sentiment analysis, Expert Systems with Applications, 39, 11, pp. 10283-10291, (2012); Zhou R., Niu L., Yang H., Unsupervised feature selection for attributed graphs, Expert Systems with Applications, 168, (2021); Zou Y., Gui T., Zhang Q., (2018)</t>
  </si>
  <si>
    <t xml:space="preserve">H. Weiyan; School of Information Engineering, Zhengzhou University, Henan, Zhengzhou, 450001, China; email: houwy@zzu.edu.cn</t>
  </si>
  <si>
    <t xml:space="preserve">2-s2.0-85135379957</t>
  </si>
  <si>
    <t xml:space="preserve">Bego C.R.; Thomas P.B.; Wang X.</t>
  </si>
  <si>
    <t xml:space="preserve">Bego, Campbell R. (57195966872); Thomas, Pamela Bilo (57195588632); Wang, Xiaomei (57856205400)</t>
  </si>
  <si>
    <t xml:space="preserve">57195966872; 57195588632; 57856205400</t>
  </si>
  <si>
    <t xml:space="preserve">Investigating Engineering Persistence through Expectancy Value Theory and Machine Learning Techniques</t>
  </si>
  <si>
    <t xml:space="preserve">https://www.scopus.com/inward/record.uri?eid=2-s2.0-85138297006&amp;partnerID=40&amp;md5=1d2c5e7cf172d17bdfc9fa69df1fdc46</t>
  </si>
  <si>
    <t xml:space="preserve">A vast amount of research has revealed that students decide to leave engineering for numerous reasons, including bias and discrimination, low performance in mathematics, belonging uncertainty, financial load, and individual interest. One possible framework to investigate students' persistence is Situated Expectancy Value Theory (SEVT), which proposes that students' achievement-related choices and performance are influenced by expectation of success, and subjective task value. In this contribution, we combined SEVT with data science tools to better understand students' academic decision-making, specifically the decision to persist in engineering. Our goal was to identify underlying patterns that predict persistence as well as illuminate possible interventions. Here, three machine learning tools, namely, clustering, principal component analysis (PCA), and decision trees, were applied to data from two cohorts of engineering students at a large public university. Concerning the SEVT framework, student responses to surveys given at the beginning and end of the first semester, containing established scales for self-efficacy and contingencies of academic competence self-worth (expectancies), and interest in engineering and perceived costs of studying engineering (subjective task values) were used. Demographic data including race, gender, and Pell eligibility, alongside performance data in the form of introductory course grades, GPA, and persistence into Year 2, complete the set of gathered information available to our data analyses. Collectively, we were interested in learning patterns that allowed us to use academic performance and SEVT data to predict engineering retention. Supporting previous findings in the literature, results from clustering analyses and a PCA indicate that performance in the first-semester engineering courses is highly predictive of persistence in engineering. Potential interventions include mid-first-semester feedback and learning interventions, as well as study habits and time management. New findings indicate that the SEVT framework also significantly predicts persistence, especially for mid-level performers. Discussions in the second semester with students are proposed for both research purposes as well as an intervention to improve student persistence. © American Society for Engineering Education, 2022.</t>
  </si>
  <si>
    <t xml:space="preserve">Cost engineering; Decision trees; Engineering education; Machine learning; Principal component analysis; Engineering persistence; Expectancy-value theory; Individual interests; Machine learning techniques; Performance; Principal-component analysis; Science tools; Student achievement; Student persistences; Uncertainty; Students</t>
  </si>
  <si>
    <t xml:space="preserve">Board N. S., Revisiting the stem workforce: A companion to science and engineering indicators 2014, (2015); Hofstra B., Kulkarni V. V., Galvez S. M.-N., He B., Jurafsky D., McFarland D. A., The diversity-innovation paradox in science, Proceedings of the National Academy of Sciences, 117, 17, pp. 9284-9291, (2020); Women, minorities, and persons with disabilities in science and engineering, (2019); Eccles J. S., Adler T., Futterman R., Goff S. B., Kaczala C. M., Meece J. L., Midgley C., Expectancies, values, and academic behaviors, Achievement and achievement motivation, pp. 75-146, (1983); Eccles J. S., Wigfield A., From expectancy-value theory to situated expectancy-value theory: A developmental, social cognitive, and sociocultural perspective on motivation, Contemporary Educational Psychology, 61, (2020); Wigfield A., Eccles J. S., Expectancy-value theory of achievement motivation, Contemporary educational psychology, 25, 1, pp. 68-81, (2000); Seymour E., Hewitt N. M., Talking about leaving, (1997); Meyer M., Marx S., Engineering dropouts: A qualitative examination of why undergraduates leave engineering, Journal of Engineering Education, 103, 4, pp. 525-548, (2014); Honken N. B., Ralston P., Freshman engineering retention: A holistic look, Journal of STEM Education: Innovations and Research, 14, 2, (2013); Tinto V., Leaving college: Rethinking the causes and cures of student attrition, (1987); Bean J., Eaton S. B., The psychology underlying successful retention practices, Journal of College Student Retention: Research, Theory &amp; Practice, 3, 1, pp. 73-89, (2001); Veenstra C. P., Dey E. L., Herrin G. D., A model for freshman engineering retention, Advances in Engineering Education, 1, 3, (2009); Perez T., Wormington S. V., Barger M. M., Schwartz-Bloom R. D., Lee Y.-k., Linnenbrink-Garcia L., Science expectancy, value, and cost profiles and their proximal and distal relations to undergraduate science, technology, engineering, and math persistence, Science education, 103, 2, pp. 264-286, (2019); 2021 just the facts; Bego C. R., Barrow I. Y., Ralston P. A., Identifying bottlenecks in undergraduate engineering mathematics: Calculus i through differential equations, 2017 ASEE Annual Conference &amp; Exposition, (2017); Pintrich P. R., Et al., A manual for the use of the motivated strategies for learning questionnaire (mslq), (1991); Crocker J., Luhtanen R. K., Lynne Cooper M., Bouvrette A., Contingencies of Self-Worth in College Students: Theory and Measurement, Journal of Personality and Social Psychology, 85, pp. 894-908, (2003); Linnenbrink-Garcia, Et al., Measuring situational interest in academic domains, Educational and psychological measurement, 70, 4, pp. 647-671, (2010); Perez T., Cromley J. G., Kaplan A., The role of identity development, values, and costs in college stem retention, Journal of educational psychology, 106, 1, (2014); Hartigan J. A., Wong M. A., Algorithm as 136: A k-means clustering algorithm, Journal of the royal statistical society. series c (applied statistics), 28, 1, pp. 100-108, (1979); Kanungo T., Et al., An efficient k-means clustering algorithm: Analysis and implementation, IEEE transactions on pattern analysis and machine intelligence, (2002); Likas A., Vlassis N., Verbeek J. J., The global k-means clustering algorithm, Pattern recognition, (2003); Bholowalia P., Kumar A., Ebk-means: A clustering technique based on elbow method and k-means in wsn, International Journal of Computer Applications, 105, 9, (2014); Jolliffe I. T., Cadima J., Principal component analysis: a review and recent developments, Philosophical Transactions of the Royal Society A: Mathematical, Physical and Engineering Sciences, (2016); Swain P. H., Hauska H., The decision tree classifier: Design and potential, IEEE Transactions on Geo-science Electronics, 15, 3, pp. 142-147, (1977)</t>
  </si>
  <si>
    <t xml:space="preserve">2-s2.0-85138297006</t>
  </si>
  <si>
    <t xml:space="preserve">Jiménez O.; Jesús A.; Wong L.</t>
  </si>
  <si>
    <t xml:space="preserve">Jiménez, Omar (58349552900); Jesús, Ashley (58348922100); Wong, Lenis (57645571100)</t>
  </si>
  <si>
    <t xml:space="preserve">58349552900; 58348922100; 57645571100</t>
  </si>
  <si>
    <t xml:space="preserve">Model for the Prediction of Dropout in Higher Education in Peru applying Machine Learning Algorithms: Random Forest, Decision Tree, Neural Network and Support Vector Machine</t>
  </si>
  <si>
    <t xml:space="preserve">Conference of Open Innovation Association, FRUCT</t>
  </si>
  <si>
    <t xml:space="preserve">2023-May</t>
  </si>
  <si>
    <t xml:space="preserve">10.23919/FRUCT58615.2023.10143068</t>
  </si>
  <si>
    <t xml:space="preserve">https://www.scopus.com/inward/record.uri?eid=2-s2.0-85162868225&amp;doi=10.23919%2fFRUCT58615.2023.10143068&amp;partnerID=40&amp;md5=3f9f2d37e95fafe1d973cec2ba9260e0</t>
  </si>
  <si>
    <t xml:space="preserve">Universidad Peruana de Ciencias Aplicadas, Lima, Peru</t>
  </si>
  <si>
    <t xml:space="preserve">Jiménez O., Universidad Peruana de Ciencias Aplicadas, Lima, Peru; Jesús A., Universidad Peruana de Ciencias Aplicadas, Lima, Peru; Wong L., Universidad Peruana de Ciencias Aplicadas, Lima, Peru</t>
  </si>
  <si>
    <t xml:space="preserve">University dropout is a problem that not only affects students, but also families, universities, society, and others. This problem has a global character, so it is common to identify it in different parts of the world. However, there are few solutions that efficiently take advantage of available technology and information. Therefore, this study implements a predictive analysis model to identify students at risk of dropout in Peruvian universities and the variables that influence it. For this purpose, the Cross Industry Standard Process for Data Mining (CRISP - DM) methodology is used to develop the model and four Machine Learning algorithms. The methodology consists of five phases: business understanding, data understanding, data preparation, modeling, and evaluation. The experiment was carried out by conducting a survey to 385 students from different public and private universities in Peru, where cognitive, affective, family environment, pre-university, career and university variables were considered. The results showed that the most influential variables in the prediction of university dropout were 'age', 'term' and the student's 'financing method'. We also found that the Random Forest algorithm obtained the best performance, with an AUC of 0.9623 in the prediction of college dropout.  © 2023 FRUCT.</t>
  </si>
  <si>
    <t xml:space="preserve">Data mining; Decision trees; Education computing; Forecasting; Learning algorithms; Learning systems; Risk assessment; Support vector machines; Analysis models; Business understanding; Cross industry; Five-phase; High educations; Industry standards; Machine learning algorithms; Neural network and support vector machines; Random forests; Standards process; Students</t>
  </si>
  <si>
    <t xml:space="preserve">Minedu: Tasa de deserción en educación universitaria se redujo a 11.5 %, (2021); Gray C.C., Perkins D., Utilizing early engagement and machine learning to predict student outcomes, Comput. Educ, 131, pp. 22-32, (2019); Mujica A.D., Villalobos M.V.P., Gutierrez A.B.B., Fernandez-Castanon A.C., Gonzalez-Pienda J.A., Affective and cognitive variables involved in structural prediction of university dropout, Psicothema, 31, 4, pp. 429-436, (2019); Castro-Lopez A., Cervero A., Galve-Gonzalez C., Puente J., Bernardo A.B., Evaluating critical success factors in the permanence in Higher Education using multi-criteria decision-making, High. Educ. Res. Dev, pp. 1-19, (2021); Naseem M., Chaudhary K., Sharma B., Lal A.G., Using Ensemble Decision Tree Model to Predict Student Dropout in Computing Science, 2019 IEEE Asia-Pacific Conference on Computer Science and Data Engineering (CSDE), pp. 1-8, (2019); Berka P., Marek L., Bachelor's degree student dropouts: Who tend to stay and who tend to leave, Stud. Educ. Eval, 70, (2021); Chung J.Y., Lee S., Dropout early warning systems for high school students using machine learning, Child. Youth Serv. Rev, 96, pp. 346-353, (2019); Fernandez-Garcia A.J., Preciado J.C., Melchor F., Rodriguez-Echeverria R., Conejero J.M., Sanchez-Figueroa F., A Real-Life Machine Learning Experience for Predicting University Dropout at Different Stages Using Academic Data, IEEE Access, 9, pp. 133076-133090, (2021); Flores V., Heras S., Julian V., Comparison of Predictive Models with Balanced Classes Using the SMOTE Method for the Forecast of Student Dropout in Higher Education, Electron, 11, 3, (2022); Kabathova J., Drlik M., Towards Predicting Student's Dropout in University Courses Using Different Machine Learning Techniques, Appl. Sci, 11, 7, (2021); Tsai S.C., Chen C.H., Shiao Y.T., Ciou J.S., Wu T.N., Precision education with statistical learning and deep learning: A case study in Taiwan, Int. J. Educ. Technol. High. Educ, 17, 1, (2020); Rodriguez-Muniz L.J., Bernardo A.B., Esteban M., Diaz I., Dropout and transfer paths: What are the risky profiles when analyzing university persistence with machine learning techniques, PLoS One, 14, 6, pp. 1-20, (2019); Da Silva D.E.M., Pires E.J.S., Reis A., De Moura P.B.O., Barroso J., Forecasting Students Dropout: A UTAD University Study, Futur. Internet, 14, 3, pp. 1-14, (2022); Alban M., Contribuciones a la predicción de la deserción universitaria a través de minería de datos, (2019); Bernardo A., Esteban M., Cervero A., Cerezo R., Herrero F.J., The Influence of Self-Regulation Behaviors on University Students' Intentions of Persistance, Front. Psychol, 10, pp. 1-8, (2019); Herrero E.T., Cervero A., Esteban M., Bernardo A., Why do university students drop out influencing variables regarding the approach and consolidation of drop out, Educ. XX1, 21, 2, pp. 131-154, (2018); Casanova J.R., Vasconcelos R., Bernardo A.B., Almeida L.S., University dropout in engineering: Motives and student trajectories, Psicothema, 33, 4, pp. 595-601, (2021); Truta C., Parv L., Topala I., Academic engagement and intention to drop out: Levers for sustainability in higher education, Sustain, 10, 12, pp. 1-11, (2018); Bardach L., Luftenegger M., Oczlon S., Spiel C., Schober B., Context-related problems and university students' dropout intentions-the buffering effect of personal best goals, Eur. J. Psychol. Educ, 35, 2, pp. 477-493, (2020); Pascoe M.C., Hetrick S.E., Parker A.G., The impact of stress on students in secondary school and higher education, Int. J. Adolesc. Youth, 25, 1, pp. 104-112, (2020); Baulke L., Grunschel C., Dresel M., Student dropout at university: A phase-orientated view on quitting studies and changing majors, Eur. J. Psychol. Educ, (2021); Tieben N., Non-completion, Transfer, and Dropout of Traditional and Non-traditional Students in Germany, Res. High. Educ, 61, 1, pp. 117-141, (2020); Benites R., La Educación Superior Universitaria en tiempos del COVID-19, Estado Int. S.a, (2020); Galan V., Aplicación de la Metodología CRISP-DM a un Proyecto de Minería de Datos en el Entorno Universitario, Bibl. la Univ. Carlos III Madrid, (2015); False positive rate (FPR), (2022)</t>
  </si>
  <si>
    <t xml:space="preserve">2-s2.0-85162868225</t>
  </si>
  <si>
    <t xml:space="preserve">Nagy M.; Molontay R.</t>
  </si>
  <si>
    <t xml:space="preserve">Nagy, Marcell (57204943886); Molontay, Roland (57190565014)</t>
  </si>
  <si>
    <t xml:space="preserve">57204943886; 57190565014</t>
  </si>
  <si>
    <t xml:space="preserve">Interpretable Dropout Prediction: Towards XAI-Based Personalized Intervention</t>
  </si>
  <si>
    <t xml:space="preserve">International Journal of Artificial Intelligence in Education</t>
  </si>
  <si>
    <t xml:space="preserve">10.1007/s40593-023-00331-8</t>
  </si>
  <si>
    <t xml:space="preserve">https://www.scopus.com/inward/record.uri?eid=2-s2.0-85149861581&amp;doi=10.1007%2fs40593-023-00331-8&amp;partnerID=40&amp;md5=ada4ba08683ea70a932afa1cbafc486f</t>
  </si>
  <si>
    <t xml:space="preserve">Department of Stochastics, Institute of Mathematics, Budapest University of Technology and Economics, Műegyetem Rkp. 3., Budapest, 1111, Hungary; ELKH-BME Stochastics Research Group, Műegyetem Rkp. 3., Budapest, 1111, Hungary</t>
  </si>
  <si>
    <t xml:space="preserve">Nagy M., Department of Stochastics, Institute of Mathematics, Budapest University of Technology and Economics, Műegyetem Rkp. 3., Budapest, 1111, Hungary; Molontay R., Department of Stochastics, Institute of Mathematics, Budapest University of Technology and Economics, Műegyetem Rkp. 3., Budapest, 1111, Hungary, ELKH-BME Stochastics Research Group, Műegyetem Rkp. 3., Budapest, 1111, Hungary</t>
  </si>
  <si>
    <t xml:space="preserve">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t>
  </si>
  <si>
    <t xml:space="preserve">Dropout prediction; Educational data science; Explainable AI; Higher education; Interpretable machine learning</t>
  </si>
  <si>
    <t xml:space="preserve">Lime; Machine learning; Risk assessment; Students; Drop-out; Dropout prediction; Economic costs; Educational data science; Explainable AI; High educations; Interpretable machine learning; Learning tool; Machine-learning; Social cost; Forecasting</t>
  </si>
  <si>
    <t xml:space="preserve">Adadi A., Berrada M., Peeking inside the black-box: a survey on explainable artificial intelligence (XAI), IEEE Access, 6, pp. 52138-52160, (2018); Akiba T., Sano S., Yanase T., Ohta T., Koyama M., Optuna: A next-generation hyperparameter optimization framework, Proceedings of the 25th ACM SIGKDD International Conference on Knowledge Discovery and Data Mining, (2019); Alyahyan E., Dustegor D., Predicting academic success in higher education: literature review and best practices, International Journal of Educational Technology in Higher Education, 17, 1, pp. 1-21, (2020); Avella J.T., Kebritchi M., Nunn S.G., Kanai T., Learning analytics methods, benefits, and challenges in higher education: a systematic literature review, Online Learning, 20, 2, pp. 13-29, (2016); Baranyi M., Nagy M., Molontay R., Interpretable deep learning for university dropout prediction, Proceedings of the 21st Annual Conference on Information Technology Education, pp. 13-19, (2020); Baranyi M., Molontay R., Comparing the effectiveness of two remedial mathematics courses using modern regression discontinuity techniques, Interactive Learning Environments, 29, 2, pp. 247-269, (2021); Behr A., Giese M., Theune K., Et al., Early prediction of university dropouts – a random forest approach, Jahrbücher Für Nationalökonomie Und Statistik, 240, 6, pp. 743-789, (2020); Cano A., Leonard J.D., Interpretable multiview early warning system adapted to underrepresented student populations, IEEE Transactions on Learning Technologies, 12, 2, pp. 198-211, (2019); Coussement K., Phan M., De Caigny A., Benoit D.F., Raes A., Predicting student dropout in subscription-based online learning environments: the beneficial impact of the logit leaf model, Decision Support Systems, 135, (2020); Dutt A., Ismail M.A., Herawan T., A systematic review on educational data mining, IEEE Access, 5, pp. 15991-16005, (2017); Fisher A., Rudin C., Dominici F., All models are wrong, but many are useful: learning a variable’s importance by studying an entire class of prediction models simultaneously, Journal of Machine Learning Research, 20, 177, pp. 1-81, (2019); Freitas F.A.S., Vasconcelos F.F., Peixoto S.A., Hassan M.M., Dewan M., Albuquerque V.H.C., Et al., IoT system for school dropout prediction using machine learning techniques based on socioeconomic data, Electronics, 9, 10, (2020); Greenwell B.M., Boehmke B.C., McCarthy A.J., A simple and effective model-based variable importance measure, (2018); Grinsztajn L., Oyallon E., Varoquaux G., Why do tree-based models still outperform deep learning on typical tabular data, Thirty-Sixth Conference on Neural Information Processing Systems Datasets and Benchmarks Track, (2022); Gunning D., Stefik M., Choi J., Miller T., Stumpf S., Yang G.Z., XAI—Explainable artificial intelligence, Science Robotics, 4, 37, (2019); He J., Bailey J., Rubinstein B., Zhang R., Identifying at-risk students in massive open online courses, Proceedings of the AAAI Conference on Artificial Intelligence, vol 29 no 1, (2015); Helal S., Li J., Liu L., Ebrahimie E., Dawson S., Murray D.J., Identifying key factors of student academic performance by subgroup discovery, Int J Data Sci Anal, 7, 3, pp. 227-245, (2019); Jin W., Fan J., Gromala D., Pasquier P., Li X., Hamarneh G., Transcending XAI algorithm boundaries through end-user-inspired design, (2022); Karimi A.H., Barthe G., Balle B., Valera I., Model-agnostic counterfactual explanations for consequential decisions, International Conference on Artificial Intelligence and Statistics, PMLR, pp. 895-905, (2020); Karlos S., Kostopoulos G., Kotsiantis S., Predicting and interpreting students’ grades in distance higher education through a semi-regression method, Applied Sciences, 10, 23, (2020); Kumar V.S., Boulanger D., Automated essay scoring and the deep learning black box: how are rubric scores determined?, International Journal of Artificial Intelligence in Education, 31, 3, pp. 538-584, (2021); Latif A., Choudhary A.I., Hammayun A.A., Economic effects of student dropouts: a comparative study, Journal of Global Economics, 3, 137, (2015); Lee S., Chung J.Y., The machine learning-based dropout early warning system for improving the performance of dropout prediction, Applied Sciences, 9, 15, (2019); Looveren A.V., Klaise J., Interpretable counterfactual explanations guided by prototypes, Joint European Conference on Machine Learning and Knowledge Discovery in Databases, pp. 650-665, (2021); Lundberg S.M., Lee S.I., A unified approach to interpreting model predictions, Advances in Neural Information Processing Systems 30, pp. 4765-4774, (2017); Marquez-Vera C., Cano A., Romero C., Noaman A.Y.M., Mousa Fardoun H., Ventura S., Early dropout prediction using data mining: a case study with high school students, Expert Systems, 33, 1, pp. 107-124, (2016); Mingyu Z., Sutong W., Yanzhang W., Dujuan W., An interpretable prediction method for university student academic crisis warning, Complex &amp; Intelligent Systems, 8, pp. 1-14, (2021); Molnar C., Konig G., Herbinger J., Freiesleben T., Dandl S., Scholbeck C.A., Bischl B., General pitfalls of model-agnostic interpretation methods for machine learning models, Ai-Beyond Explainable AI: International Workshop, Held in Conjunction with ICML 2020, pp. 39-68, (2022); Molnar C., Interpretable Machine Learning, (2020); Molontay R., Nagy M., How to improve the predictive validity of a composite admission score? a case study from hungary, Assessment &amp; Evaluation in Higher Education, pp. 1-19, (2022); Mothilal R.K., Sharma A., Tan C., Explaining machine learning classifiers through diverse counterfactual explanations, Proceedings of the 2020 Conference on Fairness, Accountability, and Transparency, pp. 607-617, (2020); Nagrecha S., Dillon J.Z., Chawla N.V., MOOC Dropout Prediction: Lessons learned from making pipelines interpretable, Proceedings of the 26th International Conference on World Wide Web Companion, pp. 351-359, (2017); Nagy M., Molontay R., Szabo M., A web application for predicting academic performance and identifying the contributing factors, 47th Annual Conference of SEFI, pp. 1794-1806, (2019); Nagy M., Molontay R., Comprehensive analysis of the predictive validity of the university entrance score in Hungary, Assessment &amp; Evaluation in Higher Education, pp. 1-19, (2021); Niculescu-Mizil A., Caruana R., Predicting good probabilities with supervised learning, Proceedings of the 22nd international conference on Machine learning, pp. 625-632, (2005); Platt J., Et al., Probabilistic outputs for support vector machines and comparisons to regularized likelihood methods, Advances in large margin classifiers, 10, 3, pp. 61-74, (1999); Powell W.W., Snellman K., The knowledge economy, The Annual Review of Sociology, 30, pp. 199-220, (2004); Prokhorenkova L., Gusev G., Vorobev A., Dorogush A.V., Gulin A., Catboost: unbiased boosting with categorical features, Proceedings of the 32nd International Conference on Neural Information Processing Systems (NeurIPS’18), pp. 1-11, (2018); Rastrollo-Guerrero J.L., Gomez-Pulido J.A., Duran-Dominguez A., Analyzing and predicting students’ performance by means of machine learning: a review, Applied Sciences, 10, 3, (2020); Ribeiro M.T., Singh S., Guestrin C., Why should I trust you?”: Explaining the predictions of any classifier, Proceedings of the 22nd ACM SIGKDD International Conference on Knowledge Discovery and Data Mining, San Francisco, CA, USA, August 13–17, 2016, pp. 1135-1144, (2016); Rovira S., Puertas E., Igual L., Data-driven system to predict academic grades and dropout, PLoS One, 12, 2, (2017); Sargsyan A., Karapetyan A., Woon W.L., Alshamsi A., Explainable AI as a Social Microscope: A Case Study on Academic Performance, International Conference on Machine Learning, Optimization, and Data Science, pp. 257-268, (2020); Schneider J., Richner R., Riser M., Towards trustworthy autograding of short, multi-lingual, multi-type answers, International Journal of Artificial Intelligence in Education, 33, pp. 88-118, (2022); Sellei B., Stumphauser N., Molontay R., Traits versus grades—the incremental predictive power of positive psychological factors over pre-enrollment achievement measures on academic performance, Applied Sciences, 11, 4, (2021); Shaffer J., 5 tips on designing colorblind-friendly visualizations, (2016); Shwartz-Ziv R., Armon A., Tabular data: Deep learning is not all you need, Inform Fusion, 81, pp. 84-90, (2022); Smith B.I., Chimedza C., Buhrmann J.H., Individualized help for at-risk students using model-agnostic and counterfactual explanations, Education and Information Technologies, 27, pp. 1539-1558, (2021); Varga E.B., Satan A., Detecting at-risk students on computer science bachelor programs based on pre-enrollment characteristics, Hungarian Educational Research Journal, 3, 11, pp. 297-310, (2021); Vultureanu- Albisi A., Badica C., Improving students’ performance by interpretable explanations using ensemble tree-based approaches, IEEE 15th International Symposium on Applied Computational Intelligence and Informatics (SACI), IEEE, pp. 215-220, (2021); Yu H., Miao C., Leung C., White T.J., Towards AI-powered personalization in MOOC learning, npj Science of Learning, 2, 1, pp. 1-5, (2017); Yu R., Lee H., Kizilcec R.F., Should college dropout prediction models include protected attributes?, Proceedings of the eighth ACM conference on learning@ scale, pp. 91-100, (2021); Zawacki-Richter O., Marin V.I., Bond M., Gouverneur F., Systematic review of research on artificial intelligence applications in higher education–where are the educators?, International Journal of Educational Technology in Higher Education, 16, 1, pp. 1-27, (2019); Zeleny K., Molontay R., Szabo M., A kollégiumi lét egyetemi teljesítményre gyakorolt hatásának vizsgálata, Statisztikai Szemle, 99, 1, pp. 46-79, (2021); Zhang W., Zhou Y., Yi B., An interpretable online learner’s performance prediction model based on learning analytics, Proceedings of the 2019 11th International Conference on Education Technology and Computers, pp. 148-154, (2019); Zwick R., Himelfarb I., The effect of high school socioeconomic status on the predictive validity of sat scores and high school grade-point average, Journal of Educational Measurement, 48, 2, pp. 101-121, (2011)</t>
  </si>
  <si>
    <t xml:space="preserve">M. Nagy; Department of Stochastics, Institute of Mathematics, Budapest University of Technology and Economics, Budapest, Műegyetem Rkp. 3., 1111, Hungary; email: marcessz@math.bme.hu</t>
  </si>
  <si>
    <t xml:space="preserve">2-s2.0-85149861581</t>
  </si>
  <si>
    <t xml:space="preserve">Aguilar-Herrera A.J.; Delgado-Jimenez E.A.; Candela-Leal M.O.; Olivas-Martinez G.; Alvarez-Espinosa G.J.; Ramirez-Moreno M.A.; Lozoya-Santos J.D.J.; Ramirez-Mendoza R.A.</t>
  </si>
  <si>
    <t xml:space="preserve">Aguilar-Herrera, Aime Judith (57579600100); Delgado-Jimenez, Esther Aimee (57579185500); Candela-Leal, Milton Osiel (57329279700); Olivas-Martinez, Gustavo (57580428700); Alvarez-Espinosa, Gabriela Jazmin (57580012100); Ramirez-Moreno, Mauricio Adolfo (56809262000); Lozoya-Santos, Jorge De Jesus (35146305700); Ramirez-Mendoza, Ricardo Ambrocio (6506830381)</t>
  </si>
  <si>
    <t xml:space="preserve">57579600100; 57579185500; 57329279700; 57580428700; 57580012100; 56809262000; 35146305700; 6506830381</t>
  </si>
  <si>
    <t xml:space="preserve">Advanced Learner Assistance System's (ALAS) Recent Results</t>
  </si>
  <si>
    <t xml:space="preserve">Future of Educational Innovation Workshop Series - Machine Learning-Driven Digital Technologies for Educational Innovation Workshop 2021</t>
  </si>
  <si>
    <t xml:space="preserve">10.1109/IEEECONF53024.2021.9733770</t>
  </si>
  <si>
    <t xml:space="preserve">https://www.scopus.com/inward/record.uri?eid=2-s2.0-85128391956&amp;doi=10.1109%2fIEEECONF53024.2021.9733770&amp;partnerID=40&amp;md5=fdaf52d867a298b41deac74f35bca087</t>
  </si>
  <si>
    <t xml:space="preserve">Tecnológico de Monterrey, Monterrey, Mexico</t>
  </si>
  <si>
    <t xml:space="preserve">Aguilar-Herrera A.J., Tecnológico de Monterrey, Monterrey, Mexico; Delgado-Jimenez E.A., Tecnológico de Monterrey, Monterrey, Mexico; Candela-Leal M.O., Tecnológico de Monterrey, Monterrey, Mexico; Olivas-Martinez G., Tecnológico de Monterrey, Monterrey, Mexico; Alvarez-Espinosa G.J., Tecnológico de Monterrey, Monterrey, Mexico; Ramirez-Moreno M.A., Tecnológico de Monterrey, Monterrey, Mexico; Lozoya-Santos J.D.J., Tecnológico de Monterrey, Monterrey, Mexico; Ramirez-Mendoza R.A., Tecnológico de Monterrey, Monterrey, Mexico</t>
  </si>
  <si>
    <t xml:space="preserve">This work presents a real-time biofeedback tool that employs wearables and the Internet of Things with educational applications to improve students' learning and retention. We aimed to create a web platform using the Internet of Things (IoT) and Machine Learning (ML) architecture to predict students' performance, analyze mental fatigue, and provide real-time quantitative biofeedback to identify the best learning modality. Thus, the main goal was to develop a system that allows students to learn and improve their projects. We integrated the analysis of real-time biometric signals, machine learning algorithms, and web services as we observed their behavior under different learning modalities, seeking to improve cognitive performance. For this, 23 volunteers filled out the ten-question Fatigue Assessment Scale questionnaire about mental fatigue, validated with the P300 waves acquired during auditory-oddball (AO) tests. Synchronized data acquisition was achieved using Enophones and an E4 wristband. To develop predictive models, we collected the biometric data and incorporated it into an ML algorithm to visualize students' performance in real time. The system can accommodate other wearable systems with new features in further experiments. Thus, we believe this current development has the potential to further revolutionize traditional teaching with this methodology and future enhancements.  © 2021 IEEE.</t>
  </si>
  <si>
    <t xml:space="preserve">cognitive Performance; education; educational innovation; EEG; higher education; machine learning; neuro-engineering</t>
  </si>
  <si>
    <t xml:space="preserve">Biofeedback; Biometrics; Data acquisition; Diseases; Learning algorithms; Machine learning; Students; Wearable technology; Web services; Assistance system; Cognitive performance; Educational Applications; Educational innovations; High educations; Learning modalities; Machine learning algorithms; Mental fatigue; Neuroengineering; Real- time; Internet of things</t>
  </si>
  <si>
    <t xml:space="preserve">Ramirez-Moreno M., Et al., EEG-Based Tool for Prediction of University Students' Cognitive Performance in the Classroom, Brain Sciences, 11, 6, (2021); Mishra L., Gupta T., Shree A., Online teaching-learning in higher education during lockdown period of COVID-19 pandemic, International Journal of Educational Research Open, 1, (2020); Sun J., Yeh K., The effects of attention monitoring with EEG biofeedback on university students' attention and self-efficacy: The case of anti-phishing instructional materials, Computers &amp; Education, 106, pp. 73-82, (2017); Wass R., Timmermans J., Harland T., McLean A., Annoyance and frustration: Emotional responses to being assessed in higher education, Active Learning in Higher Education, 21, 3, pp. 189-201, (2018); Kim P., Ambient intelligence in a smart classroom for assessing students' engagement levels, Journal of Ambient Intelligence and Humanized Computing, 10, 10, pp. 3847-3852, (2018); Hernandez-De-Menendez M., Morales-Menendez R., Escobar C., Arinez J., Biometric applications in education, International Journal on Interactive Design and Manufacturing (IJIDeM, 15, 2-3, pp. 365-380, (2021); Ramirez-Moreno M., Et al., Evaluation of a Fast Test Based on Biometric Signals to Assess Mental Fatigue at the Workplace-A Pilot Study, International Journal of Environmental Research and Public Health, 18, 22, (2021); Ramirez-Moreno M., Et al., EEG signals of University Level Students Learning using Video and Text, Ieee DataPort, (2021); Ramirez-Moreno M., Et al., Advanced Learning Assistant System (ALAS) for Engineering Education, 2020 Ieee Global Engineering Education Conference (EDUCON, (2020); Betts A.S., Ferris J., Fincham J., Neural imaging to track mental states while using an intelligent tutoring system, Proceedings of the National Academy of Sciences, 107, 15, pp. 7018-7023, (2010); Pourmohammadi S., Maleki A., Stress detection using ECG and EMG signals: A comprehensive study, Computer Methods and Programs in Biomedicine, 193, (2020); Ramirez-Moreno M., Et al., Advanced Learning Assistant System (ALAS) for Engineering Education, 2020 Ieee Global Engineering Education Conference (EDUCON, (2020); Picton T., The P300 Wave of the Human Event-Related Potential, Journal of Clinical Neurophysiology, 9, 4, pp. 456-479, (1992); Eno: Noise-cancelling Headphones to Improve Focus, (2021); Empatica E4, (2021); Pires F., Et al., Mental Fatigue Alters Cortical Activation and Psychological Responses, Impairing Performance in a Distance-Based Cycling Trial, Frontiers in Physiology, 9, (2018); Jeong J., Yu B., Lee D., Lee S., Classification of Drowsiness Levels Based on a Deep Spatio-Temporal Convolutional Bidirectional LSTM Network Using Electroencephalography Signals, Brain Sciences, 9, 12, (2019); Wilcox G., Morett L., Hawes Z., Dommett E., Why Educational Neuroscience Needs Educational and School Psychology to Effectively Translate Neuroscience to Educational Practice, Frontiers in Psychology, 11, (2021); Bevilacqua D., Et al., Brain-to-Brain Synchrony and Learning Outcomes Vary by Student-Teacher Dynamics: Evidence from a Realworld Classroom Electroencephalography Study, Journal of Cognitive Neuroscience, 31, 3, pp. 401-411, (2019)</t>
  </si>
  <si>
    <t xml:space="preserve">2-s2.0-85128391956</t>
  </si>
  <si>
    <t xml:space="preserve">Tariq A.; Amin A.; Masood Y.; Muzaffar M.; Iqbal J.</t>
  </si>
  <si>
    <t xml:space="preserve">Tariq, Arham (58104955300); Amin, Ahmad (57220091339); Masood, Yasir (58197946400); Muzaffar, Muhammad (58197974000); Iqbal, Junaid (58197946500)</t>
  </si>
  <si>
    <t xml:space="preserve">58104955300; 57220091339; 58197946400; 58197974000; 58197946500</t>
  </si>
  <si>
    <t xml:space="preserve">Predicting Early Withdrawal of University Students: A Comparative Study between KNN and Decision Tree</t>
  </si>
  <si>
    <t xml:space="preserve">2023 4th International Conference on Advancements in Computational Sciences, ICACS 2023 - Proceedings</t>
  </si>
  <si>
    <t xml:space="preserve">10.1109/ICACS55311.2023.10089706</t>
  </si>
  <si>
    <t xml:space="preserve">https://www.scopus.com/inward/record.uri?eid=2-s2.0-85153676433&amp;doi=10.1109%2fICACS55311.2023.10089706&amp;partnerID=40&amp;md5=5e84620089b67611cb9b69fecb55ad70</t>
  </si>
  <si>
    <t xml:space="preserve">University of Central Punjab, Department of Computer Science, Lahore, Pakistan; Superior University Lahore, Department of Computer Science, Pakistan; University of Lahore, Department of Computer Science, Lahore, Pakistan; Sharif College of Engineering and Technology, Department of Computer Science, Lahore, Pakistan</t>
  </si>
  <si>
    <t xml:space="preserve">Tariq A., University of Central Punjab, Department of Computer Science, Lahore, Pakistan; Amin A., Superior University Lahore, Department of Computer Science, Pakistan; Masood Y., University of Lahore, Department of Computer Science, Lahore, Pakistan; Muzaffar M., Sharif College of Engineering and Technology, Department of Computer Science, Lahore, Pakistan; Iqbal J., University of Lahore, Department of Computer Science, Lahore, Pakistan</t>
  </si>
  <si>
    <t xml:space="preserve">'The rising trend of students dropping out of universities without completing their degrees is becoming a concerning issue for institutions. To address this problem, the reasons behind this phenomenon need to be explored. However, most educational data sets have small sample sizes and varying patterns. Currently, there are few machine learning approaches for Pakistani higher education student performance. This study presents a machine learning-based approach to predict student withdrawals and identify the reasons behind them. The proposed approach compares two supervised ML algorithms, K-N earestNeighbors (KNN) and Decision-Tree (DT). The most important attributes affecting student retention are also determined using the ExtraTreesClassifier ensemble learning algorithm. In our experimental evaluation, the accuracy of KNN was 75%, and 70% for DT.' © 2023 IEEE.</t>
  </si>
  <si>
    <t xml:space="preserve">Decision Tree Comparison; Dropping out of university; Extra-TreesClassifier; KNN performance; Student Drop Prediction</t>
  </si>
  <si>
    <t xml:space="preserve">Decision trees; Learning algorithms; Machine learning; Students; Comparatives studies; Data set; Decision tree comparison; Dropping out of university; Extra-treesclassifier; K-N earestneighbor performance; Performance; Student drop prediction; Tree comparison; University students; Forecasting</t>
  </si>
  <si>
    <t xml:space="preserve">Anwarudin A., Andriyani W., Bambang Purnomosidi D.P., Kristomo D., The Prediction on the students? graduation timeliness using naive bayes classification and k-nearest neighbor, Journal of Intelligent Software System, 36, (2022); Tismy D., Vinushree T.P., Vinayak H., Prediction of students performance using Educational Data Mining, 2016 International Conference on Data Mining and Advanced Computing, SAPIENCE Conf., Rostock, Proceeding, pp. 91-95, (2016); Mi F., Dit-Yan Y., Temporal models for predicting student dropout in massive open online courses, 2015 IEEE International Conference on Data Mining Workshop (ICDMW). Proceeding, pp. 256-263, (2015); Jiazhen H., James B., Rubinstein Benjamin I.P., Rui Z., Identifying at-risk students in massive open online courses, 2015 Twenty-Ninth AAAI Conference on Artificial Intelligence, (2015); Mehrdad B., Mina H., College Student Retention: When Do We Losing Them?, Proceedings of the World Congress on Engineering and Computer Science 2017, (2017); Sharkey M., Sanders R., 2014 A process for predicting MOOC attrition, Proceedings of the EMNLP 2014 Workshop on Analysis of Large Scale Social Interaction in MOOCs.pp, pp. 50-54, (2014); Sampath Z., Kovacic and Henrik Bostr om. Predicting student success by mining enrolment data, Research in Higher Education Journal, (2012); Zvoch K., Freshman year dropouts: Interactions between student and school characteristics and student dropout status, Journal of Education for Students Placed at Risk, 11, 1, pp. 97-117, (2006); Maziku H.H., Mushl J.C., Yuda N., Enhanced model for predicting student dropouts in developing countries using automated machine learning approach: A case of tanzanian?s secondary schools, Applied Artificial Intelligence, 36, 1, (2022); Alam T.M., Mushtaq M., Shaukat K., Hameed I.A., Umer Sarwar M., Luo S., A Novel Method for Performance Measurement of Public Educational Institutions Using Machine Learning Models, Applied Sciences, 11, 19, (2021); Javed U., Shaukat K., Hameed I.A., Iqbal F., Mahboob Alam T., Luo S., A Review of Content-Based and Context-Based Recommendation Systems, International Journal of Emerging Technologies in Learning (IJET, 16, 3, pp. 274-306, (2021); Cioffi R., Travaglioni M., Piscitelli G., Petrillo A., De Felice F., Artificial Intelligence and Machine Learning Applications in Smart Production: Progress Trends and Directions, Sustainability, 12, 2, (2020); Shaukat K., Masood N., Khushi M., A Novel Approach to Data Extraction on Hyperlinked Webpages, Applied Sciences, 9, 23, (2019)</t>
  </si>
  <si>
    <t xml:space="preserve">2-s2.0-85153676433</t>
  </si>
  <si>
    <t xml:space="preserve">Sakshi; Sharma C.; Kukreja V.; Kaur D.</t>
  </si>
  <si>
    <t xml:space="preserve">Sakshi (57221594876); Sharma, Chetan (57210514864); Kukreja, Vinay (49661773100); Kaur, Divpreet (57263345900)</t>
  </si>
  <si>
    <t xml:space="preserve">57221594876; 57210514864; 49661773100; 57263345900</t>
  </si>
  <si>
    <t xml:space="preserve">Cause Analysis of Students’ Dropout Rate Using PSPP</t>
  </si>
  <si>
    <t xml:space="preserve">Lecture Notes in Electrical Engineering</t>
  </si>
  <si>
    <t xml:space="preserve">10.1007/978-981-16-2354-7_41</t>
  </si>
  <si>
    <t xml:space="preserve">https://www.scopus.com/inward/record.uri?eid=2-s2.0-85115198732&amp;doi=10.1007%2f978-981-16-2354-7_41&amp;partnerID=40&amp;md5=58e2389395aa6906b8e31b4663bbfaf7</t>
  </si>
  <si>
    <t xml:space="preserve">Chitkara University Institute of Engineering and Technology, Chitkara University, Punjab, India; Chitkara University, Himachal Pradesh, India</t>
  </si>
  <si>
    <t xml:space="preserve">Sakshi, Chitkara University Institute of Engineering and Technology, Chitkara University, Punjab, India; Sharma C., Chitkara University, Himachal Pradesh, India; Kukreja V., Chitkara University Institute of Engineering and Technology, Chitkara University, Punjab, India; Kaur D., Chitkara University Institute of Engineering and Technology, Chitkara University, Punjab, India</t>
  </si>
  <si>
    <t xml:space="preserve">Student dropout is a crucial topic of universal essence, and evaluating the student dropout rate becomes a vital concern for any country as the nation spends a substantial amount of resources on the education system. It includes the money contribution of tax-payers and also a proportion of graduates and higher degree holders. Moreover, it becomes furthermore significant to realize and identify the leading causes of this dropout rate. This research article focuses on evaluating the causations for the student dropout and also endeavors to measure the relationships among these factors. It purely gravitates towards the development of a thought process that clarifies the rationalizations and underpinnings for the student dropout from universities and colleges. The research approach initiates at setting a hypothesis by consolidating the several considered factors that affect the dropout rate. After the stratification of influencing factors (sociodemographic, family background, emotional motivation, etc.), we performed statistical analysis using PSPP statistical tool. The data for the experimentation were mustered up from 328 university students, majorly belonging to the streams of science, engineering, and commerce. Furthermore, the collected data were processed as per the tool format, and frequency and descriptive analysis were accomplished to calculate the quality of the collected data. A chi-square test was employed to find the relationship between the considered factors and the dropout rate. The assumed hypothesis was verified, and the results reveal the list of factors that directly impacts the student dropout rate. © 2022, The Author(s), under exclusive license to Springer Nature Singapore Pte Ltd.</t>
  </si>
  <si>
    <t xml:space="preserve">No – Non AI Models</t>
  </si>
  <si>
    <t xml:space="preserve">Chi-square; Education; PSPP; Statistical method; Student dropout</t>
  </si>
  <si>
    <t xml:space="preserve">Data streams; Machine learning; Quality control; Statistical mechanics; Statistical tests; Taxation; Chi-square tests; Descriptive analysis; Education systems; Research approach; Statistical tools; Thought process; Universities and colleges; University students; Students</t>
  </si>
  <si>
    <t xml:space="preserve">Raju D., Exploring student characteristics of retention that lead to graduation in higher education using data mining models, J Coll Stud Retent Res Theory Pract, 16, 4, pp. 563-591, (2015); Marquez-Vera C., Cano A., Romero C., Noaman A.Y.M., Mousa Fardoun H., Ventura S., Early dropout prediction using data mining: A case study with high school students, Expert Syst, 33, 1, pp. 107-124, (2016); Ullah M.A., Alam M.M., Mahiuddin M., Rahman M.M., Predicting Factors of Students Dissatisfaction for Retention. In: Emerging Technologies in Data Mining and Information Security, pp. 501-510, (2019); Tinto V., Dropout from higher education: A theoretical synthesis of recent research, Rev Educ Res, 45, 1, pp. 89-125, (1975); Delen D., A comparative analysis of machine learning techniques for student retention management, Decis Support Syst, 49, 4, pp. 498-506, (2010); Nandeshwar A., Learning patterns of university student retention, Expert Syst Appl, 38, 12, pp. 14984-14996, (2011); Yadav S.K., Bharadwaj B., Pal S., Mining education data to predict student’s retention: A comparative study. arXiv Prepr, Arxiv1203.2987, (2012); Mersha Y., Factors affecting female students’ academic achievement at Bahir Dar University, J Int Coop Educ, 15, 3, pp. 135-148, (2013); Yukselturk E., Ozekes S., Turel Y.K., Predicting dropout student: An application of data mining methods in an online education program, Eur J Open Distance E-Learn, 17, 1, pp. 118-133, (2014); Chen Y., Zhang M., Mooc student dropout: Pattern and prevention, Proceedings of the ACM Turning 50Th Celebration Conference-China, pp. 1-6, (2017); Hegde V., Prageeth P.P., Higher education student dropout prediction and analysis through educational data mining, 2Nd International Conference on Inventive Systems and Control (ICISC), pp. 694-699, (2018); Lee S., The machine learning-based dropout early warning system for improving the performance of dropout prediction, Appl Sci, 9, 15, (2019); Medina E.C., Chunga C.B., Armas-Aguirre J., Grandon E.E., Predictive model to reduce the dropout rate of university students in Perú: Bayesian networks versus decision trees, 15Th Iberian Conference on Information Systems and Technologies (CISTI), pp. 1-7, (2020); Digital transformation through advances in artificial intelligence and machine learning, J Intell Fuzzy Syst, Pre-Press, pp. 1-8, (2021); Smriti S., Et al., Special issue on intelligent tools and techniques for signals, machines and automation, J Intell Fuzzy Syst, 35, 5, (2018)</t>
  </si>
  <si>
    <t xml:space="preserve">Sakshi; Chitkara University Institute of Engineering and Technology, Chitkara University, Punjab, India; email: sakshi@chitkara.edu.in</t>
  </si>
  <si>
    <t xml:space="preserve">2-s2.0-85115198732</t>
  </si>
  <si>
    <t xml:space="preserve">Marbouti F.; Ulas J.; Wang C.-H.</t>
  </si>
  <si>
    <t xml:space="preserve">Marbouti, Farshid (54793036900); Ulas, Jale (57197725933); Wang, Ching-Ho (57221311385)</t>
  </si>
  <si>
    <t xml:space="preserve">54793036900; 57197725933; 57221311385</t>
  </si>
  <si>
    <t xml:space="preserve">Academic and Demographic Cluster Analysis of Engineering Student Success</t>
  </si>
  <si>
    <t xml:space="preserve">IEEE Transactions on Education</t>
  </si>
  <si>
    <t xml:space="preserve">10.1109/TE.2020.3036824</t>
  </si>
  <si>
    <t xml:space="preserve">https://www.scopus.com/inward/record.uri?eid=2-s2.0-85098749236&amp;doi=10.1109%2fTE.2020.3036824&amp;partnerID=40&amp;md5=b2b2f0312eb904f1ac176c0e03028aa1</t>
  </si>
  <si>
    <t xml:space="preserve">General Engineering Department, San Jose State University, San Jose, CA, United States</t>
  </si>
  <si>
    <t xml:space="preserve">Marbouti F., General Engineering Department, San Jose State University, San Jose, CA, United States; Ulas J., General Engineering Department, San Jose State University, San Jose, CA, United States; Wang C.-H., General Engineering Department, San Jose State University, San Jose, CA, United States</t>
  </si>
  <si>
    <t xml:space="preserve">Contribution: This article uses student semester grade point average (GPA) as a measure of student success to take into account the temporal effects in student success. The findings highlight the student performance based on their demographic status and use of university resources such as financial aid. College campuses should not only increase current resources but also raise awareness of current resources and make them more accessible (e.g., easier to apply or automatic applications). This is especially important for some demographics such as Hispanic first-generation students. Background: Higher education institutions are facing retention and graduation problems. One way to improve this is by understanding why students are not academically successful. Research Questions: In this study, demographic information and past academic records were analyzed to understand patterns of student success. Methodology: A cluster analysis was conducted to understand groups of students based on academic performance and demographic information. Examples of these factors are enrollment status, financial status, first-generation status, housing status, and transfer status. For the purpose of getting more accurate results, the students were separated into two different groups according to their admission status: 1) freshman and 2) transfer. Findings: The results indicate Hispanic, first-generation, low-income students are not likely to apply for financial aid although they are eligible. They have lower GPA and take fewer units per semester than other students. This can cause delayed graduation and accumulating more debt. © 1963-2012 IEEE.</t>
  </si>
  <si>
    <t xml:space="preserve">Clustering methods; data mining; engineering education; machine learning; student success</t>
  </si>
  <si>
    <t xml:space="preserve">Cluster analysis; Finance; Population statistics; Academic performance; Automatic application; Demographic information; Grade point average; Higher education institutions; Research questions; Student performance; University resources; Students</t>
  </si>
  <si>
    <t xml:space="preserve">Cook B., Hartle T., First in the World by 2020: What Will It Take, pp. 1-5, (2011); Cherif A., Adams G., Movahedzadeh F., Martyn M., Dunning J., Why do students fail? Faculty's perspective, Proc. Higher Learn. Commission Conf. Qual. Higher Educ., (2013); Avakian A.N., Race and sex differences in student retention at an urban university, Coll. Univ., 57, 2, pp. 160-165, (1982); Oseguera L., Rhee B.S., The influence of institutional retention climates on student persistence to degree completion: A multilevel approach, Res. High. Educ., 50, 6, pp. 546-569, (2009); Odutola A.A., A Longitudinal Study of the Effects of Academic, Demographic, and Financial Aid Factors on Retention for the Freshman Class of 1974 at the Florida State University, (1983); Pidcock B.W., Fischer J.L., Munsch J., Family, personality, and social risk factors impacting the retention rates of first-year hispanic and Anglo college students, Adolescence, 36, 144, pp. 803-818, (2001); Whalen D.F., Shelley M.C., Academic success for STEM and non-STEM majors, J. STEM Educ. Innovat. Res., 11, 1, pp. 45-60, (2010); Cost of Living in San Jose, (2020); Chapple J.D., Freshmen housing assignments: A road to student retention, J. Coll. Admissions, 1, 102, pp. 27-28, (1984); Murtaugh P.A., Burns L.D., Schuster J., Predicting the retention of university students, Res. High. Educ., 40, 3, pp. 355-371, (1999); Giles-Gee H.F., Increasing the retention of black students: A multimethod approach, J. Coll. Student Develop., 30, 3, pp. 196-200, (1989); Wilcox P., Winn S., Fyvie-Gauld M., It was nothing to do with the university, it was just the people': The role of social support in the first-year experience of higher education, Stud. High. Educ., 30, 6, pp. 707-722, (2005); Soria K.M., Stebleton M.J., First-generation students' academic engagement and retention, Teach. High. Educ., 17, 6, pp. 673-685, (2012); Wohlgemuth D., Whalen D., Sullivan J., Nading C., Shelley M., Wang Y., Financial, academic, and environmental influences on the retention and graduation of students, J. Coll. Stud. Retention Res. Theory Pract., 8, 4, pp. 457-475, (2007); Harmon W.W., Rhatigan J.J., Academic course for parents of firstyear students impacts favorably on student retention, J. Freshman Year Exp., 2, 1, pp. 85-95, (1990); Rayle A.D., Kurpius S.E.R., Arredondo P., Relationship of selfbeliefs, social support, and university comfort with the academic success of freshman college women, J. Coll. Stud. Retention Res. Theory Pract., 8, 3, pp. 325-343, (2007); Zheng J.L., Saunders K.P., Shelley M.C., Whalen D.F., Predictors of academic success for freshmen residence hall students, J. Coll. Student Develop., 43, 2, pp. 267-283, (2002); Karypis M.S.G., Kumar V., Steinbach M., A comparison of document clustering techniques, Proc. TextMining Workshop at KDD May, pp. 1-2, (2000); Bholowalia P., Kumar A., EBK-means: A clustering technique based on elbow method and k-means in WSN, Int. J. Comput. Appl., 105, 9, pp. 17-24, (2014); Kim H.-Y., Analysis of variance (ANOVA) comparing means of more than two groups, Restor. Dent. Endodont., 39, 1, pp. 74-77, (2014); Sedgwick P., Multiple significance tests: The Bonferroni correction, Brit. Med. J., 344, (2012); Bettinger E.P., Long B.T., Oreopoulos P., Sanbonmatsu L., The role of application assistance and information in college decisions: Results from the H&amp;R Block FAFSA experiment, Quart. J. Econ., 127, 3, pp. 1205-1242, (2012); Zarate, Estela M., Pachon H.P., Perceptions of College Financial Aid among California Latino Youth, (2006); Dynarski S., Wiederspan M., Student Aid Simplification: Looking Back and Looking Ahead, Document w17834, Nat, (2012); Scott-Clayton J., Information Constraints and Financial Aid Policy, Document w17811, Nat, (2012); Carruthers C.K., Welch J.G., Not whether, but where? Pell grants and college choices, J. Public Econ., 172, pp. 1-19, (2019); Dynarski S.M., Scott-Clayton J.E., The Cost of Complexity in Federal Student Aid: Lessons from Optimal Tax Theory and Behavioral Economics, Document w12227, (2006); Longerbeam S.D., Sedlacek W.E., Alatorre H.M., In their own voices: Latino student retention, NASPA J., 41, 3, pp. 538-550, (2004); Marbouti F., Thompson J., Ulas J., Contextual analysis of engineering student academic success at a hispanic serving institution (HSI), Proc. IEEE Front. Educ. Conf. (FIE), pp. 1-6, (2018); Hurst C.S., Baranik L.E., Daniel F., College student stressors: A review of the qualitative research, Stress Health, 29, 4, pp. 275-285, (2013); Llamas J.D., Consoli M.L.M., Hendricks K., Nguyen K., Latino/a freshman struggles: Effects of locus of control and social support on intragroup marginalization and distress, J. Latina/o Psychol., 6, 2, pp. 131-148, (2018); Berger J.P., Optimizing capital optimizing capital, social reproduction, and undergraduate persistence, Reworking the Student Departure Puzzle, pp. 95-124, (2000); Torres V., A mixed method study testing data-model fit of a retention model for Latino/a students at urban universities, J. Coll. Student Develop., 47, 3, pp. 299-318, (2006); Tinto V., Leaving College: Rethinking the Causes and Cures of Student Attrition, (1987); Suarez A.L., Forward transfer: Strengthening the educational pipeline for Latino community college students, Community Coll. J. Res. Pract., 27, 2, pp. 95-117, (2003); Cejda B.D., Rhodes J.H., Through the pipeline: The role of faculty in promoting associate degree completion among Hispanic students, Community Coll. J. Res. Pract., 28, 3, pp. 249-262, (2004)</t>
  </si>
  <si>
    <t xml:space="preserve">F. Marbouti; General Engineering Department, San Jose State University, San Jose, United States; email: farshid.marbouti@sjsu.edu</t>
  </si>
  <si>
    <t xml:space="preserve">2-s2.0-85098749236</t>
  </si>
  <si>
    <t xml:space="preserve">Hannaford L.; Cheng X.; Kunes-Connell M.</t>
  </si>
  <si>
    <t xml:space="preserve">Hannaford, Li (57221929157); Cheng, Xiaoyue (56364168300); Kunes-Connell, Mary (6507463630)</t>
  </si>
  <si>
    <t xml:space="preserve">57221929157; 56364168300; 6507463630</t>
  </si>
  <si>
    <t xml:space="preserve">Predicting nursing baccalaureate program graduates using machine learning models: A quantitative research study</t>
  </si>
  <si>
    <t xml:space="preserve">Nurse Education Today</t>
  </si>
  <si>
    <t xml:space="preserve">10.1016/j.nedt.2021.104784</t>
  </si>
  <si>
    <t xml:space="preserve">https://www.scopus.com/inward/record.uri?eid=2-s2.0-85100651390&amp;doi=10.1016%2fj.nedt.2021.104784&amp;partnerID=40&amp;md5=a41e265eff97609a6f7f471fabfc2aa0</t>
  </si>
  <si>
    <t xml:space="preserve">College of Nursing, Creighton University, 2500 California Plaza, Omaha, 68178, NE, United States; Department of Mathematics, University of Nebraska at Omaha, 6001 Dodge Street, Omaha, 68182, NE, United States</t>
  </si>
  <si>
    <t xml:space="preserve">Hannaford L., College of Nursing, Creighton University, 2500 California Plaza, Omaha, 68178, NE, United States; Cheng X., Department of Mathematics, University of Nebraska at Omaha, 6001 Dodge Street, Omaha, 68182, NE, United States; Kunes-Connell M., College of Nursing, Creighton University, 2500 California Plaza, Omaha, 68178, NE, United States</t>
  </si>
  <si>
    <t xml:space="preserve">Background: Despite powerful efforts to maximize nursing school enrollment, schools and colleges of nursing are faced with high rates of attrition and low rates of completion. Early identification of at-risk students and the factors associated with graduation outcomes are the main foci for the studies that have addressed attrition and completion rates in nursing programs. Machine learning has been shown to perform better in prediction tasks than traditional statistical methods. Objectives: The purpose of this study was to identify adequate models that predict, early in a students career, if an undergraduate nursing student will graduate within six college years. In addition, factors related to successful graduation were to be identified using several of the algorithms. Design: Predictions were made at five time points: the beginning of the first, second, third, fourth years, and the end of the sixth year. Fourteen scenarios were built for each machine learning algorithm through the combinations of different variable sections and time points. Settings: College of Nursing in a private university in an urban Midwest city, USA. Participants: Seven hundred and seventy-three full time, first time, and degree-seeking students who enrolled from 2004 through 2012 in a traditional 4-year baccalaureate nursing program. Methods: Eight popular machine learning algorithms were chosen for model construction and comparison. In addition, a stacked ensemble method was introduced in the study to boost the accuracy and reduce the variance of prediction. Results: Using one year of college academic performance, the graduation outcome can be correctly predicted for over 80% of the students. The prediction accuracy can reach 90% after the second college year and 99% after the third year. Among all the variables, cumulative grade points average (GPA) and nursing course GPA are the most influential factors for predicting graduation. Conclusions: This study provides a potential mode of data-based tracking system for nursing students during their entire baccalaureate program. This tracking system can serve a large number of students automatically to provide customized evaluation on the dropout risk students and enhance the ability of a school or college to more strategically design school-based prevention and interventional services. © 2021 Elsevier Ltd</t>
  </si>
  <si>
    <t xml:space="preserve">Dropout risk; Graduation rate; Machine learning; Nursing education</t>
  </si>
  <si>
    <t xml:space="preserve">Education, Nursing, Baccalaureate; Educational Status; Humans; Machine Learning; Schools, Nursing; Students, Nursing; educational status; human; machine learning; nursing education; nursing student</t>
  </si>
  <si>
    <t xml:space="preserve">Abele C., Penprase B., Ternes R., A closer look at academic probation and attrition: what courses are predictive of nursing student success?, Nurse Educ. Today, 33, pp. 258-261, (2013); Alexander J.E., Brophy G.H., A five-year study of graduates’ performance on NCLEX-RN, J. Nurs. Educ., 36, pp. 443-445, (1997); Aulck L., Velagapudi N., Blumenstock J., West J., Predicting Student Dropout in Higher Education, (2016); Betts K.J., Shirley J.A., Kennedy R., Identifying academic and social risk factors of baccalaureate nursing students using the college persistence questionnaire, Journal of Education and Practice, 8, (2017); Boser B., Guyon I., Vapnik V., A training algorithm for optimal margin classifiers, Proceedings of the Fifth Annual Workshop on Computational Learning Theory, pp. 144-152, (1992); Breiman L., Random forests, Machine Learning, 45, pp. 5-32, (2001); Breiman L., Statistical modeling: the two cultures (with comments and a rejoinder by the author), Statistical science, 16, 3, pp. 199-231, (2001); Bureau of Labor Statistics, U.S. Department of Labor, Occupational Outlook Handbook, (2019); Chen T., Guestrin C., Xgboost: a scalable tree boosting system, Proceedings of the 22nd ACM SIGKDD International Conference on Knowledge Discovery and Data Mining, pp. 785-794, (2016); Cover T., Hart P., Nearest neighbor pattern classification, IEEE Trans. Inf. Theory, 13, 1, pp. 21-27, (1967); Donoho D., 50 years of data science, J. Comput. Graph. Stat., 26, 4, pp. 745-766, (2017); Efron B., Tibshirani R., An Introduction to the Bootstrap, (1994); Friedman J., Stochastic gradient boosting, Computational statistics &amp; data analysis, 38, 4, pp. 367-378, (2002); Friedman J., Hastie T., Tibshirani R., Additive logistic regression: a statistical view of boosting (with discussion and a rejoinder by the authors), Ann. Stat., 28, 2, pp. 337-407, (2000); Friedman J., Hastie T., Tibshirani R., The Elements of Statistical Learning (Vol. 1, No. 10), (2001); Gallagher P., Bomba C., Crane L., Using an admissions exam to predict student success in an ADN program, Nurse Educ., 263, pp. 132-135, (2001); Gunther F., Fritsch S., neuralnet: training of neural networks, The R journal, 2, 1, pp. 30-38, (2010); Jeffreys M., Tracking students through program entry, progression, graduation, and licensure: assessing undergraduate nursing student retention and success, Nurse Educ. Today, 27, pp. 406-419, (2007); Kotsiantis S.B., Pierrakeas C.J., Pintelas P.E., Prevent student dropout in distance learning using machine learning techniques, Knowledge-based Intelligent Information and Engineering Systems, KES 2003. Lecture Notes in Computer Science, 2774, pp. 267-274, (2003); Kuhn M., Quinlan R., C50: C5.0 decision trees and rule-based models. R package version 0.1.2, (2018); Lakkaraju H., Miller D., Aguiar E., Bhanpuri N., Addison K., Shan C., Ghani R., A Machine Learning Framework to Identify Students at Risk of Adverse Academic Outcomes, (2015); LeCun Y., Boser B., Denker J., Henderson D., Howard R., Hubbard W., Jackel L., Handwritten digit recognition with a back-propagation network, Advances in Neural Information Processing Systems, pp. 396-404, (1990); Liaw A., Wiener M., Classification and regression by randomForest, R News, 2, 3, pp. 18-22, (2002); Lin R.S.J., Fung B.K.P., Hsiao J.K., Lo H.F., Relationship between academic scores and performance on national qualified examination for registered professional nurses (NQEX-RPN), Nurse Educ. Today, 23, pp. 492-497, (2003); Lykourentzou I., Giannoukos I., Nikolopoulos V., Mpardis G., Loumos V., Dropout prediction in e-learning courses through the combination of machine learning techniques, Computer &amp; Education, 53, pp. 950-965, (2009); Moseley L.G., Mead D.M., Predicting who will drop out of nursing courses: a machine learning exercise, Nurse Educ. Today, 28, pp. 469-475, (2008); Newton S., Smith L., Moore G., Magnan M., Predicting early academic achievement in a baccalaureate nursing program, J. Prof. Nurs., 23, 3, pp. 144-149, (2007); Quinlan J., C4. 5: Programs for Machine Learning, (1993); Rish I., An empirical study of the naive Bayes classifier, IJCAI 2001 Workshop on Empirical Methods in Artificial Intelligence, Vol. 3, No. 22, pp. 41-46, (2001); Sadler J., Effectiveness of student admission essays in identifying attrition, Nurse Educ. Today, 23, pp. 620-627, (2003); Symes L., Tart K., Travis L., An evaluation of the nursing success program, Nursing Educator, 30, 5, pp. 217-220, (2005); Van Buuren S., Groothuis-Oudshoorn K., mice: multivariate imputation by chained equations in R, J. Stat. Softw., 45, 3, pp. 1-67, (2011); Wharrad H.J., Chapple M.A., Price N., Predictors of academic success in a Bachelor of Nursing course, Nurse Educ. Today, 23, pp. 246-254, (2003)</t>
  </si>
  <si>
    <t xml:space="preserve">L. Hannaford; College of Nursing, Creighton University, Omaha, 2500 California Plaza, 68178, United States; email: LiHannaford@creighton.edu</t>
  </si>
  <si>
    <t xml:space="preserve">2-s2.0-85100651390</t>
  </si>
  <si>
    <t xml:space="preserve">Neda B.M.; Wang M.; Singh A.; Gago-Masague S.; Wong-Ma J.</t>
  </si>
  <si>
    <t xml:space="preserve">Neda, Barbara Martinez (57802787300); Wang, Max (57559310500); Singh, Amanjeet (58539873500); Gago-Masague, Sergio (57190423546); Wong-Ma, Jennifer (57392240500)</t>
  </si>
  <si>
    <t xml:space="preserve">57802787300; 57559310500; 58539873500; 57190423546; 57392240500</t>
  </si>
  <si>
    <t xml:space="preserve">Staying Ahead of the Curve: Early Prediction of Academic Probation among First-Year CS Students</t>
  </si>
  <si>
    <t xml:space="preserve">2023 3rd International Conference on Applied Artificial Intelligence, ICAPAI 2023</t>
  </si>
  <si>
    <t xml:space="preserve">10.1109/ICAPAI58366.2023.10194020</t>
  </si>
  <si>
    <t xml:space="preserve">https://www.scopus.com/inward/record.uri?eid=2-s2.0-85168253264&amp;doi=10.1109%2fICAPAI58366.2023.10194020&amp;partnerID=40&amp;md5=57ba9e707ae8624601634d2bf9589b2a</t>
  </si>
  <si>
    <t xml:space="preserve">University of California, Irvine, Department of Computer Science, Irvine, CA, United States</t>
  </si>
  <si>
    <t xml:space="preserve">Neda B.M., University of California, Irvine, Department of Computer Science, Irvine, CA, United States; Wang M., University of California, Irvine, Department of Computer Science, Irvine, CA, United States; Singh A., University of California, Irvine, Department of Computer Science, Irvine, CA, United States; Gago-Masague S., University of California, Irvine, Department of Computer Science, Irvine, CA, United States; Wong-Ma J., University of California, Irvine, Department of Computer Science, Irvine, CA, United States</t>
  </si>
  <si>
    <t xml:space="preserve">Application processes in higher education, particu-larly in fields like Computer Science (CS), have become more competitive in recent years. Additionally, at the University of California, Irvine (U CI), 57 % of students who were admitted and enrolled in the CS program between Fall 2011 and Fall 2015 failed to maintain satisfactory academic standing and entered academic probation. Of these probation students, 41 % entered probation during their first year. The objective of this study is to explore the feasibility of using machine learning tools to identify the academic probation status of first-year CS students at an early stage, with the ultimate aim of providing timely support to those who are at the greatest risk of entering academic probation. We trained various classifiers on a dataset containing demo-graphic and academic performance variables for CS students at U CI, and performed feature analysis to identify the most influential variables. Since it is our priority to identify students who enter academic probation, our focus was on maximizing recall. The best-performing classifiers were Linear Support Vector Machines (recall of 0.838) and Logistic Regression (recall of 0.812). Our feature analysis revealed that ethnicity, student region, and having taken the Advanced Placement CS exam had a greater impact on the classification task than GPA and summer course enrollment. Future work could focus on expanding the dataset to include academic data available after enrollment to improve our current results. Our findings could also be applied to assess their impact in strategies for student retention in CS. Overall, this study demonstrates the potential for machine learning tools to assist in identifying at-risk students in CS, and highlights the importance of considering a range of demographic and academic variables in this process. © 2023 IEEE.</t>
  </si>
  <si>
    <t xml:space="preserve">academic performance prediction; academic probation; academic probation detection; computer science education; educational data mining; first-year pro-bation; machine learning</t>
  </si>
  <si>
    <t xml:space="preserve">Classification (of information); Data mining; Education computing; Learning systems; Logistic regression; Support vector machines; Academic performance; Academic performance prediction; Academic probation; Academic probation detection; Computer Science Education; Educational data mining; First year; First-year pro-bation; Machine-learning; Performance prediction; Students</t>
  </si>
  <si>
    <t xml:space="preserve">Undergraduate Admissions Dashboard, (2022); Martinez Neda B., Wang M., Errahmouni Barkam H., Wong-Ma J., Gago-Masague S., Revisiting academic probation in cs: At-risk indicators and impact on student success, The Journal of Computing Sciences in Colleges, (2013); Gray G., McGuinness C., Owende P., An application of classification models to predict learner progression in tertiary education, 2014 Ieee International Advance Computing Conference (IACC, pp. 549-554, (2014); Hoffait A.-S., Schyns M., Early detection of university students with potential difficulties, Decision Support Systems, 101, pp. 1-11, (2017); Chytas K., Tsolakidis A., Karanikolas N.N., Skourlas C., An integrated system for predicting students' academic performance in smart universities, 24th Pan-Hellenic Conference on Informatics, Ser. Pci 2020, pp. 416-419, (2021); Osmanbegovic E., Suljic M., Data mining approach for predicting student performance, Eng Economic Review: Journal of Economics and Business, 10, 1, pp. 3-12, (2012); Saa A.A., Al-Emran M., Shaalan K., Mining student information system records to predict students' academic performance, The International Conference on Advanced Machine Learning Technologies and Applications (AMLTA2019), A. E. Hassanien, A. T. Azar, T. Gaber, R. Bhatnagar, and M. F. Tolba, Eds., Cham, pp. 229-239, (2020); Akcapinar G., Altun A., Askar P., Using learning analytics to develop early-warning system for at-risk students, International Journal of Educational Technology in Higher Education, 16, 1, pp. 1-20, (2019); Maraza-Quispe B., Damian Valderrama-Chauca E., Henry Cari-Mogrovejo L., Milton Apaza-Huanca J., Predictive model of student academic performance from lms data based on learning analytics, 2021 13th International Conference on Education Technology and Computers, Ser. Icetc 2021, pp. 13-19, (2022); Ramesh V., Parkavi P., Ramar K., Predicting student performance: A statistical and data mining approach, International Journal of Computer Applications, 63, pp. 975-8887, (2013); Chanlekha H., Niramitranon J., Student performance prediction model for early-identification of atrisk students in traditional classroom settings, Proceedings of the 10th International Conference on Management of Digital EcoSystems, Ser. Medes '18, pp. 239-245, (2018); Ahadi A., Lister R., Haapala H., Vihavainen A., Exploring machine learning methods to automatically identify students in need of assistance, Proceedings of the Eleventh Annual International Conference on International Computing Education Research, Ser. Icer '15, pp. 121-130, (2015); Martins M.V., Tolledo D., MacHado J., Baptista L.M.T., Realinho V., Early prediction of student's performance in higher education: A case study, Trends and Applications in Information Systems and Technologies, pp. 166-175, (2021); Migueis V., Freitas A., Garcia P.J., Silva A., Early segmentation of students according to their academic performance: A predictive modelling approach, Decision Support Systems, 115, pp. 36-51, (2018); Mishra T., Kumar D., Gupta S., Mining students' data for prediction performance, 2014 Fourth International Conference on Advanced Computing Communication Technologies, pp. 255-262, (2014); Daud A., Aljohani N.R., Abbasi R.A., Lytras M.D., Abbas F., Alowibdi J.S., Predicting student performance using advanced learning analytics, Proceedings of the 26th International Conference on World Wide Web Companion, Ser. Www '17 Companion, pp. 415-421, (2017); Beaulac C., Rosenthal J.S., Predicting university students' academic success and major using random forests, Research in Higher Education, 60, pp. 1048-1064, (2019); Barbosa ManhaEs L.M., Da Cruz S.M.S., ZimbraO G., Towards automatic prediction of student performance in stem undergraduate degree programs, Proceedings of the 30th Annual Acm Symposium on Applied Computing, Ser. Sac '15, pp. 247-253, (2015); Lemaitre G., Nogueira F., Aridas C.K., Imbalanced-learn: A python toolbox to tackle the curse of imbalanced datasets in machine learning, Journal of Machine Learning Research, 18, 17, pp. 1-5, (2017); Pedregosa F., Varoquaux G., Gramfort A., Et al., Scikitlearn: Machine learning in Python, Journal of Machine Learning Research, 12, pp. 2825-2830, (2011); Chen T., Guestrin C., Xgboost: A scalable tree boosting system, Proceedings of the 22nd Acm Sigkdd International Conference on Knowledge Discovery and Data Mining, Ser. Kdd '16, San Francisco, California, USA: Association for Computing Machinery, pp. 785-794, (2016)</t>
  </si>
  <si>
    <t xml:space="preserve">2-s2.0-85168253264</t>
  </si>
  <si>
    <t xml:space="preserve">Suleiman R.; Anane R.</t>
  </si>
  <si>
    <t xml:space="preserve">Suleiman, Rahanatu (57713077100); Anane, Rachid (57194127165)</t>
  </si>
  <si>
    <t xml:space="preserve">57713077100; 57194127165</t>
  </si>
  <si>
    <t xml:space="preserve">Institutional Data Analysis and Machine Learning Prediction of Student Performance</t>
  </si>
  <si>
    <t xml:space="preserve">2022 IEEE 25th International Conference on Computer Supported Cooperative Work in Design, CSCWD 2022</t>
  </si>
  <si>
    <t xml:space="preserve">10.1109/CSCWD54268.2022.9776102</t>
  </si>
  <si>
    <t xml:space="preserve">https://www.scopus.com/inward/record.uri?eid=2-s2.0-85130858640&amp;doi=10.1109%2fCSCWD54268.2022.9776102&amp;partnerID=40&amp;md5=1ec7ce950156e5991c1ab4d43c7a797b</t>
  </si>
  <si>
    <t xml:space="preserve">Coventry University, Faculty of Engineering and Computing, United Kingdom</t>
  </si>
  <si>
    <t xml:space="preserve">Suleiman R., Coventry University, Faculty of Engineering and Computing, United Kingdom; Anane R., Coventry University, Faculty of Engineering and Computing, United Kingdom</t>
  </si>
  <si>
    <t xml:space="preserve">Concern over student progression and retention is driving the systematic analysis of the vast amount of student data recorded in institutional data sets and in learning management systems (LMS) data sets. This is motivated by the belief that student analytics will help uncover patterns of behaviour and predict student performance, and thus facilitate the deployment of supportive educational interventions. This paper is concerned with the investigation of the institutional data of a Nigerian university, and the predictive impact of its attributes on student performance, measured in terms of cumulative grade point average (CGPA). The statistical analysis of the data set reveals that age and marital status have no significant relationship with final CGPA, whereas gender and pre-entry score have a weak relationship but are not good predictors. The application of four representative machine learning methods, namely linear regression, support vector regression, decision tree and random forests indicate that the third year CGPA is a good predictor of final year CGPA. A higher accuracy is achieved by using the aggregate value of the CGPAs of three previous years. Support vector regression has the best performance in predicting the final CGPA, whereas decision tree is the least performing model. © 2022 IEEE.</t>
  </si>
  <si>
    <t xml:space="preserve">educational data; machine learning; regression; student analytics; student performance</t>
  </si>
  <si>
    <t xml:space="preserve">Forecasting; Information management; Machine learning; Random forests; Regression analysis; Students; Cumulative grade point averages; Data set; Educational data; Institutional data analysis; Learning management system; Machine-learning; Student analytic; Student performance; Support vector regressions; Systematic analysis; Decision trees</t>
  </si>
  <si>
    <t xml:space="preserve">Tsai S.C., Chen C.H., Shiao Y.T., Ciou J.S., Wu T.N., Precision education with statistical learning and deep learning: A case study in Taiwan, Educational Technology in Higher Education, 17, 1, pp. 1-13, (2020); Prenkaj B., Velardi P., Stilo G., Distante D., Faralli S., A survey of machine learning approaches for student dropout prediction in online courses, ACM Computing Surveys (CSUR), 53, 3, pp. 1-34, (2020); Tomasevic N., Gvozdenovic N., Vranes S., An overview and comparison of supervised data mining techniques for student exam performance prediction, Computers &amp; education, 143, (2020); Yu R., Li Q., Fischer C., Doroudi S., Xu D., Towards Accurate and Fair Prediction of College Success: Evaluating Different Sources of Student Data, Int. Educational Data Mining Society, (2020); Manrique R., Nunes B.P., Marino O., Casanova M.A., Nurmikko-Fuller T., An analysis of student representation, representative features and classification algorithms to predict degree dropout, 9th Int. Conf. on Learning Analytics &amp; Knowledge, pp. 401-410, (2019); Abed T., Ajoodha R., Jadhav A., A prediction model to improve student placement at a South African higher education institution, Int. SAUPEC/RobMech/PRASA Conf., pp. 1-6, (2020); Amuda B., Bulus A., Joseph H., Marital Status and Age As Predictors Of Academic Performance Of Students Of Colleges Of Education In The North-Eastern Nigeria, American Journal of Educational Research, 4, 12, pp. 896-902, (2016); Naicker N., Adeliyi T., Wing J., Linear support vector machines for prediction of student performance in school-based education, Mathematical Problems in Engineering, (2020); Zimmermann J., Brodersen K.H., Heinimann H.R., Buhmann J.M., A Model-Based Approach to redicting Graduate-Level Performance Using Indicators of Undergraduate-Level Performance, Journal of Educational Data Mining, 7, 3, pp. 151-176, (2015); Ciolacu M., Tehrani A.F., Binder L., Svasta P.M., Education 4. 0-Artificial Intelligence assisted higher education: early recognition system with machine learning to support students' success, IEEE 24th International Symposium for Design and Technology in Electronic Packaging (SIITME), pp. 23-30, (2018); Adekitan A.I., Salau O., The impact of engineering students' performance in the first three years on their graduation result using educational data mining, Heliyon, 5, 2, (2019); Okoli N., Ogbondah I., Ewor R., The history and Development of Public Universities in Nigeria since 1914, Int. Journal of Education &amp; Evaluation, 2, 1, pp. 60-73, (2016); Ranganathan P., Aggarwal R., Common pitfalls in statistical analysis: Linear regression analysis, Perspectives in Clinical Research, 8, 2, (2017); Ajai J., Imoko B., Gender Differences in Mathematics Achievement and Retention Scores: A Case of Problem-Based Learning Method, Int. Journal of Research in Education and Science, 1, 1, (2014); Abdulkadir S., Nonyelum Ogwueleka F., Predicting Students' First-Year Academic Performance Using Entry Requirements for Faculty of Science in Kaduna State University, Kaduna-Nigeria, American Journal of Computer Science and Technology, 2, 1, pp. 9-21, (2019); Xu X., Wang J., Peng, Behaviours using machine learning algorithms, Computers in Human Behavior, 98, pp. 166-173, (2019); Gupta B., Rawat A., Jain A., Arora A., Dhami N., Analysis of various decision tree algorithms for classification in data mining, International Journal of Computer Applications, 163, 8, pp. 15-19, (2017); Valentini G., Dietterich T.G., Bias-variance analysis of support vector machines for the development of SVM-based ensemble methods, Journal of Machine Learning Research, 5, pp. 725-775, (2004); Whitty C., Et al., Social network enhancement for non-formal learning, 47th Hawaii International Conference on System Sciences, pp. 1645-1654, (2014); Pannu M., Et al., Explicit user profiles in web search personalisation, 15th International Conference on Computer Supported Cooperative Work in Design (CSCWD), pp. 416-421, (2015); Anane R., Bordbar B., Deng F., Hendley R.J., A Web services approach to learning path composition, Fifth IEEE International Conference on Advanced Learning Technologies (ICALT'05), pp. 98-102, (2005)</t>
  </si>
  <si>
    <t xml:space="preserve">2-s2.0-85130858640</t>
  </si>
  <si>
    <t xml:space="preserve">Delgado E.J.; Roldán Morales A.L.; Araya Y.C.</t>
  </si>
  <si>
    <t xml:space="preserve">Delgado, Efrén Jiménez (57485849400); Roldán Morales, Authors Linnette (57817056100); Araya, Yesenia Calvo (57817593800)</t>
  </si>
  <si>
    <t xml:space="preserve">57485849400; 57817056100; 57817593800</t>
  </si>
  <si>
    <t xml:space="preserve">Implementation of Machine Learning algorithms to classify university academic success</t>
  </si>
  <si>
    <t xml:space="preserve">Iberian Conference on Information Systems and Technologies, CISTI</t>
  </si>
  <si>
    <t xml:space="preserve">2022-June</t>
  </si>
  <si>
    <t xml:space="preserve">10.23919/CISTI54924.2022.9820593</t>
  </si>
  <si>
    <t xml:space="preserve">https://www.scopus.com/inward/record.uri?eid=2-s2.0-85134796253&amp;doi=10.23919%2fCISTI54924.2022.9820593&amp;partnerID=40&amp;md5=68b9ec150c404853571a0e40299edfd9</t>
  </si>
  <si>
    <t xml:space="preserve">Department of Software Enginner, Universidad Técnica Nacional, San Carlos, Costa Rica</t>
  </si>
  <si>
    <t xml:space="preserve">Delgado E.J., Department of Software Enginner, Universidad Técnica Nacional, San Carlos, Costa Rica; Roldán Morales A.L., Department of Software Enginner, Universidad Técnica Nacional, San Carlos, Costa Rica; Araya Y.C., Department of Software Enginner, Universidad Técnica Nacional, San Carlos, Costa Rica</t>
  </si>
  <si>
    <t xml:space="preserve">Machine learning is a software tool that allows information present in databases to be converted into intelligent decisions based on data and not on experience or feelings. This work presents a review of the algorithms used in the classification of student performance present in the database of the national technical university, specifically in the software engineering career. Information classification analysis using ma- chine learning algorithm has become a modern and powerful instrument, which could help academic institutions improve retention and performance rate of courses by students and with this obtain a more general view of student performance before starting the course based on information from other courses and general student variables in order to reduce the risk of failure. The main objective of this work is to describe the variables used by the National Technical University and the application of different automated learning algorithms in order to obtain the metrics that allow demonstrating the best algorithm among those studied. Finally, the article concludes with a classification algorithm that provides an accuracy of around 80% to 82% that can be replicated in other university institutions. © 2022 IEEE Computer Society. All rights reserved.</t>
  </si>
  <si>
    <t xml:space="preserve">ANN; Classification; Data Analytics; Decision Tree; KNN; Machine Learning; Random Forest; SVM</t>
  </si>
  <si>
    <t xml:space="preserve">Classification (of information); Decision trees; Learning algorithms; Professional aspects; Risk assessment; Students; Support vector machines; ANN; Data analytics; KNN; Machine learning algorithms; Machine-learning; Random forests; Software-tools; Student performance; SVM; Technical universities; Data Analytics</t>
  </si>
  <si>
    <t xml:space="preserve">Construyendo una esperanza. Esbozo histórico de la creación y ´ desarrollo de la universidad técnica nacional, Sección De Noticias De ´ La Página Web De La Universidad Técnica Nacional, (2018); von Rueden L., Mayer S., Beckh K., Georgiev B., Giesselbach S., Heese R., Kirsch B., Walczak M., Pfrommer J., Pick A., Ramamurthy R., Garcke J., Bauckhage C., Schuecker J., Informed machine learning - A taxonomy and survey of integrating prior knowledge into learning systems, IEEE Transactions on Knowledge and Data Engineering; Bulbul H.I., Unsal, Comparison of classification techniques used in machine learning as applied on vocational guidance data, 2011 10th International Conference on Machine Learning and Applications and Workshops, 2, pp. 298-301, (2011); Porkodi V., Yuvaraj D., Khan J., Karuppusamy S.A., Goel P.M., Sivaram M., A survey on various machine learning models in iot applications, 2020 International Conference on Computing and Information Technology (ICCIT-1441), pp. 1-4; Bajpai D., He L., Evaluating knn performance on wesad dataset, 2020 12th International Conference on Computational Intelligence and Communication Networks (CICN), pp. 60-62; Prediction of heart disease using different knn classifier, 2021 5th International Conference on Intelligent Computing and Control Systems (ICICCS), pp. 1186-1194; Manjusha M., Harikumar R., Performance analysis of knn classifier and k-means clustering for robust classification of epilepsy from EEG signals, 2016 International Conference on Wireless Communications, Signal Processing and Networking (WiSPNET), pp. 2412-2416, (2016); Maheshwar, Kumar G., Breast cancer detection using decision tree, na¨ıve bayes, knn and SVM classifiers: A comparative study, 2019 International Conference on Smart Systems and Inventive Technology (ICSSIT), pp. 683-686, (2019); Demidova L., Egin M., Improving the accuracy of the SVM classification using the parzen classifier, 2018 7th Mediterranean Conference on Embedded Computing (MECO), pp. 1-4, (2018); Yang Y., Wang J., Yang Y., Improving SVM classifier with prior knowledge in microcalcification detection1, 2012 19th IEEE International Conference on Image Processing, pp. 2837-2840, (2012); Sahu S.K., Pujari A.K., Kagita V.R., Kumar V., Padmanabhan V., GP-SVM: Tree structured multiclass SVM with greedy partitioning, 2015 International Conference on Information Technology (ICIT), pp. 142-147, (2015); Khaparde S., Kale P., Agarwal S., Application of artificial neural network in protective relaying of transmission lines, Proceedings of The First International Forum on Applications of Neural Networks to Power Systems, pp. 122-125, (1991); Malik M., Kamra R., A novel pv based ann optimized converter for off grids locomotives, 2021 International Conference on Technological Advancements and Innovations (ICTAI), pp. 299-302; Zhang L., Jia L., Zhu W., Overview of traffic flow hybrid ann forecasting algorithm study, 2010 International Conference on Computer Application and System Modeling (ICCASM 2010), 1, (2010); Onoda T., Next day’s peak load forecasting using an artificial neural network, Proceedings of The Second International Forum on Applications of Neural Networks to Power Systems, pp. 284-289, (1993); Zhou Q., Lan W., Zhou Y., Mo G., Effectiveness evaluation of anti-bird devices based on random forest algorithm, 2020 7th International Conference on Information, Cybernetics, and Computational Social Systems (ICCSS), pp. 743-748, (2020); Guo Y., Zhou Y., Hu X., Cheng W., Research on recommendation of insurance products based on random forest, 2019 International Conference on Machine Learning, Big Data and Business Intelligence (MLBDBI), pp. 308-311, (2019); Mekha P., Teeyasuksaet N., Image classification of rice leaf diseases using random forest algorithm, 2021 Joint International Conference on Digital Arts, Media and Technology with ECTI Northern Section Conference on Electrical, Electronics, Computer and Telecommunication Engineering, pp. 165-169; Chen X., Li X., Chen P., Liu Y., Sun S., Liu J., Research on android application detection based on static permission and random forest, 2020 5th International Conference on Control, Robotics and Cybernetics (CRC), pp. 181-184, (2020)</t>
  </si>
  <si>
    <t xml:space="preserve">2-s2.0-85134796253</t>
  </si>
  <si>
    <t xml:space="preserve">Zhao Q.</t>
  </si>
  <si>
    <t xml:space="preserve">Zhao, Qiaoyue (57214932594)</t>
  </si>
  <si>
    <t xml:space="preserve">Information System Construction and Prediction Model of Leaving Using Big Data Mining and Random Forest</t>
  </si>
  <si>
    <t xml:space="preserve">Journal of Physics: Conference Series</t>
  </si>
  <si>
    <t xml:space="preserve">10.1088/1742-6596/1982/1/012152</t>
  </si>
  <si>
    <t xml:space="preserve">https://www.scopus.com/inward/record.uri?eid=2-s2.0-85112755770&amp;doi=10.1088%2f1742-6596%2f1982%2f1%2f012152&amp;partnerID=40&amp;md5=ef8ee1fe5c026f139c4a9e2f1d0f9792</t>
  </si>
  <si>
    <t xml:space="preserve">Sichuan Vocational and Technical College, Sichuan Province, China</t>
  </si>
  <si>
    <t xml:space="preserve">Zhao Q., Sichuan Vocational and Technical College, Sichuan Province, China</t>
  </si>
  <si>
    <t xml:space="preserve">University talents play an important role in building the core competitiveness of universities and play a decisive role in improving the quality of university education. With the opening up and progress of society, the flow of talents in colleges and universities has become more and more frequent. Therefore, more and more attention has been paid to the analysis of factors affecting the turnover of outstanding college teachers. This paper establishes a random forest model to find out the key factors affecting the turnover of outstanding teachers in colleges and universities, and integrates these variables into an index to help colleges and universities understand which outstanding teachers need to be focused and predict the outstanding teachers on the job, and judge the probability of their departure., Which can formulate effective talent retention measures for the university managers. The experimental results verify that the work itself, work pressure and welfare remuneration are the most important factors affecting the turnover tendency of college teachers, followed by leadership management and development prospects. Relatively speaking, the impact of interpersonal relationships is the least. The evaluation model of university teachers' turnover intention based on the random forest model proposed in this paper can be further applied to the study of teacher turnover intention. © Published under licence by IOP Publishing Ltd.</t>
  </si>
  <si>
    <t xml:space="preserve">Data mining; decision tree; factor analysis; random forest; university teacher turnover</t>
  </si>
  <si>
    <t xml:space="preserve">Artificial intelligence; Big data; Decision trees; Forecasting; Information systems; Information use; Predictive analytics; Random forests; Colleges and universities; Core competitiveness; Development prospects; Interpersonal relationship; Random forest modeling; System construction; Teachers in colleges and universities; University education; Data mining</t>
  </si>
  <si>
    <t xml:space="preserve">Setianto S. K., Jatikusumo D., 2020 teacher Turnover Analysis Using Comparison of Decision Tree and Naive Bayes Prediction Algorithms on K-Means Clustering Algorithms at PT, AT. Jurnal Mantik, 4, pp. 1573-1581; Westland J. C., Predicting credit card fraud with Sarbanes-Oxley assessments and Fama-French risk factors Intelligent Systems in Accounting, Finance and Management, 27, pp. 95-107, (2020); Bhuva K., Srivastava K., Comparative Study of the Machine Learning Techniques for Predicting the teacher Attrition IJRAR, International Journal of Research and Analytical Reviews (IJRAR), 5, pp. 568-577, (2018); Khan E. A., Hayat Khan S. M., Factors Affecting teacher Attrition and Predictive Modelling Using IBM HR Data, Journal of Computational and Theoretical Nanoscience, 16, pp. 3379-3383, (2019); Fan H., Ma Z., Li H., Wang D., Liu J., Enhanced answer selection in CQA using multi-dimensional features combination, Tsinghua Science and Technology, 24, pp. 346-359, (2019); Nepal S., Mirjafari S., Martinez G. J., Audia P., Striegel A., Campbell A. T., Detecting Job professor in Information Workers Using Mobile Sensing Proceedings of the ACM on Interactive, Mobile, Wearable and Ubiquitous Technologies, 4, pp. 1-28, (2020)</t>
  </si>
  <si>
    <t xml:space="preserve">Q. Zhao; Sichuan Vocational and Technical College, Sichuan Province, China; email: qiaoyuezhao@scvtc.edu.cn</t>
  </si>
  <si>
    <t xml:space="preserve">2-s2.0-85112755770</t>
  </si>
  <si>
    <t xml:space="preserve">Nasrullah W.A.; Sugiono J.P.; Santoso J.; Gunawan A.D.</t>
  </si>
  <si>
    <t xml:space="preserve">Nasrullah, Wildan Adji (57224212368); Sugiono, Judi Prajetno (57217937420); Santoso, Joan (55734347745); Gunawan, Agus Djaja (57224222020)</t>
  </si>
  <si>
    <t xml:space="preserve">57224212368; 57217937420; 55734347745; 57224222020</t>
  </si>
  <si>
    <t xml:space="preserve">Predicting Student's Failure in Education Based on Dropout Status</t>
  </si>
  <si>
    <t xml:space="preserve">3rd 2021 East Indonesia Conference on Computer and Information Technology, EIConCIT 2021</t>
  </si>
  <si>
    <t xml:space="preserve">10.1109/EIConCIT50028.2021.9431905</t>
  </si>
  <si>
    <t xml:space="preserve">https://www.scopus.com/inward/record.uri?eid=2-s2.0-85107291792&amp;doi=10.1109%2fEIConCIT50028.2021.9431905&amp;partnerID=40&amp;md5=575ec064acca3f140e8546c269ffac85</t>
  </si>
  <si>
    <t xml:space="preserve">Institut Sains Dan Teknologi Terpadu, Department of Information Technology, Surabaya, Indonesia</t>
  </si>
  <si>
    <t xml:space="preserve">Nasrullah W.A., Institut Sains Dan Teknologi Terpadu, Department of Information Technology, Surabaya, Indonesia; Sugiono J.P., Institut Sains Dan Teknologi Terpadu, Department of Information Technology, Surabaya, Indonesia; Santoso J., Institut Sains Dan Teknologi Terpadu, Department of Information Technology, Surabaya, Indonesia; Gunawan A.D., Institut Sains Dan Teknologi Terpadu, Department of Information Technology, Surabaya, Indonesia</t>
  </si>
  <si>
    <t xml:space="preserve">Dropout is considered a big problem affecting universities in Indonesia. Deciding to dropout is not easy, because universities have to look at various academic parameters or criteria the solution to simplify these problems is by utilizing knowledge of data mining techniques or machine learning in education the classification approach technique using Neural Network (NN) method to predict the academic status of a student early can provide optimal results. Before forming the NN model, the supporting data will go through data pre-processing using the mean/average method, z-score normalization and information gain to obtain the best parameters. Furthermore, Adam optimizer is also used to optimize a parameter, the optimization will update the weights iteratively based on the training data the results obtained from this prediction model are calculated using cross validation as the benchmark of the method used the results obtained reaches a precision of 0.937 the biggest factor that has an influence on dropout possibility is grade, followed by failed courses, then the student's absence, even the age of the student that also has a big effect.  © 2021 IEEE.</t>
  </si>
  <si>
    <t xml:space="preserve">drop out; neural network; predicting</t>
  </si>
  <si>
    <t xml:space="preserve">Data mining; Education computing; Forecasting; Iterative methods; Predictive analytics; Classification approach; Cross validation; Data preprocessing; Information gain; Neural network (nn); Optimal results; Prediction model; Training data; Students</t>
  </si>
  <si>
    <t xml:space="preserve">Ministry of Research, Technology and Higher Education, Statistik Pendidikan Tinggi Indonesia 2018, Jakarta Higher Education Database: Pusdatin Iptek Dikti, Secretariat General, Kemenristekdikti, (2018); Larsen M.R., Sommersel H.B., Larsen M.S., Evidence on dropout phenomena at universities, Danish Clearinghouse for Educational Research Copenhagen, (2013); Thakar P., Performance analysis and prediction in educational data mining: A research travelogue, ArXivPrepr. arXiv1509.05176, (2015); Shahiri A.M., Husain W., A review on predicting student?s performance using data mining techniques, Procedia Comput. Sci, 72, pp. 414-422, (2015); Sikder M.F., Uddin M.J., Halder S., Predicting students yearly performance using neural network: A case study of BSMRSTU, 2016 5th International Conference on Informatics, Electronics and Vision (ICIEV), 2016, pp. 524-529; Zacharias D., Athanasios A., Monitoring of the Results through a Survey concerning the Socio-Economic Characteristics of the Elderly Using Geographic Information Systems (GIS): A Case Study in Greece, Int. J. Innov. Econ. Dev, 6, 3, pp. 36-45, (2020); Pal V.K., Bhatt V.K.K., Performance Prediction for Post Graduate Students using Artificial Neural Network, Int. J. Innov. Technol. Explor. Eng, 8, 752, (2019); Rastrollo-Guerrero J.L., Gomez-Pulido J.A., Duran-Dominguez A., Analyzing and predicting students? performance by means of machine learning: A review, Appl. Sci, 10, 3, (2020); Qwaider S.R., Abu-Naser S.S., Zaqout I.S., Artificial Neural Network Prediction of the Academic Warning of Students in the Faculty of Engineering and Information Technology in Al-Azhar University-Gaza, (2020); Abu-Naser S.S., Zaqout I.S., Abu Ghosh M., Atallah R.R., Alajrami E., Predicting Student Performance Using Artificial Neural Network: In the Faculty of Engineering and Information Technology, (2015); Zacharis N.Z., Predicting student academic performance in blended learning using Artificial Neural Networks, Int. J. Artif. Intell. Appl, 7, 5, pp. 17-29, (2016); Alban M., Mauricio D., Neural networks to predict dropout at the universities, Int. J. Mach. Learn. Comput, 9, 2, pp. 149-153, (2019); Ramanathan L., Angelina Geetha, Khalid, M., Swarnalatha, P.: Student performance prediction model based on lion-wolf neural network, Int. J. Intell Eng. Syst, 10, 1, pp. 114-123, (2017); Bassi J.S., Dada E.G., Hamidu A.A., Elijah M.D., Students Graduation on Time Prediction Model Using Artificial Neural Network, Iosr J. Comput. Eng, 21, 3, pp. 28-35, (2019); Shetgaonkar P.R., Predicting the impact of different Variables on Students Academic Performance using Artificial Intelligence, Int. J. Comput. Sci. Inf. Technol, 6, 2, pp. 1367-1370, (2015); Isong E., Kingsley U., Ansa G., Cognitive Factors in Students? Academic Performance Evaluation using Artificial Neural Networks, Information and Knowledge Management, 8, (2018); Sandoval I.P., Naranjo D., Gilar R., Pozo-Rico T., Neural network model for predicting student failure in the academic leveling course of Escuela Politecnica Nacional, Front. Psychol, 11, (2020); Mondal A., Mukherjee J., An approach to predict a student?s academic performance using recurrent neural network (RNN), Int. J. Comput. Appl, 18, 6, pp. 1-5, (2018); Cao W., Wang X., Ming Z., Gao J., A review on neural networks witht random weights, Neurocomputing, 275, pp. 278-287, (2018)</t>
  </si>
  <si>
    <t xml:space="preserve">2-s2.0-85107291792</t>
  </si>
  <si>
    <t xml:space="preserve">Nkonyana T.; Sun Y.; Twala B.</t>
  </si>
  <si>
    <t xml:space="preserve">Nkonyana, Thembinkosi (56308010000); Sun, Yanxia (35180292400); Twala, Bhekisipho (14632785000)</t>
  </si>
  <si>
    <t xml:space="preserve">56308010000; 35180292400; 14632785000</t>
  </si>
  <si>
    <t xml:space="preserve">Impact of Gradient Descent Optimization Techniques for Classification of Hyperspectral Remotely Sensed Images Using 3D CNN</t>
  </si>
  <si>
    <t xml:space="preserve">International Conference on Electrical, Computer, Communications and Mechatronics Engineering, ICECCME 2022</t>
  </si>
  <si>
    <t xml:space="preserve">10.1109/ICECCME55909.2022.9988670</t>
  </si>
  <si>
    <t xml:space="preserve">https://www.scopus.com/inward/record.uri?eid=2-s2.0-85146415847&amp;doi=10.1109%2fICECCME55909.2022.9988670&amp;partnerID=40&amp;md5=0be84bec897f312751463267aa8f56de</t>
  </si>
  <si>
    <t xml:space="preserve">University of Johannesburg, Department of Electrical Electronic Engineering Science, Johannesburg, South Africa; Tshwane University of Technology, Digital Transformation, Pretoria, South Africa</t>
  </si>
  <si>
    <t xml:space="preserve">Nkonyana T., University of Johannesburg, Department of Electrical Electronic Engineering Science, Johannesburg, South Africa; Sun Y., University of Johannesburg, Department of Electrical Electronic Engineering Science, Johannesburg, South Africa; Twala B., Tshwane University of Technology, Digital Transformation, Pretoria, South Africa</t>
  </si>
  <si>
    <t xml:space="preserve">Rapid technological advances has seen massive developments in the application domains such as satellite, aerial and Unmanned Aerial Vehicles remote sensing. In the era of Fourth industrial revolution, both Artificial Intelligence and RS technologies play important role in society around the globe. The acquisition of RS image data from satellite RS can be in a form of visible, infrared, multispectral, and hyperspectral. Various resolution are derived from this different image acquisition sources. Hyperspectral RS however has emerged as a great topic in the RS research society at large. Deep Learning algorithms such as Convolutional Neural Networks (CNN) have gained a lot of attention for image classification tasks. CNN makes use of gradient descent for optimization such as Adam, SGD, Adamax, Adadeta, Nadam and Adagrad. The gradient-based algorithms affect the output performance of the classification algorithm. In this study, we evaluate the impact of six DL optimization techniques, and the model performance of a 3D CNN in terms of accuracy. The experimental simulation is performed using publicly available hyperspectral dataset, which is called University of Pavia (UP). To avoid overfitting, dropout was utilized on the model. The results show that implementation of a 3D CNN HSI classification, performed better with Adam and Nadam. In future, we plan to run the optimization models to check the computational efficiency and fine-tune the models network structure and improved accuracy. © 2022 IEEE.</t>
  </si>
  <si>
    <t xml:space="preserve">3D CNN; Deep Learning; Gradient Descent Optimization; Hyperspectral Image Classification; Supervised Classification</t>
  </si>
  <si>
    <t xml:space="preserve">Computational efficiency; Convolutional neural networks; Deep learning; Image classification; Large dataset; Learning algorithms; Optimization; Remote sensing; 3d convolutional neural network; Convolutional neural network; Deep learning; Gradient descent optimization; HyperSpectral; Hyperspectral image classification; Optimization techniques; Remotely sensed images; Supervised classification; Technological advances; Gradient methods</t>
  </si>
  <si>
    <t xml:space="preserve">Farooq, Hu J., Jia X., Analysis of Spectral Bands and Spatial Resolutions for Weed Classification Via Deep Convolutional Neural Network, IEEE Geoscience and Remote Sensing Letters, 16, 2, pp. 183-187, (2019); Jia Z., Lu W., An end-to-end hyperspectral image classification method using deep convolutional neural network with spatial constraint, IEEE Geoscience and Remote Sensing Letters, 18, 10, pp. 1786-1790, (2021); Windrim L., Melkumyan A., Murphy R.J., Chlingaryan A., Ramakrishnan R., Pretraining for Hyperspectral Convolutional Neural Network Classification, IEEE Transactions on Geoscience and RemoteSensing, 56, 5, pp. 2798-2810, (2018); Tong F., Zhang Y., Exploiting Spectral-Spatial Information Using Deep Random Forest for Hyperspectral Imagery Classification, IEEE Geoscience and Remote Sensing Letters, 19, (2022); Niranjan S.K., Proceedings of the International Conference on Computational Techniques, Electronics and Mechanical Systems (CTEMS-2018), (2018); Kalita I., Sai Kumar R.N., Roy M., Deep Learning-Based Cross-Sensor Domain Adaptation under Active Learning for Land Cover Classification, IEEE Geoscience and Remote Sensing Letters, 19, (2022); Zhang X., Shang S., Tang X., Feng J., Jiao L., Spectral Partitioning Residual Network with Spatial Attention Mechanism for Hyperspectral Image Classification, IEEE Transactions on Geoscience and Remote Sensing, 60, (2022); Wang S., Et al., Using soil library hyperspectral reflectance and machine learning to predict soil organic carbon: Assessing potential of airborne and spaceborne optical soil sensing, Remote Sensing of Environment, 271, (2022); Ozdemir A., Polat K., Alhudhaif A., Classification of imbalanced hyperspectral images using SMOTE-based deep learning methods, Expert Systems with Applications, 178, (2021); Ansari M., Homayouni S., Safari A., Niazmardi S., A New Convolutional Kernel Classifier for Hyperspectral Image Classification, IEEE Journal of Selected Topics in Applied Earth Observations and Remote Sensing, 14, pp. 11240-11256, (2021); He X., Chen Y., Ghamisi P., Heterogeneous Transfer Learning for Hyperspectral Image Classification Based on Convolutional Neural Network, IEEE Transactions on Geoscience and Remote Sensing, 58, 5, pp. 3246-3263, (2020); Kc K., Yin Z., Li B., Ma B., Wu M., Transfer Learning for Fine-Grained Crop Disease Classification Based on Leaf Images, Transfer Learning for Fine-Grained Crop Disease Classification Based on Leaf Images, (2019); Li S., Et al., Deep Learning for Hyperspectral Image Classification: An Overview; Nalepa J., Tulczyjew L., Myller M., Kawulok M., Segmenting Hyperspectral Images Using Spectral-Spatial Convolutional Neural Networks With Training-Time Data Augmentation; Ortac G., Ozcan G., Comparative study of hyperspectral image classification by multidimensional Convolutional Neural Network approaches to improve accuracy, Expert Systems with Applications, 182, (2021)</t>
  </si>
  <si>
    <t xml:space="preserve">2-s2.0-85146415847</t>
  </si>
  <si>
    <t xml:space="preserve">Leo J.</t>
  </si>
  <si>
    <t xml:space="preserve">Leo, Judith (57210364642)</t>
  </si>
  <si>
    <t xml:space="preserve">Early-Warning Dropout Visualization Tool for Secondary Schools: Using Machine Learning, QR Code, GIS and Mobile Application Techniques</t>
  </si>
  <si>
    <t xml:space="preserve">International Journal of Advanced Computer Science and Applications</t>
  </si>
  <si>
    <t xml:space="preserve">10.14569/IJACSA.2022.0131176</t>
  </si>
  <si>
    <t xml:space="preserve">https://www.scopus.com/inward/record.uri?eid=2-s2.0-85143881428&amp;doi=10.14569%2fIJACSA.2022.0131176&amp;partnerID=40&amp;md5=e6367364cbd3ca56a46d126b3bb7a0e3</t>
  </si>
  <si>
    <t xml:space="preserve">School of Computational and Communication Science and Engineering (CoCSE), The Nelson Mandela African Institution of Science and Technology, Arusha, Tanzania</t>
  </si>
  <si>
    <t xml:space="preserve">Leo J., School of Computational and Communication Science and Engineering (CoCSE), The Nelson Mandela African Institution of Science and Technology, Arusha, Tanzania</t>
  </si>
  <si>
    <t xml:space="preserve">Investment in education through the provision of secondary school to the community is geared to develop human capital in Tanzania. However, these investments have been hampered by unacceptable higher rates of school dropouts, which seriously affect female students, since most schools do not have effective mechanisms for quality data management for immediate and effective decision making. Therefore, this study aims to solve the problem of data management from the school level in order to assist higher levels to receive appropriate and effective data on time through the use of emerging technologies such as machine learning, QR codes, and mobile application. To implement this solution, the study has explored the predictors of school dropout using a mixed approach with questionnaires and interview discussion. 600 participants participated in problem identification in the Arusha region. Through the use of design science research methodology, Unified Modeling Language, MYSQL, QR codes and mobile application techniques were integrated with Support Vector Machine to develop the proposed solution. Finally, the evaluation process considered 100 participants, and the results showed that an average of 89% of participants provided positive feedback on the functionalities of the developed tool to prevent dropouts in secondary schools in Africa at large. © 2022, International Journal of Advanced Computer Science and Applications. All Rights Reserved.</t>
  </si>
  <si>
    <t xml:space="preserve">Dropout; Education; Girls; Machine learning; Mobile application; Qr code; Students</t>
  </si>
  <si>
    <t xml:space="preserve">Codes (symbols); Decision making; Information management; Mobile computing; Support vector machines; Unified Modeling Language; Dropout; Early warning; G.I.S. applications; Girl; GIS application; Machine-learning; Mobile applications; QR codes; Secondary schools; Visualization tools; Students</t>
  </si>
  <si>
    <t xml:space="preserve">MOHCDGEC, National Adolescent Health and Development Strategy 2018 - 2022, Minist. Heal. Community Dev. Gender, Elder. Child, pp. 1-41, (2018); National Five Year Development Plan 2021/22-2025/26: Realising Competitiveness and Industrialisation for Human Development, (2021); Education Sector Performance Report 2018/2019, Development, 7, 5, (2019); Damas J., Examining the factors for girls' dropout in secondary schools in Meatu district council, (2016); Subrahmanyam G., Gender perspectives on causes and effects of school dropouts, Sida, (2016); Girls' education: towards a better future for all, Dep. Int. Dev, 1, 1, pp. 1-44, (2016); THE SUSTAINABLE DEVELOPMENT GOALS ( SDGS ) AND AFRICA ' S AGENDA 2063; Johnston R. B., Arsenic and the 2030 Agenda for sustainable development, Arsen. Res. Glob. Sustain. - Proc. 6th Int. Congr. Arsen. Environ. AS, 2016, pp. 12-14, (2016); Smith T., Influence of cultural practices on soybean nectar production, (2016); Campbell G., Roberts K. A., Sarkaria N., Other Harmful Traditional Practices, Harmful Tradit. Pract, pp. 119-127, (2020); Michubu T. L., a Study of the Causes of Dropout in Public Primary Schools in Ndoleli Division, Igembe North District, Kenya, pp. 1-41, (2012); Wolman C., Bruininks R., Thurlow M. L., Dropouts and Dropout Programs: Implications for Special Education, Remedial Spec. Educ, 10, 5, pp. 6-20, (1989); Ole Kinisa G. R., Effectiveness of Educational Policy in Curbing School Dropout in Secondary Schools in Tanzania: A Case of Dodoma City, Int. J. Sci. Res. Publ, 9, 5, (2019); Baasher T., Bannerman R. H. O., Rushwan H., Sharaf I., Traditional Practices Affecting the Health of Women and Children, Stud. Fam. Plann, 13, 6, (1982); Offorma G., GIRL-CHILD EDUCATION IN AFRICA, (2009); Mohamed A. M., Mberia D. H. K., Muturi D. W., Influence of Socio-Cultural Practices on Girl Child Participation in Secondary Schools in Garowe, Puntland, IOSR J. Humanit. Soc. Sci, 22, pp. 78-85, (2017); Sekiwu D., Investigating the relationship between school attendance and academic performance in universal primary education: The case of Uganda, African Educ. Res. J, 8, 2, pp. 152-160, (2020); Rihani M. a, 5 Benefits of Girls ' Secondary Education, 202, (1825); Hjorth C. F., Et al., Mental health and school dropout across educational levels and genders: A 4.8-year follow-up study, BMC Public Health, 16, 1, pp. 1-12, (2016); Andiema N. C., Influence of Culture on Girl Child Education in Central Pokot Sub County, Kenya, East African J. Educ. Stud, 3, 1, pp. 26-38, (2021); Akinyi O. D., Musani C. E., Economic Factors Affecting Girls Academic Performance (Kcse) In Mixed Secondary Schools: A Case Of Nakuru Municipality, Eur. J. Econ. Law Polit, (2016); Dockery D. J., School Dropout Indicators, Trends, and Interventions for School Counselors Donna J. Dockery Virginia Commonwealth University; Sackey H. A., The Determinants of School Attendance and Attainment in Ghana: A Gender Perspective, 12, (2007); Casey J. P., Understanding High Dropout Rates in Primary School Education in Mozambique, (2014); Xian dkk, Li Gou, A study on Demonetization and its Impact on Corruption and Black Money, Saudi J. Humanit. Soc. Sci, 2, 5, pp. 597-610, (2011); Out Rates in Community Secondary Schools in Tanzania: a, (2014); Segumba S. I., Et al., Factors Leading To Problems of Drop Out in Primary School Pupils in Temeke District, (2015); Barriers T. H. E., Action U. I. N., Achievements K. E. Y., Girls ' Education in Tanzania Girls ' Education: Tanzania At a Glance, pp. 2002-2003, (2006); The fourth domain for gender equality, decision-making and power, (2010); George H., An Investigation on the factors influencing primary school pupils' dropout in Ruangwa district, Lindi region, Open Univ. Tanzania, 1, 2, pp. 274-282, (2017); Awinia C., Free Basic Education and Gender Disparities in Tanzania: An Empirical Assessment of Challenges and Policy Options, Huria J, 26, 2, pp. 1-22, (2019); Effective Strategies for Dropout Prevention, Eff. Strateg. Dropout Prev, 15, (2014); Abdulkadir J., Zainuddin R. B., Cultural Practices as a Hindrance to Girl Child Education Attainment in Northern Nigeria, Asian J. Multidiscip. Stud, 6, 3, pp. 27-31, (2018); Saryal S., Et al., Forced Marriage in the UK A scoping study on the experience of women from, Natl. Online Resour. Cent. Violence Against Women, 3, 11, pp. 531-551, (2004); Exploring Factors Affecting Girls ' Education at Secondary Level: A Case of Karak District, Pakistan, J. Educ. Pract, 6, 19, pp. 95-110, (2015); Berhane R., The impact of harmful traditional practices on the girl child, Sierra, pp. 25-28, (2006); Prodromou T., Pratt D., Making sense of stochastic variation and causality in a virtual environment, Technol. Knowl. Learn, 18, 3, pp. 121-147, (2013); Mendoza Cazarez D. C., Factors Affecting School Dropout andCompletion in Mexico: Does Agency Matter?, J. Hum. Dev. Capab, 20, 3, pp. 311-328, (2019); Project Reference Number 5101 Tanzania and Zimbabwe Baseline A New Equilibrium for Girls, 5101, pp. 1-262, (2014); Muir J., Student Attendance: Is It Important, and What Do Students Think?, Transactions, 6, 2, pp. 50-69, (2009); Lee-St. John T. J., Et al., The Long-Term Impact of Systemic StudentSupport in Elementary School: Reducing High School Dropout, AERA Open, 4, 4, (2018); Can E., Oya Aktas F., Tuzun Arpacioglu I., The Reasons of School Dropouts in Higher Education: Babaeski Vocational College Case, Univers. J. Educ. Res, 5, 12A, pp. 84-88, (2017); De Witte K., Cabus S., Thyssen G., Groot W., Van DenBrink H. M., A critical review of the literature on school dropout, Educ. Res. Rev, 10, pp. 13-28, (2017); Malcolm H., Wilson V., Davidson J., Kirk S., Absence from School: A study of its causes and effects in seven LEAs, Absence from Sch. A study its causes Eff. seven LEAs, (2003); Every girl goes to school, stays safe, and learns: Five years ofglobal action, pp. 1-966, (2021); Okemwa K. H., a Research Project Submitted in Partial Fulfillment of the Requirements for the Award of the Degree of Master of Education of the University of Nairobi, (2014); Khan M. J., Ahmed J., Child education in the time of pandemic: Learning loss and dropout, Child. Youth Serv. Rev, 127, (2020); Mduma N., Kalegele K., Machuve D., Machine learning approach for reducing students dropout rates, Int. J. Adv. Comput. Res, 9, 42, pp. 156-169, (2019); Prenkaj B., Velardi P., Stilo G., Distante D., Faralli S., A Survey of Machine Learning Approaches for Student Dropout Prediction in Online Courses, ACM Comput. Surv, 53, 3, (2020); Blair D. A., Facts and Figures, Br. Med. J, 1, 5165, (1960); Peffers K., Tuunanen T., Rothenberger M. A., Chatterjee S., A design science research methodology for information systems research, J. Manag. Inf. Syst, 24, 3, pp. 45-77, (2007); Mwamatandala A., Muneja M. S., Effect of School Management on Teachers' Commitment: A Case of Government Secondary Schools in Arusha City, Tanzania, East African J. Educ. Soc. Sci, 1, 3, pp. 87-96, (2020)</t>
  </si>
  <si>
    <t xml:space="preserve">2-s2.0-85143881428</t>
  </si>
  <si>
    <t xml:space="preserve">Rodway P.; Schepman A.</t>
  </si>
  <si>
    <t xml:space="preserve">Rodway, Paul (6602242751); Schepman, Astrid (6603558553)</t>
  </si>
  <si>
    <t xml:space="preserve">6602242751; 6603558553</t>
  </si>
  <si>
    <t xml:space="preserve">The impact of adopting AI educational technologies on projected course satisfaction in university students</t>
  </si>
  <si>
    <t xml:space="preserve">10.1016/j.caeai.2023.100150</t>
  </si>
  <si>
    <t xml:space="preserve">https://www.scopus.com/inward/record.uri?eid=2-s2.0-85162931567&amp;doi=10.1016%2fj.caeai.2023.100150&amp;partnerID=40&amp;md5=5fcdcf31f37092a7b7d410e11801d4e4</t>
  </si>
  <si>
    <t xml:space="preserve">School of Psychology, University of Chester, United Kingdom</t>
  </si>
  <si>
    <t xml:space="preserve">Rodway P., School of Psychology, University of Chester, United Kingdom; Schepman A., School of Psychology, University of Chester, United Kingdom</t>
  </si>
  <si>
    <t xml:space="preserve">Artificial Intelligence (AI) applications for education are being developed at an increasing pace. It seems reasonable to assume that these applications would enhance student experiences and course satisfaction, and that therefore educational institutions should invest in these technologies to enhance their student offer. However, this should be tested empirically. In the current study a gender-balanced sample of 302 UK students rated course satisfaction, completed the General Attitudes towards AI Scale (GAAIS), comfortableness with AI educational applications, and course satisfaction if AI educational applications were adopted. Although students were, on average, moderately comfortable with AI educational applications, course satisfaction dropped in response to their hypothetical adoption. AI applications that assigned summative grades or that offered wellbeing support gave rise to the highest levels of discomfort. Students were more comfortable with career support, formative course support, and administrative support. Positive and Negative AI attitudes predicted the satisfaction difference, with mediation via comfortableness with applications. We recommend that Higher Education Institutions exercise caution before making major investments in AI educational applications. © 2023 The Authors</t>
  </si>
  <si>
    <t xml:space="preserve">Comfortableness; Investment in artificial intelligence; Recruitment and retention; Student satisfaction; Technology acceptance</t>
  </si>
  <si>
    <t xml:space="preserve">jamovi. (Version 2.2) [Computer Software], (2021); Araujo T., Helberger N., Kruikemeier S., De Vreese C.H., In AI we trust? Perceptions about automated decision-making by artificial intelligence, AI &amp; Society, 35, 3, pp. 611-623, (2020); Benotti L., Martinez M., Schapachnik F., Engaging high school students using chatbots, Proceedings of the 2014 conference on innovation &amp; technology in computer science education (ITiCSE '14), pp. 63-68, (2014); Biesanz J.C., Falk C.F., Savalei V., Assessing mediational models: Testing and interval estimation for indirect effects, Multivariate Behavioral Research, 45, 4, pp. 661-701, (2010); Bii P., Chatbot technology: A possible means of unlocking student potential to learn how to learn, Educational Research, 4, 2, pp. 218-221, (2013); Broadbent J., Am I just another number? Using online education innovations to personalise and improve the student experience in online learning, Tertiary online teaching and learning, pp. 13-24, (2020); Cameron G., Cameron D., Megaw G., Bond R., Mulvenna M., O'Neill S., McTear M., Assessing the usability of a chatbot for mental health care, International conference on internet science, pp. 121-132, (2018); Cave S., Coughlan K., Dihal K., Scary Robots': Examining public responses to AI, Proceedings of the 2019 AAAI/ACM conference on AI, Ethics, and society – (AIES '19), (2019); Interview with Kristian Collin Berge on AI, bots and education, (2017); Cherry G., O'Leary M., Naumenko O., Kuan L.A., Waters L., Do outcomes from high stakes examinations taken in test centres and via live remote proctoring differ?, Computers and Education Open, 2, (2021); Chiu T.K., Xia Q., Zhou X., Chai C.S., Cheng M., Systematic literature review on opportunities, challenges, and future research recommendations of artificial intelligence in education, Computers and Education: Artificial Intelligence, (2023); Chocarro R., Cortinas M., Marcos-Matas G., Teachers' attitudes towards chatbots in education: A technology acceptance model approach considering the effect of social language, bot proactiveness, and users' characteristics, Educational Studies, pp. 1-19, (2021); Davenport T.H., Ronanki R., Artificial intelligence for the real world, Harvard Business Review, 96, 1, pp. 108-116, (2018); Dawson P., Henderson M., Ryan T., Mahoney P., Boud D., Phillips M., Molloy E., Technology and feedback design, Learning, Design, and Technology, (2018); Dietvorst B.J., Simmons J.P., Massey C., Algorithm aversion: People erroneously avoid algorithms after seeing them err, Journal of Experimental Psychology: General, 144, 1, pp. 114-126, (2015); Diwan C., Srinivasa S., Suri G., Agarwal S., Ram P., AI-based learning content generation and learning pathway augmentation to increase learner engagement, Computers and Education: Artificial Intelligence, 4, (2023); Duan C., Hill C.E., The current state of empathy research, Journal of Counseling Psychology, 43, 3, pp. 261-274, (1996); Dumelle K., “Grading exams: How gradescope revealed deeper insights into our teaching”, (2020); Attitudes towards the impact of digitisation and automation on daily life: Report, (2017); Fazlollahi A.M., Bakhaidar M., Alsayegh A., Yilmaz R., Winkler-Schwartz A., Mirchi N., Langleben I., Ledwos N., Sabbagh A.J., Bajunaid K., Harley J.M., Del Maestro R.F., Effect of artificial intelligence tutoring vs expert instruction on learning simulated surgical skills among medical students: A Randomized clinical trial, JAMA Network Open, 5, 2, (2022); Fleming W., Mental health interventions at work: Evidence from Britain's healthiest workplace survey. What works wellbeing, (2021); Folstad A., Skjuve M., Brandtzaeg P.B., Different chatbots for different purposes: Towards a typology of chatbots to understand interaction design, Internet science. INSCI 2018. Lecture notes in computer science, (2019); Fox J., Weisberg S., car: Companion to Applied Regression. [R package], (2020); Fryer L.K., Ainley M., Thompson A., Gibson A., Sherlock Z., Stimulating and sustaining interest in a language course: An experimental comparison of Chatbot and Human task partners, Computers in Human Behavior, 75, pp. 461-468, (2017); Gillespie N., Lockey S., Curtis C., Trust in artificial intelligence: A five country study, (2021); Han S., Lee M.K., FAQ chatbot and inclusive learning in massive open online courses, Computers &amp; Education, 179, (2022); Hannan E., Liu S., AI: New source of competitiveness in higher education, Competitiveness Review, (2021); Hsu S., Li T.W., Zhang Z., Fowler M., Zilles C., Karahalios K., Attitudes surrounding an imperfect AI autograder, Proceedings of the 2021 CHI conference on human factors in computing systems (CHI '21), pp. 1-15, (2021); Huang A.Y., Lu O.H., Yang S.J., Effects of artificial Intelligence–Enabled personalized recommendations on learners' learning engagement, motivation, and outcomes in a flipped classroom, Computers &amp; Education, 194, (2023); Hwang G.J., Xie H., Wah B.W., Gasevic D., Vision, challenges, roles and research issues of Artificial Intelligence in Education, Computers and Education: Artificial Intelligence, 1, (2020); Ikkatai Y., Hartwig T., Takanashi N., Yokoyama H.M., Octagon measurement: Public attitudes toward AI ethics, International Journal of Human-Computer Interaction, pp. 1-18, (2022); JASP (Version 0.16.3)[Computer software], (2022); Kaufmann E., Algorithm appreciation or aversion? Comparing in-service and pre-service teachers' acceptance of computerized expert models, Computers and Education: Artificial Intelligence, 2, (2021); Kaya F., Aydin F., Schepman A., Rodway P., Yetisensoy O., Demir Kaya M., The roles of personality traits, AI anxiety, and demographic factors in attitudes towards artificial intelligence, International Journal of Human-Computer Interaction, (2022); Kernohan D., A survey of higher education surveys, (2023); Kim S.W., Lee Y., Attitudes toward artificial intelligence of high school students in Korea, Journal of the Korea ConvergenceSociety, 11, 12, pp. 1-13, (2020); Kim J., Merrill K., Xu K., Sellnow D.D., My teacher is a machine: Understanding students' perceptions of AI teaching assistants in online education, International Journal of Human-Computer Interaction, 36, 20, pp. 1902-1911, (2020); King M., The AI revolution on campus, Educause Review, 52, 5, pp. 10-22, (2017); Kolkman D., “F**k the algorithm”?: What the world can learn from the UK's A-level grading fiasco, (2020); Kwet M., Prinsloo P., The ‘smart'classroom: A new frontier in the age of the smart university, Teaching in Higher Education, 25, 4, pp. 510-526, (2020); Kyriazos T.A., Applied psychometrics: Sample size and sample power considerations in factor analysis (EFA, CFA) and SEM in general, Psychology, 9, 8, (2018); Lambert M.J., Cattani-Thompson K., Current findings regarding the effectiveness of counseling: Implications for practice, Journal of Counseling and Development, 74, 6, pp. 601-608, (1996); Lee M.K., Understanding perception of algorithmic decisions: Fairness, trust, and emotion in response to algorithmic management, Big Data &amp; Society, 5, 1, (2018); Li C.H., Confirmatory factor analysis with ordinal data: Comparing robust maximum likelihood and diagonally weighted least squares, Behavior Research Methods, 48, 3, pp. 936-949, (2016); Li S., Gu X., A risk framework for human-centered artificial intelligence in education, Educational Technology &amp; Society, 26, 1, pp. 187-202, (2023); Liu C.C., Liao M.G., Chang C.H., Lin H.M., An analysis of children's interaction with an AI chatbot and its impact on their interest in reading, Computers &amp; Education, 189, (2022); Love J., Moretests. Additional software for jamovi, (2022); Luan H., Geczy P., Lai H., Gobert J., Yang S.J., Ogata H., Tsai C.C., Challenges and future directions of big data and artificial intelligence in education, Frontiers in Psychology, 11, (2020); Luckin R., Holmes W., Griffiths M., Forcier L.B., Intelligence unleashed: An argument for AI in education, (2016); Mavondo F.T., Tsarenko Y., Gabbott M., International and local student satisfaction: Resources and capabilities perspective, Journal of Marketing for Higher Education, 14, 1, pp. 41-60, (2004); McCullagh K., A pathway towards responsible, ethical AI. JISC report, (2021); McKenzie L., Pushing the boundaries of learning with AI, (2018); Mertala P., Fagerlund J., Calderon O., Finnish 5th and 6th grade students' pre-instructional conceptions of artificial intelligence (AI) and their implications for AI literacy education, Computers and Education: Artificial Intelligence, (2022); Misra S.K., Das S., Gupta S., Sharma S.K., Public policy and regulatory challenges of artificial intelligence (AI), Re-Imagining diffusion and adoption of information technology and systems: A continuing conversation. Tdit 2020. IFIP advances in information and communication technology, (2020); Neudert L.M., Knuutila A., Howard P.N., Global attitudes towards AI, machine learning &amp; automated decision making: Implications for involving artificial intelligence in public service and good governance, (2020); Nye B.D., Intelligent tutoring systems by and for the developing world: A review of trends and approaches for educational technology in a global context, International Journal of Artificial Intelligence in Education, 25, pp. 177-203, (2015); National student survey: Data overview, (2022); Ouyang F., Zheng L., Jiao P., Artificial intelligence in online higher education: A systematic review of empirical research from 2011 to 2020, Education and Information Technologies, 27, 6, pp. 7893-7925, (2022); Penning de Vries B., Cucchiarini C., Bodnar S., Strik H., van Hout R., Spoken grammar practice and feedback in an ASR-based CALL system, Computer Assisted Language Learning, 28, 6, pp. 550-576, (2015); Pitchforth J., Fahy K., Ford T., Wolpert M., Viner R.M., Hargreaves D.S., Mental health and well-being trends among children and young people in the UK, 1995–2014: Analysis of repeated cross-sectional national health surveys, Psychological Medicine, 49, 8, pp. 1275-1285, (2019); R: A language and environment for statistical computing, (2021); Rese A., Ganster L., Baier D., Chatbots in retailers' customer communication: How to measure their acceptance?, Journal of Retailing and Consumer Services, 56, (2020); Rheu M., Shin J.Y., Peng W., Huh-Yoo J., Systematic review: Trust-building factors and implications for conversational agent design, International Journal of Human-Computer Interaction, 37, 1, pp. 81-96, (2021); Rivers H., Students: Western university's anti-cheating program is a privacy risk, should be banned, (2020); Rosseel Y., lavaan: An R package for structural equation modeling, Journal of Statistical Software, 48, 2, pp. 1-36, (2012); Rouhiainen L., How AI data could personalize higher education, Harvard Business Review, 14, (2019); Schepman A., Rodway P., Initial validation of the general attitudes towards artificial intelligence scale, Computers in Human Behavior Reports, 1, (2020); Schepman A., Rodway P., The General Attitudes towards Artificial Intelligence Scale (GAAIS): Confirmatory validation and associations with personality, corporate distrust, and general trust, International Journal of Human-Computer Interaction, pp. 1-18, (2022); Schmidt P., Biessmann F., Teubner T., Transparency and trust in artificial intelligence systems, Journal of Decision Systems, 29, 4, pp. 260-278, (2020); Slade S., Prinsloo P., Khalil M., Learning analytics at the intersections of student trust, disclosure and benefit, Proceedings of the 9th international conference on learning analytics &amp; knowledge, pp. 235-244, (2019); Smutny P., Schreiberova P., Chatbots for learning: A review of educational chatbots for the facebook messenger, Computers &amp; Education, 151, (2020); Stanton B., Jensen T., Trust and artificial intelligence, NIST interagency/internal report (NISTIR), (2021); Stephanidis C., Salvendy G., Antona M., Chen J.Y., Dong J., Duffy V.G., Zhou J., Seven HCI grand challenges, International Journal of Human-Computer Interaction, 35, 14, pp. 1229-1269, (2019); Studente S., Ellis S., Enhancing the online student experience through creating learning communities—the benefits of chatbots in higher education, Tertiary online teaching and learning, pp. 25-33, (2020); Swauger S., Our bodies encoded: Algorithmic test proctoring in higher education, Critical Digital Pedagogy, (2020); Thiel J., The UK National Student Survey: An amalgam of discipline and neo‐liberal governmentality, British Educational Research Journal, 45, 3, pp. 538-553, (2019); Vayena E., Blasimme A., Cohen I.G., Machine learning in medicine: Addressing ethical challenges, PLoS Medicine, 15, 11, (2018); Walmsley J., Artificial intelligence and the value of transparency, AI &amp; Society, 36, 2, pp. 585-595, (2021); Yang S., Evans C., Opportunities and challenges in using AI chatbots in higher education, Proceedings of the 2019 3rd international conference on education and E-learning (ICEEL 2019), pp. 79-83, (2019); Zawacki-Richter O., Marin V.I., Bond M., Gouverneur F., Systematic review of research on artificial intelligence applications in higher education–where are the educators?, International Journal of Educational Technology in Higher Education, 16, 1, pp. 1-27, (2019); Zhang K., Aslan A.B., AI technologies for education: Recent research &amp; future directions, Computers and Education: Artificial Intelligence, 2, (2021); Zhang B., Dafoe A., Artificial intelligence: American attitudes and trends, (2019)</t>
  </si>
  <si>
    <t xml:space="preserve">P. Rodway; School of Psychology, University of Chester, Chester, Parkgate Road, CH1 4BJ, United Kingdom; email: p.rodway@chester.ac.uk</t>
  </si>
  <si>
    <t xml:space="preserve">2-s2.0-85162931567</t>
  </si>
  <si>
    <t xml:space="preserve">Kharitonov V.A.; Krivogina D.N.; Salamatina A.S.; Guselnikova E.D.; Spirina V.S.; Markvirer V.D.</t>
  </si>
  <si>
    <t xml:space="preserve">Kharitonov, Valerij A. (58061032700); Krivogina, Darya N. (57204500839); Salamatina, Anna S. (57208108394); Guselnikova, Elina D. (58060982100); Spirina, Varvara S. (56437610600); Markvirer, Vladlena D. (57215316969)</t>
  </si>
  <si>
    <t xml:space="preserve">58061032700; 57204500839; 57208108394; 58060982100; 56437610600; 57215316969</t>
  </si>
  <si>
    <t xml:space="preserve">Intelligent Technologies for Projective Thinking and Research Management in the Knowledge Representation System</t>
  </si>
  <si>
    <t xml:space="preserve">Proceedings of the 2022 International Conference "Quality Management, Transport and Information Security, Information Technologies", IT and QM and IS 2022</t>
  </si>
  <si>
    <t xml:space="preserve">10.1109/ITQMIS56172.2022.9976719</t>
  </si>
  <si>
    <t xml:space="preserve">https://www.scopus.com/inward/record.uri?eid=2-s2.0-85146115103&amp;doi=10.1109%2fITQMIS56172.2022.9976719&amp;partnerID=40&amp;md5=ba5a53f71e07114f77c9a1623a4ffb4d</t>
  </si>
  <si>
    <t xml:space="preserve">Perm National Research Polytechnic University, Construction Engineering and Materials Science Department, Perm, Russian Federation; National Research University Higher School of Economics, Information Technologies in Business Department, Perm, Russian Federation</t>
  </si>
  <si>
    <t xml:space="preserve">Kharitonov V.A., Perm National Research Polytechnic University, Construction Engineering and Materials Science Department, Perm, Russian Federation; Krivogina D.N., Perm National Research Polytechnic University, Construction Engineering and Materials Science Department, Perm, Russian Federation; Salamatina A.S., Perm National Research Polytechnic University, Construction Engineering and Materials Science Department, Perm, Russian Federation; Guselnikova E.D., Perm National Research Polytechnic University, Construction Engineering and Materials Science Department, Perm, Russian Federation; Spirina V.S., Perm National Research Polytechnic University, Construction Engineering and Materials Science Department, Perm, Russian Federation; Markvirer V.D., National Research University Higher School of Economics, Information Technologies in Business Department, Perm, Russian Federation</t>
  </si>
  <si>
    <t xml:space="preserve">It is proposed to address existing methodological issues in the educational process with the development of intellectual technologies and knowledge representation systems to improve the efficiency of higher education institutions. For this purpose, the structure of relational database is proposed, it will store the information about defended dissertations in the form of a set of attributes (heuristics), representing the mandatory qualification attributes of theses. An inference algorithm is proposed to process the information. This algorithm represents an artificial intelligence, its work is aimed at generating queries based on the applicant preferences. The result of the algorithm's work will be a set of choices, presented in ranked order. Given technologies will allow applicants to quickly become familiar with known scientific results and serve as a starting point for new research. The demand for co-researcher practice in solving the problem of updating the projective thinking methodology and managing the scientific research process has been justified. This article pays attention to the existing parallels between the concepts of technical and human sciences in the framework of their convergence. The concepts of being (economic good and economic utility) and the concepts of consciousness (humanitarian economic good and humanitarian economic utility) are used to form projective thinking. They form direct and inverse correspondences of technology and humanitarian practice in the techno-humanitarian mathematical space. It is proposed to place processed information from the language of context-free formal grammar dissertation abstracts in this space. The principle of data manipulation based on formal languages with context-free grammar allows to create new structures of subject areas in terms of applicants' preferences.It is believed that the success of applicants' work depends directly on the cognitive training of applicants, which needs to be practiced psychologically. This practice is based on deepening the objectivity and adequacy qualities of obtaining information on the basis of heuristic methods. It requires increased attention and development of intelligence. The paper studies the use of heuristic methods by applicants to find new research directions leads to several promising results. These results can be perceived as potential options in future research. This contributes to an increase in the level of retention of higher education professionals.  © 2022 IEEE.</t>
  </si>
  <si>
    <t xml:space="preserve">convergence; data model; database management system; heuristic methods; intelligent technology; knowledge representation systems; projective thinking and management; subject area models</t>
  </si>
  <si>
    <t xml:space="preserve">Context free grammars; Engineering education; Formal languages; Inference engines; Information management; Inverse problems; Knowledge representation; Convergence; Educational process; Higher education institutions; Intelligent technology; Knowledge representation system; Knowledge-representation; Projective thinking and management; Relational Database; Research management; Subject area model; Heuristic methods</t>
  </si>
  <si>
    <t xml:space="preserve">Eroshin S.E., Analiz sistemy upravlenya nauchnymi issledovaniyami [Research Management System Analysis], 6, pp. 42-45; Novikov D.A., Modeli i mechanizmy upravleniya nauchnymi proektami v VUZakh [Models and Mechanisms for Managing Research Projects in Higher Education Institutions], Text: digital. - Mode of access: open., (2005); Egorova Y., A. Phenomen tselepolaganiya kak predmet pedagogicheskogo issledovaniya [The Phenomenon of Goal-Setting as a Subject of Pedagogical Research], 5, pp. 39-45; Gorshkova O.V., Proektivnye metody v upravlenii personalom (rossiiskii opyt) [Projective Methods in Human Resource Management: The Russian Experience], 1, pp. 58-63, (2016); Bazhenova I.V., Proektivno-rekursivnaya technologiya obucheniya v lichnostno-orientirovannom obrazovanii [Project-Based Recursive Learning Technology in Person-Centred Education], Pedagogicheskoe obrazovanie v Rossii, 7, pp. 7-13, (2016); Kharitonov V.A., Krivogina D.N., Spirina V.S., Salamatina A.S., Techno-gummanitarnyi vzglyad na problemy proektivnogo upravleniya v sotsial'no-economicheskikh sistemakh [Techno-Humanitarian View on Problems of Projective Management in Socio-Economic Systems], Text: direct. Prikladnaya matematika i voprosy upravleniya [Applied Mathematics and Control Sciences]. - Perm, 1, pp. 140-158, (2020); Epstein M.N., PreDictionary. Experiments in verbal creativity : dictionary; Scrivener S.A.R., Projective artistic design making and thinking: The artification of design research, Text : digital. Contemporary Aesthetics (Journal Archive), 4, pp. 1-18, (2012); Jun J., Projective systemic modules, Text : digital. Journal of Pure and Applied Algebra, 224, 5, pp. 4-27, (2020); Rapaport D., Projective techniques and the theory of thinking rapaport, Text : digital. Journal of Projective Techniques, 1952., 16, 3, pp. 269-275; Bazhenova I.V., direct. Informatika i informatsionnye tekhnologii [Scientific Conference "Computer Science and Information Technology"]: collection of scientific articles. - Chelyabinsk: JSC "Cicero, pp. 157-162, (2013); Pola G., Control of cyber-physical-systems with logic specifications: A formal method approach, digital. Annual Reviews in Control, 47, pp. 178-192, (2019); Preobrazhenskii Y.P., Informatsionnye tekhnologii v upravlenii, avtomatizatsii i mekhatronike [Information technology in control, automation and mechatronics]. - Kursk, pp. 168-170, (2020); Esin V.I., Yazyk opisaniya i manipulirovaniya dannymi khranyashchimisya v BD s UMD, digital. Komp'yuternoe modelirovanie v naukoemkikh tekhnologiyakh : International Scientific and Technical Conference. - Kharkiv, pp. 104-108, (2010); Borodin D.S., K zadache sostavleniya zaprosov k bazam dannykh na estestvennom yazyke [To the Task of Querying Databases in Natural Language], digital. Novye informatsionnye tekhnologii v avtomotizirovannykh sistemakh, 19, pp. 119-126, (2016); Ponsich A., A survey on multiobjective evolutionary algorithms for the solution of the portfolio optimization problem and other finance and economics applications, digital. IEEE Transactions on Evolutionary Computation, 2013., 17, 3, pp. 321-344; Bazhenova I.V., Razvitie kompetentsii budushchikh pedagogov i inzhenerov v usloviyakh mezhvuzovskoi kooperatsii [Competences Development of Future Teachers and Engineers in Conditions of Interuniversity Cooperation], digital. [Herald of Chelyabinsk State Pedagogical University]. - Chelyabinsk, 2, pp. 62-69, (2014); Koval R.V., Goncharik K.V., Golikovskaya K.F., Bazhenova I.V., Ispol'zovanie innovatsionnykh obrazovatel'nykh tekhnologii dlya povysheniya kachestva obucheniya [Using Innovative Educational Technologies to Improve the Quality of Learning], digital. Aktual'nye problemy aviatsii i kosmonavtiki [Current issues in aviation and space]., 2, 10, pp. 368-369</t>
  </si>
  <si>
    <t xml:space="preserve">2-s2.0-85146115103</t>
  </si>
  <si>
    <t xml:space="preserve">Wang X.; Li J.; Tao J.; Wu L.; Mou C.; Bai W.; Zheng X.; Zhu Z.; Deng Z.</t>
  </si>
  <si>
    <t xml:space="preserve">Wang, Xinyang (57225118876); Li, Jiaxun (58032242900); Tao, Jin (56373051300); Wu, Ling (57562942900); Mou, Chao (57225471762); Bai, Weihua (36678685700); Zheng, Xiaotian (58032575800); Zhu, Zirui (58032917900); Deng, Zhuohong (58033089500)</t>
  </si>
  <si>
    <t xml:space="preserve">57225118876; 58032242900; 56373051300; 57562942900; 57225471762; 36678685700; 58032575800; 58032917900; 58033089500</t>
  </si>
  <si>
    <t xml:space="preserve">A Recognition Method of Ancient Architectures Based on the Improved Inception V3 Model</t>
  </si>
  <si>
    <t xml:space="preserve">Symmetry</t>
  </si>
  <si>
    <t xml:space="preserve">10.3390/sym14122679</t>
  </si>
  <si>
    <t xml:space="preserve">https://www.scopus.com/inward/record.uri?eid=2-s2.0-85144850812&amp;doi=10.3390%2fsym14122679&amp;partnerID=40&amp;md5=f814d2bfd5e6811b7d98698592f7e59e</t>
  </si>
  <si>
    <t xml:space="preserve">School of Information Science and Technology, Beijing Forestry University, Beijing, 100083, China; Engineering Research Center for Forestry-Oriented Intelligent Information Processing of National Forestry and Grassland Administration, Beijing, 100083, China; School of Architecture, South China University of Technology, Guangzhou, 510641, China; School of Computer Science, Zhaoqing University, Zhaoqing, 526061, China; School of Electronic Information and Electrical Engineering, Shanghai Jiao Tong University, Shanghai, 200240, China</t>
  </si>
  <si>
    <t xml:space="preserve">Wang X., School of Information Science and Technology, Beijing Forestry University, Beijing, 100083, China, Engineering Research Center for Forestry-Oriented Intelligent Information Processing of National Forestry and Grassland Administration, Beijing, 100083, China; Li J., School of Information Science and Technology, Beijing Forestry University, Beijing, 100083, China; Tao J., School of Architecture, South China University of Technology, Guangzhou, 510641, China; Wu L., School of Information Science and Technology, Beijing Forestry University, Beijing, 100083, China; Mou C., School of Information Science and Technology, Beijing Forestry University, Beijing, 100083, China, Engineering Research Center for Forestry-Oriented Intelligent Information Processing of National Forestry and Grassland Administration, Beijing, 100083, China; Bai W., School of Computer Science, Zhaoqing University, Zhaoqing, 526061, China; Zheng X., School of Information Science and Technology, Beijing Forestry University, Beijing, 100083, China; Zhu Z., School of Information Science and Technology, Beijing Forestry University, Beijing, 100083, China; Deng Z., School of Information Science and Technology, Beijing Forestry University, Beijing, 100083, China, School of Electronic Information and Electrical Engineering, Shanghai Jiao Tong University, Shanghai, 200240, China</t>
  </si>
  <si>
    <t xml:space="preserve">Traditional ancient architecture is a symbolic product of cultural development and inheritance, with high social and cultural value. An automatic recognition model of ancient building types is one possible application of asymmetric systems, and it will be of great significance to be able to identify ancient building types via machine vision. In the context of Chinese traditional ancient buildings, this paper proposes a recognition method of ancient buildings, based on the improved asymmetric Inception V3 model. Firstly, the improved Inception V3 model adds a dropout layer between the global average pooling layer and the SoftMax classification layer to solve the overfitting problem caused by the small sample size of the ancient building data set. Secondly, migration learning and the ImageNet dataset are integrated into model training, which improves the speed of network training while solving the problems of the small scale of the ancient building dataset and insufficient model training. Thirdly, through ablation experiments, the effects of different data preprocessing methods and different dropout rates on the accuracy of model recognition were compared, to obtain the optimized model parameters. To verify the effectiveness of the model, this paper takes the ancient building dataset that was independently constructed by the South China University of Technology team as the experimental data and compares the recognition effect of the improved Inception V3 model proposed in this paper with several classical models. The experimental results show that when the data preprocessing method is based on filling and the dropout rate is 0.3, the recognition accuracy of the model is the highest; the accuracy rate of identifying ancient buildings using our proposed improved Inception V3 model can reach up to 98.64%. Compared with other classical models, the model accuracy rate has increased by 17.32%, and the average training time has accelerated by 2.29 times, reflecting the advantages of the model proposed in this paper. Finally, the improved Inception V3 model was loaded into the ancient building identification system to prove the practical application value of this research. © 2022 by the authors.</t>
  </si>
  <si>
    <t xml:space="preserve">ancient architecture classification; deep learning; dropout layer; Inception V3; transfer learning</t>
  </si>
  <si>
    <t xml:space="preserve">Di H., Talking about digital technology in the protection of ancient buildings, Identif. Apprec. Cult. Relics, 3, pp. 130-132, (2018); Yanni W., Huiqin W., Jianping W., A building recognition algorithm based on local feature and shape contour matching, J. Xi’an Univ. Archit. Technol. (Nat. Sci. Ed.), 49, pp. 752-756, (2017); Wu Y., Classification of Ancient Buddhist Architecture in Multi-Cultural Context Based on Local Feature Learning, Mobile Inf. Syst, (2022); Hasan M., Kabir S.R., Akhtaruzzaman M., Sadeq M.J., Alam M.M., Allayear S.M., Uddin M., Rahman M., Forhat R., Haque R., Et al., Identification of construction era for Indian subcontinent ancient and heritage buildings by using deep learning, Proceedings of the International Congress on Information and Communication Technology, pp. 631-640; Zhang S., Chen S., Zhang J., Cai Z., Hu L., Image annotation of ancient Chinese architecture based on visual attention mechanism and GCN, Multimed. Tools Appl, 81, pp. 39963-39980, (2022); Yang S., Shengyang L., Shao Y., Zheng H., Building recognition method based on improved HOG feature, Comput. Eng. Appl, 54, pp. 196-200, (2018); Freeman W.T., Adelson E.H., The design and use of steerable filters, IEEE Trans. Pattern Anal. Mach. Intell, 13, pp. 891-906, (1991); Yu F., Koltun V., Funkhouser T., Dilated residual networks, Proceedings of the IEEE Conference on Computer Vision and Pattern Recognition, pp. 472-480; Chollet F., Xception: Deep learning with depthwise separable convolution, Proceedings of the IEEE Conference on Computer Vision and Pattern Recognition, pp. 1251-1258; Lecun Y., Bottou L., Bengio Y., Haffner P., Gradient-based learning applied to document recognition, Proc. IEEE, 86, pp. 2278-2324, (1998); Krizhevsky A., Sutskever I., Hinton G.E., ImageNet classification with deep convolutional neural networks, Commun. ACM, 60, pp. 84-90, (2017); Simonyan K., Zisserman A., Very deep convolutional networks for large-scale image recognition, arXiv, (2014); He K., Zhang X., Ren S., Sun J., Deep residual learning for image recognition, Proceedings of the IEEE Conference on Computer Vision and Pattern Recognition, pp. 770-778; Szegedy C., Vanhoucke V., Ioffe S., Shlens J., Wojna Z., Rethinking the inception architecture for computer vision, Proceedings of the IEEE Conference on Computer Vision and Pattern Recognition, pp. 2818-2826; Wu Z., He S., Improvement of the AlexNet Networks for Large-Scale Recognition Applications, Iran. J. Sci. Technol. Trans. Electr. Eng, 45, pp. 493-503, (2020); Sengupta A., Ye Y., Wang R., Liu C., Roy K., Going deeper in spiking neural networks: VGG and residual architectures, Front. Neurosci, 13, (2019); Younis A., Qiang L., Nyatega C.O., Adamu M.J., Kawuwa H.B., Brain Tumor Analysis Using Deep Learning and VGG-16 Ensembling Learning Approaches, Appl. Sci, 12, (2022); Ding X., Zhang X., Han J., Ding G., Scaling up your kernels to 31×31: Revisiting large kernel design in cnns, Proceedings of the IEEE Conference on Computer Vision and Pattern Recognition, pp. 11963-11975; Qiaohua Q., Dawei X., Mingnan L., Jin T., A study on the classification of traditional village images based on convolutional neural network, City Plan. Rev, 44, pp. 52-58, (2020); Kun G., Research on Classification of Architectural Style Image Based on Convolution Neural Network, Master’s Thesis, (2017); Xingyi W., Research on digital protection of ancient buildings in the era of information technology, Creat. Living, 7, pp. 136-137, (2021); Yu F., Xiu X., Li Y., A Survey on Deep Transfer Learning and Beyond, Mathematics, 10, (2022); Zehong W., Houquan L., Building Recognition Based on Transfer Learning and Adaptive Feature Fusion, Comput. Technol. Dev, 29, pp. 40-43, (2019); Szegedy C., Liu W., Jia Y., Sermanet P., Reed S., Anguelov D., Erhan D., Vanhoucke V., Rabinovich A., Going deeper with convolutions, Proceedings of the IEEE Conference on Computer Vision and Pattern Recognition, pp. 1-9; Ioffe S., Szegedy C., Batch normalization: Accelerating deep network training by reducing internal covariate shift, Proceedings of the 32nd International Conference on Machine Learning, pp. 448-456; Srivastava N., Hinton G., Krizhevsky A., Sutskever I., Salakhutdinov R., Dropout: A simple way to prevent neural networks from overfitting, J. Mach. Learn. Res, 15, pp. 1929-1958, (2014); Hinton G.E., Srivastava N., Krizhevsky A., Sutskever I., Salakhutdinov R.R., Improving neural networks by preventing co-adaptation of feature detectors, arXiv, (2012)</t>
  </si>
  <si>
    <t xml:space="preserve">X. Wang; School of Information Science and Technology, Beijing Forestry University, Beijing, 100083, China; email: wxyyuppie@bjfu.edu.cn; J. Tao; School of Architecture, South China University of Technology, Guangzhou, 510641, China; email: arjtao@scut.edu.cn</t>
  </si>
  <si>
    <t xml:space="preserve">2-s2.0-85144850812</t>
  </si>
  <si>
    <t xml:space="preserve">Fahd K.; Venkatraman S.; Miah S.J.; Ahmed K.</t>
  </si>
  <si>
    <t xml:space="preserve">Fahd, Kiran (57209474419); Venkatraman, Sitalakshmi (15837688400); Miah, Shah J. (24178573200); Ahmed, Khandakar (58586796500)</t>
  </si>
  <si>
    <t xml:space="preserve">57209474419; 15837688400; 24178573200; 58586796500</t>
  </si>
  <si>
    <t xml:space="preserve">Application of machine learning in higher education to assess student academic performance, at-risk, and attrition: A meta-analysis of literature</t>
  </si>
  <si>
    <t xml:space="preserve">10.1007/s10639-021-10741-7</t>
  </si>
  <si>
    <t xml:space="preserve">https://www.scopus.com/inward/record.uri?eid=2-s2.0-85116836406&amp;doi=10.1007%2fs10639-021-10741-7&amp;partnerID=40&amp;md5=214d7e3006f644b6471e5f73a6ab8710</t>
  </si>
  <si>
    <t xml:space="preserve">College of Engineering and Science, Victoria University, Footscray, VIC, Australia; School of Business and Innovations, Melbourne Polytechnic, Prahran, VIC, Australia; Newcastle Business School, The University of Newcastle, Callaghan, NSW, Australia</t>
  </si>
  <si>
    <t xml:space="preserve">Fahd K., College of Engineering and Science, Victoria University, Footscray, VIC, Australia; Venkatraman S., School of Business and Innovations, Melbourne Polytechnic, Prahran, VIC, Australia; Miah S.J., Newcastle Business School, The University of Newcastle, Callaghan, NSW, Australia; Ahmed K., College of Engineering and Science, Victoria University, Footscray, VIC, Australia</t>
  </si>
  <si>
    <t xml:space="preserve">Recently, machine learning (ML) has evolved and finds its application in higher education (HE) for various data analysis. Studies have shown that such an emerging field in educational technology provides meaningful insights into several dimensions of educational quality. An in-depth analysis of the application of ML could have a positive impact on the HE sector. However, there is a scarcity of a systematic review of HE literature to gain from the overarching trends and patterns discovered using ML. This paper conducts a systematic review and meta-analyses of research studies that have reported on the application of ML in HE. The differentiating factors of this study are primarily vested in the meta-analyses including a specific focus on student academic performance, at-risk, and attrition in HE. Our detailed investigation adopts an evidence-based framework called PRISMA (Preferred Reporting Items for Systematic Reviews and Meta-Analyses) for reporting the findings of our systematic review and meta-analyses of literature on the use of ML models, algorithms, evaluation metrics, and other criteria, including demographics for assessing student academic performance, at-risk and attrition in HE. After undergoing the PRISMA steps such as selection criteria and filtering, we arrive at a small-scale dataset of 89 relevant studies published from 2010 to 2020 for an in-depth analysis. The results show the outcomes of the quantitative analysis of the application of ML types, models, evaluation metrics, and other related demographics and provide quality insights of publication patterns and future trends towards predicting and monitoring student academic progress in HE. © 2021, The Author(s), under exclusive licence to Springer Science+Business Media, LLC, part of Springer Nature.</t>
  </si>
  <si>
    <t xml:space="preserve">Higher education; Machine leaning; Meta analysis; Systematic literature review</t>
  </si>
  <si>
    <t xml:space="preserve">Adejo O.W., Connolly T., Predicting student academic performance using multi-model heterogeneous ensemble approach, Journal of Applied Research in Higher Education, 10, 1, pp. 61-75, (2018); Adekitan A.I., Salau O., The impact of engineering students' performance in the first three years on their graduation result using educational data mining, Heliyon, 5, 2, (2019); Aderibigbe I.A., Noma-Osaghae E., Data mining approach to predicting the performance of first year student in a university using the admission requirements, Education and Information Technologies, 24, 2, pp. 1527-1543, (2019); Forecasting learner attrition for student success at a South African University, Conference of the South African Institute of Computer Scientists and Information Technologists 2020 (SAICSIT ’20), September 14–16, (2020); Aldowah H., Al-Samarraie H., Fauzy W.M., Educational data mining and learning analytics for 21st century higher education: A review and synthesis, Telematics and Informatics, 37, pp. 13-49, (2019); A machine-learning based approach to support academic decision-making at higher educational institutions. 2020 international symposium on networks, Computers and Communications (ISNCC), (2020); Allah A.G.F., Using machine learning to support students’ academic decisions [article], Journal of Theoretical and Applied Information Technology, 8, 10, pp. 3778-3796, (2020); Alshanqiti A., Namoun A., Predicting student performance and its influential factors using hybrid regression and multi-label classification [article], IEEE Access, 8, pp. 203827-203844, (2020); Predicting academic success in higher education: Literature review and best practices, International Journal of Educational Technology in Higher Education, 17, 1, (2020); Ashraf M., Zaman M., Ahmed M., Using ensemble StackingC method and base classifiers to ameliorate prediction accuracy of pedagogical data, Procedia Computer Science, 132, pp. 1021-1040, (2018); Aydogdu S., Predicting student final performance using artificial neural networks in online learning environments, Education and Information Technologies, 25, 3, pp. 1913-1927, (2020); Baneres D., Rodriguez-Gonzalez M.E., Serra M., An early feedback prediction system for learners at-risk within a first-year higher education course, IEEE Transactions on Learning Technologies, 12, 2, pp. 249-263, (2019); Baranyi M., Gal K., Molontay R., Szabo M., Modeling students’ academic performance using Bayesian networks, 2019 17Th International Conference on Emerging Elearning Technologies and Applications (ICETA), (2019); Baranyi M., Nagy M., Molontay R., ). Interpretable deep learning for university dropout prediction, In the Proceedings of the 21St Annual Conference on Information Technology Education (SIGITE '20), pp. 13-19, (2020); Beaulac C., Rosenthal J.S., Predicting University students’ academic success and major using random forests [article], Research in Higher Education, 60, 7, pp. 1048-1064, (2019); Beer C., Lawson C., The problem of student attrition in higher education: An alternative perspective, Journal of Further and Higher Education, 41, 6, pp. 773-784, (2016); Berens J., Schneider K., Gortz S., Oster S., Burghoff J., Early detection of students at risk -- predicting student dropouts using administrative student data from German universities and machine learning methods, Journal of Educational Data Mining, 11, 3, pp. 1-41, (2019); Berriri M., Djema S., Rey G., Dartigues-Pallez C., Multi-class assessment based on random forests [article], Education in Science, 11, 3, pp. 1-12, (2021); Biradar U.G., Knowledge Discovery to Analyze Student Performance using k-mean Clustering depend upon various mean values input methods: A Case Study, International Journal of Advanced Research in Computer Science, 6, 2, (2015); Borrella I., Caballero-Caballero S., Ponce-Cueto E., Predict and intervene: Addressing the dropout problem in a MOOC-based program, The Proceedings of Sixth (2019) ACM Conference on Learning @ Scale, Chicago, IL, USA, June, 24-25, (2019); Buenano-Fernandez D., Gil D., Lujan-Mora S., Application of machine learning in predicting performance for computer engineering students: A case study [article], Sustainability (Switzerland), 11, 10, (2019); Chanamarn N., Tamee K., Enhancing efficient study plan for student with machine learning techniques, International Journal of Modern Education and Computer Science, 9, 3, (2017); Chen F., Cui Y., Utilizing student time series behaviour in learning management systems for early prediction of course performance [article], Journal of Learning Analytics, 7, 2, pp. 1-17, (2020); Chen Y., Zheng Q., Ji S., Tian F., Zhu H., Liu M., Identifying at-risk students based on the phased prediction model, Knowledge and Information Systems, 62, 3, pp. 987-1003, (2020); Choi S.P.M., Lam S.S., Li K.C., Wong B.T.M., Learning analytics at low cost: At-risk student prediction with clicker data and systematic proactive interventions, Journal of Educational Technology &amp; Society, 21, 2, pp. 273-290, (2018); Chui K.T., Fung D.C.L., Lytras M.D., Lam T.M., Predicting at-risk university students in a virtual learning environment via a machine learning algorithm [article], Computers in Human Behavior, 107, (2020); Ciolacu M., Tehrani A.F., Binder L., Svasta P.M., ). Education 4.0 - artificial intelligence assisted higher education: Early recognition system with machine learning to support Students' success, In the 26Th IEEE International Symposium, Pitesti, Romania, (2019); Delen D., A comparative analysis of machine learning techniques for student retention management [article], Decision Support Systems, 49, 4, pp. 498-506, (2010); Delen D., Predicting student attrition with data mining methods, Journal of College Student Retention, 13, 1, pp. 17-35, (2011); Predicting early dropout students is a matter of checking completed quizzes: The case of an online statistics module, Working paper., (2019); Francis B.K., Suvanam Sasidhar B., Predicting academic performance of students using a hybrid data mining approach, Journal of Medical Systems, 43, 6, pp. 1-15, (2019); Freitas F.A.D.S., Vasconcelos F.F.X., Peixoto S.A., Hassan M.M., Ali Akber Dewan M., de Albuquerque V.H.C., Reboucas Filho P.P., IoT system for school dropout prediction using machine learning techniques based on socioeconomic data [Article], Electronics (Switzerland), 9, 10, pp. 1-14, (2020); Gamao A.O., Gerardo B.D., Prediction-based model for student dropouts using modified mutated firefly algorithm [article], International Journal of Advanced Trends in Computer Science and Engineering, 8, 6, pp. 3461-3469, (2019); Gamie E.A., El-Seoud M.S.A., Salama M.A., Hussein W., Multi-dimensional analysis to predict students' grades in higher education [article], International Journal of Emerging Technologies in Learning, 14, 2, pp. 4-15, (2019); A layered-analysis of the features in higher education data set, . in the International Journal of Emerging Technologies in Learning (Ijet), 14, 2, (2019); Genemo H., Miah S.J., McAndrew A., A Design Science Research Methodology for developing a Computer-Aided Assessment Approach using Method Marking Concept, Education and Information Technologies, pp. 1769-1784, (2015); Goker H., Bulbul H.I., Improving an early warning system to prediction of student examination achievement, 2014 13Th International Conference on Machine Learning and Applications, (2014); Gray C.C., Perkins D., Utilizing early engagement and machine learning to predict student outcomes [article], Computers &amp; Education, 131, pp. 22-32, (2019); Gray G., McGuinness C., Owende P., Hofmann M., Learning factor models of students at risk of failing in the early stage of tertiary education, Journal of Learning Analytics, 3, 2, pp. 330-372, (2016); Guan C., Mou J., Jiang Z., Artificial intelligence innovation in education: A twenty-year data-driven historical analysis, International Journal of Innovation Studies, 4, 4, pp. 134-147, (2020); Hoffait A.-S., Schyns M., Early detection of university students with potential difficulties, Decision Support Systems, 101, pp. 1-11, (2017); Huang A.Y.Q., Lu O.H.T., Huang J.C.H., Yin C.J., Yang S.J.H., Predicting Students' academic performance by using educational big data and learning analytics: Evaluation of classification methods and learning logs, Interactive Learning Environments, 28, 2, pp. 206-230, (2020); Hussain M., Zhu W., Zhang W., Syed Muhammad Raza A., Sadaqat A., Using machine learning to predict student difficulties from learning session data, The Artificial Intelligence Review, 52, 1, pp. 381-407, (2019); Hutagaol N., Suharjito, Predictive modelling of student dropout using ensemble classifier method in higher education [Article], Advances in Science, Technology and Engineering Systems, 4, 4, pp. 206-211, (2019); Iatrellis O., Savvas I.K., Fitsilis P., Gerogiannis V.C., A two-phase machine learning approach for predicting student outcomes, Education and Information Technologies, 26, 1, pp. 69-88, (2021); Ifenthaler D., Yau J.Y.-K., Utilising learning analytics to support study success in higher education: a systematic review, Educational Technology Research and Development, 68, 4, pp. 1961-1990, (2020); Iqbal Z., Qayyum A., Latif S., Qadir J., Early student grade prediction: An empirical study, 2019 2Nd International Conference on Advancements in Computational Sciences (ICACS), (2019); Iyanda A.R., Ninan O.D., Ajayi A.O., Anyabolu O.G., Predicting Student Academic Performance in Computer Science Courses: A Comparison of Neural Network Models, International Journal of Modern Education and Computer Science, 11, 6, (2018); Jembere E., Rawatlal R., Pillay A.W., Matrix factorisation for predicting student performance, 2017 7Th World Engineering Education Forum (WEEF), (2017); Kadhim M.K., Hassan A.K., Towards intelligent E-learning systems: A hybrid model for Predicatingthe learning continuity in Iraqi higher education [article], Webology, 17, 2, pp. 172-188, (2020); Kaelbling L.P., Littman M.L., Moore A.W., Einforcement learning: A survey, The Journal of Artificial Intelligence Research, 4, pp. 237-285, (1996); Kamal P., Ahuja S., An ensemble-based model for prediction of academic performance of students in undergrad professional course, Journal of Engineering, Design and Technology, 17, 4, pp. 769-781, (2019); Korkmaz C., Correia A.-P., A review of research on machine learning in educational technology, Educational Media International, 56, 3, pp. 250-267, (2019); Liao S.N., Zingaro D., Thai K., Alvarado C., Griswold W.G., Porter L., A robust machine learning technique to predict low-performing students, ACM Transactions on Computing Education, 19, 3, pp. 1-19, (2019); Lye C.-T., Ng L.-N., Hassan M.D., Goh W.-W., Law C.-Y., Ismail N., Predicting Pre-university Student's Mathematics Achievement, Procedia - Social and Behavioral Sciences, 8, pp. 299-306, (2010); Lynn N.D., Emanuel A.W.R., Using Data Mining Techniques to Predict Students' Performance. a Review ICIMECE, (2021); Marbouti F., Ulas J., Wang C.H., Academic and demographic cluster analysis of engineering student success, IEEE Transactions on Education, pp. 1-6, (2020); Md Rifatul Islam R., Abdullah Al I., Badrudduza A.S.M., Educational Performance Analytics of Undergraduate Business Students, International Journal of Modern Education and Computer Science, 11, 7, (2019); Miah S.J., Accessibility Improvement of Multicultural Educational Web Interface by Using the User Centered Design (UCI) Approach, Information Science and Information Technology Education Joint Conference, (2004); Miah S.J., An Ontology Based Design Environment for Rural Decision Support, (2008); Miah S.J., Ahamed R., A cloud-based DSS model for driver safety and monitoring on Australian roads, International Journal of Emerging Sciences, 1, 4, pp. 634-648, (2011); Miah S.J., Kerr D., Gammack J., Cowan T., A generic design environment for the rural industry knowledge acquisition, Knowledge-Based Systems, 21, 8, pp. 892-899, (2008); Miah S.J., End User as Application Developer for Decision Support, The Proceedings of the Fifteenth American Conference on Information Systems, Aug 6-9, 2009, (2009); Miah S.J., A new semantic knowledge sharing approach for e-government systems. Paper presented at the 4th IEEE International Conference on Digital Ecosystems and Technologies (DEST), IEEE Digital, Library, pp. 457-462, (2010); Miah S.J., Gammack J., McKay J., A Meta design Theory for Tailorable Decision Support, Journal of Association for Information Systems, 20, 5, pp. 570-603, (2019); Mimis M., Mohamed El H., Es-saady Y., Guejdi A.O., Douzi H., Mammass D., A framework for smart academic guidance using educational data mining, Education and Information Technologies, 24, 2, pp. 1379-1393, (2019); Monllao Olive D., Huynh D.Q., Reynolds M., Dougiamas M., Wiese D., A supervised learning framework: Using assessment to identify students at risk of dropping out of a MOOC, Journal of Computing in Higher Education, 32, 1, pp. 9-26, (2020); Mousavinasab E., Zarifsanaiey N., R. Niakan Kalhori S., Rakhshan M., Keikha L., Ghazi Saeedi M., Intelligent tutoring systems: a systematic review of characteristics, applications, and evaluation methods, Interactive Learning Environments, 29, 1, pp. 142-163, (2018); Murphy K.P., Machine learning A probabilistic perspective, (2012); Namoun A., Alshanqiti A., Predicting student performance using data mining and learning analytics techniques: A systematic literature review, Applied Sciences, 11, 1, (2021); Nandy A., Biswas M., Reinforcement learning - with open AI, TensorFlow and Keras Using Python, (2018); Naseem M., Chaudhary K., Sharma B., Lal A.G., Using ensemble decision tree model to predict student dropout in computing science, 2019 IEEE Asia-Pacific Conference on Computer Science and Data Engineering (CSDE), (2019); Page M.J., McKenzie J.E., Bossuyt P.M., Boutron I., Hoffmann T.C., Mulrow C.D., Shamseer L., Tetzlaff J.M., Akl E.A., Brennan S.E., Chou R., Glanville J., Grimshaw J.M., Hrobjartsson A., Lalu M.M., Li T., Loder E.W., Mayo-Wilson E., McDonald S., McGuinness L.A., Stewart L.A., Thomas J., Tricco A.C., Welch V.A., Whiting P., Moher D., The PRISMA 2020 statement: An updated guideline for reporting systematic reviews, British Medical Journal, 372, (2021); Palacios C.A., Reyes-Suarez J.A., Bearzotti L.A., Leiva V., Marchant C., Knowledge discovery for higher education student retention based on data mining: Machine learning algorithms and case study in Chile [article], Entropy, 23, 4, (2021); Philippou N., Ajoodha R., Jadhav A., Using machine learning techniques and matric grades to predict the success of first Year University students, 2020 2Nd International Multidisciplinary Information Technology and Engineering Conference (IMITEC), (2020); Quan G., Minghua C., Yueli D., Du A., Linlei Y., Prediction of Students' Course Failure Based on Campus Card Data, 2019 International Conference on Robots &amp; Intelligent System (ICRIS), (2019); Ramaswami G., Susnjak T., Mathrani A., Lim J., Garcia P., Using educational data mining techniques to increase the prediction accuracy of student academic performance, Information and Learning Science, 120, 7-8, pp. 451-467, (2019); Ran J., Zhang G., Zheng T., Wang W., Logistic regression analysis on learning behavior and learning effect based on SPOC data, 2018 13Th International Conference on Computer Science &amp; Education (ICCSE), (2018); Raza H., Palaniappan S., Mahmood S., Abbas A., Kamal Uddin S., Mian Usman S., Predicting student performance in higher educational institutions using video learning analytics and data mining techniques, Applied Sciences, 10, 11, (2020); Romero C., Lopez M.-I., Luna J.-M., Ventura S., Predicting students' final performance from participation in on-line discussion forums, Computers &amp; Education, 68, pp. 458-472, (2013); Sajjadi S., Shapiro B., McKinlay C., Sarkisyan A., Shubin C., Osoba E., Finding bottlenecks: Predicting student attrition with unsupervised classifier, 2017 Intelligent Systems Conference (Intellisys), (2017); Sani N.S., Nafuri A.F.M., Othman Z.A., Nazri M.Z.A., Nadiyah Mohamad K., Drop-out prediction in higher education among B40 students [article], International Journal of Advanced Computer Science and Applications, 11, 11, pp. 550-559, (2020); Santos G.A.S., Belloze K.T., Tarrataca L., Haddad D.B., Bordignon A.L., Brandao D.N., EvolveDTree: Analyzing student dropout in universities., (2020); Sarker I.H., Kayes A.S.M., Badsha S., Alqahtani H., Watters P., Ng A., Cybersecurity data science: An overview from machine learning perspective, Journal of Big Data, 7, 1, (2020); Sarker I.H., Furhad M.H., Nowrozy R., AI-driven cybersecurity: An overview, security intelligence modeling and research directions, SN Computer Science, 2, 3, (2021); Segura-Morales M., Loza-Aguirre E., Using decision trees for predicting academic performance based on socio-economic factors, In 2017 International Conference on Computational Science and Computational Intelligence (CSCI)., (2018); Shahiri A.M., Husain W., Rashid, N. a A., A review on predicting Student's performance using data mining techniques, Procedia Computer Science, 72, pp. 414-422, (2015); Singh W., Kaur P., Comparative Analysis of Classification Techniques for Predicting Computer Engineering Students’ Academic Performance, International Journal of Advanced Research in Computer Science, 7, 6, pp. 31-36, (2016); Soobramoney R., Singh A., Identifying students at-risk with an Ensemble of Machine Learning Algorithms, 2019 Conference on Information Communications Technology and Society (ICTAS), (2019); Sravani B., Bala M.M., Prediction of student performance using linear regression, International Journal of Engineering Research and Technology., (2020); Trandafili E., Allkoci A., Kajo E.A., (2012); Trstenjak B., Donko D., Determining the impact of demographic features in predicting student success in Croatia. 2014 37th international convention on information and communication technology, Electronics and Microelectronics (MIPRO), (2014); Tsiakmaki M., Kostopoulos G., Koutsonikos G., Pierrakeas C., Kotsiantis S., Ragos O., Predicting University Students' Grades Based on Previous Academic Achievements, 2018 9Th International Conference on Information, Intelligence, Systems and Applications (IISA)., (2018); Viloria A., Padilla J.G., Vargas-Mercado C., Hernandez-Palma H., Llinas N.O., David M.A., Integration of data Technology for Analyzing University Dropout, Procedia Computer Science, 155, pp. 569-574, (2019); Waheed H., Hassan S.U., Aljohani N.R., Hardman J., Alelyani S., Nawaz R., Predicting academic performance of students from VLE big data using deep learning models [article], Computers in Human Behavior, 104, (2020); Wakelam E., Jefferies A., Davey N., Sun Y., The potential for student performance prediction in small cohorts with minimal available attributes, British Journal of Educational Technology, 51, 2, pp. 347-370, (2020); Wood R., Shirazi S., A systematic review of audience response systems for teaching and learning in higher education: The student experience, Computers &amp; Education, (2020); Xu X., Wang J., Peng H., Wu R., Prediction of academic performance associated with internet usage behaviors using machine learning algorithms [article], Computers in Human Behavior, 98, pp. 166-173, (2019); Yang J., Devore S., Hewagallage D., Miller P., Ryan Q.X., Stewart J., Using machine learning to identify the Most at-risk students in physics classes. Physical Review Physics Education Research, 16(2), https://search.ebscohost.com/login.aspx?direct=true&amp;AuthType=shib&amp;db=eric&amp;AN=EJ1274894&amp;site=ehost-live&amp;custid=s1145751, (2020); Yildiz Aybek H.S., Okur M.R., Predicting achievement with artificial neural networks: The case of Anadolu University open education system, International Journal of Assessment Tools in Education, 5, 3, pp. 474-490, (2018); Youssef M., Mohammed S., Hamada E.K., Wafaa B.F., A predictive approach based on efficient feature selection and learning Algorithms' competition: Case of Learners' dropout in MOOCs, Education and Information Technologies, 24, 6, pp. 3591-3618, (2019); Zabriskie C., Yang J., Devore S., Stewart J., Using machine learning to predict physics course outcomes. Physical Review Physics Education Research, 15(2), https://search.ebscohost.com/login.aspx?direct=true&amp;AuthType=shib&amp;db=eric&amp;AN=EJ1228163&amp;site=ehostlive&amp;custid=s1145751, (2019); Zawacki-Richter O., Marin V.I., Bond M., Gouverneur F., Systematic review of research on artificial intelligence applications in higher education – Where are the educators?, International Journal of Educational Technology in Higher Education, 16, 1, (2019); Zeineddine H., Braendle U., Farah A., Enhancing prediction of student success: Automated machine learning approach [article], Computers and Electrical Engineering, 89, (2021); Zhou J., Ye J.-M., Sentiment analysis in education research: A review of journal publications, Interactive Learning Environments, pp. 1-13, (2020)</t>
  </si>
  <si>
    <t xml:space="preserve">S.J. Miah; Newcastle Business School, The University of Newcastle, Callaghan, Australia; email: shah.miah@newcastle.edu.au</t>
  </si>
  <si>
    <t xml:space="preserve">2-s2.0-85116836406</t>
  </si>
  <si>
    <t xml:space="preserve">Ujkani B.; Minkovska D.; Stoyanova L.</t>
  </si>
  <si>
    <t xml:space="preserve">Ujkani, Berat (57220165744); Minkovska, Daniela (57192676311); Stoyanova, Lyudmila (55746865800)</t>
  </si>
  <si>
    <t xml:space="preserve">57220165744; 57192676311; 55746865800</t>
  </si>
  <si>
    <t xml:space="preserve">Application of Logistic Regression Technique for Predicting Student Dropout</t>
  </si>
  <si>
    <t xml:space="preserve">2022 31st International Scientific Conference Electronics, ET 2022 - Proceedings</t>
  </si>
  <si>
    <t xml:space="preserve">10.1109/ET55967.2022.9920280</t>
  </si>
  <si>
    <t xml:space="preserve">https://www.scopus.com/inward/record.uri?eid=2-s2.0-85141497958&amp;doi=10.1109%2fET55967.2022.9920280&amp;partnerID=40&amp;md5=d8f4c14687b347547fb3cb143edfeae3</t>
  </si>
  <si>
    <t xml:space="preserve">Technical University of Sofia, Faculty of Computer Systems and Technologies, Department of Programming and Computer Technologies, Sofia, 1000, Bulgaria</t>
  </si>
  <si>
    <t xml:space="preserve">Ujkani B., Technical University of Sofia, Faculty of Computer Systems and Technologies, Department of Programming and Computer Technologies, Sofia, 1000, Bulgaria; Minkovska D., Technical University of Sofia, Faculty of Computer Systems and Technologies, Department of Programming and Computer Technologies, Sofia, 1000, Bulgaria; Stoyanova L., Technical University of Sofia, Faculty of Computer Systems and Technologies, Department of Programming and Computer Technologies, Sofia, 1000, Bulgaria</t>
  </si>
  <si>
    <t xml:space="preserve">Student dropout in higher education is a complex issue and as a process it includes many factors which may affect each other. This paper explores the use and application of a probabilistic supervised machine learning technique for predicting university student dropout to obtain insights on the students at risk and prevent them from dropping out the studies. Data from a public university in the Republic of Kosovo were obtained and examined. The dataset comprises instances of students' dropouts for the past six academic years along with their demographics, grades, enrollment details etc. Logistic Regression, as one of the most widely used Machine Learning and Artificial Intelligence algorithms, was used to build the model and produce the predictions. First, a statistical analysis was conducted and after the data preprocessing, logistic regression classifier was implemented. The results show that a high prediction accuracy was reached, with a percentage of 90%, and a F1 score of 0.85, indicating that the model is performing great and the predictions results are reliable.  © 2022 IEEE.</t>
  </si>
  <si>
    <t xml:space="preserve">higher education; logistic regression; machine learning; numpy; scikit-learn; student dropout</t>
  </si>
  <si>
    <t xml:space="preserve">Education computing; Forecasting; Logistic regression; Supervised learning; High educations; Learn+; Logistics regressions; Machine-learning; Numpy; Probabilistics; Regression techniques; Scikit-learn; Student dropout; Supervised machine learning; Students</t>
  </si>
  <si>
    <t xml:space="preserve">Moreno-Marcos P.M., Alario-Hoyos C., Munoz-Merino P.J., Kloos C.D., Prediction in MOOCs: A review and future research directions, Ieee Transactions on Learning Technologies, 12, 3, pp. 384-401; Tinto V., Dropout from higher education: A theoretical synthesis of recent research, Review of Educational Research, 45, 1, pp. 89-125, (1975); Baker R., Siemens G., Educational data mining and learning analytics, The Cambridge Handbook of the Learning Sciences, pp. 253-272, (2014); Behr A., Giese M., K Teguim H.D., Theune K., Early prediction of university dropouts-A random forest approach, Jahrböcher för Nationalökonomie und Statistik, 240, 6, pp. 743-789; Dekker G., Pechenizkiy M., Vleeshouwers J., Predicting students drop out: A case study, Proceedings of the 2nd International Conference on Educational Data Mining (EDM2009, pp. 41-50, (2009); Luan J., Data mining and its applications in higher education, New Directions for Institutional Research, 2002, 113, pp. 17-36, (2002); Shields L., Newman A., Satz D., Equality of Educational Opportunity; Kemper L., Vorhoff G., Wigger B.U., Predicting student dropout: A machine learning approach, European Journal of Higher Education, 10, 1, pp. 28-47; Fernandez-Garcia A.J., Preciado J.C., Melchor F., Rodriguez-Echeverria R., Conejero J.M., Sanchez-Figueroa F., A real-life machine learning experience for predicting university dropout at different stages using academic data, Ieee Access, 9, pp. 133076-133090, (2021); Kabathova J., Drlik M., Towards predicting student?s dropout in university courses using different machine learning techniques, Applied Sciences, 11, 7; Niyogisubizo J., Liao L., Nziyumva E., Murwanashyaka E., Nshimyumukiza P.C., Predicting student?s dropout in university classes using two-layer ensemble machine learning approach: A novel stacked generalization, Computers and Education: Artificial Intelligence, 3, (2022); Ujkani B., Minkovska D., Stoyanova L., A machine learning approach for predicting student enrollment in the university, 2021 Xxx International Scientific Conference Electronics (ET), (2021)</t>
  </si>
  <si>
    <t xml:space="preserve">2-s2.0-85141497958</t>
  </si>
  <si>
    <t xml:space="preserve">Sullivan N.</t>
  </si>
  <si>
    <t xml:space="preserve">Sullivan, Nicole (57686148700)</t>
  </si>
  <si>
    <t xml:space="preserve">Bison Hacks the Yard: Assisting Underrepresented Students Overcome Impostor Syndrome with Augmented Reality and Artificial Intelligence</t>
  </si>
  <si>
    <t xml:space="preserve">35th AAAI Conference on Artificial Intelligence, AAAI 2021</t>
  </si>
  <si>
    <t xml:space="preserve">https://www.scopus.com/inward/record.uri?eid=2-s2.0-85130064717&amp;partnerID=40&amp;md5=ace00d66f24bf0173e05f57972704980</t>
  </si>
  <si>
    <t xml:space="preserve">Department of Computer Science, Howard University, Washington, DC, United States</t>
  </si>
  <si>
    <t xml:space="preserve">Sullivan N., Department of Computer Science, Howard University, Washington, DC, United States</t>
  </si>
  <si>
    <t xml:space="preserve">The prevalence of impostor syndrome in computer science students from underrepresented backgrounds contributes to low retention rates. Bison Hacks the Yard is an augmented reality game that aims to reduce impostor syndrome in underrepresented students by presenting a novel way to strengthen their knowledge of fundamental data structures and providing specialized videos of Historically Black College or University alumni, sharing their struggles with impostor syndrome. Copyright © 2021, Association for the Advancement of Artificial Intelligence (www.aaai.org). All rights reserved</t>
  </si>
  <si>
    <t xml:space="preserve">Artificial intelligence; Students; Computer science students; Retention rate; Underrepresented students; Augmented reality</t>
  </si>
  <si>
    <t xml:space="preserve">Bajaj R., Sharma V., Smart Education with Artificial Intelligence-Based Determination of Learning Styles, Procedia Computer Science, 132, pp. 834-842, (2018); Chen C., Zhang L., Luczak T., Smith E., Burch R., Using Microsoft HoloLens to improve memory recall in anatomy and physiology: A pilot study to examine the efficacy of using augmented reality in education, Journal of Educational Technology Development and Exchange, 12, 1, pp. 17-31, (2019); Choi M., McClenen C., Development of Adaptive Formative Assessment System Using Computerized Adaptive Testing and Dynamic Bayesian Networks, Applied Sciences, 10, 22, (2020); Duncan A., Eicher B., Joyner D. A., Enrollment Motivations in an Online Graduate CS Program: Trends &amp; Gender- and Age-Based Differences, Proceedings of the 51st ACM Technical Symposium on Computer Science Education, SIGCSE'20, pp. 1241-1247, (2020); Hamoud A. K., Hashim A. S., Awadh W. A., Predicting Student Performance in Higher Education Institutions Using Decision Tree Analysis, Int. J. of Interactive Multimedia and Artificial Intelligence, 5, 2, pp. 26-31, (2018); O'Keeffe P., A Sense of Belonging: Improving Student Retention, College Student Journal, 47, 4, pp. 605-613, (2013); Ramsey E., Brown D., Feeling Like a Fraud: Helping Students Renegotiate Their Academic Identities, College and Undergraduate Libraries, 25, 1, pp. 86-90, (2018)</t>
  </si>
  <si>
    <t xml:space="preserve">N. Sullivan; Department of Computer Science, Howard University, Washington, United States; email: nicole.sullivan1@bison.howard.edu</t>
  </si>
  <si>
    <t xml:space="preserve">2-s2.0-85130064717</t>
  </si>
  <si>
    <t xml:space="preserve">Gluck M.</t>
  </si>
  <si>
    <t xml:space="preserve">Gluck, Mathew (55266304700)</t>
  </si>
  <si>
    <t xml:space="preserve">Experimental Mathematics{a CURE in Machine Learning</t>
  </si>
  <si>
    <t xml:space="preserve">Mathematics Enthusiast</t>
  </si>
  <si>
    <t xml:space="preserve">10.54870/1551-3440.1580</t>
  </si>
  <si>
    <t xml:space="preserve">https://www.scopus.com/inward/record.uri?eid=2-s2.0-85124709560&amp;doi=10.54870%2f1551-3440.1580&amp;partnerID=40&amp;md5=20c085b7475ddd3675c42b226685e823</t>
  </si>
  <si>
    <t xml:space="preserve">Towson University, Towson, MD, United States</t>
  </si>
  <si>
    <t xml:space="preserve">Gluck M., Towson University, Towson, MD, United States</t>
  </si>
  <si>
    <t xml:space="preserve">Efforts to expand the science, technology, engineering and mathematics (STEM) work-force have been topics of United States policy action for more than 50 years (Hira 2010). Unfortunately, among U.S. undergraduate curricula, STEM has one of the highest attrition rates (Tinto 1993) with less than half of students in the U.S. that enroll in an undergraduate STEM program ultimately receiving a degree in a STEM field (Hayes 2009). Naturally, the high rate of attrition is a topic of persisting concern. Many programs have been designed and implemented to model best practices in retaining students in STEM disciplines. One retention strategy is to engage STEM undergraduates in research experiences, and a number of programs have been implemented to provide such experiences. The Towson University Research Enhancement Program (TU REP) is one such program. This cohort-based program supports faculty in the development of course-based undergraduate research experiences (CUREs). In this note we describe a CURE in machine learning offered by the Towson University Department of Mathematics whose development was supported by TU REP. We categorize this course along the spectrum of traditional, inquiry, CURE and internship in each of the five dimensions characteristic of a CURE © The Author(s) &amp; Dept. of Mathematical Sciences - The University of Montana</t>
  </si>
  <si>
    <t xml:space="preserve">Course-based undergraduate research experience; Machine learning</t>
  </si>
  <si>
    <t xml:space="preserve">Auchincloss Lisa Corwin, Laursen Sandra L., Branchaw Janet L., Eagan Kevin, Graham Mark, Hanauer David I., Lawrie Gwendolyn, McLinn Colleen M., Pelaez Nancy, Rowland Susan, Towns Marcy, Trautmann Nancy M., Varma-Nelson Pratibha, Weston Timothy J., Dolan Erin L., Assessment of Course-Based Undergraduate Research Experiences: A Meeting Report CBE-Life Sciences Education, 13, pp. 29-40, (2014); Bailey David, Borwein Jonathan, Mathematics by Experiment: Plausible Reasoning in the 21st Century, (2008); Basil V. R., Turner A. J., Iterative enhancement: A practical technique for software development, IEEE Transactions on Software Engineering, SE-1, 4, pp. 390-396, (1975); Gates A.Q., Teller P.J., Bernat A., Delgado N., Della-Piana C.K., Expanding Participation in Undergraduate Research Using the Affinity Group Model, Journal of Engineering Education, 88, pp. 409-414, (1999); Hathaway Russel S., Nagda Biren A., Gregerman Sandra R., The Relationship of Undergraduate Research Participation to Graduate and Professional Education Pursuit: An Empirical Study, Journal of College Student Development, (2002); Hayes R.Q., Whalen S.K., Cannon B., 2008-2009 csrde stem retention report, (2009); Matris - a clone of Tetris made using Pygame; Mnih Volodymyr, Kavukcuoglu Koray, Silver David, Graves Alex, Antonoglou loannis, Wierstra Daan, Riedmiller Martin, Playing Atari with Deep Reinforcement Learning, (2013); Mnih Volodymyr, Kavukcuoglu Koray, Silver David, Et al., Human-level control through deep reinforcement learning, Nature, 518, pp. 529-533, (2015); Nagda Biren A., Gregerman Sandra R., Jonides John, von Hippel William, Lerner Jennifer S., Undergraduate Student-Faculty Research Partnerships Affect Student Retention The Review of Higher Education, 22, 1, pp. 55-72, (1998); Pudwell Lara, Teaching the Inquiry Process Through Experimental Mathematics PRIMUS, 27, 2, pp. 281-292, (2017); Stevens Matt, Pradhan Sabeek, Playing Tetris with Deep Reinforcement Learning, (2016); Sutton Richard S., Barto Andrew G., Reinforcement learning: An introduction, (2018); Abadi Martin, Agarwal Ashish, Barham Paul, Brevdo Eugene, Chen Zhifeng, Citro Craig, Corrado Greg S., Davis Andy, Dean Jeffrey, Devin Matthieu, Ghemawat Sanjay, Goodfellow Ian, Harp Andrew, Irving Geoffrey, Isard Michael, Jozefowicz Rafal, Jia Yangqing, Kaiser Lukasz, Kudlur Manjunath, Levenberg Josh, Mane Dan, Schuster Mike, Monga Rajat, Moore Sherry, Murray Derek, Olah Chris, Shlens Jonathon, Steiner Benoit, Sutskever Ilya, Talwar Kunal, Tucker Paul, Vanhoucke Vincent, Vasudevan Vijay, Viegas Fernanda, Vinyals Oriol, Warden Pete, Wattenberg Martin, Wicke Martin, Yu Yuan, Zheng Xiaoqiang, TensorFlow: Large-scale machine learning on heterogeneous systems, (2015); Wayment Heidi A., Laurie Dickson K., Increasing Student Participation in Undergraduate Research Benefits Students, Faculty, and Department, Teaching of Psychology, 35, pp. 194-197, (2008); Wilson Zakiya S., Holmes Lakenya, deGravelles Karin, Sylvain Monica R., Batiste Lisa, Johnson Misty, McGuire Saundra Y., Pang Su Seng, Warner Isiah M., Hierarchical Mentoring: A Transformative Strategy for Improving Diversity and Retention in Undergraduate STEM Disciplines, J Sci Educ Technol, 21, pp. 148-156, (2012); Zydney Andrew L., Bennett Joan S., Shahid Abdus, Bauer Karen W., Impact of undergraduate research experience in engineering, Journal of Engineering Education, 91, 2, pp. 151-157, (2002)</t>
  </si>
  <si>
    <t xml:space="preserve">M. Gluck; Towson University, Towson, United States; email: mgluck@towson.edu</t>
  </si>
  <si>
    <t xml:space="preserve">2-s2.0-85124709560</t>
  </si>
  <si>
    <t xml:space="preserve">Daza A.</t>
  </si>
  <si>
    <t xml:space="preserve">Daza, Alfredo (57477042400)</t>
  </si>
  <si>
    <t xml:space="preserve">A STACKING BASED HYBRID TECHNIQUE TO PREDICT STUDENT DROPOUT AT UNIVERSITIES</t>
  </si>
  <si>
    <t xml:space="preserve">Journal of Theoretical and Applied Information Technology</t>
  </si>
  <si>
    <t xml:space="preserve">https://www.scopus.com/inward/record.uri?eid=2-s2.0-85134385654&amp;partnerID=40&amp;md5=f313839883377ee32831a02f6755ad2a</t>
  </si>
  <si>
    <t xml:space="preserve">School of Systems Engineering, Universidad Cesar Vallejo, Peru</t>
  </si>
  <si>
    <t xml:space="preserve">Daza A., School of Systems Engineering, Universidad Cesar Vallejo, Peru</t>
  </si>
  <si>
    <t xml:space="preserve">University dropout is a very complex problem that affects the Government, Institutions and students and families in the world. The prediction allows to identify the students who are going to desert early, so that the directors of the Universities can establish strategies to mitigate it. Machine Learning methods are the most recent and effective for this problem. However, so far these methods have been applied independently and not in combination. This paper proposes a hybrid model based on decision trees and neural networks, designed following the KDD methodology, to predict with high precision the university student dropout. The proposal was implemented in Rapid Miner Studio 6.4 and applied to a dataset with 1761 student records and 53 variables for training. Through a variable selection procedure that includes 8 algorithms, 27 variables were selected. The results on 100 new records show an accuracy of 87%, 91%, 98% for decision tree models, neural networks and stacking respectively. In addition, the result of sensitivity is 90.6%, 93.3%, 98.7% for decision trees, neural networks and stacking respectively. Regarding specificity, 76%, 84% and 96% have been obtained for decision trees, neural networks and stacking respectively. The results of accuracy, sensitivity and specificity also show that the hybrid model presents better results than the separate models.. © 2022 Little Lion Scientific</t>
  </si>
  <si>
    <t xml:space="preserve">Decision trees; Hybrid Model; Neural Networks; Prediction; Stacking; University Dropout</t>
  </si>
  <si>
    <t xml:space="preserve">Mino M., Factores condicionantes de la deserción universitaria, Ciencia Latina Revista Científica Multidisciplinar, 5, 4, pp. 5316-5328, (2021); Caceres E., Alejandra M., Impacto del COVID-19 en la deserción universitaria de las carreras empresariales, Revista Científica UNE, 3, 1, pp. 40-50, (2021); Miranda Rodriguez V., Alarcon Diaz H., Efectos de los factores de riesgo sobre la interrupción de los estudios en jóvenes universitarios durante la covid-19, Desde el Sur, 13, 2, (2021); Hanson M., College Dropout Rates [Internet], (2021); Nunez A., Deserción y retención: retos en la educación superior, Revista Científica Retos de la Cienca, 4, 9, pp. 15-23, (2020); Noguera S., Estudio en Brasil revela que 42% de los alumnos abandonaría universidades privadas por la COVID-19 [Insternet], (2020); Torres Renteria S., Escobar Jimenez C., Determinantes de la deserción y permanencia en la carrera de Medicina: Evidencia del Sistema de Educación Superior ecuatoriano, Revista Andina de Educación, 5, 1, pp. 1-6, (2022); Albornoz N., Análisis de la deserción estudiantil en institutos de educación superior tecnológicos durante el periodo 2014-2017, región Junín, (2019); Urteaga I., Siri L., Garofalo G., Predicción temprana de deserción mediante aprendizaje automático en cursos profesionales en línea, RIED, 23, 2, pp. 147-161, (2020); Felizzola H., Jaime Y., Castillo A., Villa F., Modelo de predicción para la deserción temprana en la Facultad De Ingeniería De La Universidad De La Salle, Gestión, Calidad y Desarrollo en las Facultades De Ingeniería, pp. 1-8, (2018); Daza A., Un modelo basado en árboles de decisión para predecir la deserción estudiantil en la Educación Superior Privada, UCV-Scientia, 8, 1, pp. 59-73, (2016); Alvarado J., estudio comparativo del nivel de eficacia en modelos algorítmicos al estimar la deserción de los estudiantes del nivel pregrado en la universidad de huánuco - 2019, (2022); Gulati H., Predictive analytics using data mining technique, 2015 2nd International Conference on Computing for Sustainable Global Development (INDIACom), pp. 713-716, (2015); Huillca J, Quispe R, Sistema inteligente para la predicción del precio diario de las acciones mineras en la Bolsa de Valores de New York usando un modelo híbrido de redes neuronales y máquina de soporte vectorial de regresión, (2019); Deepa V., Muthamil Sudar K., Deepalakshmi P., Detection of DDoS Attack on SDN Control plane using Hybrid Machine Learning Techniques, International Conference on Smart Systems and Inventive Technology (ICSSIT 2018), (2018); Dahiya Shashi, Handa S.S, Singh N.P, Credit Modelling using Hybrid Machine Learning Technique, 2015 International Conference on Soft Computing Techniques and Implementations- (ICSCTI), (2015); Gamboa J., Salinas J., Predicción de la situación académica en alumnos de pregrado usando algoritmos de machine learning, Perfiles, 1, 27, pp. 1-7, (2022); Henriquez C., Salcedo D., Sanchez G., El aprendizaje automático en entornos educativos universitarios: Caso deserción académica, Prospectiva, 20, 1, pp. 1-12, (2022); Urbina A., Tellez A., Cruz R., Patrones que identifican a estudiantes universitarios desertores aplicando minería de datos educativa, Revista Electrónica de Investigación Educativa, 23, 29, pp. 1-15, (2021); Fernandez A., Preciado J., Melchor F., Rodriguez R., Conejero J., Sanchez F., A Real-Life Machine Learning Experience for Predicting University Dropout at Different Stages Using Academic Data, IEE Access, 9, 1, pp. 1-15, (2021); Ma X., Zhou Z., Student pass rates prediction using optimized support vector machine and decision tree, 2018 IEEE 8th Annual Computing and Communication Workshop and Conference (CCWC), pp. 209-215, (2018); Kemper L., Vorhoff G., Wigger B., Predicting student dropout: A machine learning approach, European Journal of Higher Education, 10, 3, pp. 1-20, (2021); Kostopoulos G., Kotsiantis S., Ragos O., Grapsa T., Early dropout prediction in distance higher education using active learning, 2017 8th International Conference on Information, Intelligence, Systems and Applications (IISA), pp. 1-6, (2017); Gonzalez J., Penaloza M., Identificación y predicción de estudiantes en riesgo de deserción académica por medio de modelos basados en machine learning, Los Libertadores Fundación Universitaria, pp. 1-16, (2021); Urteaga I., Siri L., Garofalo G., Predicción temprana de deserción mediante aprendizaje automático en cursos profesionales en línea, RIED. Revista Iberoamericana de Educación a Distancia, 23, 2, pp. 147-167, (2020); Rivera K., Modelo predictivo para la detección temprana de estudiantes con alto riesgo de deserción académica, Revista Innovación y Software, 2, 2, pp. 6-13, (2021); Vazquez P., Quintero P., Alanis J., Identificación de causas de deserción en programas de estudio de nivel superior mediante modelos bayesianos y de lógica difusa, Revista Iztatl Computación, 10, 20, pp. 9-16, (2021); Jalota C., Agrawal R., Feature Selection Algorithms and Student Academic Performance: A Study, International Conference on Innovative Computing and Communications, Advances in Intelligent Systems and Computing, 1, pp. 317-328, (2021); Magic Quadrant for Data Science and Machine Learning Platforms, (2019); Bashir A., Mohammed M., Abedalrazeq M., Khalafallah M., SVM and Naïve Bayes Stacking Approach for Improving Gene Expression Data Classification Using Logistic Regression, International Journal of Advances in Soft Computing and its Applications, 13, pp. 2074-8523, (2021); Borra S., Di Ciaccio A., Improved prediction of slope stability using a hybrid stacking ensemble method based on finite element analysis and field data, Journal of Rock Mechanics and Geotechnical Engineering, 13, 1, pp. 188-201, (2021); Martinez I., Viles E., Olaizola I., Data Science Methodologies: Current Challenges and Future Approaches, Big Data Research, 24, 3, pp. 1-18, (2021); Laura I., Santi S., Introduction to Data Science: A Python Approach to Concepts, Techniques and Applications, (2017)</t>
  </si>
  <si>
    <t xml:space="preserve">A. Daza; School of Systems Engineering, Universidad Cesar Vallejo, Peru; email: adazave@ucvvirtual.edu.pe</t>
  </si>
  <si>
    <t xml:space="preserve">2-s2.0-85134385654</t>
  </si>
  <si>
    <t xml:space="preserve">Golande A.; Surwase V.; Patil N.; Bhandekar J.; Shinde J.</t>
  </si>
  <si>
    <t xml:space="preserve">Golande, Avinash (57191408812); Surwase, Vasudev (58192516800); Patil, Neha (58192674200); Bhandekar, Janhvi (58192206900); Shinde, Jay (58192207000)</t>
  </si>
  <si>
    <t xml:space="preserve">57191408812; 58192516800; 58192674200; 58192206900; 58192207000</t>
  </si>
  <si>
    <t xml:space="preserve">Envisaging and Retaining College Workforce Attrition using Machine Learning and Ensemble Learning</t>
  </si>
  <si>
    <t xml:space="preserve">2023 International Conference for Advancement in Technology, ICONAT 2023</t>
  </si>
  <si>
    <t xml:space="preserve">10.1109/ICONAT57137.2023.10080463</t>
  </si>
  <si>
    <t xml:space="preserve">https://www.scopus.com/inward/record.uri?eid=2-s2.0-85153217390&amp;doi=10.1109%2fICONAT57137.2023.10080463&amp;partnerID=40&amp;md5=38ac7176c4d1ccbc0dd8c4662048b6ec</t>
  </si>
  <si>
    <t xml:space="preserve">JSPM's Rajarshi Shahu College of Engineering, Department of Computer Engineering, Pune, India</t>
  </si>
  <si>
    <t xml:space="preserve">Golande A., JSPM's Rajarshi Shahu College of Engineering, Department of Computer Engineering, Pune, India; Surwase V., JSPM's Rajarshi Shahu College of Engineering, Department of Computer Engineering, Pune, India; Patil N., JSPM's Rajarshi Shahu College of Engineering, Department of Computer Engineering, Pune, India; Bhandekar J., JSPM's Rajarshi Shahu College of Engineering, Department of Computer Engineering, Pune, India; Shinde J., JSPM's Rajarshi Shahu College of Engineering, Department of Computer Engineering, Pune, India</t>
  </si>
  <si>
    <t xml:space="preserve">The aim of this study is to identify attrition of college workforce in a contextual manner to find attrition for the college. Attrition occurs when an employee leaves a job for any reason. The attrition factor is faced in many organizations, in nominated educational colleges, or universities. Attrition is gradual reduction in number of employees. Finding the right individuals with the correct talents employed at the right location and time can be costly for an organization in the event of attrition. Due to attrition, employees create instability in their lives. We focus on finding out which employee is beneficial to the organization and why he is leaving the organization using ML models, and ensemble models. We focus on creating our dataset of the college by taking a questionnaire survey. The two main factors that are responsible for attrition are 'job satisfaction and salary'.  © 2023 IEEE.</t>
  </si>
  <si>
    <t xml:space="preserve">attrition prediction; Deep learning models; employee attrition; Ensembles models; ML models</t>
  </si>
  <si>
    <t xml:space="preserve">Deep learning; Learning systems; % reductions; Attrition prediction; Deep learning model; Employee attrition; Ensemble learning; Ensemble models; Learning models; Machine-learning; ML model; Questionnaire surveys; Job satisfaction</t>
  </si>
  <si>
    <t xml:space="preserve">Al-Darraji S., Honi D.G., Fallucchi F., Abdulsada A.I., Giuliano R., Abdulmalik H.A., Employee Attrition Prediction Using Deep Neural Networks, MDPI, 10, 11, (2021); Harsha B.S., Varaprasad A.J., Sujith L.V.N.P.S., Early Prediction of Employee Attrition, International Journel of Science and Research, 9, (2020); Ci Z.T., Shu S.W., Zhao P., Research on the Prediction of Employee Turnover Behavior and Its Interpretability, ACM, (2021); Chaudhary M., Gaur L., Jhanjhi N.Z., Masud M., Aljahdali S., Envisaging Employee Churn Using MCDM and Machine Learning, Intelligent Automation &amp; Soft Computing, (2021); Mansor N., Aliff M., Machine Learning for Predicting Employee Attrition, IJACSA) International Journal of Advanced Computer Science and Applications, 36, 4, (2021); Jain P.K., Jain M., Pamula R., Explaining and predicting employee's attrition: A machine learning approach, 2, 4, (2020); Alduayj S.S., Rajpoot K., Predicting Employee Attrition using Machine Learning, IEEE, (2018); Mhatre A., Mahalingam A., Narayanan M., Nair A., Jaju S., Predicting Employee Attrition along with Identifying High Risk Employees using Big Data and Machine Learning, 2020 2nd International Conference on Advances in Computing, Communication Control and Networking (ICACCCN), pp. 269-276, (2020); Fallucchi F., Coladangelo M., Giuliano R., De Luca E.W., Predicting Employee Attrition Using Machine Learning Techniques, MDPI, 9, 4, (2020); Subhashini M., Gopinath D.R., Employee Attrition Prediction In Industry Using Machine Learning Techniques, IJARET(Scopus Index), 11, 12, (2020); Sadana P., Munnuru D., Machine Learning Model to Predict Work Force Attrition, International Conference for Convergence in Technology (I2CT, (2021); Eduvie R., Nwaukwa J.C., Uloko F., Taniform E., Predicting Employee Attrition using Decision tree algorithm, Global Scientific Journals, 9, 9, (2021); Joseph M.R., Udupa M.S., Jangale M.S., Kotkar M.K., Pawar M.P., Employee Attrition Using Machine Learning And Depression Analysis, IEEE, (2021); Tran O.T., Nguyen L.P., Trainee Churn Prediction using Machine Learning: A Case Study of Data Scientist Job, Conference on Human-centered Artificial Intelligence (CHAI), (2021); Qutub A., Al-Mehmadi A., Al-Hssan M., Aljohani R., Alghamdi H.S., Prediction of Employee Attrition Using Machine Learning and Ensemble Methods, International Journal of Machine Learning and Computing, 11, (2021); Ahmed T.M., A Novel Classification Model for Employees Turnover Using Neural Network to Enhance Job Satisfaction in Organizations, JIOS, 45, 2, (2021); Ruchitha R., Hariprasad M., Employee attrition prediction using stacking and its evaluation, IIRJET, (2021); Borle P., Karnawar A., Mandhare M., Pawar P., An In-depth Review on eSolution-Solution to People Leaving Job, JETIR, (2021)</t>
  </si>
  <si>
    <t xml:space="preserve">A. Golande; JSPM's Rajarshi Shahu College of Engineering, Department of Computer Engineering, Pune, India; email: algolande_comp@jspmrscoe.edu.in</t>
  </si>
  <si>
    <t xml:space="preserve">2-s2.0-85153217390</t>
  </si>
  <si>
    <t xml:space="preserve">Bertolini R.; Finch S.J.; Nehm R.H.</t>
  </si>
  <si>
    <t xml:space="preserve">Bertolini, Roberto (57221328130); Finch, Stephen J. (7101658508); Nehm, Ross H. (8725692600)</t>
  </si>
  <si>
    <t xml:space="preserve">57221328130; 7101658508; 8725692600</t>
  </si>
  <si>
    <t xml:space="preserve">Testing the Impact of Novel Assessment Sources and Machine Learning Methods on Predictive Outcome Modeling in Undergraduate Biology</t>
  </si>
  <si>
    <t xml:space="preserve">Journal of Science Education and Technology</t>
  </si>
  <si>
    <t xml:space="preserve">10.1007/s10956-020-09888-8</t>
  </si>
  <si>
    <t xml:space="preserve">https://www.scopus.com/inward/record.uri?eid=2-s2.0-85098856913&amp;doi=10.1007%2fs10956-020-09888-8&amp;partnerID=40&amp;md5=0401a52890f080aa694c907b3ba63617</t>
  </si>
  <si>
    <t xml:space="preserve">Department of Applied Mathematics and Statistics, Math Tower, Stony Brook University (SUNY), Room P-139A, Stony Brook, 11794-3600, NY, United States; Department of Ecology and Evolution, Program in Science Education, Stony Brook University (SUNY), 650 Life Sciences Building, Stony Brook, 11794-5233, NY, United States</t>
  </si>
  <si>
    <t xml:space="preserve">Bertolini R., Department of Applied Mathematics and Statistics, Math Tower, Stony Brook University (SUNY), Room P-139A, Stony Brook, 11794-3600, NY, United States; Finch S.J., Department of Applied Mathematics and Statistics, Math Tower, Stony Brook University (SUNY), Room P-139A, Stony Brook, 11794-3600, NY, United States; Nehm R.H., Department of Ecology and Evolution, Program in Science Education, Stony Brook University (SUNY), 650 Life Sciences Building, Stony Brook, 11794-5233, NY, United States</t>
  </si>
  <si>
    <t xml:space="preserve">High levels of attrition characterize undergraduate science courses in the USA. Predictive analytics research seeks to build models that identify at-risk students and suggest interventions that enhance student success. This study examines whether incorporating a novel assessment type (concept inventories [CI]) and using machine learning (ML) methods (1) improves prediction quality, (2) reduces the time point of successful prediction, and (3) suggests more actionable course-level interventions. A corpus of university and course-level assessment and non-assessment variables (53 variables in total) from 3225 students (over six semesters) was gathered. Five ML methods were employed (two individuals, three ensembles) at three time points (pre-course, week 3, week 6) to quantify predictive efficacy. Inclusion of course-specific CI data along with university-specific corpora significantly improved prediction performance. Ensemble ML methods, in particular the generalized linear model with elastic net (GLMNET), yielded significantly higher area under the curve (AUC) values compared with non-ensemble techniques. Logistic regression achieved the poorest prediction performance and consistently underperformed. Surprisingly, increasing corpus size (i.e., amount of historical data) did not meaningfully impact prediction success. We discuss the roles that novel assessment types and ML techniques may play in advancing predictive learning analytics and addressing attrition in undergraduate science education. © 2021, The Author(s), under exclusive licence to Springer Nature B.V. part of Springer Nature.</t>
  </si>
  <si>
    <t xml:space="preserve">Assessment; Concept inventories; Course- vs. institution-specific data sources; Introductory biology; Machine learning; Predictive learning analytics</t>
  </si>
  <si>
    <t xml:space="preserve">Ade R., Deshmukh P.R., Classification of students by using an incremental ensemble of classifiers, Proceedings of the 3Rd International Conference on Reliability, pp. 1-5, (2014); Adekitan A.I., Noma-Osaghae E., Data mining approach to predicting the performance of first year student in a university using the admissions requirement, Education and Information Technologies, 24, 2, pp. 1527-1543, (2019); Alexandro D., Aiming for Success: Evaluating Statistical and Machine Learning Methods to Predict High School Student Performance and Improve Early Warning Systems, (Doctoral Dissertation). University of Connecticut, Storrs, Connecticut., (2018); Allensworth E.M., Easton J.Q., The on-track indicator as a predictor of high school graduation, (2005); International Joint Conference on Neural Networks (IJCNN), pp. 713-720, (2017); Ambler G., Omar R.Z., Royston P., A comparison of imputation techniques for handling missing predictor values in a risk model with a binary outcome, Statistical methods in medical research, 16, 3, pp. 277-298, (2007); Vision and Change in Undergraduate Biology Education, (2011); Amrieh E.A., Hamtini T., Alijarah I., Mining educational data to predict student’s academic performance using ensemble methods, International Journal of Database Theory and Application, 9, 8, pp. 119-136, (2016); Anderson D.L., Fisher K.M., Norman G.J., Development and evaluation of the conceptual inventory of natural selection, Journal of research in science teaching, 39, 10, pp. 952-978, (2002); Aulck L., Aras R., Li L., L'Heureux C., Lu P., West J., STEM-ming the tide: Predicting STEM attrition using student transcript data, (2017); Baker M., Reproducibility crisis, Nature, 533, 26, pp. 353-366, (2016); Baker R., Data mining for education, International Encyclopedia of Education, 7, 3, pp. 112-118, (2010); Bayer J., Bydzovska H., Geryk J., Obsivac T., Popelinsky L., Predicting Drop-Out from Social Behaviour of Students. Proceedings of the 5Th International Conference on Educational Data Mining - EDM 2012, pp. 103-109, (2012); Beck H.P., Davidson W.D., Establishing an early warning system: Predicting low grades in college students from survey of academic orientations scores, Research in Higher Education, 42, 6, pp. 709-723, (2001); Beemer J., Spoon K., He L., Fan J., Levine R., Ensemble learning for estimating individualized treatment effects in student success studies, International Journal of Artificial Intelligence in Education, 28, 3, pp. 315-335, (2018); Beggrow E.P., Ha M., Nehm R.H., Pearl D., Boone W.J., Assessing scientific practices using machine-learning methods: How closely do they match clinic interview performance?, Journal of Science Education and Technology, 23, 1, pp. 160-182, (2014); Bekkar M., Djemaa H.K., Alitouche T.A., Evaluation measures for models assessment over imbalanced data sets, Journal of Information Engineering and Applications, 3, 10, pp. 27-38, (2013); Bennett R.E., Formative assessment: A critical review, Assessment in Education: Principles, Policy, &amp; Practice, 18, 1, pp. 5-25, (2011); Brooks C., Thompson C., Predictive modelling in teaching and learning, C. Lang, G. Siemens, A. Wise, &amp; D. Gašević. Handbook of Learning Analytics, pp. 61-68, (2017); Bucos M., Dragulescu B., Predicting student success using data generated in traditional educational environments, TEM Journal, 7, 3, (2018); Buuren S.V., Groothuis-Oudshoorn K., mice: Multivariate Imputation by Chained Equations in R, Journal of Statistical Software, 45, 3, pp. 1-68, (2010); Chang M.J., Sharkness J., Hurtado S., Newman C.B., What matters in college for retaining aspiring scientists and engineers from underrepresented racial groups, Journal of Research in Science Teaching, 51, 5, pp. 555-580, (2014); Chawla N.V., Bowyer K.W., Hall L.O., Kegelmeyer W.P., SMOTE: Synthetic minority over-sampling technique, Journal of artificial intelligence research, 16, pp. 321-357, (2002); Chung J.Y., Lee S., Dropout early warning systems for high school students using machine learning, Children and Youth Services Review, 96, pp. 346-353, (2019); Cohen W., Fast effective rule induction, Machine Learning Proceedings 1995, pp. 115-123, (1995); Colton J., Sbeglia G., Finch S.J., Nehm R.H., A quasi-experimental study of short-and long-term learning of evolution in misconception-focused classes. Paper presented at the American Educational Research Association International conference, (2018); Conijn R., Snijders C., Kleingeld A., Matzat U., Predicting student performance from LMS data: A comparison of 17 blended courses using Moodle LMS, IEEE Transactions on Learning Technologies, 10, 1, pp. 17-29, (2016); Costa E.B., Fonseca B., Santana M.A., de Araujo F.F., Rego J., Evaluating the effectiveness of educational data mining techniques for early prediction of students' academic failure in introductory programming courses, Computers in Human Behavior, 73, pp. 247-256, (2017); Croninger R.G., Douglas K.M., Missing data and institutional research, New directions for institutional research, 2005, 127, pp. 33-49, (2005); Cox B.E., McIntosh K., Reason R.D., Terenzini P.T., Working with missing data in higher education research: A primer and real-world example, The Review of Higher Education, 37, 3, pp. 377-402, (2014); Daniel B.K., Improving the Pedagogy of Research Methodology through Learning Analytics, Electronics Journal of Business Research Methods, 1, (2019); Davidson A.C., Hinkley D.V., Bootstrap Methods and their Application (Volume 1), Cambridge University Press, (1997); Dobson J.L., The use of formative online quizzes to enhance class preparation and scores on summative exams, Advances in Physiology Education, 32, 4, pp. 297-302, (2008); Domingos P., A general method for making classifiers cost-sensitive, Proceedings of the Fifth ACM SIGKDD International Conference on Knowledge Discovery and Data Mining, pp. 155-164, (1999); Dong Y., Peng C.Y.J., Principled missing data methods for researchers, SpringerPlus, 2, 1, (2013); Eddy S.L., Brownell S.E., Wenderoth M.P., Gender gaps in achievement and participation in multiple introductory biology classrooms, CBE - Life Sciences Education, 13, 3, pp. 478-492, (2014); Epling M., Timmons S., Wharrad H., An educational panopticon? New technology, nurse education and surveillance, Nurse Education Today., 23, 6, pp. 412-418, (2003); Feng M., Beck J.E., Heffernan N.T., Using Learning Decomposition and Bootstrapping with Randomization to Compare the Impact of Different Educational Interventions on Learning, International Working Group on Educational Data Mining, (2009); Fox J., Weisberg S., An R Companion to Applied Regression, Sage Publications., (2018); Friedman J., Hastie T., Tibshirani R., The Elements of Statistical Learning (Volume 1, No, (2001); Furrow R.E., Hsu J.L., Concept inventories as a resource for teaching evolution, Evolution: Education and Outreach, 12, 1, (2019); Getachew M., Students' Placement Prediction Model: A Data Mining Approach. (Doctoral Dissertation), (2017); Graham J.W., Missing data analysis: Making it work in the real world, Annual Review of Psychology, 60, 1, pp. 549-576, (2009); Grimes P., The overconfident principles of economics student: An examination of a metacognitive skill, Journal of Economic Education, 33, 1, pp. 15-30, (2002); Gundlach E., Richards K., Nelson D., Levesque-Bristol C., A comparison of student attitudes, statistical reasoning, performance, and perceptions for web-augmented traditional, fully online, and flipped sections of a statistical literacy class, Journal of Statistics Education, 23, 1, (2015); Hake R.R., Interactive-engagement versus traditional methods: A six-thousand-student survey of mechanics test data for introductory physics courses, American Journal of Physics, 66, pp. 64-74, (1998); Haudek K.C., Kaplan J.J., Knight J., Long T., Merrill J., Munn A., Et al., Harnessing technology to improve formative assessment of student conceptions in STEM: Forging a national network, CBE - Life Science Education, 10, 2, pp. 149-155, (2011); Ioannidis J.P., Why most published research findings are false, PLoS medicine, 2, 8, (2005); Jago R., Zakeri I., Baranowski T., Watson K., Decision boundaries and receiver operating characteristic curves: New methods for determining accelerometer cutpoints, Journal of sports sciences, 25, 8, pp. 937-944, (2007); Jakobsen J.C., Gluud C., Wetterslev J., Winkel P., When and how should multiple imputation be used for handling missing data in randomised clinical trials – a practical guide with flowcharts, BMC Medical Research Methodology, 17, 1, (2017); James G., Witten D., Hastie T., Tibshirani R., An Introduction to Statistical Learning, 112, (2013); Jimenez S., Angeles-Valdez D., Villicana V., Reyes-Zamorano E., Alcala-Lozano R., Gonzalez-Olvera J.J., Garza-Villarreal E.A., Identifying cognitive deficits in cocaine dependence using standard tests and machine learning, Progress in Neuro-Psychopharmacology and Biological Psychiatry, (2019); Kalinowski S.T., Leonard M.J., Taper M.L., Development and validation of the conceptual assessment of natural selection (CANS), CBE - Life Sciences Education, 15, 4, (2016); Khobragade L.P., Mahadik P., Students' academic failure prediction using data mining, International Journal of Advanced Research in Computer and Communication Engineering, 4, 11, pp. 290-298, (2015); Kirpich A., Ainsworth E.A., Wedow J.M., Newman J.R., Michailidis G., McIntyre L.M., Variable selection in omics data: A practical evaluation of small sample sizes, PLoS, 13, 6, (2018); Knowles J.E., Of needles and haystacks: Building an accurate statewide dropout early warning system in Wisconsin, Journal of Educational Data Mining, 7, 3, pp. 18-67, (2015); Kotsiantis S., Educational data mining: A case study for predicting dropout-prone students, International Journal of Knowledge Engineering and Soft Data Paradigms, 1, 2, pp. 101-111, (2009); Kotsiantis S., Patriarcheas K., Xenos M., A combinational incremental ensemble of classifiers as a technique for predicting students’ performance in distance education, Knowledge-Based Systems, 23, 6, pp. 529-535, (2010); Krstajic D., Buturovic L.J., Leahy D.E., Thomas S., Cross-validation pitfalls when selecting and assessing regression and classification models, Journal of cheminformatics, 6, 1, pp. 1-15, (2014); Kuhn M., Caret: Classification and regression training, Astrophysics Source Code Library, (2015); Kumar M., Singh A., Evaluation of data mining techniques for predicting student's performance, International Journal of Modern Education and Computer Science, 9, 8, pp. 25-31, (2017); Lavesson N., Davidsson P., Quantifying the impact of learning algorithm parameter tuning, AAAI, 6, pp. 395-400, (2006); Lee U.J., Sbeglia G.C., Ha M., Finch S.J., Nehm R.H., Clicker score trajectories and concept inventory scores as predictors for early warning systems for large STEM classes, Journal of Science Education and Technology, 24, 6, pp. 848-860, (2015); Libarkin J.C., Concept Inventories in Higher Education Science. Prepared for the National Research Council Promising Practices in Undergraduate STEM Education Workshop 2, (2008); Lisitsyna L., Oreshin S., Machine Learning Approach of Predicting Learning Outcomes of MOOCs to Increase Its Performance, Smart Education and E-Learning, 2019, pp. 107-115, (2019); Lu F., Petkova E., A comparative study of variable selection methods in the context of developing psychiatric screening instruments, Statistics in Medicine, 33, 3, pp. 401-421, (2014); Lu W., Benson R., Glaser K., Platts L., Corna L., Worts D., Et al., Relationship between employment histories and frailty trajectories in later life: Evidence from the English Longitudinal Study of Ageing, Journal of Epidemiology Community Health, 71, 5, pp. 439-445, (2017); Luengo J., Garcia S., Herrera F., On the choice of the best imputation methods for missing values considering three groups of classification methods, Knowledge and information systems, 32, 1, pp. 77-108, (2012); Luo Y., Li Z., Guo H., Cao H., Song C., Guo X., Zhang Y., Predicting congenital heart defects: A comparison of three data mining methods, PLoS ONE, 12, 5, (2017); Lykourentzou I., Giannoukos I., Mpardis G., Nikolopoulos V., Loumos V., Early and dynamic student achievement prediction in e-learning courses using neural networks, Journal of the American Society for Information Science and Technology, 60, 2, pp. 372-380, (2009); Macfadyen L.P., Dawson S., Mining LMS data to develop an “early warning system” for educators: A proof of concept, Computers &amp; education, 54, 2, pp. 588-599, (2010); Marquez-Vera C., Morales C.R., Soto S.V., Predicting school failure and dropout by using data mining techniques, IEEE Revista Iberoamericana de Tecnologias del Aprendizaje, 8, 1, pp. 7-14, (2013); Marquez-Vera C., Romero C., Ventura S., Predicting School Failure Using Data Mining, 4Th International Conference on Educational Data Mining, (2010); Marr B., Big Data: Using SMART big data, analytics and metrics to make better decisions and improve performance, John Wiley &amp; Sons, (2015); Marshall A., Altman D.G., Royston P., Holder R.L., Comparison of techniques for handling missing covariate data within prognostic modelling studies: A simulation study, BMC medical research methodology, 10, 1, (2010); Minaei-Bidgoli B., Kashy D.A., Kortemeyer G., Punch W.F., Predicting student performance: An application of data mining methods with an education web-based system, 33Rd Annual Frontiers in Education, 2003. FIE 2003., 1, (2003); Moharreri K., Ha M., Nehm R.H., EvoGrader: An online formative assessment tool for automatically evaluating written evolutionary explanations, Evolution: Education and Outreach, 7, 1, (2014); Mwitondi K.S., Said R.A., A data-based method for harmonising heterogeneous data modelling techniques across data mining applications, Journal of statistics applications and probability, 2, 3, pp. 157-162, (2013); Thinking Evolutionarily: Evolution Education across the Life Sciences, (2012); High school dropout, graduation, and completion rates: Better data, better measures, Better Decisions, (2011); Nehm R.H., Biology education research: Building integrative frameworks for teaching and learning about living systems, Disciplinary and Interdisciplinary Science Education Research, 1, 1, (2019); Nehm R.H., Reilly L., Biology majors' knowledge and misconceptions of natural selection, BioScience, 57, 3, pp. 263-272, (2007); Nehm R.H., Beggrow E.P., Opfer E.P., Ha M., Reasoning about natural selection: diagnosing contextual competency using the ACORNS instrument, The American Biology Teacher, 74, 2, pp. 92-98, (2012); Neild R.C., Balfanz R., Herzog L., An early warning system. Educational leadership, 65, 2, pp. 28-33, (2007); Opfer J.E., Nehm R.H., Ha M., Cognitive foundations for science assessment design: Knowing what students know about evolution, Journal of Research in Science Teaching, 49, 6, pp. 744-777, (2012); Orr R., Foster S., Increasing student success using online quizzing in introductory (majors) biology, CBE - Life Sciences Education, 12, 3, pp. 509-514, (2013); Patel J.A., Sharma P., Big data for better health planning, In 2014 International Conference on Advances in Engineering &amp; Technology Research (ICAETR-2014)., pp. 1-5, (2014); PCAST, PsCoSaT, Engage to excel: Producing one million additional college graduates with degrees in science, technology, engineering, and mathematics, (2012); Perkins N.J., Schisterman E.F., The inconsistency of “optimal” cutpoints obtained using two criteria based on the receiver operating characteristic curve, American Journal of Epidemiology, 163, 7, pp. 670-675, (2006); Peugh J.L., Enders C.K., Missing data in educational research: A review of reporting practices and suggestions for improvement, Review of Educational Research, 74, 4, pp. 525-556, (2004); Prinsloo P., Archer E., Barnes G., Chetty Y., Van Zyl D., Big(ger) data as better data in open distance learning, International Review of Research in Open and Distributed Learning, 16, 1, pp. 284-306, (2015); (2017); Radwan A., Cataltepe Z., Improving performance prediction on education data with noise and class imbalance, Intelligent Automation &amp; Soft Computing, pp. 1-8, (2017); Ransom C.J., Kitchen N.R., Camberato J.J., Carter P.R., Ferguson R.B., Et al., Statistical and machine learning methods evaluated for incorporating soil and weather into corn nitrogen recommendations, Computers and Electronics in Agriculture, 164, (2019); Rath K., Peterfreund A., Xenos S., Bayliss F., Carnal N., Supplemental instruction in introductory biology I: Enhancing the performance and retention of underrepresented minority students, CBE- Life Science Education, 6, 3, pp. 203-216, (2007); Rebok G.W., Ball K., Guey L.T., Jones R.N., Kim H.Y., Kim H.Y., Et al., Ten-year effects of the advanced cognitive training for independent and vital elderly cognitive training trial on cognition and everyday functioning in older adults, Journal of the American Geriatrics Society, 62, 1, pp. 16-24, (2014); Rokach L., Ensemble-based classifiers, Artificial Intelligence Review, 33, 1-2, pp. 1-39, (2010); Rovira S., Puertas E., Igual L., Data-driven system to predict academic grades and dropout, PLoS, 12, 2, (2017); Sayre E.C., Heckler A.F., Peaks and decays of student knowledge in an introductory E&amp;M course, Physical Review Special Topics-Physics Education Research, 5, 1, pp. 1-5, (2009); Schisterman E.F., Perkins N.J., Liu A., Bondell H., Optimal cut-points and its corresponding Youden index to discriminate individuals using pooled blood samples, Epidemiology, 16, 1, pp. 73-81, (2005); Talking about Leaving Revisited. Springer, (2019); Silva C., Fonseca J., Educational Data Mining: A Literature Review, Europe and MENA Cooperation Advances in Information and Communication Technologies: Advances in Intelligent Systems and Computing, 520, pp. 87-94, (2017); Tekin A., Early prediction of students' grade point averages at graduation: A data mining approach, Eurasian Journal of Educational Research, 54, pp. 207-226, (2014); Thai-Nghe N., Gantner Z., Schmidt-Thieme L., Cost-sensitive learning methods for imbalanced data, The 2010 International Joint Conference on Neural Networks (IJCNN), pp. 1-8, (2010); Tops W., Callens M., Lammertyn J., Van Hees V., Brysbaert M., Identifying students with dyslexia in higher education, Annals of Dyslexia, 62, 3, pp. 186-203, (2012); Vovides Y., Sanchez-Alonso S., Mitropoulou V., Nickmans G., The use of e-learning course management systems to support learning strategies and to improve self-regulated learning, Educational Research Review, 2, 1, pp. 64-74, (2007); Wasserstein R.L., Lazar N.A., The ASA statement on p-values: Context, process, and purpose, The American Statistician, 70, 2, pp. 129-133, (2016); Waterhouse J.K., Carroll M.C., Beeman P.B., National council licensure examination success: Accurate prediction of student performance on the post-1988 examination, Journal of Professional Nursing, 9, 5, pp. 278-283, (1993); Watson C., Li F., Godwin J., Predicting performance in an introductory programming course by logging and analyzing student programming behavior, 2013 IEEE 13Th International Conference on Advanced Learning Technologies, pp. 319-323, (2013); Xue Y., Testing the Differential Efficacy of Data Mining Techniques to Predicting Student Outcomes in Higher Education. (Doctoral Dissertation), (2018); Yang Q., Wu X., 10 challenging problems in data mining research, International Journal of Information Technology &amp; Decision Making, 5, pp. 597-604, (2006); Yukselturk E., Ozekes S., Turel Y.K., Predicting dropout student: An application of data mining methods in an online education program, European Journal of Open, Distance, and e-learning, 17, 1, pp. 118-133, (2014); Zhai X., Yin Y., Pellegrino J.W., Haudek K.C., Shi L., Applying machine learning in science assessments: A systematic review, Studies in Science Education, 56, 1, pp. 111-151, (2020)</t>
  </si>
  <si>
    <t xml:space="preserve">R. Bertolini; Department of Applied Mathematics and Statistics, Math Tower, Stony Brook University (SUNY), Stony Brook, Room P-139A, 11794-3600, United States; email: roberto.bertolini@stonybrook.edu</t>
  </si>
  <si>
    <t xml:space="preserve">2-s2.0-85098856913</t>
  </si>
  <si>
    <t xml:space="preserve">Cagliero L.; Canale L.; Farinetti L.; Baralis E.; Venuto E.</t>
  </si>
  <si>
    <t xml:space="preserve">Cagliero, Luca (35190145000); Canale, Lorenzo (57196475352); Farinetti, Laura (56114038800); Baralis, Elena (6604031630); Venuto, Enrico (56129151300)</t>
  </si>
  <si>
    <t xml:space="preserve">35190145000; 57196475352; 56114038800; 6604031630; 56129151300</t>
  </si>
  <si>
    <t xml:space="preserve">Predicting student academic performance by means of associative classification</t>
  </si>
  <si>
    <t xml:space="preserve">10.3390/app11041420</t>
  </si>
  <si>
    <t xml:space="preserve">https://www.scopus.com/inward/record.uri?eid=2-s2.0-85100803725&amp;doi=10.3390%2fapp11041420&amp;partnerID=40&amp;md5=3d25e19c6837e4cdac57f086942618bc</t>
  </si>
  <si>
    <t xml:space="preserve">Dipartimento di Automatica e Informatica, Politecnico di Torino, Torino, 24 10129, Italy</t>
  </si>
  <si>
    <t xml:space="preserve">Cagliero L., Dipartimento di Automatica e Informatica, Politecnico di Torino, Torino, 24 10129, Italy; Canale L., Dipartimento di Automatica e Informatica, Politecnico di Torino, Torino, 24 10129, Italy; Farinetti L., Dipartimento di Automatica e Informatica, Politecnico di Torino, Torino, 24 10129, Italy; Baralis E., Dipartimento di Automatica e Informatica, Politecnico di Torino, Torino, 24 10129, Italy; Venuto E., Dipartimento di Automatica e Informatica, Politecnico di Torino, Torino, 24 10129, Italy</t>
  </si>
  <si>
    <t xml:space="preserve">The Learning Analytics community has recently paid particular attention to early predict learners’ performance. An established approach entails training classification models from past learner-related data in order to predict the exam success rate of a student well before the end of the course. Early predictions allow teachers to put in place targeted actions, e.g., supporting at-risk students to avoid exam failures or course dropouts. Although several machine learning and data mining solutions have been proposed to learn accurate predictors from past data, the interpretability and explainability of the best performing models is often limited. Therefore, in most cases, the reasons behind classifiers’ decisions remain unclear. This paper proposes an Explainable Learning Analytics solution to analyze learner-generated data acquired by our technical university, which relies on a blended learning model. It adopts classification techniques to early predict the success rate of about 5000 students who were enrolled in the first year courses of our university. It proposes to apply associative classifiers at different time points and to explore the characteristics of the models that led to assign pass or fail success rates. Thanks to their inherent interpretability, associative models can be manually explored by domain experts with the twofold aim at validating classifier outcomes through local rule-based explanations and identifying at-risk/successful student profiles by interpreting the global rule-based model. The results of an in-depth empirical evaluation demonstrate that associative models (i) perform as good as the best performing classification models, and (ii) give relevant insights into the per-student success rate assignments. © 2021 by the authors. Licensee MDPI, Basel, Switzerland.</t>
  </si>
  <si>
    <t xml:space="preserve">Blended learning models; Classification and regression algorithms; Learning analytics</t>
  </si>
  <si>
    <t xml:space="preserve">Siemens G., Baker R, Learning Analytics and Educational Data Mining: Towards Communication and Collaboration, Proceedings of the 2nd International Conference on Learning Analytics and Knowledge, pp. 252-254, (2012); Romero C., Ventura S., Guest Editorial: Special Issue on Early Prediction and Supporting of Learning Performance, IEEE Trans. Learn. Technol, 12, pp. 145-147, (2019); Conijn R., Snijders C., Kleingeld A., Matzat U., Predicting Student Performance from LMS Data: A Comparison of 17 Blended Courses Using Moodle LMS, IEEE Trans. Learn. Technol, 10, pp. 17-29, (2017); Adejo O.W., Connolly T., Predicting student academic performance using multi-model heterogeneous ensemble approach, J. Appl. Res. High. Educ, 10, pp. 61-75, (2018); Yang T.Y., Brinton C.G., Joe-Wong C., Chiang M., Behavior-Based Grade Prediction for MOOCs Via Time Series Neural Networks, IEEE J. Sel. Top. Signal Process, 11, pp. 716-728, (2017); Hung J., Wang M.C., Wang S., Abdelrasoul M., Li Y., He W., Identifying At-Risk Students for Early Interventions—A Time-Series Clustering Approach, IEEE Trans. Emerg. Top. Comput, 5, pp. 45-55, (2017); Tempelaar D.T., Rienties B., Giesbers B., In search for the most informative data for feedback generation: Learning analytics in a data-rich context, Comput. Hum. Behav, 47, pp. 157-167, (2015); Dosilovic F.K., Brcic M., Hlupic N., Explainable artificial intelligence: A survey, Proceedings of the 2018 41st International Convention on Information and Communication Technology, Electronics and Microelectronics (MIPRO), pp. 0210-0215, (2018); Alonso J.M., Casalino G., Explainable Artificial Intelligence for Human-Centric Data Analysis in Virtual Learning Environments, Higher Education Learning Methodologies and Technologies Online, pp. 125-138, (2019); Guerrero-Higueras A.M., DeCastro-Garcia N., Rodriguez-Lera F.J., Matellan V., Angel Conde M., Predicting academic success through students’ interaction with Version Control Systems, Open Comput. Sci, 9, pp. 243-251, (2019); Hellas A., Ihantola P., Petersen A., Ajanovski V.V., Gutica M., Hynninen T., Knutas A., Leinonen J., Messom C., Liao S.N., Predicting Academic Performance: A Systematic Literature Review, Proceedings of the 23rd Annual ACM Conference on Innovation and Technology in Computer Science Education, pp. 175-199, (2018); Liu B., Classification by Association Rule Analysis, Encyclopedia of Database Systems, pp. 335-340, (2009); Liu B., Hsu W., Ma Y., Integrating Classification and Association Rule Mining, Proceedings of the Fourth International Conference on Knowledge Discovery and Data Mining, pp. 80-86, (1998); Baralis E., Cagliero L., Farinetti L., Mezzalama M., Venuto E., Experimental Validation of a Massive Educational Service in a Blended Learning Environment, Proceedings of the 41st IEEE Annual Computer Software and Applications Conference, COMPSAC 2017, 1, pp. 381-390, (2017); Baralis E., Chiusano S., Garza P., A Lazy Approach to Associative Classification, IEEE Trans. Knowl. Data Eng, 20, pp. 156-171, (2008); Moore M.G., Editorial: Three types of interaction, Am. J. Distance Educ, 3, pp. 1-7, (1989); Joksimovic S., Gasevic D., Loughin T.M., Kovanovic V., Hatala M., Learning at distance: Effects of interaction traces on academic achievement, Comput. Educ, 87, pp. 204-217, (2015); Agudo-Peregrina A.F., Iglesias-Pradas S., Conde-Gonzalez M.A., Hernandez-Garcia A., Can we predict success from log data in VLEs? Classification of interactions for learning analytics and their relation with performance in VLE-supported F2F and online learning, Comput. Hum. Behav, 31, pp. 542-550, (2014); Gitinabard N., Xu Y., Heckman S., Barnes T., Lynch C.F., HowWidely Can Prediction Models Be Generalized? Performance Prediction in Blended Courses, IEEE Trans. Learn. Technol, 12, pp. 184-197, (2019); Zacharis N.Z., A multivariate approach to predicting student outcomes in web-enabled blended learning courses, Internet High. Educ, 27, pp. 44-53, (2015); Macfadyen L.P., Dawson S., Mining LMS data to develop an “early warning system” for educators: A proof of concept, Comput. Educ, 54, pp. 588-599, (2010); Hung J., Shelton B.E., Yang J., Du X., Improving Predictive Modeling for At-Risk Student Identification: A Multistage Approach, IEEE Trans. Learn. Technol, 12, pp. 148-157, (2019); Carson A., Predicting student success from the LASSI for learning online (LLO), J. Educ. Comput. Res, 45, pp. 399-414, (2011); Hu Y.H., Lo C.L., Shih S.P., Developing early warning systems to predict students’ online learning performance, Comput. Hum. Behav, 36, pp. 469-478, (2014); Jokhan A., Sharma B., Singh S., Early warning system as a predictor for student performance in higher education blended courses, Stud. High. Educ, pp. 1-12, (2018); Polyzou A., Karypis G., Feature Extraction for Next-Term Prediction of Poor Student Performance, IEEE Trans. Learn. Technol, 12, pp. 237-248, (2019); Livieris I., Drakopoulou K., Tampakas V., Mikropoulos T., Pintelas P., Predicting Secondary School Students’ Performance Utilizing a Semi-supervised Learning Approach, J. Educ. Comput. Res, (2017); Al-Sudani S., Palaniappan R., Predicting students’ final degree classification using an extended profile, Educ. Inf. Technol, 24, pp. 2357-2369, (2019); Zhang L., Xiong X., Zhao S., Botelho A., Heffernan N.T., Incorporating Rich Features into Deep Knowledge Tracing, Proceedings of the Fourth (2017) ACM Conference on Learning @ Scale, pp. 169-172, (2017); Asogbon M., Samuel O., Omisore M., Ojokoh B., A Multi-class Support Vector Machine Approach for Students Academic Performance Prediction, Int. J. Multidiscip. Curr. Res, 4, pp. 210-215, (2016); Al-Shehri H., Al-Qarni A., Al-Saati L., Batoaq A., Badukhen H., Alrashed S., Alhiyafi J., Olatunji S.O., Student performance prediction using Support Vector Machine and K-Nearest Neighbor, Proceedings of the 2017 IEEE 30th Canadian Conference on Electrical and Computer Engineering (CCECE), pp. 1-4, (2017); Amrieh E., Hamtini T., Aljarah I., Mining Educational Data to Predict Student’s academic Performance using Ensemble Methods, Int. J. Database Theory Appl, 9, pp. 119-136, (2016); Cukurova M., Zhou Q., Spikol D., Landolfi L., Modelling Collaborative Problem-Solving Competence with Transparent Learning Analytics: Is Video Data Enough?, Proceedings of the Tenth International Conference on Learning Analytics &amp; Knowledge, pp. 270-275, (2020); Kumar V., Boulanger D., Explainable Automated Essay Scoring: Deep Learning Really Has Pedagogical Value, Front. Educ, (2020); Lundberg S., Erion G., Chen H., DeGrave A., Prutkin J., Nair B., Katz R., Himmelfarb J., Bansal N., Lee S.I., From Local Explanations to Global Understanding with Explainable AI for Trees, Nat. Mach. Intell, (2020); Guggemos J., On the predictors of computational thinking and its growth at the high-school level, Comput. Educ, 161, (2021); Agrawal R., Imielinski T., Swami. Mining Association Rules between Sets of Items in Large Databases, pp. 207-216, (1993); Ribeiro M.T., Singh S., Guestrin C., Why Should I Trust You?”: Explaining the Predictions of Any Classifier, Proceedings of the 22nd ACM SIGKDD International Conference on Knowledge Discovery and Data Mining, pp. 1135-1144, (2016); Aggarwal C.C., An Introduction to Data Classification, Data Classification: Algorithms and Applications, pp. 1-36, (2014); Veloso A., Meira W., Zaki M.J., Lazy Associative Classification, Proceedings of the Sixth International Conference on Data Mining, pp. 645-654, (2006); Padillo F., Luna J.M., Ventura S., Evaluating associative classification algorithms for Big Data, Big Data Anal, 4, (2019); Tan P.N., Kumar V., Interestingness Measures for Association Patterns: A Perspective, KDD 2000 Workshop on Postprocessing in Machine Learning and Data Mining, (2000); Cagliero L., Farinetti L., Mezzalama M., Venuto E., Baralis E., Educational video services in universities: A systematic effectiveness analysis, Proceedings of the 2017 IEEE Frontiers in Education Conference, FIE 2017, pp. 1-9, (2017); Pedregosa F., Varoquaux G., Gramfort A., Michel V., Thirion B., Grisel O., Blondel M., Prettenhofer P., Weiss R., Dubourg V., Et al., Scikit-learn: Machine Learning in Python, J. Mach. Learn. Res, 12, pp. 2825-2830, (2011); Brodersen K., Ong C.S., Stephan K., Buhmann J., The Balanced Accuracy and Its Posterior Distribution, Proceedings of the 2010 20th International Conference on Pattern Recognition, pp. 3121-3124, (2010); Guo S., Bocklitz T., Neugebauer U., Popp J., Common mistakes in cross-validating classification models, Anal. Methods, 9, pp. 4410-4417, (2017)</t>
  </si>
  <si>
    <t xml:space="preserve">L. Cagliero; Dipartimento di Automatica e Informatica, Politecnico di Torino, Torino, 24 10129, Italy; email: lorenzo.canale@polito.it</t>
  </si>
  <si>
    <t xml:space="preserve">2-s2.0-85100803725</t>
  </si>
  <si>
    <t xml:space="preserve">Asavalertpalakorn S.; Singhatanadgid P.; Ardsomang T.</t>
  </si>
  <si>
    <t xml:space="preserve">Asavalertpalakorn, Sunithi (57941296200); Singhatanadgid, Pairod (6506774423); Ardsomang, Tutpol (56470704700)</t>
  </si>
  <si>
    <t xml:space="preserve">57941296200; 6506774423; 56470704700</t>
  </si>
  <si>
    <t xml:space="preserve">Novelty Detection of a Rolling Bearing using Long Short-Term Memory Autoencoder</t>
  </si>
  <si>
    <t xml:space="preserve">ITC-CSCC 2022 - 37th International Technical Conference on Circuits/Systems, Computers and Communications</t>
  </si>
  <si>
    <t xml:space="preserve">10.1109/ITC-CSCC55581.2022.9894926</t>
  </si>
  <si>
    <t xml:space="preserve">https://www.scopus.com/inward/record.uri?eid=2-s2.0-85140601095&amp;doi=10.1109%2fITC-CSCC55581.2022.9894926&amp;partnerID=40&amp;md5=f7da8fdd990153954bf949c964e650f1</t>
  </si>
  <si>
    <t xml:space="preserve">Chulalongkorn University, Faculty of Engineering, Department of Mechanical Engineering, Bangkok, Thailand; Digital Asset Solution Rayong Engineering and Plant Services, Rayong, Thailand</t>
  </si>
  <si>
    <t xml:space="preserve">Asavalertpalakorn S., Chulalongkorn University, Faculty of Engineering, Department of Mechanical Engineering, Bangkok, Thailand; Singhatanadgid P., Chulalongkorn University, Faculty of Engineering, Department of Mechanical Engineering, Bangkok, Thailand; Ardsomang T., Digital Asset Solution Rayong Engineering and Plant Services, Rayong, Thailand</t>
  </si>
  <si>
    <t xml:space="preserve">The major challenge in predictive maintenance (PdM) is an insufficiency of failure data used to train the model and the high complexity of industrial plants, where operational conditions changed over time hence the predetermined threshold will change frequently. Novelty detection offers a solution to this problem by detecting anomalies through learning only the normal data. This study implements a novelty detection method as a one-class classification to detect early signs of failure in a rolling bearing using long short-term memory (LSTM) autoencoder. LSTM autoencoder is a deep learning algorithm combining an autoencoder and LSTM network to reconstruct the normal data to learn nonlinear relationships and temporal nature. The model was tested on historical multivariate time-series fault data provided by Case Western Reserve University. The dropout layer is implemented to reduce overfitting by creating an ensemble model of a neural network. The results suggested that the LSTM autoencoder can effectively differentiate between normal and fault patterns of the bearing with up to 92 % accuracy.  © 2022 IEEE.</t>
  </si>
  <si>
    <t xml:space="preserve">artificial intelligence; deep learning; LSTM autoencoder; novelty detection; predictive maintenance; rolling bearing</t>
  </si>
  <si>
    <t xml:space="preserve">Brain; Industrial plants; Learning algorithms; Learning systems; Multilayer neural networks; Roller bearings; Auto encoders; Deep learning; Detection methods; Failure data; High complexity; Long short-term memory autoencoder; Novelty detection; Operational conditions; Predictive maintenance; Rolling bearings; Long short-term memory</t>
  </si>
  <si>
    <t xml:space="preserve">Zhou K., Liu T., Zhou L., Industry 4. 0: Towards future industrial opportunities and challenges, 2015 12th International Conference on Fuzzy Systems and Knowledge Discovery (FSKD), (2015); Mobley R.K., Plant Engineering, An Introduction to Predictive Maintenance, (2002); Ran Y., Zhou X., Lin P., Wen Y., Deng R., A survey of predictive maintenance: Systems, purposes and approaches; Naskos A., Gounaris A., Metaxa I., Kochling D., Detecting anomalous behavior towards predictive maintenance, Lecture Notes in Business Information Processing, 349, pp. 73-82, (2019); Pimentel M.A.F., Clifton D.A., Clifton L., Tarassenko L., A review of novelty detection, Signal Processing, 99, pp. 215-249, (2014); Zarei J., Poshtan J., Bearing fault detection using wavelet packet transform of induction motor stator current, Tribology International, 40, 5, pp. 763-769, (2007); Kamat P., Sugandhi R., Anomaly detection for predictive maintenance in industry 4. 0-A survey, E3S Web of Conferences, 170, (2020); Hsieh R.J., Chou J., Ho C.H., Unsupervised online anomaly detection on multivariate sensing time series data for smart manufacturing, 2019 IEEE 12th Conference on Service-Oriented Computing and Applications (SOCA), pp. 90-97, (2019); Loparo K.A., Case western reserve university bearing data center, Bearings Vibration Data Sets, Case Western Reserve University, pp. 22-28, (2012); Neupane D., Seok J., Bearing fault detection and diagnosis using Case Western Reserve University dataset with deep learning approaches: A review, IEEE Access, 8, pp. 93155-93178, (2020); Shi H., Guo L., Tan S., Bai X., Rolling bearing initial fault detection using long short-term memory recurrent network, IEEE Access, 7, pp. 171559-171569, (2019); Kamat P., Marni P., Cardoz L., Irani A., Gajula A., Saha A., Kumar S., Sugandhi R., Bearing fault detection using comparative analysis of random forest, ANN, and autoencoder methods, Communication and Intelligent Systems, pp. 157-171, (2021); Park P., Marco P.D., Shin H., Bang J., Fault detection and diagnosis using combined autoencoder and long short-term memory network, Sensors, 19, 21, (2019); Li Z., Li J., Wang Y., Wang K., A deep learning approach for anomaly detection based on SAE and LSTM in mechanical equipment, The International Journal of Advanced Manufacturing Technology, 103, 1-4, pp. 499-510, (2019); Bampoula X., Siaterlis G., Nikolakis N., Alexopoulos K., A deep learning model for predictive maintenance in cyber-physical production systems using LSTM autoencoders, Sensors, 21, 3, (2021); Del Buono F., Calabrese F., Baraldi A., Paganelli M., Regattieri A., Data-driven predictive maintenance in evolving environments: A comparison between machine learning and deep learning for novelty detection, Sustainable Design and Manufacturing, pp. 109-119, (2021); Kruachottikul P., Cooharojananone N., Phanomchoeng G., Chavarnakul T., Kovitanggoon K., Trakulwaranont D., Deep learning-based visual defect-inspection system for reinforced concrete bridge substructure: A case of Thailand's department of highways, Journal of Civil Structural Health Monitoring, 11, 4, pp. 949-965, (2021); Kruachottikul P., Cooharojananone N., Phanomchoeng G., Chavarnakul T., Kovitanggoon K., Trakulwaranont D., Atchariyachanvanich K., Bridge sub structure defect inspection assistance by using deep learning, 2019 IEEE 10th International Conference on Awareness Science and Technology (iCAST), (2019)</t>
  </si>
  <si>
    <t xml:space="preserve">2-s2.0-85140601095</t>
  </si>
  <si>
    <t xml:space="preserve">Kuzilek J.; Zdrahal Z.; Fuglik V.</t>
  </si>
  <si>
    <t xml:space="preserve">Kuzilek, Jakub (36975481500); Zdrahal, Zdenek (7004244266); Fuglik, Viktor (57192195145)</t>
  </si>
  <si>
    <t xml:space="preserve">36975481500; 7004244266; 57192195145</t>
  </si>
  <si>
    <t xml:space="preserve">Student success prediction using student exam behaviour</t>
  </si>
  <si>
    <t xml:space="preserve">Future Generation Computer Systems</t>
  </si>
  <si>
    <t xml:space="preserve">10.1016/j.future.2021.07.009</t>
  </si>
  <si>
    <t xml:space="preserve">https://www.scopus.com/inward/record.uri?eid=2-s2.0-85111000952&amp;doi=10.1016%2fj.future.2021.07.009&amp;partnerID=40&amp;md5=e761cd3c1fb618d3e954fe078df51430</t>
  </si>
  <si>
    <t xml:space="preserve">CTU in Prague, CIIRC, Jugoslavskych partyzanu 1580/3, Prague, Czech Republic; Humboldt University of Berlin, Unter den Linden 6, Berlin, Germany; Charles University, Computer Science Centre, Ovocny trh 560/5, Prague, Czech Republic</t>
  </si>
  <si>
    <t xml:space="preserve">Kuzilek J., CTU in Prague, CIIRC, Jugoslavskych partyzanu 1580/3, Prague, Czech Republic, Humboldt University of Berlin, Unter den Linden 6, Berlin, Germany; Zdrahal Z., CTU in Prague, CIIRC, Jugoslavskych partyzanu 1580/3, Prague, Czech Republic; Fuglik V., CTU in Prague, CIIRC, Jugoslavskych partyzanu 1580/3, Prague, Czech Republic, Charles University, Computer Science Centre, Ovocny trh 560/5, Prague, Czech Republic</t>
  </si>
  <si>
    <t xml:space="preserve">The Faculty of Mechanical Engineering, Czech Technical University in Prague (FME) faces a significant student drop-out in the first-year bachelor programme, which is an actual problem for many higher education institutions. Metacognitive processes play a vital role in self-regulated learning. Students become active participants in their learning, and one critical aspect of higher education studies is planning and time management. The exam taking behaviour is in the context of the FME manifestation of the time management skills of each student; thus, the exam-taking patterns may help identify at-risk students. To evaluate the importance of exam behaviour patterns, we conducted three experiments. Identification of students passing or failing the first study year has been conducted using four different machine learning models. The exam taking behaviour patterns increase the prediction F-measure significantly for the class of failing students (approximately 0.3 increase). Moreover, the approach based on student behaviour enabled us to identify the critical exam-taking patterns, which further helps the lecturers identify at-risk students and improve their time management skills and chances to pass the first academic year. © 2021 Elsevier B.V.</t>
  </si>
  <si>
    <t xml:space="preserve">Behavioural patterns; Exam behaviour; Predictive modelling; Student dropout</t>
  </si>
  <si>
    <t xml:space="preserve">Education computing; Behavioral patterns; Behaviour patterns; Drop-out; Exam behavior; Faculty of mechanical engineerings; Management skills; Predictive models; Student dropout; Student success; Technical universities; Students</t>
  </si>
  <si>
    <t xml:space="preserve">The log-on degree; technology and universities, The Economist (US), (2015); Quinn J., Drop-out and completion in higher education in Europe, (2013); Kabra R., Bichkar R., Performance prediction of engineering students using decision trees, Int. J. Comput. Appl. (0975 - 8887), 36, 11, (2011); Zdrahal Z., Hlosta M., Kuzilek J., Analysing performace of first year engineering students, (2016); Seymour E., Hewitt N.M., Talking About Leaving, (1997); Daempfle P.A., An analysis of the high attrition rates among first year college science, math, and engineering majors, J. College Stud. Retent.: Res. Theory Pract., 5, 1, pp. 37-52, (2003); Sebesta A.J., Bray Speth E., How should I study for the exam? Self-regulated learning strategies and achievement in introductory biology, CBE—Life Sci. Educ., 16, 2, (2017); Zimmerman B.J., Models of self-regulated learning and academic achievement, Self-Regulated Learning and Academic Achievement, pp. 1-25, (1989); Papamitsiou Z., Economides A.A., Learning analytics and educational data mining in practice: A systematic literature review of empirical evidence, Educ. Technol. Soc., 17, 4, pp. 49-64, (2014); Van der Plank P., Et al., Effects of Habsburg educational policies measured by census statistics, Jezikoslovlje, 13, 2, pp. 373-393, (2012); Zdrahal Z., Hlosta M., Kuzilek J., Analysing performance of first year engineering students, Learning Analytics and Knowledge: Data Literacy for Learning Analytics Workshop, (2016); Arnold K.E., Pistilli M.D., Course signals at purdue: Using learning analytics to increase student success, Proceedings of the 2nd International Conference on Learning Analytics and Knowledge, pp. 267-270, (2012); Kennedy G., Coffrin C., de Barba P., Corrin L., Predicting success: how learners’ prior knowledge, skills and activities predict MOOC performance, Proceedings of the Fifth International Conference on Learning Analytics and Knowledge, LAK ’15, pp. 136-140, (2015); Baradwaj B., Pal S., Mining educational data to analyze student's performance, Int. J. Od Adv. Comput. Sci. Appl., 2, 6, pp. 63-69, (2012); Shehata S., Arnold K.E., Measuring student success using predictive engine, Proceedings of the Fifth International Conference on Learning Analytics and Knowledge, LAK ’15, pp. 416-417, (2015); Wolff A., Zdrahal Z., Nikolov A., Pantucek M., Improving retention: Predicting at-risk students by analysing clicking behaviour in a virtual learning environment, pp. 145-149, (2013); Wolff A., Zdrahal Z., Nikolov A., Pantucek M., Improving retention: Predicting at-risk students by analysing clicking behaviour in a virtual learning environment, Proceedings of the Third International Conference on Learning Analytics and Knowledge, LAK ’13, pp. 145-149, (2013); Wolff A., Zdrahal Z., Herrmannova D., Kuzilek J., Hlosta M., Developing predictive models for early detection of at-risk students on distance learning modules, 4th International Conference on Learning Analytics and Knowledge, Vol. 1137, LAK 2014, (2014); Xenos M., Prediction and assessment of student behaviour in open and distance education in computers using Bayesian networks, Comput. Educ., 43, 4, pp. 345-359, (2004); Howard E., Meehan M., Parnell A., Contrasting prediction methods for early warning systems at undergraduate level, Internet Higher Educ., 37, pp. 66-75, (2018); Huang S., Fang N., Predicting student academic performance in an engineering dynamics course: A comparison of four types of predictive mathematical models, Comput. Educ., 61, pp. 133-145, (2013); Sharabiani A., Karim F., Sharabiani A., Atanasov M., Darabi H., An enhanced bayesian network model for prediction of students’ academic performance in engineering programs, 2014 IEEE Global Engineering Education Conference, EDUCON, pp. 832-837, (2014); Pandey M., Sharma V.K., A decision tree algorithm pertaining to the student performance analysis and prediction, Int. J. Comput. Appl., 61, 13, (2013); Hlosta M., Herrmannova D., Vachova L., Kuzilek J., Zdrahal Z., Wolff A., Modelling student online behaviour in a virtual learning environment, LAK, pp. 2-5, (2014); Okubo F., Shimada A., Taniguchi Y., A visualization system for predicting learning activities using state transition graphs, pp. 173-180, (2017); Davis D., Chen G., Hauff C., Houben G.-J., Gauging MOOC learners’ adherence to the designed learning path, Int. Educ. Data Min. Soc., (2016); Kent C., Boulton C.A., Williams H., Towards measurement of the relationship between student engagement and learning outcomes at a Bricks-and-Mortar university, Joint Proceedings of the Sixth Multimodal Learning Analytics (MMLA) Workshop and the Second Cross-LAK Workshop, MMLA-CrossLAK, pp. 4-14, (2017); Xing Z., Pei J., Keogh E., A brief survey on sequence classification, SIGKDD Explor. Newsl., 12, 1, pp. 40-48, (2010); Duda R.O., Hart P.E., Stork D.G., Pattern Classification and Scene Analysis, Vol. 3, (1973); Breiman L., Friedman J., Stone C., Olshen R., Classification and Regression Trees, (1984); Breiman L., Random forests, Mach. Learn., 45, 1, pp. 5-32, (2001); Kuhn M., Johnson K., Et al., Applied Predictive Modeling, Vol. 26, (2013); Wilson E.B., Probable inference, the law of succession, and statistical inference, J. Amer. Statist. Assoc., 22, 158, pp. 209-212, (1927); Gardner M., Altman D., Calculating confidence intervals for proportions and their differences, Statistics with Confidence, pp. 28-33, (1989); Hanchuan Peng M., Fuhui Long D., Ding C., Feature selection based on mutual information criteria of max-dependency, max-relevance, and min-redundancy, IEEE Trans. Pattern Anal. Mach. Intell., 27, 8, pp. 1226-1238, (2005); Kuzilek J., Hlosta M., Herrmannova D., Zdrahal Z., Vaclavek J., Wolff A., LAK15 case study 1: OU analyse: Analysing at-risk students at the open university - learning analytics review, Learn. Anal. Rev., (2015)</t>
  </si>
  <si>
    <t xml:space="preserve">J. Kuzilek; Humboldt University of Berlin, Berlin, Unter den Linden 6, Germany; email: jakub.kuzilek@gmail.com</t>
  </si>
  <si>
    <t xml:space="preserve">2-s2.0-85111000952</t>
  </si>
  <si>
    <t xml:space="preserve">Katarya R.; Gaba J.; Garg A.; Verma V.</t>
  </si>
  <si>
    <t xml:space="preserve">Katarya, Rahul (35810442400); Gaba, Jalaj (57223139287); Garg, Aryan (57223131500); Verma, Varsha (57223127638)</t>
  </si>
  <si>
    <t xml:space="preserve">35810442400; 57223139287; 57223131500; 57223127638</t>
  </si>
  <si>
    <t xml:space="preserve">A review on machine learning based student's academic performance prediction systems</t>
  </si>
  <si>
    <t xml:space="preserve">Proceedings - International Conference on Artificial Intelligence and Smart Systems, ICAIS 2021</t>
  </si>
  <si>
    <t xml:space="preserve">10.1109/ICAIS50930.2021.9395767</t>
  </si>
  <si>
    <t xml:space="preserve">https://www.scopus.com/inward/record.uri?eid=2-s2.0-85104985833&amp;doi=10.1109%2fICAIS50930.2021.9395767&amp;partnerID=40&amp;md5=8d9f1fd91dd6743da5fefc184c366ea0</t>
  </si>
  <si>
    <t xml:space="preserve">Delhi Technological University, Computer Science Department, New Delhi, India</t>
  </si>
  <si>
    <t xml:space="preserve">Katarya R., Delhi Technological University, Computer Science Department, New Delhi, India; Gaba J., Delhi Technological University, Computer Science Department, New Delhi, India; Garg A., Delhi Technological University, Computer Science Department, New Delhi, India; Verma V., Delhi Technological University, Computer Science Department, New Delhi, India</t>
  </si>
  <si>
    <t xml:space="preserve">Prediction of academic performance of students beforehand provides scope to universities to lower their dropout rate and help the students in improving their performance. In this field, research is being done to find out which algorithm is best to use and which features should be considered while predicting the academic performance of students. This kind of research work has been increasing over the years. This paper performs a survey on the techniques used in various research papers for academic performance prediction and also point out the limitations if any, in the methodology used.  © 2021 IEEE.</t>
  </si>
  <si>
    <t xml:space="preserve">Classification; Data Mining; Machine Learning; Performance; Prediction</t>
  </si>
  <si>
    <t xml:space="preserve">Machine learning; Predictive analytics; Students; Academic performance; On-machines; Research papers; Forecasting</t>
  </si>
  <si>
    <t xml:space="preserve">Hirokawa S., Key attributes for predicting student academic performance, Proceedings of the 10th International Conference on Education Technology and Computers (ICETC '18)., pp. 308-313, (2018); Nuankaew W., Thongkam J., Improving student academic performance prediction models using feature selection, 2020 17th International Conference on Electrical Engineering/Electronics, Computer, Telecommunications and Information Technology (ECTI-CON), pp. 392-395, (2020); Lau E.T., Sun L., Yang Q., Modelling, prediction, and classification of student academic performance using artificial neural networks, Sn Appl. Sci., 1, (2019); Ravikumar R., Aljanahi F., Rajan A., Akre V., Early alert system for detection of at-risk students, 2018 Fifth Hct Information Technology Trends (ITT), pp. 138-142, (2018); Uskov V.L., Bakken J.P., Byerly A., Shah A., Machine learning-based predictive analytics of student academic performance in stem education, 2019 Ieee Global Engineering Education Conference (EDUCON), pp. 1370-1376, (2019); Yao H., Lian D., Cao Y., Wu Y., Zhou T., Predicting academic performance for college students: A campus behavior perspective, Acm Trans. Intell. Syst. Technol., 10, 3, (2019); Nam Liao S., Zingaro D., Thai K., Alvarado C., Griswold W.G., Porter L., A robust machine learning technique to predict low-performing students, Acm Trans. Comput. Educ., 19, 3, (2019); Tatar A.E., Duustegoor D., Prediction of academic performance at undergraduate graduation: Course grades or grade point average?, Appl. Sci., 10, (2020); Yekun E., Teklay A., Student Performance Prediction with Optimum Multilabel Ensemble Model, (2020); Ma Y., Cui C., Yu J., Et al., Multi-Task miml learning for pre-course student performance prediction, Front. Comput. Sci., 14, (2020); Siddiqui I.F., Ali Arain Q., Analyzing students' academic performance through educational data mining, 3C Tecnologiía, pp. 402-421, (2019); Ade R., Students performance prediction using hybrid classifier technique in incremental learning, International Journal of Business Intelligence and Data Mining, (2020); Fernandes E., Holanda M., Victorino M., Borges V., Carvalho R., Erven G., Educational Data Mining: Predictive Analysis of Academic Performance of Public School Students in the Capital of Brazil, (2020); Jain A., Solanki S., An efficient approach for multiclass student performance prediction based upon machine learning, 2019 International Conference on Communication and Electronics Systems (ICCES), pp. 1457-1462, (2019); Veeraiyan R., Ramakrishnan S., Ijaema.com., (2020); Son L.H., Fujita H., Neural-fuzzy with representative sets for prediction of student performance, Appl Intell, 49, pp. 172-187; Moreno-Marcos P.M., Pong T., Munnoz-Merino P.J., Delgado Kloos C., Analysis of the factors influencing learners' performance prediction with learning analytics, Ieee Access, 8, pp. 5264-5282, (2020); Francis B.K., Babu S.S., Predicting academic performance of students using a hybrid data mining approach, J Med Syst, 43, (2019); Sekeroglu B., Dimililer K., Tuncal K., Student performance prediction and classification using machine learning algorithms, Proceedings of the 2019 8th International Conference on Educational and Information Technology (ICEIT 2019)., pp. 7-11, (2019); Du X., A Prediction Model for High School Students' Academic Performance in College Based on Machine Learning, (2019)</t>
  </si>
  <si>
    <t xml:space="preserve">2-s2.0-85104985833</t>
  </si>
  <si>
    <t xml:space="preserve">Jiang Q.; Zak L.; Leshem S.; Rampa P.; Howle S.; Green H.N.; Iqbal T.</t>
  </si>
  <si>
    <t xml:space="preserve">Jiang, Qinyuan (58313481000); Zak, Lucas (58313282100); Leshem, Shirley (58313077400); Rampa, Pulkit (58313674600); Howle, Sophie (58313077500); Green, Haley N. (57943887800); Iqbal, Tariq (57197196995)</t>
  </si>
  <si>
    <t xml:space="preserve">58313481000; 58313282100; 58313077400; 58313674600; 58313077500; 57943887800; 57197196995</t>
  </si>
  <si>
    <t xml:space="preserve">Embodied AI for Financial Literacy Social Robots</t>
  </si>
  <si>
    <t xml:space="preserve">2023 Systems and Information Engineering Design Symposium, SIEDS 2023</t>
  </si>
  <si>
    <t xml:space="preserve">10.1109/SIEDS58326.2023.10137791</t>
  </si>
  <si>
    <t xml:space="preserve">https://www.scopus.com/inward/record.uri?eid=2-s2.0-85161895656&amp;doi=10.1109%2fSIEDS58326.2023.10137791&amp;partnerID=40&amp;md5=dd55eb56bceccd0c9e146abd81416ca4</t>
  </si>
  <si>
    <t xml:space="preserve">University of Virginia, The School of Engineering and Applied Science, United States</t>
  </si>
  <si>
    <t xml:space="preserve">Jiang Q., University of Virginia, The School of Engineering and Applied Science, United States; Zak L., University of Virginia, The School of Engineering and Applied Science, United States; Leshem S., University of Virginia, The School of Engineering and Applied Science, United States; Rampa P., University of Virginia, The School of Engineering and Applied Science, United States; Howle S., University of Virginia, The School of Engineering and Applied Science, United States; Green H.N., University of Virginia, The School of Engineering and Applied Science, United States; Iqbal T., University of Virginia, The School of Engineering and Applied Science, United States</t>
  </si>
  <si>
    <t xml:space="preserve">Financial literacy is a critical field that prepares individuals to manage their money effectively and to become economically self-suffcient by making informed financial decisions. As artificial intelligence (AI) becomes more widespread across a variety of disciplines, including K-12 education, and more financial institutions move towards digitizing their services, the demand for AI systems in financial literacy education is growing. While many financial and educational institutions alike have implemented AI systems, there remains a need for a system geared toward teaching young students these important lessons and skills. To address this demand, we have created an AI system equipped with financial literacy lessons for grade school students. The system, which is embedded into a NAO robot, a humanoid robot designed for use within education, was evaluated on its performance in the classroom across multiple metrics, including its effcacy, its robustness and feasibility in the classroom, and the students' enjoyment in using it. The results from the experiments suggest that the system did result in the retention of material, but did not do so at a significantly different level than the more traditional teaching method of a guided worksheet. However, the students did report higher levels of enjoyment in using the robot when compared to a worksheet. These results show promise for future uses of the system, as well as shed light on areas in which the system can be improved in the future.  © 2023 IEEE.</t>
  </si>
  <si>
    <t xml:space="preserve">Finance; Students; Teaching; Artificial intelligence systems; Critical fields; Educational institutions; Embodied artificial intelligence; Financial decisions; Financial institution; Financial literacy; K-12 education; School students; Social robots; Anthropomorphic robots</t>
  </si>
  <si>
    <t xml:space="preserve">Islam M.M., Iqbal T., Multi-gat: A graphical attention-based hierarchical multimodal representation learning approach for human activity recognition, IEEE RA-L, (2021); Islam M.M., Yasar M.S., Iqbal T., Maven: A memory augmented recurrent approach for multimodal fusion, IEEE Transactions on Multimedia, pp. 1-1, (2022); Yasar M.S., Iqbal T., A scalable approach to predict multi-agent motion for human-robot collaboration, RA-L, (2021); Green H.N., Islam M.M., Ali S., Iqbal T., Who's laughing nao. examining perceptions of failure in a humorous robot partner, ACM/IEEE International Conference on Human-Robot Interaction, (2022); Iqbal T., Rack S., Riek L.D., Movement coordination in human-robot teams: A dynamical systems approach, IEEE Transactions on Robotics, (2016); Islam M.M., Iqbal T., Hamlet: A hierarchical multimodal attentionbased human activity recognition algorithm, 2020 IEEE/RSJ International Conference on Intelligent Robots and Systems (IROS), pp. 10285-10292, (2020); Iqbal T., Riek L.D., Human robot teaming: Approaches from joint action and dynamical systems, Humanoid Robotics: A Reference, pp. 2293-2312, (2017); Islam M.M., Iqbal T., Mumu: Cooperative multitask learning-based guided multimodal fusion, Proceedings of the AAAI Conference on Artificial Intelligence, (2022); Yasar M.S., Iqbal T., Improving human motion prediction through continual learning, ACM/IEEE Int. Conf. on Human-Robot Interaction (HRI), LEAP-HRI Workshop, (2021); Artificial intelligence market size, share trends analysis report by solution, by technology (deep learning, machine learning), by end-use, by region, and segment forecasts, 2023-2030, Grand View Research, (2023); Su J., Yang W., Artificial intelligence in early childhood education: A scoping review, Computers and Education: Artificial Intelligence, (2022); Ai in education: Where is it now and what is the future, University of the People, (2023); Stephanie Marken S., K-12 workers have highest burnout rate in u. s, (2022); Yang W., Artificial intelligence education for young children: Why, what, and how in curriculum design and implementation, Computers and Education: Artificial Intelligence, 3, (2022); Druga S., Vu S.T., Likhith E., Qiu T., Inclusive ai literacy for kids around the world, Proceedings of FabLearn 2019, pp. 104-111, (2019); Financial literacy statistics, National Financial Educators Council, (2019); Judy Lin G.O.R.C.G.A.T., Bumcrot C., Financial capability in the United States, (2022); Leora Klapper P., Lusardi A., Financial literacy around the world: Insights from the standard poor's ratings services global financial literacy survey, (2023); National financial capability study, (2019); Carrns A., More states require students to learn about money matters, (2020); Galea K., Ai education: Teaching gen z financial literacy, (2022); Miu C., Gopurathingal J., Thota V., Thompson M., Van Beek N., Kuczynski J., Gadewadikar J., Iqbal T., Afinancial literacy ai-enabled voice assistant system for educational use, Systems and Information Engineering Design Symposium (SIEDS), pp. 345-350, (2022); Roberto Reyes L.V.J., Garza D., Methodology for the implementation of virtual assistants for education using google dialogflow, (2023); Terzopoulos G., Satratzemi M., Voice assistants and smart speakers in everyday life and in education, Informatics in Education, 19, 3, pp. 473-490, (2020); Bakhai A., Constantin A., Alexandru C.A., Motivateme: An alexa skill to support higher education students with autism, International Conferences Interfaces and Human Computer Interaction and Game and Entertainment Technologies, (2020); Bortoli M., Furini M., Mirri S., Montangero M., Prandi C., Conversational interfaces for a smart campus: A case study, Proceedings of the International Conference on Advanced Visual Interfaces, pp. 1-5, (2020); Zhao J., Bhatt S., Thille C., Zimmaro D., Gattani N., Walker J., Introducing alexa for e-learning, Proceedings of the Seventh ACM Conference on Learning@ Scale, pp. 427-428, (2020); Chin K.-Y., Hong Z.-W., Chen Y.-L., Impact of using an educational robot-based learning system on students' motivation in elementary education, IEEE Transactions on learning technologies, 7, 4, pp. 333-345, (2014); Council for Economic Education, (2021)</t>
  </si>
  <si>
    <t xml:space="preserve">Q. Jiang; University of Virginia, The School of Engineering and Applied Science, United States; email: qj8eu@virginia.edu</t>
  </si>
  <si>
    <t xml:space="preserve">2-s2.0-85161895656</t>
  </si>
  <si>
    <t xml:space="preserve">Mukhtar H.; Qaisar S.M.; Zaguia A.</t>
  </si>
  <si>
    <t xml:space="preserve">Mukhtar, Hamid (24824752600); Qaisar, Saeed Mian (36550525100); Zaguia, Atef (41662526200)</t>
  </si>
  <si>
    <t xml:space="preserve">24824752600; 36550525100; 41662526200</t>
  </si>
  <si>
    <t xml:space="preserve">Deep convolutional neural network regularization for alcoholism detection using EEG signals</t>
  </si>
  <si>
    <t xml:space="preserve">Sensors</t>
  </si>
  <si>
    <t xml:space="preserve">10.3390/s21165456</t>
  </si>
  <si>
    <t xml:space="preserve">https://www.scopus.com/inward/record.uri?eid=2-s2.0-85112380631&amp;doi=10.3390%2fs21165456&amp;partnerID=40&amp;md5=3513d6855c02f81df69b180b23f4e6bc</t>
  </si>
  <si>
    <t xml:space="preserve">Department of Computer Science, College of Computers and Information Technology, Taif University, P.O. Box 11099, Taif, 21944, Saudi Arabia; Electrical and Computer Engineering Department, College of Engineering, Effat University, Jeddah, 22332, Saudi Arabia; Communication and Signal Processing Lab, Energy and Technology Research Centre, Effat University, Jeddah, 22332, Saudi Arabia</t>
  </si>
  <si>
    <t xml:space="preserve">Mukhtar H., Department of Computer Science, College of Computers and Information Technology, Taif University, P.O. Box 11099, Taif, 21944, Saudi Arabia; Qaisar S.M., Electrical and Computer Engineering Department, College of Engineering, Effat University, Jeddah, 22332, Saudi Arabia, Communication and Signal Processing Lab, Energy and Technology Research Centre, Effat University, Jeddah, 22332, Saudi Arabia; Zaguia A., Department of Computer Science, College of Computers and Information Technology, Taif University, P.O. Box 11099, Taif, 21944, Saudi Arabia</t>
  </si>
  <si>
    <t xml:space="preserve">Alcoholism is attributed to regular or excessive drinking of alcohol and leads to the disturbance of the neuronal system in the human brain. This results in certain malfunctioning of neurons that can be detected by an electroencephalogram (EEG) using several electrodes on a human skull at appropriate positions. It is of great interest to be able to classify an EEG activity as that of a normal person or an alcoholic person using data from the minimum possible electrodes (or channels). Due to the complex nature of EEG signals, accurate classification of alcoholism using only a small dataset is a challenging task. Artificial neural networks, specifically convolutional neural networks (CNNs), provide efficient and accurate results in various pattern-based classification problems. In this work, we apply CNN on raw EEG data and demonstrate how we achieved 98% average accuracy by optimizing a baseline CNN model and outperforming its results in a range of performance evaluation metrics on the University of California at Irvine Machine Learning (UCI-ML) EEG dataset. This article explains the stepwise improvement of the baseline model using the dropout, batch normalization, and kernel regularization techniques and provides a comparison of the two models that can be beneficial for aspiring practitioners who aim to develop similar classification models in CNN. A performance comparison is also provided with other approaches using the same dataset. © 2021 by the authors. Licensee MDPI, Basel, Switzerland.</t>
  </si>
  <si>
    <t xml:space="preserve">Batch normalization; Classification; Convolution; Dropout layer; Kernel regularization; Learning rate; Optimization; Pooling</t>
  </si>
  <si>
    <t xml:space="preserve">Alcoholism; Brain; Electroencephalography; Humans; Machine Learning; Neural Networks, Computer; Classification (of information); Convolution; Deep neural networks; Electrodes; Electroencephalography; Neurons; Baseline models; Classification models; Electro-encephalogram (EEG); Neuronal systems; Performance comparison; Performance evaluation metrics; Regularization technique; University of California; alcoholism; brain; electroencephalography; human; machine learning; Convolutional neural networks</t>
  </si>
  <si>
    <t xml:space="preserve">Khemiri L., Kaag A.M., Joos L., Dom G., Franck J., Goudriaan A.E., Jayaram-Lindstrom N., Family History of Alcohol Abuse Associated with Higher Impulsivity in Patients with Alcohol Use Disorder: A Multisite Study, Eur. Addict. Res, 26, pp. 85-95, (2020); Global Status Report on Alcohol and Health 2018, (2019); Mehta G., Sheron N., No safe level of alcohol consumption–Implications for global health, J. Hepatol, 70, pp. 587-589, (2019); Le Pham T.T., Callinan S., Livingston M., Patterns of alcohol consumption among people with major chronic diseases, Aust. J. Prim. Health, 25, pp. 163-167, (2019); Schuler M.S., Puttaiah S., Mojtabai R., Crum R.M., Perceived barriers to treatment for alcohol problems: A latent class analysis, Psychiatr. Serv, 66, pp. 1221-1228, (2015); Anuragi A., Sisodia D.S., Alcohol use disorder detection using EEG Signal features and flexible analytical wavelet transform, Biomed. Signal Process. Control, 52, pp. 384-393, (2019); Anuragi A., Sisodia D.S., Pachori R.B., Automated alcoholism detection using fourier-bessel series expansion based empirical wavelet transform, IEEE Sens. J, 20, pp. 4914-4924, (2020); Siuly S., Bajaj V., Sengur A., Zhang Y., An advanced analysis system for identifying alcoholic brain state through EEG signals, Int. J. Autom. Comput, 16, pp. 737-747, (2019); Saminu S., Xu G., Shuai Z., Abd El Kader I., Jabire A.H., Ahmed Y.K., Karaye I.A., Ahmad I.S., A Recent Investigation on Detection and Classification of Epileptic Seizure Techniques Using EEG Signal, Brain Sci, 11, (2021); Craik A., He Y., Contreras-Vidal J.L., Deep learning for electroencephalogram (EEG) classification tasks: A review, J. Neural Eng, 16, (2019); Qaisar S.M., Subasi A., Effective epileptic seizure detection based on the event-driven processing and machine learning for mobile healthcare, J. Ambient Intell. Humaniz. Comput, pp. 1-13, (2020); Acharya J.N., Hani A.J., Cheek J., Thirumala P., Tsuchida T.N., American clinical neurophysiology society guideline 2: Guidelines for standard electrode position nomenclature, Neurodiagn. J, 56, pp. 245-252, (2016); Qaisar S.M., Hussain S.F., Effective epileptic seizure detection by using level-crossing EEG sampling sub-bands statistical features selection and machine learning for mobile healthcare, Comput. Methods Programs Biomed, 203, (2021); Uriguen J.A., Garcia-Zapirain B., EEG artifact removal—State-of-the-art and guidelines, J. Neural Eng, 12, (2015); Ghanem N.H., Eltrass A.S., Ismail N.H., Investigation of EEG noise and artifact removal by patch-based and kernel adaptive filtering techniques, Proceedings of the 2018 IEEE International Symposium on Medical Measurements and Applications (MeMeA), pp. 1-5, (2018); Mishra A., Bhateja V., Gupta A., Mishra A., Noise removal in EEG signals using SWT–ICA combinational approach, Proceedings of the Smart Intelligent Computing and Applications, pp. 217-224, (2019); Thenappan S., Performance Improvement in Electroencephalogram Signal by Using DWT, Turk. J. Comput. Math. Educ. (TURCOMAT), 12, pp. 2770-2775, (2021); Yakoubi M., Hamdi R., Salah M.B., EEG enhancement using extended Kalman filter to train multi-layer perceptron, Biomed. Eng. Appl. Basis Commun, 31, (2019); Roy Y., Banville H., Albuquerque I., Gramfort A., Falk T.H., Faubert J., Deep learning-based electroencephalography analysis: A systematic review, J. Neural Eng, 16, (2019); Shaheen F., Verma B., Asafuddoula M., Impact of automatic feature extraction in deep learning architecture, Proceedings of the 2016 International Conference on Digital Image Computing: Techniques and Applications (DICTA), pp. 1-8, (2016); Zhang H., Silva F.H., Ohata E.F., Medeiros A.G., Reboucas Filho P.P., Bi-Dimensional Approach based on Transfer Learning for Alcoholism Predisposition Classification via EEG Signals, Front. Hum. Neurosci, 14, (2020); Srabonee J.F., Peya Z.J., Akhand M., Siddique N., Alcoholism Detection from 2D Transformed EEG Signal, Proceedings of the International Joint Conference on Advances in Computational Intelligence, pp. 297-308; Xu G., Shen X., Chen S., Zong Y., Zhang C., Yue H., Liu M., Chen F., Che W., A deep transfer convolutional neural network framework for EEG signal classification, IEEE Access, 7, pp. 112767-112776, (2019); Gong S., Xing K., Cichocki A., Li J., Deep Learning in EEG: Advance of the Last Ten-Year Critical Period, IEEE Trans. Cogn. Dev. Syst, 1, (2021); Khosla A., Khandnor P., Chand T., A comparative analysis of signal processing and classification methods for different applications based on EEG signals, Biocybern. Biomed. Eng, 40, pp. 649-690, (2020); Orosco L., Correa A.G., Laciar E., A survey of performance and techniques for automatic epilepsy detection, J. Med. Biol. Eng, 33, pp. 526-537, (2013); Zhu G., Li Y., Wen P.P., Wang S., Analysis of alcoholic EEG signals based on horizontal visibility graph entropy, Brain Inform, 1, pp. 19-25, (2014); Shri T.P., Sriraam N., Pattern recognition of spectral entropy features for detection of alcoholic and control visual ERP’s in multichannel EEGs, Brain Inform, 4, pp. 147-158, (2017); Jiajie L., Narasimhan K., Elamaran V., Arunkumar N., Solarte M., Ramirez-Gonzalez G., Clinical decision support system for alcoholism detection using the analysis of EEG signals, IEEE Access, 6, pp. 61457-61461, (2018); Velu P., de Sa V.R., Single-trial classification of gait and point movement preparation from human EEG, Front. Neurosci, 7, (2013); Ren W., Han M., Classification of EEG Signals Using Hybrid Feature Extraction and Ensemble Extreme Learning Machine, Neural Process. Lett, 50, pp. 1281-1301, (2019); Rahman S., Sharma T., Mahmud M., Improving alcoholism diagnosis: Comparing instance-based classifiers against neural networks for classifying EEG signal, Proceedings of the International Conference on Brain Informatics, pp. 239-250; Abbas W., Khan N.A., DeepMI: Deep learning for multiclass motor imagery classification, Proceedings of the 2018 40th Annual International Conference of the IEEE Engineering in Medicine and Biology Society (EMBC), pp. 219-222, (2018); Wei X., Zhou L., Chen Z., Zhang L., Zhou Y., Automatic seizure detection using three-dimensional CNN based on multi-channel EEG, BMC Med. Inform. Decis. Mak, 18, pp. 71-80, (2018); Bavkar S., Iyer B., Deosarkar S., Rapid screening of alcoholism: An EEG based optimal channel selection approach, IEEE Access, 7, pp. 99670-99682, (2019); Chaabene S., Bouaziz B., Boudaya A., Hokelmann A., Ammar A., Chaari L., Convolutional Neural Network for Drowsiness Detection Using EEG Signals, Sensors, 21, (2021); Qazi E.-u.-H., Hussain M., AboAlsamh H.A., Electroencephalogram (EEG) Brain Signals to Detect Alcoholism Based on Deep Learning, CMC Comput. Mater. Contin, 67, pp. 3329-3348, (2021); Bhuvaneshwari M., Kanaga E.G.M., Convolutional Neural Network for Addiction Detection using Improved Activation Function, Proceedings of the 2021 5th International Conference on Computing Methodologies and Communication (ICCMC), pp. 996-1000; Rodrigues J.d.C., Filho P.P.R., Peixoto E., Kumar N, de Albuquerque V.H.C., Classification of EEG signals to detect alcoholism using machine learning techniques, Pattern Recognit. Lett, 125, pp. 140-149, (2019); Begleiter H., EEG Database Data Set, (1999); Begleiter H., Multiple Electrode Time Series EEG Recordings of Control and Alcoholic Subjects; Zhang X.L., Begleiter H., Porjesz B., Wang W., Litke A., Event related potentials during object recognition tasks, Brain Res. Bull, 38, pp. 531-538, (1995); Mehla V.K., Singhal A., Singh P., A novel approach for automated alcoholism detection using Fourier decomposition method, J. Neurosci. Methods, 346, (2020); Sola J., Sevilla J., Importance of input data normalization for the application of neural networks to complex industrial problems, IEEE Trans. Nucl. Sci, 44, pp. 1464-1468, (1997); Goodfellow I., Bengio Y., Courville A., Deep Learning, 1, (2016); Ranjani M., Supraja P., Classifying the Autism and Epilepsy Disorder Based on EEG Signal Using Deep Convolutional Neural Network (DCNN), Proceedings of the 2021 International Conference on Advance Computing and Innovative Technologies in Engineering (ICACITE), pp. 880-886; Thomas J., Comoretto L., Jin J., Dauwels J., Cash S.S., Westover M.B., EEG classification via convolutional neural network-based interictal epileptiform event detection, Proceedings of the 2018 40th Annual International Conference of the IEEE Engineering in Medicine and Biology Society (EMBC), pp. 3148-3151, (2018); Gao Y., Gao B., Chen Q., Liu J., Zhang Y., Deep convolutional neural network-based epileptic electroencephalogram (EEG) signal classification, Front. Neurol, 11, (2020); Mao W., Fathurrahman H., Lee Y., Chang T., EEG dataset classification using CNN method, Proceedings of the Journal of Physics: Conference Series 1456, The 5th International Conference on Technology and Vocational Teachers (ICTVT 2019); Abdelhameed A., Bayoumi M., A deep learning approach for automatic seizure detection in children with epilepsy, Front. Comput. Neurosci, 15, (2021); Sun J., Cao R., Zhou M., Hussain W., Wang B., Xue J., Xiang J., A hybrid deep neural network for classification of schizophrenia using EEG Data, Sci. Rep, 11, (2021); Lun X., Yu Z., Chen T., Wang F., Hou Y., A simplified CNN classification method for MI-EEG via the electrode pairs signals, Front. Hum. Neurosci, 14, (2020); Stancin I., Cifrek M., Jovic A., A Review of EEG Signal Features and Their Application in Driver Drowsiness Detection Systems, Sensors, 21, (2021); Chriskos P., Frantzidis C.A., Papanastasiou E., Bamidis P.D., Applications of Convolutional Neural Networks in neurodegenera-tion and physiological aging, Int. J. Psychophysiol, 159, pp. 1-10, (2021); Chollet F., Deep Learning with Python, (2017); Ioffe S., Szegedy C., Batch normalization: Accelerating deep network training by reducing internal covariate shift, Proceedings of the International Conference on Machine Learning, pp. 448-456; Srivastava N., Hinton G., Krizhevsky A., Sutskever I., Salakhutdinov R., Dropout: A simple way to prevent neural networks from overfitting, J. Mach. Learn. Res, 15, pp. 1929-1958, (2014); Simonyan K., Zisserman A., Very Deep Convolutional Networks for Large-Scale Image Recognition, (2014); Taylor L., Nitschke G., Improving deep learning with generic data augmentation, Proceedings of the 2018 IEEE Symposium Series on Computational Intelligence (SSCI), pp. 1542-1547, (2018); Wen Q., Sun L., Yang F., Song X., Gao J., Wang X., Xu H., Time series data augmentation for deep learning: A survey; Dean J., Patterson D., Young C., A new golden age in computer architecture: Empowering the machine-learning revolution, IEEE Micro, 38, pp. 21-29, (2018); Li X., Zhang P., Song D., Yu G., Hou Y., Hu B., EEG Based Emotion Identification Using Unsupervised Deep Feature Learning, SIGIR2015 Workshop on Neuro-Physiological Methods in IR Research, (2015); Thimm G., Fiesler E., Neural network initialization, Proceedings of the International Workshop on Artificial Neural Networks, pp. 535-542, (1995); Bgegleiter H., EEG Dataset for Alcoholism Classification: CSV Version. 240 Records, (2021)</t>
  </si>
  <si>
    <t xml:space="preserve">H. Mukhtar; Department of Computer Science, College of Computers and Information Technology, Taif University, Taif, P.O. Box 11099, 21944, Saudi Arabia; email: h.mukhtar@tu.edu.sa</t>
  </si>
  <si>
    <t xml:space="preserve">2-s2.0-85112380631</t>
  </si>
  <si>
    <t xml:space="preserve">Shilbayeh S.; Abonamah A.</t>
  </si>
  <si>
    <t xml:space="preserve">Shilbayeh, Samar (56410776900); Abonamah, Abdullah (6602902148)</t>
  </si>
  <si>
    <t xml:space="preserve">56410776900; 6602902148</t>
  </si>
  <si>
    <t xml:space="preserve">Predicting student enrolments and attrition patterns in higher educational institutions using machine learning</t>
  </si>
  <si>
    <t xml:space="preserve">International Arab Journal of Information Technology</t>
  </si>
  <si>
    <t xml:space="preserve">10.34028/18/4/8</t>
  </si>
  <si>
    <t xml:space="preserve">https://www.scopus.com/inward/record.uri?eid=2-s2.0-85110631056&amp;doi=10.34028%2f18%2f4%2f8&amp;partnerID=40&amp;md5=df6ca88561c04dc1b9a2b670dbfd7939</t>
  </si>
  <si>
    <t xml:space="preserve">Business Analytics Department, Abu Dhabi School of Management, United Arab Emirates</t>
  </si>
  <si>
    <t xml:space="preserve">Shilbayeh S., Business Analytics Department, Abu Dhabi School of Management, United Arab Emirates; Abonamah A., Business Analytics Department, Abu Dhabi School of Management, United Arab Emirates</t>
  </si>
  <si>
    <t xml:space="preserve">In higher educational institutions, student enrollment management and increasing student retention are fundamental performance metrics to academic and financial sustainability. In many educational institutions, high student attrition rates are due to a variety of circumstances, including demographic and personal factors such as age, gender, academic background, financial abilities, and academic degree of choice. In this study, we will make use of machine learning approaches to develop prediction models that can predict student enrollment behavior and the students who have a high risk of dropping out. This can help higher education institutions develop proper intervention plans to reduce attrition rates and increase the probability of student academic success. In this study, real data is taken from Abu Dhabi School of Management (ADSM) in the UAE. This data is used in developing the student enrollment model and identifying the student’s characteristics who are willing to enroll in a specific program, in addition to that, this research managed to find out the characteristics of the students who are under the risk of dropout. © 2021, Zarka Private University. All rights reserved.</t>
  </si>
  <si>
    <t xml:space="preserve">Apriori algorithm; Association rule mining; Boosting; Enrolment behaviour; Ensemble method; Machine learning; Predictive model; Student retention</t>
  </si>
  <si>
    <t xml:space="preserve">Agrawal R., Mannila H., Srikant R., Toivonen H., Verkamo A., Fast Discovery of Association Rules, Advances in Knowledge Discovery and Data Mining, 12, 1, pp. 307-328, (1996); Al-Shabandar R., Hussain A., Liatsis P., Keight R., Detecting At-Risk Students with Early Interventions Using Machine Learning Techniques, IEEE Access, 7, pp. 149464-149478, (2019); Freund Y., Schapire R., Abe N., A Short Introduction to Boosting, Journal-Japanese Society for Artificial Intelligence, 14, (1999); Kemper L., Vorhoff G., Wigger B., Predicting Student Dropout: A Machine Learning Approach, European Journal of Higher Education, 10, 1, pp. 28-47, (2020); Mulugeta M., Borena B., Higher Education Students’ Enrolment Forecasting System Using Data Mining Application in Ethiopia, HiLCoE Journal of Computer Science and Technology, 2, 2, pp. 37-43, (2013); Nakhkob B., Khademi M., Predicted Increase Enrolment In Higher Education Using Neural Networks and Data Mining Techniques, Journal of Advances in Computer Research, 7, 4, pp. 125-140, (2016); Petkovski A., Stojkoska B., Trivodaliev K., Kalajdziski S., Analysis of Churn Prediction: A Case Study on Telecommunication services in Macedonia,  Telecommunications Forum, pp. 1-4, (2016); Rai S., Jain A., Students' Dropout Risk Assessment in Undergraduate Courses of ICT at Residential University-A Case Study, International Journal of Computer Applications, 84, 14, pp. 31-36, (2013); Sadatrasoul S., Gholamian M., Shahanaghi K., Combination of Feature Selection and Optimized Fuzzy Apriori Rules: The Case of Credit Scoring, The International Arab Journal of Information Technology, 12, 2, pp. 138-145, (2015); Schapire R., Freund Y., Boosting: Foundations and Algorithms, Kybernetes, (2013); Waters A., Miikkulainen R., Grade: Machine Learning Support for Graduate Admissions, AI Magazine, 35, 1, pp. 64-75, (2014); Yukselturk E., Ozekes S., Turel Y., Predicting Dropout Student: An Application of Data Mining Methods in an Online Education Program, European Journal of Open, Distance and e-learning, 17, 1, pp. 118-133, (2014)</t>
  </si>
  <si>
    <t xml:space="preserve">2-s2.0-85110631056</t>
  </si>
  <si>
    <t xml:space="preserve">Ajoodha R.</t>
  </si>
  <si>
    <t xml:space="preserve">Ajoodha, Ritesh (57188702634)</t>
  </si>
  <si>
    <t xml:space="preserve">Identifying academically vulnerable learners in first-year science programmes at a South African higher-education institution</t>
  </si>
  <si>
    <t xml:space="preserve">South African Computer Journal</t>
  </si>
  <si>
    <t xml:space="preserve">10.18489/sacj.v34i2.832</t>
  </si>
  <si>
    <t xml:space="preserve">https://www.scopus.com/inward/record.uri?eid=2-s2.0-85146811754&amp;doi=10.18489%2fsacj.v34i2.832&amp;partnerID=40&amp;md5=42ec2b0352b8e73c2fcff9f2655bd19d</t>
  </si>
  <si>
    <t xml:space="preserve">The University of the Witwatersrand, Johannesburg, South Africa</t>
  </si>
  <si>
    <t xml:space="preserve">Ajoodha R., The University of the Witwatersrand, Johannesburg, South Africa</t>
  </si>
  <si>
    <t xml:space="preserve">The Admission Point Score (APS) is used by most South African universities to identify a university programme in which a learner is likely to succeed. While the APS appears helpful to gauge the aptitude of a learner and predict their success, the reality is that between 2008 and 2015 almost 50% of learners who made the required APS for a Science programme failed to complete the requirements for that programme. This paper delineates and diagnoses learner vulnerability, using a learner attrition model, for early intervention and as an alternative to using the APS. The analysis shows that various predictive models achieve higher accuracy to predict learner vulnerability, by incorporating factors of the learner attrition model, rather than just using the APS score. This paper argues for a more complex view of predicting learner vulnerability for early interventions by incorporating the learner’s background, individual characteristics, and schooling data. It does not agree with the aggregation of National Senior Certificate (NSC) subjects into APS scores since this normalises the complexity of the subtle relations between the schooling system, learner attrition, and pre-schooling pedagogical dynamics. This paper points to a more nuanced view of predicting learner vulnerability. © the author(s); published under a Creative Commons NonCommercial 4.0 License</t>
  </si>
  <si>
    <t xml:space="preserve">Early intervention; Education; Identifying at-risk learners; Model-based machine learning; Predicting learner vulnerability; South african highereducation universities</t>
  </si>
  <si>
    <t xml:space="preserve">Ajoodha R., Dukhan S., Jadhav A., Data-driven student support for academic success by developing student skill profiles, 2nd International Multidisciplinary Information Technology and Engineering Conference (IMITEC 2020), pp. 1-8, (2020); Ajoodha R., Jadhav A., Dukhan S., Forecasting learner attrition for student success at a South African university, Conference of the South African Institute of Computer Scientists and Information Technologists (SAICSIT 2020), pp. 19-28, (2020); Arsad P. M., Buniyamin N., Manan J.-l. A., A neural network students’ performance prediction model (NNSPPM), 2013 IEEE International Conference on Smart Instrumentation, Measurement and Applications (ICSIMA), pp. 273-277, (2013); bin Mat U., Buniyamin N., Arsad P. M., Kassim R., An overview of using academic analytics to predict and improve students’ achievement: A proposed proactive intelligent intervention, 2013 IEEE 5th Conference on Engineering Education (ICEED), pp. 126-130, (2013); Bogarin A., Romero C., Cerezo R., Sanchez-Santillan M., Clustering for improving educational process mining, Proceedings of the Fourth International Conference on Learning Analytics and Knowledge, pp. 11-15, (2014); Breiman L., Random forests, Machine Learning, 45, 1, pp. 5-32, (2001); Brotherton B., Researching hospitality and tourism, (2015); Bryant T. E., The effect of student failure on the quality of family life and community mental health, Bulletin of the Orton Society, 28, 1, pp. 8-14, (1978); Buang Z., Mohamad M. M., Ahmad A., Yuniarti N., The earnings and employment of community colleges’ graduates: Occupational field and gender analysis, Jurnal Pen-didikan Teknologi danKejuruan, 26, 1, pp. 11-17, (2020); Bunkar K., Singh U. K., Pandya B., Bunkar R., Data mining: Prediction for performance improvement of graduate students using classification, 2012IFIP International Conference on Wireless and Optical Communications Networks (WOCN), pp. 1-5, (2012); Christian T. M., Ayub M., Exploration of classification using NBTree for predicting students’ performance, 2014 International Conference on Data and Software Engineering (ICODSE), pp. 1-6, (2014); Cleary J. G., Trigg L. E., K*: An instance-based learner using an entropic distance measure, Proceedings of the Twelfth International Conference on Machine Learning, (1995); Cliff A., The national benchmark test in academic literacy: How might it be used to support teaching in higher education?, Language matters, pp. 3-21, (2015); Cliff A., Hanslo M., The design and use of ‘alternate’ assessments of academic literacy as selection mechanisms in higher education, Southern African Linguistics and Applied Language Studies, 27, 3, pp. 265-276, (2010); Cliff A., Ramaboa K., Pearce C., The assessment of entry-level students’ academic literacy: Does it matter?, Ensovoort, 11, 2, pp. 33-48, (2007); Coffrin C., Corrin L., de Barba P., Kennedy G., Visualizing patterns of student engagement and performance in MOOCs, Proceedings of the Fourth International Conference on Learning Analytics and Knowledge, pp. 83-92, (2014); Cornelius L. M., Frank S. A., Student loan debt levels and their implications for borrowers, society, and the economy, Educational Considerations, 42, 2, pp. 35-38, (2015); Enslin P., Citizenship education in post-apartheid South Africa, Cambridge Journal of Education, 33, 1, pp. 73-83, (2003); Feather N. T., Davenport P. R., Unemployment and depressive affect: A motivational and attributional analysis, Journal of personality and social psychology, 41, 3, pp. 422-436, (1981); Fitzgibbon K., Prior J., Students’ early experiences and university interventions-a timeline to aid undergraduate student retention, Widening Participation and Lifelong Learning, 8, 3, pp. 17-27, (2006); Friedman N., The Bayesian structural EM algorithm, Proceedings of the Fourteenth conference on Uncertainty in Artificial Intelligence, UAI’98, pp. 129-138, (1998); Glorot X., Bengio Y., Understanding the difficulty of training deep feedforward neural networks, Proceedings of the Thirteenth International Conference on Artificial Intelligence and Statistics, pp. 249-256, (2010); Gray G., McGuinness C., Owende P., An application of classification models to predict learner progression in tertiary education, 2014 IEEE International Advance Computing Conference (IACC), pp. 549-554, (2014); Hidayah I., Permanasari A. E., Ratwastuti N., Student classification for academic performance prediction using neuro fuzzy in a conventional classroom, 2013 International Conference on Information Technology and Electrical Engineering (ICITEE), pp. 221-225, (2013); John G. H., Langley P., Estimating continuous distributions in Bayesian classifiers, Eleventh Conference on Uncertainty in Artificial Intelligence, pp. 338-345, (1995); Jovic A., Brkic K., Bogunovic N., A review of feature selection methods with applications, 2015 38th International Convention on Information and Communication Technology, Electronics and Microelectronics (MIPRO), pp. 1200-1205, (2015); Khairina D. M., Maharani S., Hatta H. R., Et al., Decision support system for admission selection and positioning human resources by using naïve Bayes method, Advanced Science Letters, 23, 3, pp. 2495-2497, (2017); Landwehr N., Hall M., Frank E., Logistic model trees, Machine learning, 59, 1, (2005); Longden B., Interpreting student early departure from higher education through the lens of cultural capital, Tertiary Education &amp; Management, 10, 2, pp. 121-138, (2004); Manik S., Calibrating the barometer: Student access and success in South African public higher education institutions, Alternation Special Edition, 17, 6, pp. 226-244, (2015); Mashige K. P., Rampersad N., Venkatas I. S., Do National Senior Certificate results predict first-year optometry students’ academic performance at university?, South African Journal of Higher Education, 28, 2, pp. 550-563, (2014); Mayilvaganan M., Kalpanadevi D., Comparison of classification techniques for predicting the performance of students’ academic environment, 2014 International Conference on Communication and Network Technologies, ICCNT, pp. 113-118, (2014); McCubbin I., An examination of criticisms made of Tinto’s 1975 student integration model of attrition, (2003); McKenna S., Cracking the code of academic literacy: An ideological task, Beyond the university gates: Provision of extended curriculum programmes in South Africa, pp. 8-15, (2010); Minaei-Bidgoli B., Kashy D. A., Kortemeyer G., Punch W. F., Predicting student performance: An application of data mining methods with an educational web-based system, Frontiers in Education (FIE 2003) 33rd annual, 1, pp. 13-18, (2003); Mishra T., Kumar D., Gupta S., Mining students’ data for prediction performance, Proceedings of the 2014 4th International Conference on Advanced Computing &amp; Communication Technologies, pp. 255-262, (2014); Montalto C. P., Phillips E. L., McDaniel A., Baker A. R., College student financial wellness: Sstudent loans and beyond, Journal of Family and Economic Issues, 40, 1, pp. 3-21, (2019); Natek S., Zwilling M., Student data mining solution-knowledge management system related to higher education institutions, Expert Systems with Applications, 41, 14, (2014); Naylor R., Whose degree is it anyway?: Why, how and where universities are failing our students, (2007); Ngo F., Kwon W. W., Using multiple measures to make MATH placement decisions: Implications for access and success in community colleges, Research in Higher Education, 56, 5, pp. 442-470, (2015); Oladokun V., Adebanjo A., Charles-Owaba O., Predicting students’ academic performance using a artificial neural network: A case study of an engineering course, The Pacific Journal of Science and Technology, pp. 72-79, (2008); Osmanbegovic E., Suljic M., Data mining approach for predicting student performance, Economic Review: Journal of Economics and Business, 10, 1, pp. 3-12, (2012); Parack S., Zahid Z., Merchant F., Application of data mining in educational databases for predicting academic trends and patterns, 2012 IEEE International Conference on Technology Enhanced Education (ICTEE), pp. 1-4, (2012); Quinlan R., C4.5: Programs for machine learning, (1993); Ramesh V., Parkavi P., Ramar K., Predicting student performance: A statistical and data mining approach, International Journal of Computer Applications, 63, 8, pp. 35-39, (2013); Ramley J. A., The changing role of higher education: Learning to deal with wicked problems, Journal of Higher Education Outreach and Engagement, 18, 3, pp. 7-22, (2014); Romero C., Lopez M.-I., Luna J.-M., Ventura S., Predicting students’ final performance from participation in on-line discussion forums, Computers &amp; Education, 68, (2013); Romero C., Ventura S., Espejo P. G., Hervas C., Data mining algorithms to classify students, 1st Educational data mining 2008, (2008); Schreiber B., Luescher-Mamashela T., Moja T., Tinto in South Africa: Student integration, persistence and success, and the role of student affairs, Journal of Student Affairs in Africa, 2, 2, (2014); Sembiring S., Zarlis M., Hartama D., Ramliana S., Wani E., Prediction of student academic performance by an application of data mining techniques, International Conference on Management and Artificial Intelligence IPEDR, 6, 1, pp. 110-114, (2011); Simsek A., Balaban J., Learning strategies of successful and unsuccessful university students, Contemporary Educational Technology, 1, 1, pp. 36-45, (2010); Seeing students as people in the world, (2018); Sumner M., Frank E., Hall M., Speeding up logistic model tree induction, 9th European Conference on Principles and Practice of Knowledge Discovery in Databases, (2005); Thai-Nghe N., Horvath T., Schmidt-Thieme L., Factorization models for forecasting student performance, 4th Educational Data Mining, 2011, pp. 11-20, (2010); Ting K. M., Confusion matrix, Encyclopedia of machine learning and data mining, pp. 260-260, (2017); Tinto V., Dropout from higher education: A theoretical synthesis of recent research, Review of Educational Research, 45, 1, pp. 89-125, (1975); Tucker C., Pursel B. K., Divinsky A., Mining student-generated textual data in MOOCs and quantifying their effects on student performance and learning outcomes, The ASEE Computers in Education (CoED) Journal, 5, 4, pp. 84-95, (2014); Wang T., Mitrovic A., Using neural networks to predict student’s performance, International Conference on Computers in Education, pp. 969-973, (2002); Yeld N., Haeck W., Educational histories and academic potential: Can tests deliver?, Assessment &amp; Evaluation in Higher Education, 22, 1, pp. 5-16, (1997); Zhang P., Model selection via multifold cross validation, The Annals of Statistics, 21, 1, pp. 299-313, (1993)</t>
  </si>
  <si>
    <t xml:space="preserve">R. Ajoodha; The University of the Witwatersrand, Johannesburg, South Africa; email: ritesh.ajoodha@wits.ac.za</t>
  </si>
  <si>
    <t xml:space="preserve">2-s2.0-85146811754</t>
  </si>
  <si>
    <t xml:space="preserve">Babu I.; Mathusoothana R.; Kumar S.</t>
  </si>
  <si>
    <t xml:space="preserve">Babu, Ierin (57194872534); Mathusoothana, R. (58156420000); Kumar, S. (57197068717)</t>
  </si>
  <si>
    <t xml:space="preserve">57194872534; 58156420000; 57197068717</t>
  </si>
  <si>
    <t xml:space="preserve">Evolutionary Algorithm Based Feature Subset Selection for Students Academic Performance Analysis</t>
  </si>
  <si>
    <t xml:space="preserve">Intelligent Automation and Soft Computing</t>
  </si>
  <si>
    <t xml:space="preserve">10.32604/iasc.2023.033791</t>
  </si>
  <si>
    <t xml:space="preserve">https://www.scopus.com/inward/record.uri?eid=2-s2.0-85150772054&amp;doi=10.32604%2fiasc.2023.033791&amp;partnerID=40&amp;md5=517db7668ec7947497b5959ac1936631</t>
  </si>
  <si>
    <t xml:space="preserve">Department of Computer Science and Engineering, Noorul Islam Centre for Higher Education, Kanyakumari, 629180, India; Department of Information Technology, Noorul Islam Centre for Higher Education, Kanyakumari, 629180, India</t>
  </si>
  <si>
    <t xml:space="preserve">Babu I., Department of Computer Science and Engineering, Noorul Islam Centre for Higher Education, Kanyakumari, 629180, India; Mathusoothana R., Department of Information Technology, Noorul Islam Centre for Higher Education, Kanyakumari, 629180, India; Kumar S., Department of Information Technology, Noorul Islam Centre for Higher Education, Kanyakumari, 629180, India</t>
  </si>
  <si>
    <t xml:space="preserve">Educational Data Mining (EDM) is an emergent discipline that concen-trates on the design of self-learning and adaptive approaches. Higher education institutions have started to utilize analytical tools to improve students’ grades and retention. Prediction of students’ performance is a difficult process owing to the massive quantity of educational data. Therefore, Artificial Intelligence (AI) techniques can be used for educational data mining in a big data environ-ment. At the same time, in EDM, the feature selection process becomes necessary in creation of feature subsets. Since the feature selection performance affects the predictive performance of any model, it is important to elaborately investigate the outcome of students’ performance model related to the feature selection techni-ques. With this motivation, this paper presents a new Metaheuristic Optimiza-tion-based Feature Subset Selection with an Optimal Deep Learning model (MOFSS-ODL) for predicting students’ performance. In addition, the proposed model uses an isolation forest-based outlier detection approach to eliminate the existence of outliers. Besides, the Chaotic Monarch Butterfly Optimization Algorithm (CBOA) is used for the selection of highly related features with low complexity and high performance. Then, a sailfish optimizer with stacked sparse autoencoder (SFO-SSAE) approach is utilized for the classification of educational data. The MOFSS-ODL model is tested against a benchmark student’s performance data set from the UCI repository. A wide-ranging simulation analysis por-trayed the improved predictive performance of the MOFSS-ODL technique over recent approaches in terms of different measures. Compared to other methods, experimental results prove that the proposed (MOFSS-ODL) classification model does a great job of predicting students’ academic progress, with an accuracy of 96.49%. © 2023, Tech Science Press. All rights reserved.</t>
  </si>
  <si>
    <t xml:space="preserve">deep learning; educational data mining; feature selection; metaheuristics; outlier detection; Students’ performance analysis</t>
  </si>
  <si>
    <t xml:space="preserve">Asif R., Merceron A., Ali S. A., Haider N. G., Analyzing undergraduate students’ performance using educational data mining, Computers &amp; Education, 113, 1, pp. 177-194, (2018); Bogarin A., Cerezo R., Romero C., Discovering learning processes using inductive miner: A case study with learning management systems (LMSs), Psicothema, 3, 2, pp. 322-329, (2018); Kavitha T., Mathai P. P., Karthikeyan C., Deep learning-based capsule neural network model for breast cancer diagnosis using mammogram images, Interdisciplinary Sciences: Computational Life Sciences, 14, 3, pp. 113-129, (2021); Romero C., Ventura S., Educational data mining and learning analytics: An updated survey, Wiley Interdisciplinary Reviews: Data Mining and Knowledge Discovery, 10, 3, pp. 1-10, (2020); Geetha B. T., Mayuri A. V. R., Jackulin T., Aldo Stalin J. L., Anitha V., Pigeon inspired optimization with encryption based secure medical image management system, Computational Intelligence and Neuroscience, 2022, 2, pp. 1-13, (2022); Jaishankar B., Vishwakarma S., Pundir A., Patel I., Arulkumar N., Blockchain for securing healthcare data using squirrel search optimization algorithm, Intelligent Automation &amp; Soft Computing, 32, 3, pp. 1815-1829, (2022); Neelakandan S., Large scale optimization to minimize network traffic using MapReduce in big data applications, Int. Conf. on Computation of Power, Energy Information and Communication (ICCPEIC), pp. 193-199, (2016); Injadat M., Moubayed A., Nassif A. B., Shami A., Systematic ensemble model selection approach for educational data mining, Knowledge-Based Systems, 200, 1, pp. 1-18, (2020); Hardas M., Optimization of peak to average power reduction in OFDM, Journal of Communication Technology and Electronics, 62, 2, pp. 1388-1395, (2017); Farah Sayeed R., Princey S., Priyanka S., Deployment of multicloud environment with avoidance of ddos attack and secured data privacy, International Journal of Applied Engineering Research, 10, 9, pp. 8121-8124, (2015); Akour M., Alsghaier H., Al Qasem O., The effectiveness of using deep learning algorithms in predicting students’ achievements, Indonesian Journal of Electrical Engineering and Computer Science, 19, 1, pp. 387-393, (2020); Harvey J. L., Kumar S. A., A practical model for educators to predict students’ performance in K-12 education using machine learning, 2019 IEEE Symp. Series on Computational Intelligence (SSCI), pp. 3004-3011, (2019); Orji F., Vassileva J., Using machine learning to explore the relation between student engagement and students’ performance, IEEE 2020 24th Int. Conf. Information Visualisation (IV), pp. 480-485, (2020); Xu J., Moon K. H., Van Der Schaar M., A machine learning approach for tracking and predicting students’ performance in degree programs, IEEE Journal of Selected Topics in Signal Processing, 11, 5, pp. 742-753, (2017); Hamoud A., Hashim A. S., Awadh W. A., Predicting students’ performance in higher education institutions using decision tree analysis, International Journal of Interactive Multimedia and Artificial Intelligence, 5, 1, pp. 26-31, (2018); Hussain M., Zhu W., Zhang W., Abidi S. M. R., Ali S., Using machine learning to predict student difficulties from learning session data, Artificial Intelligence Review, 52, 1, pp. 381-407, (2019); Reshma G., Al-Atroshi C., Nassa V. K., Geetha B., Neelakandan S., Deep learning-based skin lesion diagnosis model using dermoscopic images, Intelligent Automation &amp; Soft Computing, 31, 1, pp. 621-634, (2022); Waheed H., Hassan S. U., Aljohani N. R., Hardman J., Alelyani S., Et al., Predicting academic performance of students from VLE big data using deep learning models, Computers in Human Behavior, 104, 2, pp. 1-10, (2022); Cyril C. P. D., Rene Beulah J., Subramani N., Harshavardhan A., An automated learning model for sentiment analysis and data classification of twitter data using balanced CA-SVM, Concurrent Engineering, 29, 4, pp. 386-395, (2021); Neelakandan S., Nanda A. K., Metwally A. M., Santhamoorthy M., Gupta M. S., Metaheuristics with deep transfer learning enabled detection and classification model for industrial waste management, Chemosphere, 308, 20, pp. 1-15, (2022); Sundaram M., Satpathy S., Das S., An efficient technique for cloud storage using secured de-duplication algorithm, Journal of Intelligent &amp; Fuzzy Systems, 42, 2, pp. 2969-2980, (2021); Ezhumalai P., Paul Raj D., A deep learning modified neural network (dlmnn) based proficient sentiment analysis technique on twitter data, Journal of Experimental &amp; Theoretical Artificial Intelligence, 18, 2, pp. 1-15, (2022); Rajaram P. V., Intelligent deep learning based bidirectional long short term memory model for automated reply of e-mail client prototype, Pattern Recognition Letters, 152, pp. 340-347, (2021); Pokle S. B., Analysis of ofdm system using dct-pts-slm based approach for multimedia applications, Cluster Computing, 22, 2, pp. 4561-4569, (2019); Saravanakumar C., Priscilla R., Prabha B., Kavitha A., Arun C., An efficient on-demand virtual machine migration in cloud using common deployment model, Computer Systems Science and Engineering, 42, 1, pp. 245-256, (2022); Mishra S., Mohan P., Digital mammogram inferencing system using intuitionistic fuzzy theory, Computer Systems Science and Engineering, 41, 3, pp. 1099-1115, (2022); Liu G., Bao H., Han B., A stacked autoencoder-based deep neural network for achieving gearbox fault diagnosis, Mathematical Problems in Engineering, 2018, 12, pp. 1-15, (2018); Santhosh Kumar P., Sathya Bama B., Neelakandan S., Dutta C., Vijendra Babu D., Green energy aware and cluster-based communication for future load prediction in IoT, Sustainable Energy Technologies and Assessments, 52, 12, pp. 1-12, (2022); Neelakandan S., Berlin M. A., Tripathi S., IoT-based traffic prediction and traffic signal control system for smart city, Soft Computing, 25, 8, pp. 12241-12248, (2021); Thangakumar S., Bhagavan K., Ant colony optimization-based feature subset selection with logistic regression classification model for education data mining, International Journal of Advanced Science and Technology, 29, 3, pp. 1-14, (2020); Ramalakshmi V., Honest auction-based spectrum assignment and exploiting spectrum sensing data falsification attack using stochastic game theory in wireless cognitive radio network, Wireless Personal Communications-an International Journal, 102, 4, pp. 799-816, (2018); Prakash M., Saravana Kumar C., An authentication technique for accessing de-duplicated data from private cloud using one time password, International Journal of Information Security and Privacy, 11, 2, pp. 1-10, (2017); Ambeth Kumar V. D., Malathi S., Kumar A., Veluvolu K. C., Active volume control in smart phones based on user activity and ambient noise, Sensors, 20, 15, pp. 1-13, (2020); Kaur I., Nassa V. K., Kavitha T., Mohan P., Velmurugan S., Maximum likelihood-based estimation with quasi oppositional chemical reaction optimization algorithm for speech signal enhancement, International Journal of Information Technology, 14, 6, pp. 3265-3275, (2022); Satpathy S., Padthe A., Goyal V., Bhattacharyya B. K., Method for measuring supercapacitor’s fundamental inherent parameters using its own self-discharge behavior: A new steps towards sustainable energy, Sustainable Energy Technologies and Assessments, 53, 10, pp. 1-15, (2022)</t>
  </si>
  <si>
    <t xml:space="preserve">I. Babu; Department of Computer Science and Engineering, Noorul Islam Centre for Higher Education, Kanyakumari, 629180, India; email: ierinbabu84@gmail.com</t>
  </si>
  <si>
    <t xml:space="preserve">2-s2.0-85150772054</t>
  </si>
  <si>
    <t xml:space="preserve">Gudelj A.; Boljat H.U.; Slišković M.</t>
  </si>
  <si>
    <t xml:space="preserve">Gudelj, Anita (14039045300); Boljat, Helena Ukić (57204006683); Slišković, Merica (16550629400)</t>
  </si>
  <si>
    <t xml:space="preserve">14039045300; 57204006683; 16550629400</t>
  </si>
  <si>
    <t xml:space="preserve">Identification of Features Associated with University Dropout-a case study of University of Split, Faculty of Maritime Studies</t>
  </si>
  <si>
    <t xml:space="preserve">Proceedings of the International Association of Maritime Universities Conference</t>
  </si>
  <si>
    <t xml:space="preserve">2022-October</t>
  </si>
  <si>
    <t xml:space="preserve">https://www.scopus.com/inward/record.uri?eid=2-s2.0-85143800284&amp;partnerID=40&amp;md5=e3273a96c29e4d0adcebdf661343eb4a</t>
  </si>
  <si>
    <t xml:space="preserve">IAMU, Faculty of Maritime Studies, University of Split, Split, 21000, Croatia</t>
  </si>
  <si>
    <t xml:space="preserve">Gudelj A., IAMU, Faculty of Maritime Studies, University of Split, Split, 21000, Croatia; Boljat H.U., IAMU, Faculty of Maritime Studies, University of Split, Split, 21000, Croatia; Slišković M., IAMU, Faculty of Maritime Studies, University of Split, Split, 21000, Croatia</t>
  </si>
  <si>
    <t xml:space="preserve">The primary goal of higher education institutions is to provide a quality educational process. Maritime higher education is an essential element in acquiring the knowledge, and skills needed on board a ship. One of the indicators of potential problems in this educational process may be a high number of dropouts in the early years. Predicting student success and dropout, or identifying students who are at higher risk for dropping out, is critical to improving the quality of higher education. An analysis of the academic performance of students at the University of Split, Faculty of Maritime Studies (PFST) was conducted a high dropout rate was revealed. This research aims to improve early prediction of student dropout by identifying the most relevant features. The data is processed and the features that influence dropout are extracted through an attribute selection algorithm and machine learning techniques such as a random forest. The results of our research suggest that higher education institutions should be aware of the need to identify early the profile of students who are at potential risk of dropping out. Moreover, the developed model is useful for strategic planning of additional mechanisms to improve the efficiency of study at maritime higher education institutions. © 2022 IAMUC. All Rights Reserved.</t>
  </si>
  <si>
    <t xml:space="preserve">dropout; Faculty of Maritime Studies Split; feature selection; machine learning; maritime higher education</t>
  </si>
  <si>
    <t xml:space="preserve">Education computing; Feature Selection; Case-studies; Dropout; Educational process; Essential elements; Faculty of maritime study split; Features selection; High educations; Higher education institutions; Machine-learning; Maritime high education; Students</t>
  </si>
  <si>
    <t xml:space="preserve">Kehm B. M., Larsen M. R., Sommersel H. B., Student Dropout from Universities in Europe: A Review of Empirical Literature, Hungarian Educ. Res. J, (2020); Education at a Glance 2020, (2020); Education at a Glance, 2019, (2019); Ferreyra M. M., Avitabile C., Botero Alvarez J., Haimovich Paz F., Urzua S., At a Crossroads: Higher Education in Latin America and the Caribbean, (2017); Pierrakeas C., Koutsonikos G., Lipitakis A. D., Kotsiantis S., Xenos M., Gravvanis G. A., The Variability of the Reasons for Student Dropout in Distance Learning and the Prediction of Dropout-Prone Students, Intelligent Systems Reference Library, (2020); Mesaric J., Sebalj D., Decision Trees for Predicting the Academic Success of Students, Croat. Oper. Res. Rev, 7, 2, pp. 367-388, (2016); Perchinunno P., Bilancia M., Vitale D., A Statistical Analysis of Factors Affecting Higher Education Dropouts, Soc. Indic. Res, (2019); Brownlee J., Recursive Feature Elimination (RFE) for Feature Selection in Python, Data Preparation, (2020); Park J., Choi E., Kang M., Jung Y., Dropout Genetic Algorithm Analysis for Deep Learning Generalization Error Minimization, Int. J. Adv. Cult. Technol, 5, 2, pp. 74-81, (2017); Queiroga E. M., Lopes J. L., Kappel K., Aguiar M., Araujo R. M., Munoz R., Villarroel R., Cechinel C., A Learning Analytics Approach to Identify Students at Risk of Dropout: A Case Study with a Technical Distance Education Course, Appl. Sci, (2020); Chen R. C., Dewi C., Huang S. W., Caraka R. E., Selecting Critical Features for Data Classification Based on Machine Learning Methods, J. Big Data, (2020); Ahmed A., Malebary S., Feature Selection and the Fusion-Based Method for Enhancing the Classification Accuracy of SVM for Breast Cancer Detection, Int. J. Comput. Sci. Netw. Secur, 19, 11, pp. 55-60, (2019)</t>
  </si>
  <si>
    <t xml:space="preserve">A. Gudelj; IAMU, Faculty of Maritime Studies, University of Split, Split, 21000, Croatia; email: anita@pfst.hr</t>
  </si>
  <si>
    <t xml:space="preserve">2-s2.0-85143800284</t>
  </si>
  <si>
    <t xml:space="preserve">Nottingham A.; Buchanan M.; Gardner M.; Hiser J.; Davidson J.</t>
  </si>
  <si>
    <t xml:space="preserve">Nottingham, Alastair (35303191200); Buchanan, Molly (57196485201); Gardner, Mark (7401638373); Hiser, Jason (6603414638); Davidson, Jack (7403933630)</t>
  </si>
  <si>
    <t xml:space="preserve">35303191200; 57196485201; 7401638373; 6603414638; 7403933630</t>
  </si>
  <si>
    <t xml:space="preserve">Sentinel: A Multi-institution Enterprise Scale Platform for Data-driven Cybersecurity Research</t>
  </si>
  <si>
    <t xml:space="preserve">Proceedings - 2022 IEEE International Symposium on Software Reliability Engineering Workshops, ISSREW 2022</t>
  </si>
  <si>
    <t xml:space="preserve">10.1109/ISSREW55968.2022.00075</t>
  </si>
  <si>
    <t xml:space="preserve">https://www.scopus.com/inward/record.uri?eid=2-s2.0-85146348545&amp;doi=10.1109%2fISSREW55968.2022.00075&amp;partnerID=40&amp;md5=8428f5da4f5fa7f72e09abd14761f2cc</t>
  </si>
  <si>
    <t xml:space="preserve">University Of Virginia, Charlottesville, United States; Virginia Tech, Blacksburg, United States</t>
  </si>
  <si>
    <t xml:space="preserve">Nottingham A., University Of Virginia, Charlottesville, United States; Buchanan M., University Of Virginia, Charlottesville, United States; Gardner M., Virginia Tech, Blacksburg, United States; Hiser J., University Of Virginia, Charlottesville, United States; Davidson J., University Of Virginia, Charlottesville, United States</t>
  </si>
  <si>
    <t xml:space="preserve">Current cybersecurity research is constrained by the general scarcity of large, realistic, labeled network traffic datasets. To address said scarcity, this paper introduces Sentinel: a multi-enterprise scientific instrument developed to support data-driven cybersecurity research. Sentinel provides researchers access to virtual computing infrastructure and petabytes of data collected over several years from network sensors at two large, disjoint educational institutions - the University of Virginia and Virginia Tech. The network dataset is supplemented by multi-modal malware activity logs generated by attack recreation exercises which realistically integrate ground truth into collected edge sensor data. To mitigate risks associated with providing access to enterprise network sensor logs, Sentinel uses a combination of a code-to-data policy, data usage agreements, and pattern-preserving anonymization. Sentinel has been used as part of a government-funded effort to investigate new machine learning algorithms, cybersecurity forensics, and data retention techniques. © 2022 IEEE.</t>
  </si>
  <si>
    <t xml:space="preserve">cybersecurity; dataset; malware; network sensors</t>
  </si>
  <si>
    <t xml:space="preserve">Cybersecurity; Large dataset; Learning algorithms; Machine learning; 'current; Computing infrastructures; Cyber security; Data driven; Dataset; Malwares; Network sensors; Network traffic; Scientific instrument; Virtual computing; Malware</t>
  </si>
  <si>
    <t xml:space="preserve">Thuraisingham B., Kantarcioglu M., Hamlen K., Khan L., Finin T., Joshi A., Oates T., Bertino E., A Data Driven Approach for the Science of Cyber Security: Challenges and Directions, 2016 IEEE 17th International Conference on Information Reuse and Integration (IRI), pp. 1-10, (2016); Heidemann J., Mirkovic J., Hardaker W., Kallitsis M., Collecting, Labeling, and Using Networking Data: The Intersection of AI and Networking, NSF Workshop on AI for Networking. RENCI, (2021); Moore T., Kenneally E., Collett M., Thapa P., Valuing cybersecurity research datasets, 18th Workshop on the Economics of Information Security (WEIS), (2019); Brockelsby W., Dutta R., A Graded Approach to Network Forensics with Privacy Concerns, 2019 International Conference on Computing, Networking and Communications (ICNC), pp. 292-297, (2019); Pang R., Allman M., Paxson V., Lee J., The devil and packet trace anonymization, SIGCOMM Comput. Commun. Rev, 36, 1, pp. 29-38, (2006); Moustafa N., Slay J., UNSW-NB15: A comprehensive data set for network intrusion detection systems (UNSW-NB15 network data set), 2015 Military Communications and Information Systems Conference (MilCIS), pp. 1-6, (2015); Kent A.D., Comprehensive, Multi-Source Cyber-Security Events, (2015); Anjum M.M., Iqbal S., Hamelin B., Analyzing the usefulness of the DARPA OpTC dataset in cyber threat detection research, Proceedings of the 26th ACM Symposium on Access Control Models and Technologies. ACM, June, (2021); Highnam Z.H.K., Arulkumaran K., Jennings N.R., Beth dataset: Real cybersecurity data for anomaly detection research, Conference on Applied Machine Learning in Information Security (CAMLIS), (2021); Garca S., Grill M., Stiborek J., Zunino A., An empirical comparison of botnet detection methods, Computers and Security Journal, Elsevier, 45, pp. 100-123, (2014); Sharafaldin A.H.L.I., Ghorbani A.A., Toward Generating a New Intrusion Detection Dataset and Intrusion Traffic Characterization, 4th International Conference on Information Systems Security and Privacy (ICISSP), January, (2018); Lashkari M.S.I.M.A.H., Draper-Gil G., Ghorbani A.A., Characterization of Tor Traffic Using Time Based Features, In Proceeding of the 3rd International Conference on Information System Security and Privacy (SCITEPRESS), (2017); Amit I., Matherly J., Hewlett W., Xu Z., Meshi Y., Weinberger Y., Machine learning in cyber-security-problems, challenges and data sets, The AAAI-19 Workshop on Engineering Dependable and Secure Machine Learning Systems 2019, (2019); Caldera: A scalable, automated adversary emulation platform, (2022); Chameleon: A configurable experimental environment for large-scale edge to cloud research, (2022); Antonakakis M., April T., Bailey M., Bernhard M., Bursztein E., Cochran J., Durumeric Z., Halderman J.A., Invernizzi L., Kallitsis M., Et al., Understanding the mirai botnet, 26th {USENIX} security symposium ({USENIX} Security 17), pp. 1093-1110, (2017); Buchanan M., Collyer J.W., Davidson J.W., Dey S., Gardner M., Hiser J.D., Lang J., Nottingham A., Oprea A., On generating and labeling network traffic with realistic, self-propagating malware, AI/ML for Cybersecurity Workshop at the SIAM International Conference on Data Mining (SDM21); Yurcik W., Woolam C., Hellings G., Khan L., Thuraisingham B., SCRUB-tcpdump: A multi-level packet anonymizer demonstrating privacy/ analysis tradeoffs, 2007 Third International Conference on Security and Privacy in Communications Networks and the Workshops-SecureComm, pp. 49-56, (2007); Fan J., Xu J., Ammar M.H., Moon S.B., Prefix-preserving IP address anonymization: Measurement-based security evaluation and a new cryptography-based scheme, Computer Networks, 46, 2, pp. 253-272, (2004); Ongun T., Spohngellert O., Miller B., Boboila S., Oprea A., Eliassi-Rad T., Hiser J., Nottingham A., Davidson J., Veeraraghavan M., Portfiler: Port-level network profiling for self-propagating malware detection, 2021 IEEE Conference on Communications and Network Security (CNS), pp. 182-190, (2021); Ongun T., Boboila S., Oprea A., Eliassi-Rad T., Nottingham A., Hiser J., Davidson J., Collaborative information sharing for ml-based threat detection, AI/ML for Cybersecurity Workshop at the SIAM International Conference on Data Mining (SDM21)</t>
  </si>
  <si>
    <t xml:space="preserve">2-s2.0-85146348545</t>
  </si>
  <si>
    <t xml:space="preserve">Niyogisubizo J.; Liao L.; Nziyumva E.; Murwanashyaka E.; Nshimyumukiza P.C.</t>
  </si>
  <si>
    <t xml:space="preserve">Niyogisubizo, Jovial (57465381500); Liao, Lyuchao (56883733100); Nziyumva, Eric (57466116700); Murwanashyaka, Evariste (57215147059); Nshimyumukiza, Pierre Claver (57557090200)</t>
  </si>
  <si>
    <t xml:space="preserve">57465381500; 56883733100; 57466116700; 57215147059; 57557090200</t>
  </si>
  <si>
    <t xml:space="preserve">Predicting student's dropout in university classes using two-layer ensemble machine learning approach: A novel stacked generalization</t>
  </si>
  <si>
    <t xml:space="preserve">10.1016/j.caeai.2022.100066</t>
  </si>
  <si>
    <t xml:space="preserve">https://www.scopus.com/inward/record.uri?eid=2-s2.0-85127330828&amp;doi=10.1016%2fj.caeai.2022.100066&amp;partnerID=40&amp;md5=c719a4ee8625c38fcdfe7c39b22ed5d9</t>
  </si>
  <si>
    <t xml:space="preserve">Fujian Key Lab for Automotive Electronics and Electric Drive, Fujian University of Technology, 350118, China; Institute of Rock and Soil Mechanics, University of Chinese Academy of Sciences, Wuhan, China; Integrated Polytechnic Regional College (IPRC), Karongi, Rwanda</t>
  </si>
  <si>
    <t xml:space="preserve">Niyogisubizo J., Fujian Key Lab for Automotive Electronics and Electric Drive, Fujian University of Technology, 350118, China; Liao L., Fujian Key Lab for Automotive Electronics and Electric Drive, Fujian University of Technology, 350118, China; Nziyumva E., Fujian Key Lab for Automotive Electronics and Electric Drive, Fujian University of Technology, 350118, China; Murwanashyaka E., Institute of Rock and Soil Mechanics, University of Chinese Academy of Sciences, Wuhan, China; Nshimyumukiza P.C., Integrated Polytechnic Regional College (IPRC), Karongi, Rwanda</t>
  </si>
  <si>
    <t xml:space="preserve">Student dropout is a serious problem globally. It affects not only the individual who drops out but also the former school, family, and society in general. With the current development of science and technology, big data is emphasized as the most significant technology in data analysis. From the recorded educational data, efficient prediction of students' dropout is currently a hot topic of research. Previous studies have focused only on the students' dropout based on specific levels such as individual, middle school, and university level. However, ensemble learning approaches have not received much research attention so far to predict students' dropout in university classes based on rare datasets. In this paper, we propose a novel stacking ensemble based on a hybrid of Random Forest (RF), Extreme Gradient Boosting (XGBoost), Gradient Boosting (GB), and Feed-forward Neural Networks (FNN) to predict student's dropout in university classes. On the dataset collected from 2016 to 2020 at Constantine the Philosopher University in Nitra, the proposed method has demonstrated greater performance when compared with the base models using testing accuracy and the area under the curve (AUC) evaluation metrics under the same conditions. Based on the findings of this study, students at the risk of dropping out the school can be identified based on influential factors and different agents of education can refer to this information for early intervention in the uncontrolled behavior that can lead to the risk of dropping out and take proactive precautionary measures before the issue arise. © 2022 The Authors</t>
  </si>
  <si>
    <t xml:space="preserve">Agents of education; Artificial intelligence; Educational data mining; Learning analytics; Student dropout prediction</t>
  </si>
  <si>
    <t xml:space="preserve">Alamri A., Alshehri M., Cristea A., Pereira F.D., Oliveira E., Shi L., Stewart C., Predicting MOOCs dropout using only two easily obtainable features from the first week's activities, International Conference on Intelligent Tutoring Systems, (2019); Aparna K., Nair M.K., Effect of outlier detection on clustering accuracy and computation time of CHB K-means algorithm, Computational intelligence in data mining, 2, pp. 25-35, (2016); Aulck L., Velagapudi N., Blumenstock J., West J., Predicting student dropout in higher education, (2016); Baker R.S., Inventado P.S., Educational data mining and learning analytics, Learning analytics, pp. 61-75, (2014); Balfanz R., Herzog L., Mac Iver D.J., Preventing student disengagement and keeping students on the graduation path in urban middle-grades schools: Early identification and effective interventions, Educational Psychologist, 42, 4, pp. 223-235, (2007); Bentejac C., Csorgo A., Martinez-Munoz G., A comparative analysis of gradient boosting algorithms, Artificial Intelligence Review, 54, 3, pp. 1937-1967, (2021); Breiman L., Random forests, Machine Learning, 45, 1, pp. 5-32, (2001); Catterall J.S., On the social costs of dropping out of school, High School Journal, 71, 1, pp. 19-30, (1987); Chen T., Guestrin C., Xgboost: A scalable tree boosting system, Proceedings of the 22nd acm sigkdd international conference on knowledge discovery and data mining, (2016); Chen T., He T., Benesty M., Khotilovich V., Tang Y., Cho H., Xgboost: Extreme gradient boosting, R package version 0, 1, 4, pp. 1-4, (2015); Chen X., Zou D., Cheng G., Xie H., Detecting latent topics and trends in educational technologies over four decades using structural topic modeling: A retrospective of all volumes of computers &amp; education, Computers &amp; Education, 151, (2020); Chen X., Zou D., Xie H., Cheng G., Liu C., Two decades of artificial intelligence in education: Contributors, collaborations, research topics, challenges, and future directions, Journal of Educational Technology &amp; Society, 25, 1, (2022); Clark L.A., Pregibon D., Tree-based models, Statistical models in S, pp. 377-419, (2017); Del Bonifro F., Gabbrielli M., Lisanti G., Zingaro S.P., Student dropout prediction, International conference on artificial intelligence in education, (2020); Drlik M., Munk M., Skalka J., Identification of changes in VLE stakeholders' behavior over time using frequent patterns mining, IEEE Access, 9, pp. 23795-23813, (2021); Dynarski M., Gleason P., How can we help? What we have learned from recent federal dropout prevention evaluations, Journal of Education for Students Students Placed At Risk, 7, 1, pp. 43-69, (2002); Eldan R., Shamir O., The power of depth for feedforward neural networks, Conference on Learning Theory, (2016); Feurer M., Hutter F., Hyperparameter optimization, Automated machine learning, pp. 3-33, (2019); Freeman J., Simonsen B., Examining the impact of policy and practice interventions on high school dropout and school completion rates: A systematic review of the literature, Review of Educational Research, 85, 2, pp. 205-248, (2015); Friedman J.H., Greedy function approximation: A gradient boosting machine, Annals of Statistics, pp. 1189-1232, (2001); Hecht-Nielsen R., Theory of the backpropagation neural network, Neural networks for perception, pp. 65-93, (1992); He T., Dong Z., Meng K., Wang H., Oh Y., Accelerating multi-layer perceptron based short term demand forecasting using graphics processing units, 2009 transmission &amp; distribution conference &amp; exposition: Asia and Pacific, (2009); Hunter D., Yu H., Pukish M.S., Kolbusz J., Wilamowski B.M., Selection of proper neural network sizes and architectures—a comparative study, IEEE Transactions on Industrial Informatics, 8, 2, pp. 228-240, (2012); Ikeagwuani C.C., Estimation of modified expansive soil CBR with multivariate adaptive regression splines, random forest and gradient boosting machine, Innovative Infrastructure Solutions, 6, 4, pp. 1-16, (2021); Ivakhnenko A.G., Polynomial theory of complex systems, IEEE transactions on Systems, Man, and Cybernetics, 4, pp. 364-378, (1971); Jabbar H., Khan R.Z., Methods to avoid over-fitting and under-fitting in supervised machine learning (comparative study), Computer Science, Communication and Instrumentation Devices, pp. 163-172, (2015); Jadric M., Garaca Z., Cukusic M., Student dropout analysis with application of data mining methods, Management: Journal of Contemporary Management Issues, 15, 1, pp. 31-46, (2010); Jiang M., Liu J., Zhang L., Liu C., An improved Stacking framework for stock index prediction by leveraging tree-based ensemble models and deep learning algorithms, Physica A: Statistical Mechanics and Its Applications, 541, (2020); Jin C., MOOC student dropout prediction model based on learning behavior features and parameter optimization, Interactive Learning Environments, pp. 1-19, (2020); Joseph V.R., Vakayil A., SPlit: An optimal method for data splitting, (2021); Kabathova J., Drlik M., Towards predicting student's dropout in university courses using different machine learning techniques, Applied Sciences, 11, 7, (2021); Kim D., Kim S., Sustainable education: Analyzing the determinants of university student dropout by nonlinear panel data models, Sustainability, 10, 4, (2018); Knowles J.E., Of needles and haystacks: Building an accurate statewide dropout early warning system in Wisconsin, Journal of Educational Data Mining, 7, 3, pp. 18-67, (2015); Koizumi Y., Murata S., Harada N., Saito S., Uematsu H., SNIPER: Few-shot learning for anomaly detection to minimize false-negative rate with ensured true-positive rate, ICASSP 2019-2019 IEEE international conference on acoustics, speech and signal processing (ICASSP), (2019); Kotsiantis S.B., Pierrakeas C., Pintelas P.E., Preventing student dropout in distance learning using machine learning techniques, International conference on knowledge-based and intelligent information and engineering systems, (2003); Lamb S., Rice S., Effective strategies to increase school completion report: Report to the Victorian department of education and early childhood development, (2008); Lang C., Siemens G., Wise A., Gasevic D., Handbook of learning analytics, (2017); Lee S., Chung J.Y., The machine learning-based dropout early warning system for improving the performance of dropout prediction, Applied Sciences, 9, 15, (2019); Li Y., Feature extraction and learning effect analysis for MOOCs users based on data mining, International Journal of Emerging Technologies in Learning (iJET), 13, 10, pp. 108-120, (2018); Liaw A., Wiener M., Classification and regression by randomForest, R News, 2, 3, pp. 18-22, (2002); Li M., Yan C., Liu W., The network loan risk prediction model based on Convolutional neural network and Stacking fusion model, Applied Soft Computing, 113, (2021); Lykourentzou I., Giannoukos I., Nikolopoulos V., Mpardis G., Loumos V., Dropout prediction in e-learning courses through the combination of machine learning techniques, Computers &amp; Education, 53, 3, pp. 950-965, (2009); Marquez-Vera C., Morales C.R., Soto S.V., Predicting school failure and dropout by using data mining techniques, IEEE Revista Iberoamericana de Tecnologias del Aprendizaje, 8, 1, pp. 7-14, (2013); Marquez-Vera C., Cano A., Romero C., Noaman A.Y.M., Mousa Fardoun H., Ventura S., Early dropout prediction using data mining: A case study with high school students, Expert Systems, 33, 1, pp. 107-124, (2016); Martinho V.R., Nunes C., Minussi C.R., Prediction of school dropout risk group using neural network, 2013 federated conference on computer science and information systems, (2013); Martinho V.R.D.C., Nunes C., Minussi C.R., An intelligent system for prediction of school dropout risk group in higher education classroom based on artificial neural networks, 2013 IEEE 25th international conference on tools with artificial intelligence, (2013); Moreno-Marcos P.M., Alario-Hoyos C., Munoz-Merino P.J., Kloos C.D., Prediction in MOOCs: A review and future research directions, IEEE Transactions on Learning Technologies, 12, 3, pp. 384-401, (2018); Mubarak A.A., Cao H., Zhang W., Prediction of students' early dropout based on their interaction logs in online learning environment, Interactive Learning Environments, pp. 1-20, (2020); Muschelli J., ROC and AUC with a binary predictor: A potentially misleading metric, Journal of Classification, 37, 3, pp. 696-708, (2020); Nagy M., Molontay R., Predicting dropout in higher education based on secondary school performance, 2018 IEEE 22nd international conference on intelligent engineering systems (INES), (2018); Obonya J., Kapusta J., Identification of important activities for teaching programming languages by decision trees, DIVAI 2018, (2018); Orooji M., Chen J., Predicting Louisiana public high school dropout through imbalanced learning techniques, 2019 18th IEEE international conference on machine learning and applications (ICMLA), (2019); Pontes F.J., Amorim G., Balestrassi P.P., Paiva A., Ferreira J.R., Design of experiments and focused grid search for neural network parameter optimization, Neurocomputing, 186, pp. 22-34, (2016); Powers D.M., Evaluation: From precision, recall and F-measure to ROC, informedness, markedness and correlation, (2020); Prenkaj B., Velardi P., Stilo G., Distante D., Faralli S., A survey of machine learning approaches for student dropout prediction in online courses, ACM Computing Surveys, 53, 3, pp. 1-34, (2020); Queiroga E.M., Lopes J.L., Kappel K., Aguiar M., Araujo R.M., Munoz R., Villarroel R., Cechinel C., A learning analytics approach to identify students at risk of dropout: A case study with a technical distance education course, Applied Sciences, 10, 11, (2020); Riquelme N., Von Lucken C., Baran B., Performance metrics in multi-objective optimization, 2015 Latin American computing conference (CLEI), (2015); Robison S., Jaggers J., Rhodes J., Blackmon B.J., Church W., Correlates of educational success: Predictors of school dropout and graduation for urban students in the Deep South, Children and Youth Services Review, 73, pp. 37-46, (2017); Romero C., Ventura S., Pechenizkiy M., Baker R.S., Handbook of educational data mining, (2010); Rumberger R.W., High school dropouts: A review of issues and evidence, Review of Educational Research, 57, 2, pp. 101-121, (1987); Sara N.-B., Halland R., Igel C., Alstrup S., High-school dropout prediction using machine learning: A Danish large-scale study, ESANN 2015 proceedings, European symposium on artificial neural networks, (2015); Serra A., Perchinunno P., Bilancia M., Predicting student dropouts in higher education using supervised classification algorithms, International conference on computational science and its applications, (2018); Shahin M.A., Jaksa M.B., Maier H.R., State of the art of artificial neural networks in geotechnical engineering, Electronic Journal of Geotechnical Engineering, 8, 1, pp. 1-26, (2008); Siemens G., Baker R.S.D., Learning analytics and educational data mining: Towards communication and collaboration, Proceedings of the 2nd international conference on learning analytics and knowledge, (2012); Skalka J., Drlik M., Automated assessment and microlearning units as predictors of at-risk students and students' outcomes in the introductory programming courses, Applied Sciences, 10, 13, (2020); Sullivan R., Early warning signs. A solution-finding report, (2017); Sun K., Huang S.-H., Wong D.S.-H., Jang S.-S., Design and application of a variable selection method for multilayer perceptron neural network with LASSO, IEEE Transactions on Neural Networks and Learning Systems, 28, 6, pp. 1386-1396, (2016); Thanh H.V., Sugai Y., Nguele R., Sasaki K., Integrated workflow in 3D geological model construction for evaluation of CO2 storage capacity of a fractured basement reservoir in Cuu Long Basin, Vietnam, International Journal of Greenhouse Gas Control, 90, (2019); Walter W.D., Onorato D.P., Fischer J.W., Is there a single best estimator? Selection of home range estimators using area-under-the-curve, Movement Ecology, 3, 1, pp. 1-11, (2015); Wang L., Wu C., Tang L., Zhang W., Lacasse S., Liu H., Gao L., Efficient reliability analysis of earth dam slope stability using extreme gradient boosting method, Acta Geotechnica, 15, 11, pp. 3135-3150, (2020); Wolpert D.H., Stacked generalization, Neural Networks, 5, 2, pp. 241-259, (1992); Xing W., Chen X., Stein J., Marcinkowski M., Temporal predication of dropouts in MOOCs: Reaching the low hanging fruit through stacking generalization, Computers in Human Behavior, 58, pp. 119-129, (2016); Yang F., Wang X., Ma H., Li J., Transformers-sklearn: A toolkit for medical language understanding with transformer-based models, BMC Medical Informatics and Decision Making, 21, 2, pp. 1-8, (2021); Yuan Y., Hu X., Random forest and objected-based classification for forest pest extraction from UAV aerial imagery, The International Archives of the Photogrammetry, Remote Sensing and Spatial Information Sciences, 41, (2016); Yu H., Wilamowski B.M., Levenberg–marquardt training, Intelligent systems, pp. 12-11-12-16, (2018); Zhang Y., Yang Y., Cross-validation for selecting a model selection procedure, Journal of Econometrics, 187, 1, pp. 95-112, (2015); Zhu X., Chu J., Wang K., Wu S., Yan W., Chiam K., Prediction of rockhead using a hybrid N-XGBoost machine learning framework, Journal of Rock Mechanics and Geotechnical Engineering, (2021)</t>
  </si>
  <si>
    <t xml:space="preserve">J. Niyogisubizo; Fujian Key Lab for Automotive Electronics and Electric Drive, Fujian University of Technology, 350118, China; email: jovialniyo93@gmail.com</t>
  </si>
  <si>
    <t xml:space="preserve">2-s2.0-85127330828</t>
  </si>
  <si>
    <t xml:space="preserve">Parra-Sánchez J.S.; Pardo I.D.T.; de Merino C.Y.M.</t>
  </si>
  <si>
    <t xml:space="preserve">Parra-Sánchez, Juan Sebastián (57214820461); Pardo, Ingrid Durley Torres (55364547500); de Merino, Carmen Ysabel Martínez (58554052700)</t>
  </si>
  <si>
    <t xml:space="preserve">57214820461; 55364547500; 58554052700</t>
  </si>
  <si>
    <t xml:space="preserve">Explanatory Factors of University Dropout Explored Through Artificial Intelligence; [Fatores explicativos da evasão universitária abordados por meio da inteligência artificial]; [Factores explicativos de la deserción universitaria abordados mediante inteligencia artificial]</t>
  </si>
  <si>
    <t xml:space="preserve">Revista Electronica de Investigacion Educativa</t>
  </si>
  <si>
    <t xml:space="preserve">e18</t>
  </si>
  <si>
    <t xml:space="preserve">10.24320/REDIE.2023.25.E18.4455</t>
  </si>
  <si>
    <t xml:space="preserve">https://www.scopus.com/inward/record.uri?eid=2-s2.0-85169059890&amp;doi=10.24320%2fREDIE.2023.25.E18.4455&amp;partnerID=40&amp;md5=7335f1c8e63b4ea3dca7ff33eb83ba68</t>
  </si>
  <si>
    <t xml:space="preserve">Universidad Católica Luis Amigó, Colombia</t>
  </si>
  <si>
    <t xml:space="preserve">Parra-Sánchez J.S., Universidad Católica Luis Amigó, Colombia; Pardo I.D.T., Universidad Católica Luis Amigó, Colombia; de Merino C.Y.M., Universidad Católica Luis Amigó, Colombia</t>
  </si>
  <si>
    <t xml:space="preserve">This paper identifies key research on the factors that help to explain university dropout and how these factors are being explored by means of artificial intelligence (AI). The study describes the methodology employed to select 31 papers from a repository of 2,745 reported in the literature. The analysis centered on the main AI methods used and four categories of explanatory factors of university dropout: academic factors; factors associated with motivation and study habits; institutional factors; and economic and sociodemographic factors. The conclusion drawn from this literature review is that AI is most commonly used for decision tree-based classification, and most studies focus on predicting university dropout on the basis of explanatory factors. © (2023). All Rights Reserved.</t>
  </si>
  <si>
    <t xml:space="preserve">artificial intelligence; college students; dropout rate; dropping out</t>
  </si>
  <si>
    <t xml:space="preserve">Aboltins A., Atslega S., Sergejeva N., Strupule L., One of opportunities to reduce student dropouts, Proceeding of 18th International Scientific Conference Engineering for Rural Development, pp. 1941-1946, (2019); Agrusti F., Bonavolonta G., Mezzini M., University dropout prediction through educational data mining techniques: a systematic review, Journal of E-Learning and Knowledge Society, 15, 3, pp. 161-182, (2019); Alban M. S., Mauricio D., Prediction of university dropout through technological factors: a case study in Ecuador, Espacios, 39, 52, pp. 1-8, (2018); Barragan D., Patino L., Elementos para la comprensión del fenómeno de la deserción universitaria en Colombia. Más allá de las mediciones, Cuadernos Latinoamericanos de Administración, 9, 16, pp. 55-66, (2016); Bedregal-Alpaca N., Cornejo-Aparicio V., Zarate-Valderrama J., Yanque-Churo P., Classification models for determining types of academic risk and predicting dropout in university students, International Journal of Advanced Computer Science and Applications, 11, 1, pp. 266-272, (2020); Behr A., Giese M., Teguim H., Theune K., Early prediction of university dropouts: a random forest approach, Jahrbücher für Nationalökonomie und Statistik, 240, 6, pp. 743-789, (2020); Bravo M., Mejia A., Los retos de la educación superior en Colombia: una reflexión sobre el fenómeno de la deserción universitaria, Revista Educación en Ingeniería, 5, 10, pp. 85-98, (2010); Bungau C., Pop A. P., Borza A., Dropout of first year undergraduate students: a case study of engineering students, Balkan Region Conference on Engineering and Business Education, 2, 1, pp. 349-356, (2017); Burgos C., Campanario M. L., Pena D., Lara J. A., Lizcano D., Martinez M. A., Data mining for modeling students’ performance: a tutoring action plan to prevent academic dropout, Computers and Electrical Engineering, 66, pp. 541-556, (2018); Camacho M., Montalvo A., Galezo P., Determinantes de la deserción estudiantil en estudiantes universitarios, Panorama Económico, 27, 1, pp. 134-162, (2019); Carvajal C. M., Gonzalez J. A., Sarzoza S. J., Variables sociodemográficas y académicas explicativas de la deserción de estudiantes en la facultad de ciencias naturales de la Universidad de Playa Ancha (Chile), Formación Universitaria, 11, 2, pp. 3-12, (2018); Casanova J. R., Cervero A., Nunez J. C., Almeida L. S., Bernardo A., Factors that determine the persistence and dropout of university students, Psicothema, 30, 4, pp. 408-414, (2018); Castro-Montoya B. A., Manrique-Hernandez R. D., Gonzalez-Gomez D., Segura-Cardona A. M., Trayectoria académica y factores asociados a graduación, deserción y rezago en estudiantes de programas de pregrado de una universidad privada de Medellín (Colombia), Formacion Universitaria, 13, 1, pp. 43-54, (2020); Diaz A., Perez M. V., Bernardo A. B., Fernandez A. C., Gonzalez J. A., Affective and cognitive variables involved in structural prediction of university dropout, Psicothema, 31, 4, pp. 429-436, (2019); Donoso-Diaz S., Neira T., Donoso G., Sistemas de alerta temprana para estudiantes en riesgo de abandono de la educación superior, Ensaio: Avaliação e Políticas Públicas Em Educação, 26, 100, pp. 944-967, (2018); Fernandez-Chinguel J. E., Diaz-Velez C., Factores asociados a la deserción en estudiantes de medicina en una universidad peruana, Educacion Médica Superior, 30, 1, (2016); Fernandez-Martin T., Solis-Salazar M., Hernandez-Jimenez M. T., Moreira-Mora T. E., A multinomial and predictive analysis of factors associated with university dropout, Revista Electrónica Educare, 23, 1, pp. 1-25, (2019); Ferreira M. M., Avitabile C., Botero J., Haimovich F., Urzua S., Momento decisivo: la educación superior en América Latina y el Caribe, (2017); Forero L. D., Pineros Y. F., Rodriguez J. J., Machine learning for the identification of students at risk of academic desertion, Learning Technology for Education Challenges. LTEC 2019. Communications in computer and information science, 1011, pp. 462-473, (2019); Gallegos J. A., Campos N. A., Canales K. A., Gonzalez E. N., Factores determinantes en la deserción universitaria. Caso Facultad de Ciencias Económicas y Administrativas de la Universidad Católica de la Santísima Concepción (Chile), Formación Universitaria, 11, 3, pp. 11-18, (2018); Garcia de Fanelly A., Panorama de la Educación Superior en Iberoamérica. Panorama, portal a la educación, (2019); Girones J., Casas J., Minguillon J., Caihuelas R., Minería de datos: modelos y algoritmos, (2017); Gonzalez L. E., Espinoza O., Deserción en educación superior en América Latina y el Caribe, Paideia, Revista De Educación, 45, pp. 33-46, (2016); Hernandez A. G., Melendez R. A., Morales L. A., Garcia A., Tecpanecatl J. L., Algredo I., Comparative study of algorithms to predict the desertion in the students at the ITSM-Mexico, IEEE Latin America Transactions, 14, 11, pp. 4573-4578, (2016); Hernandez E. J., Duque N., Quintero D. P., Escobar J. C., Ramirez J., Educational data mining for the analysis of student desertion, (2018); Hernandez-Jimenez M. T., Moreira-Mora T. E., Solis-Salazar M., Fernandez-Martin T., Estudio descriptivo de variables sociodemográficas y motivacionales asociadas a la deserción: la perspectiva de personas universitarias de primer ingreso, Revista Educación, 44, 1, pp. 108-127, (2019); Hori G., Identifying factors contributing to university dropout with sparse logistic regression, 2018 7th International Congress on Advanced Applied Informatics (IIAI-AAI), pp. 430-433, (2018); Hutagaol N., Suharjito S., Predictive modelling of student dropout using ensemble classifier method in higher education, Advances in Science, Technology and Engineering Systems, 4, 4, pp. 206-211, (2019); Kemper L., Vorhoff G., Wigger B. U., Predicting student dropout: a machine learning approach, European Journal of Higher Education, 10, 1, pp. 28-47, (2020); Lazaro N., Callejas Z., Griol D., Factores que inciden en la deserción estudiantil en carreras de perfil Ingeniería Informática, Revista Fuentes, 22, 1, pp. 105-126, (2020); Leon G., de la C., Vina S. M., La inteligencia artificial en la educacion superior. Oportunidades y amenazas, INNOVA Research Journal, 2, 8, pp. 412-422, (2017); Liz-Dominguez M., Caeiro-Rodriguez M., Llamas-Nistal M. Y, Mikic-Fonte F. A., Systematic literature review of predictive analysis tools in higher education, Applied Sciences, 9, 24, pp. 1-26, (2019); Manrique R., Nunes B. P., Marino O., Casanova M. A., Nurmikko-Fuller T., An analysis of student representation, representative features and classification algorithms to predict degree dropout, LAK19: Proceedings of the 9th International Conference on Learning Analytics &amp; Knowledge, pp. 401-410, (2019); Deserción estudiantil en la educación superior colombiana. Elementos para su diagnóstico y tratamiento, (2008); Miranda M. A., Guzman J., Análisis de la deserción de estudiantes universitarios usando técnicas de minería de datos, Formacion Universitaria, 10, 3, pp. 61-68, (2017); Munizaga F. R., Cifuentes M. B., Beltran A. J., Retención y abandono estudiantil en la educación superior universitaria en América Latina y el Caribe: una revisión sistemática, Education Policy Analysis Archives, 26, (2018); Education in Colombia. Reviews of National Policies for Education, (2016); Ortiz-Lozano J. M., Rua-Vieites A., Bilbao-Calabuig P., Casadesus-Fa M., University student retention: best time and data to identify undergraduate students at risk of dropout, Innovations in Education and Teaching International, 57, 1, pp. 74-85, (2018); Perez A., Grandon E. E., Caniupan M., Vargas G., Comparative analysis of prediction techniques to determine student dropout: logistic regression vs decision trees, 2018 37th International Conference of the Chilean Computer Science Society (SCCC), pp. 1-8, (2018); Perez B., Castellanos C., Correal D., Applying data mining techniques to predict student dropout: a case study, 2018 IEEE 1st Colombian Conference on Applications in Computational Intelligence (ColCACI), pp. 1-6, (2018); Ramirez T., Diaz R., Salcedo A., El Uso de los términos abandono y deserción estudiantil y sus consecuencias al momento de definir políticas institucionales, (2016); Romero J., Dafonte C., Gomez A., Penousal F., Inteligencia Artificial y computación avanzada, (2007); Rueda S. M., Urrego D., Paez E., Velasquez C., Hernandez E. M., Perfiles de riesgo de deserción en estudiantes de las sedes de una universidad colombiana, Revista De Psicología, 38, 1, pp. 275-297, (2020); Serra A., Perchinunno P., Bilancia M., Predicting student dropouts in higher education using supervised classification algorithms, Computational science and its applications-ICCSA 2018. Lecture Notes in Computer Science, 10962, pp. 18-33, (2018); Silva J., Arrieta L., Mosquera C., Vargas C., Barrios R., Orellano N., Pineda O., Prediction of academic dropout in university students using data mining: engineering Case, Advances in cybernetics, cognition, and machine learning for communication technologies. Lecture Notes in Electrical Engineering, 643, pp. 495-500, (2020); Silva J., Castro A., Maria N., Marquez N., Cadavid W., Hernandez H., Navarro J., de la Hoz J., Romero L., Data mining to identify risk factors associated with university students dropout, Data Mining and Big Data. DMBD 2019. Communications in Computer and Information Science, 1071, pp. 44-52, (2019); Sultana S., Khan S., Abbas M. A., Predicting performance of electrical engineering students using cognitive and non-cognitive features for identification of potential dropouts, International Journal of Electrical Engineering Education, 54, 2, pp. 105-118, (2017); Timaran R., Caicedo J., Application of decision trees for detection of student dropout profiles, 16th IEEE International Conference on Machine Learning and Applications (ICMLA), pp. 528-531, (2017); Tipismana O., Factores de resiliencia y afrontamiento como predictores del rendimiento académico de los estudiantes en universidades privadas, Revista Iberoamericana sobre Calidad, Eficacia y Cambio en Educacion, 17, 2, pp. 147-185, (2019); Vargas M., Montero E., Factores que determinan el rendimiento académico en matemáticas en el contexto de una universidad tecnológica: aplicación de un modelo de ecuaciones estructurales, Universitas Psychologica, 15, 4, pp. 1-11, (2016); Vila D., Cisneros S., Granda P., Ortega C., Posso M., Garcia I., Detection of desertion patterns in university students using data mining techniques: a case study [Revised Selected Papers 4], Technology Trends: 4th International Conference, (2019); Viloria A., Garcia J., Vargas-Mercado C., Hernandez-Palma H., Orellana N., Arrozola M., Integration of data technology for analyzing university dropout, Procedia Computer Science, 155, pp. 569-574, (2019); Viloria A., Sierra D., Garcia M., Basto W., Pichon A., Hernandez H., Diago V., Kamatkar S., Dropout-Permanence Analysis of University Students Using Data Mining, Intelligent Computing, Information and Control Systems, 1, pp. 374-383, (2020); Zaria C., Arce C., Lam J., Estudio de variables que influyen en la deserción de estudiantes universitarios de primer año, mediante minería de datos, Ciencia Amazónica, 6, 1, pp. 73-84, (2016)</t>
  </si>
  <si>
    <t xml:space="preserve">2-s2.0-85169059890</t>
  </si>
  <si>
    <t xml:space="preserve">Feng X.; Yao X.; Cheng G.; Han J.; Han J.</t>
  </si>
  <si>
    <t xml:space="preserve">Feng, Xiaoxu (56390120500); Yao, Xiwen (55813585000); Cheng, Gong (36801169800); Han, Jungong (14522692900); Han, Junwei (24450644400)</t>
  </si>
  <si>
    <t xml:space="preserve">56390120500; 55813585000; 36801169800; 14522692900; 24450644400</t>
  </si>
  <si>
    <t xml:space="preserve">SAENet: Self-Supervised Adversarial and Equivariant Network for Weakly Supervised Object Detection in Remote Sensing Images</t>
  </si>
  <si>
    <t xml:space="preserve">IEEE Transactions on Geoscience and Remote Sensing</t>
  </si>
  <si>
    <t xml:space="preserve">10.1109/TGRS.2021.3105575</t>
  </si>
  <si>
    <t xml:space="preserve">https://www.scopus.com/inward/record.uri?eid=2-s2.0-85113836757&amp;doi=10.1109%2fTGRS.2021.3105575&amp;partnerID=40&amp;md5=a0992f0c126e6dea46b83c09691e46d5</t>
  </si>
  <si>
    <t xml:space="preserve">Northwestern Polytechnical University, School of Automation, Xi'an, 710072, China; Northwestern Polytechnical University, School of Automation, Xi'an, 710072, China; Northwestern Polytechnical University, School of Automation, Xi'an, 710072, China; Aberystwyth University, Department of Computer Science, Aberystwyth, SY23 3FL, United Kingdom; Northwestern Polytechnical University, School of Automation, Xi'an, 710072, China</t>
  </si>
  <si>
    <t xml:space="preserve">Feng X., Northwestern Polytechnical University, School of Automation, Xi'an, 710072, China; Yao X., Northwestern Polytechnical University, School of Automation, Xi'an, 710072, China; Cheng G., Northwestern Polytechnical University, School of Automation, Xi'an, 710072, China; Han J., Aberystwyth University, Department of Computer Science, Aberystwyth, SY23 3FL, United Kingdom; Han J., Northwestern Polytechnical University, School of Automation, Xi'an, 710072, China</t>
  </si>
  <si>
    <t xml:space="preserve">Weakly supervised object detection (WSOD) in remote sensing images (RSIs) remains a challenge when learning a subtle object detection model with only image-level annotations. Most works tend to optimize the detection model via exploiting the most contributed region, thereby to be dominated by the most discriminative part of an object. Meanwhile, these methods ignore the consistency across different spatial transformations of the same image and always label them with different classes, which introduces potential ambiguities. To tackle these challenges, we propose a unique self-supervised adversarial and equivariant network (SAENet) and aim at learning complementary and consistent visual patterns for WSOD in RSIs. To this end, an adversarial dropout–activation block is first designed to facilitate the entire object detector via adaptively hiding the discriminative parts and highlighting the instance-related regions. Besides, we further introduce a flexible self-supervised transformation equivariance mechanism on each potential instance from multiple spatial transformations to obtain spatially consistent self-supervisions. Accordingly, the obtained supervisions can be leveraged to pursue a more robust and spatially consistent object detector. Comprehensive experiments on the challenging LEarning, VIsion and Remote sensing Laboratory (LEVIR), NorthWestern Polytechnical University (NWPU) VHR-10.v2, and detection in optical RSIs (DIOR) datasets validate that SAENet outperforms the previous state-of-the-art works and achieves 46.2%, 60.7%, and 27.1% mAP, respectively. © 2021 IEEE.</t>
  </si>
  <si>
    <t xml:space="preserve">Annotations; Detectors; Object detection; Proposals; Remote sensing; Task analysis; Transforms</t>
  </si>
  <si>
    <t xml:space="preserve">Object recognition; Remote sensing; Detection models; Different class; Equivariance; Object detectors; Remote sensing images; Spatial transformation; State of the art; Visual pattern; artificial neural network; detection method; machine learning; remote sensing; satellite imagery; supervised classification; Object detection</t>
  </si>
  <si>
    <t xml:space="preserve">Hong D., Et al., More diverse means better: Multimodal deep learning meets remote-sensing imagery classification, Ieee Trans. Geosci. Remote Sens., 59, 5, pp. 4340-4354, (2021); Yao X., Han J., Cheng G., Qian X., Guo L., Semantic annotation of high-resolution Satellite images via weakly supervised learning, Ieee Trans. Geosci. Remote Sens., 54, 6, pp. 3660-3671, (2016); Zhou P., Han J., Cheng G., Zhang B., Learning compact and discriminative stacked autoencoder for hyperspectral image classification, Ieee Trans. Geosci. Remote Sens., 57, 7, pp. 4823-4833, (2019); Cheng G., Yang C., Yao X., Guo L., Han J., When deep learning meets metric learning: Remote sensing image scene classification via learning discriminative CNNs, Ieee Trans. Geosci. Remote Sens., 56, 5, pp. 2811-2821, (2018); Zhu S., Yang T., Chen C., Revisiting street-to-aerial view image geo-localization and orientation estimation, Proc. Ieee Winter Conf. Appl. Comput. Vis. (WACV), Jan., pp. 756-765, (2021); Yao X., Han J., Zhang D., Nie F., Revisiting co-saliency detection: A novel approach based on two-stage multi-view spectral rotation co-clustering, Ieee Trans. Image Process., 26, 7, pp. 3196-3209, (2017); Tang T., Zhou S., Deng Z., Zou H., Lei L., Vehicle detection in aerial images based on region convolutional neural networks and hard negative example mining, Sensors, 17, 2, (2017); Li C., Yang T., Zhu S., Chen C., Guan S., Density map guided object detection in aerial images, Proc. IEEE/CVF Conf. Comput. Vis. Pattern Recognit. Workshops (CVPRW), Jun., pp. 190-191, (2020); Wu X., Hong D., Chanussot J., Xu Y., Tao R., Wang Y., Fourier-based rotation-invariant feature boosting: An efficient framework for geospatial object detection, Ieee Geosci. Remote Sens. Lett., 17, 2, pp. 302-306, (2020); Hong D., Gao L., Yao J., Zhang B., Plaza A., Chanussot J., Graph convolutional networks for hyperspectral image classification, Ieee Trans. Geosci. Remote Sens., 59, 7, pp. 5966-5978, (2021); Shen Y., Et al., Efficient deep learning of nonlocal features for hyperspectral image classification, Ieee Trans. Geosci. Remote Sens., 59, 7, pp. 6029-6043, (2021); LeCun Y., Bottou L., Bengio Y., Haffner P., Gradient-based learning applied to document recognition, Proc. Ieee, 86, 11, pp. 2278-2324, (1998); Yang T., Zhu S., Chen C., GradAug: A New Regularization Method for Deep Neural Networks, (2020); Yu W., Zhu S., Yang T., Chen C., Liu M., Consistency-based Active Learning for Object Detection, (2021); Cheng G., Han J., Zhou P., Xu D., Learning rotation-invariant and Fisher discriminative convolutional neural networks for object detection, Ieee Trans. Image Process., 28, 1, pp. 265-278, (2019); Cheng G., Zhou P., Han J., Learning rotation-invariant convo-lutional neural networks for object detection in VHR optical remote sensing images, Ieee Trans. Geosci. Remote Sens., 54, 12, pp. 7405-7415, (2016); Wu X., Hong D., Tian J., Chanussot J., Li W., Tao R., ORSIm detector: A novel object detection framework in optical remote sensing imagery using spatial-frequency channel features, Ieee Trans. Geosci. Remote Sens., 57, 7, pp. 5146-5158, (2019); Yu W., Yang T., Chen C., Towards resolving the challenge of long-tail distribution in UAV images for object detection, Proc. Ieee Winter Conf. Appl. Comput. Vis. (WACV), Jan., pp. 3258-3267, (2021); Zou Z., Shi Z., Random access memories: A new paradigm for target detection in high resolution aerial remote sensing images, Ieee Trans. Image Process., 27, 3, pp. 1100-1111, (2018); Li K., Cheng G., Bu S., You X., Rotation-insensitive and context-augmented object detection in remote sensing images, Ieee Trans. Geosci. Remote Sens., 56, 4, pp. 2337-2348, (2018); Li K., Wan G., Cheng G., Meng L., Han J., Object detection in optical remote sensing images: A survey and a new benchmark, Isprs J. Photogramm. Remote Sens., 159, pp. 296-307, (2020); Bilen H., Vedaldi A., Weakly supervised deep detection networks, Proc. Ieee Conf. Comput. Vis. Pattern Recognit. (CVPR), Jun., pp. 2846-2854, (2016); Tang P., Wang X., Bai X., Liu W., Multiple instance detection network with online instance classifier refinement, Proc. Ieee Conf. Comput. Vis. Pattern Recognit. (CVPR), Jul., pp. 3059-3067, (2017); Jie Z., Wei Y., Jin X., Feng J., Liu W., Deep self-taught learning for weakly supervised object localization, Proc. Ieee Conf. Comput. Vis. Pattern Recognit. (CVPR), Jul., pp. 1377-1385, (2017); Kantorov V., Et al., ContextLocNet: Context-aware deep network models for weakly supervised localization, Proc. Eur. Conf. Comput. Vis, pp. 350-365, (2016); Ren W., Huang K., Tao D., Tan T., Weakly supervised large scale object localization with multiple instance learning and bag splitting, Ieee Trans. Pattern Anal. Mach. Intell., 38, 2, pp. 405-416, (2016); Tang P., Et al., PCL: Proposal cluster learning for weakly supervised object detection, Ieee Trans. Pattern Anal. Mach. Intell., 42, 1, pp. 176-191, (2020); Wan F., Wei P., Jiao J., Han Z., Ye Q., Min-entropy latent model for weakly supervised object detection, Proc. IEEE/CVF Conf. Comput. Vis. Pattern Recognit., Jun., pp. 1297-1306, (2018); Han J., Zhang D., Cheng G., Guo L., Ren J., Object detection in optical remote sensing images based on weakly supervised learning and high-level feature learning, Ieee Trans. Geosci. Remote Sens., 53, 6, pp. 3325-3337, (2015); Cheng G., Et al., High-quality proposals for weakly supervised object detection, Ieee Trans. Image Process., 29, pp. 5794-5804, (2020); Li D., Huang J.-B., Li Y., Wang S., Yang M.-H., Weakly supervised object localization with progressive domain adaptation, Proc. Ieee Conf. Comput. Vis. Pattern Recognit. (CVPR), Jun., pp. 3512-3520, (2016); Yao X., Feng X., Han J., Cheng G., Guo L., Automatic weakly supervised object detection from high spatial resolution remote sensing images via dynamic curriculum learning, Ieee Trans. Geosci. Remote Sens., 59, 1, pp. 675-685, (2021); Cheng G., Han J., Guo L., Liu T., Learning coarse-to-fine sparselets for efficient object detection and scene classification, Proc. Ieee Conf. Comput. Vis. Pattern Recognit. (CVPR), Jun., pp. 1173-1181, (2015); Ghiasi G., Lin T.-Y., Le Q.V., DropBlock: A regularization method for convolutional networks, Proc. Adv. Neural Inf. Process. Syst., pp. 10727-10737, (2018); Feng X., Han J., Yao X., Cheng G., TCANet: Triple context-aware network for weakly supervised object detection in remote sensing images, Ieee Trans. Geosci. Remote Sens., 59, 8, pp. 6946-6955, (2021); Uijlings J.R.R., Sande De Van A. K.E., Gevers T., Smeulders A.W.M., Selective search for object recognition, Int. J. Comput. Vis., 104, 2, pp. 154-171, (2013); Zhou P., Cheng G., Liu Z., Bu S., Hu X., Weakly supervised target detection in remote sensing images based on transferred deep features and negative bootstrapping, Multidimensional Syst. Signal Process., 27, 4, pp. 925-944, (2016); Feng X., Han J., Yao X., Cheng G., Progressive contextual instance refinement for weakly supervised object detection in remote sensing images, Ieee Trans. Geosci. Remote Sens., 58, 11, pp. 8002-8012, (2020); Larsson G., Maire M., Shakhnarovich G., Learning representations for automatic colorization, Proc. Eur. Conf. Comput. Vis., pp. 577-593, (2016); Gidaris S., Singh P., Komodakis N., Unsupervised Representation Learning by Predicting Image Rotations, (2018); Pan X., Et al., Self-supervised feature augmentation for large image object detection, Ieee Trans. Image Process., 29, pp. 6745-6758, (2020); Wang K., Yan X., Zhang D., Zhang L., Lin L., Towards human-machine cooperation: Self-supervised sample mining for object detection, Proc. IEEE/CVF Conf. Comput. Vis. Pattern Recognit., Jun., pp. 1605-1613, (2018); Wang Y., Zhang J., Kan M., Shan S., Chen X., Self-supervised equivariant attention mechanism for weakly supervised semantic segmentation, Proc. IEEE/CVF Conf. Comput. Vis. Pattern Recognit. (CVPR), Jun., pp. 12275-12284, (2020); Wang Q., Wu B., Zhu P., Li P., Zuo W., Hu Q., ECA-Net: Efficient channel attention for deep convolutional neural networks, Proc. IEEE/CVF Conf. Comput. Vis. Pattern Recognit. (CVPR), Jun., pp. 11534-11542, (2020); Simonyan K., Zisserman A., Very Deep Convolutional Networks for Large-scale Image Recognition, (2014); Ren S., Et al., Faster R-CNN: Towards real-time object detection with region proposal networks, Proc. Adv. Neural. Inf. Process. Syst., pp. 91-99, (2015); Krizhevsky A., Sutskever I., Hinton G.E., ImageNet classification with deep convolutional neural networks, Proc. Adv. Neural. Inf. Process. Syst., pp. 1097-1105, (2012); Girshick R., Donahue J., Darrell T., Malik J., Rich feature hierarchies for accurate object detection and semantic segmentation, Proc. Ieee Conf. Comput. Vis. Pattern Recognit., Jun., pp. 580-587, (2014); Girshick R., Fast R-CNN, Proc. Ieee Int. Conf. Comput. Vis. (ICCV), Dec., pp. 1440-1448, (2015)</t>
  </si>
  <si>
    <t xml:space="preserve">X. Yao; Northwestern Polytechnical University, School of Automation, Xi'an, 710072, China; email: yaoxiwen517@gmail.com</t>
  </si>
  <si>
    <t xml:space="preserve">2-s2.0-85113836757</t>
  </si>
  <si>
    <t xml:space="preserve">Barramuño M.; Meza-Narváez C.; Gálvez-García G.</t>
  </si>
  <si>
    <t xml:space="preserve">Barramuño, Mauricio (57210564321); Meza-Narváez, Claudia (57223857280); Gálvez-García, Germán (39261225200)</t>
  </si>
  <si>
    <t xml:space="preserve">57210564321; 57223857280; 39261225200</t>
  </si>
  <si>
    <t xml:space="preserve">Prediction of student attrition risk using machine learning</t>
  </si>
  <si>
    <t xml:space="preserve">10.1108/JARHE-02-2021-0073</t>
  </si>
  <si>
    <t xml:space="preserve">https://www.scopus.com/inward/record.uri?eid=2-s2.0-85106305417&amp;doi=10.1108%2fJARHE-02-2021-0073&amp;partnerID=40&amp;md5=2f7d92c0af91a315f62d92bf247c6d06</t>
  </si>
  <si>
    <t xml:space="preserve">Carrera Kinesiología, Sede Temuco, Universidad Autónoma de Chile, Temuco, Chile; Departamento de Psicología, Universidad de La Frontera, Temuco, Chile; Laboratoired’Étude des Mécanismes Cognitifs, Département de Psychologie Cognitive, Sciences Cognitives et Neuropsychologie, Institut de Psychologie, Université Lyon 2, Lyon, France</t>
  </si>
  <si>
    <t xml:space="preserve">Barramuño M., Carrera Kinesiología, Sede Temuco, Universidad Autónoma de Chile, Temuco, Chile; Meza-Narváez C., Carrera Kinesiología, Sede Temuco, Universidad Autónoma de Chile, Temuco, Chile; Gálvez-García G., Departamento de Psicología, Universidad de La Frontera, Temuco, Chile, Laboratoired’Étude des Mécanismes Cognitifs, Département de Psychologie Cognitive, Sciences Cognitives et Neuropsychologie, Institut de Psychologie, Université Lyon 2, Lyon, France</t>
  </si>
  <si>
    <t xml:space="preserve">Purpose: The prediction of student attrition is critical to facilitate retention mechanisms. This study aims to focus on implementing a method to predict student attrition in the upper years of a physiotherapy program. Design/methodology/approach: Machine learning is a computer tool that can recognize patterns and generate predictive models. Using a quantitative research methodology, a database of 336 university students in their upper-year courses was accessed. The participant's data were collected from the Financial Academic Management and Administration System and a platform of Universidad Autónoma de Chile. Five quantitative and 11 qualitative variables were chosen, associated with university student attrition. With this database, 23 classifiers were tested based on supervised machine learning. Findings: About 23.58% of males and 17.39% of females were among the attrition student group. The mean accuracy of the classifiers increased based on the number of variables used for the training. The best accuracy level was obtained using the “Subspace KNN” algorithm (86.3%). The classifier “RUSboosted trees” yielded the lowest number of false negatives and the higher sensitivity of the algorithms used (78%) as well as a specificity of 86%. Practical implications: This predictive method identifies attrition students in the university program and could be used to improve student retention in higher grades. Originality/value: The study has developed a novel predictive model of student attrition from upper-year courses, useful for unbalanced databases with a lower number of attrition students. © 2021, Emerald Publishing Limited.</t>
  </si>
  <si>
    <t xml:space="preserve">Data classification; Student attrition; Supervised machine learning; University student</t>
  </si>
  <si>
    <t xml:space="preserve">Adejo W., Connolly T., Predicting student academic performance using multi-model heterogeneous ensemble approach, Journal of Applied Research in Higher Education, 10, 1, pp. 61-75, (2018); Agarwal S., Pandey G.N., Tiwari M.D., Data mining in education: data classification and decision tree approach, International Journal of E-Education, e-Business, e-Management and e-Learning, 2, 2, pp. 140-145, (2012); Amaya K., Barrientos E., Heredia J., Modelo predictivo de deserción estudiantil utilizando técnicas de minería de datos, Mining Techniques, 13, 9, pp. 3127-3134, (2014); Declaración de Helsinki de la AMM – Principios éticos para las investigaciones médicas en seres humanos – WMA – The World Medical Association, (2000); Aulck L., Velagapudi N., Blumenstock J., West J., Predicting student dropout in higher education, ICML Workshop on #Data4Good: Machine Learning in Social Good Applications, (2016); Bedregal-Alpaca N., Cornejo-Aparicio V., Zarate-Valderrama J., Yanque-Churo P., Classification models for determining types of academic risk and predicting dropout in university students, International Journal of Advanced Computer Science and Applications, 11, 1, (2020); Bowers A.J., Grades and graduation: a longitudinal risk perspective to identify student dropouts, The Journal of Educational Research, 103, 3, pp. 191-207, (2010); Bravo S., Cruz J., Estudios de exactitud diagnóstica: Herramientas para su Interpretación Diagnostic accuracy studies: tools for its interpretation, Revista Chilena de Radiología. Año, 21, 4, pp. 158-164, (2015); Braxton J.M., Leaving college: rethinking the causes and cures of student attrition by Vincent Tinto, Journal of College Student Development, 60, 1, pp. 129-134, (2019); Bruneforth M., Motivans A., Zhang Y., Investing in the Future: Financing the Expansion of Educational Opportunity in Latin America and the Caribbean, (2004); Canales A., De los Rios D., Factores explicativos de la deserción universitaria, Calidad En La Educación, 26, pp. 173-201, (2007); Chen Y., Johri A., Rangwala H., Running out of STEM, Proceedings of the 8th International Conference on Learning Analytics and Knowledge, pp. 270-279, (2018); Consejo Nacional de Educación – Chile. Indicadores de duración y retención en Educación Superior, años 2014–2019, (2020); Costa E.B., Fonseca B., Santana M.A., de Araujo F.F., Rego J., Evaluating the effectiveness of educational data mining techniques for early prediction of students' academic failure in introductory programming courses, Computers in Human Behavior, 73, pp. 247-256, (2017); Cuji B., Gavilanes W., Sanchez R., Modelo predictivo de deserción estudiantil basado en arboles de decisión, Espacios, 38, 55, (2017); Dutt A., Aghabozrgi S., Akmal M., Ismail B., Mahroeian H., Clustering algorithms applied in educational data mining, International Journal of Information and Electronics Engineering, 5, 2, pp. 112-116, (2015); Fayyad U., Piatetsky-Shapiro G., Smyth P., From data mining to knowledge discovery in databases, AI Magazine, 17, 3, (1996); Frank E., Hall M.A., Witten I.H., The WEKA Workbench, pp. 553-571, (2016); Gallegos J.A., Campos N.A., Canales K.A., Gonzalez E.N., Factores Determinantes en la Deserción Universitaria. Caso Facultad de Ciencias Económicas y Administrativas de la Universidad Católica de la Santísima Concepción (Chile), Formación Universitaria, 11, 3, pp. 11-18, (2018); Gil J.S., Delima A.J.P., Vilchez R.N., Predicting students' dropout indicators in public school using data mining approaches, International Journal of Advanced Trends in Computer Science and Engineering, 9, 1, pp. 774-778, (2020); Gonzalez L.E., Uribe D., Estimaciones sobre la ‘repitencia’ y deserción en la educación superior chilena. Consideraciones sobre sus implicaciones, Calidad En La Educación, 17, (2018); Harrington P., Machine Learning in Action: Examples. Machine Learning in Action: Examples, (2012); Hernandez A.G., Melendez R.A., Morales L.A., Garcia A., Tecpanecatl J.L., Algredo I., Comparative study of algorithms to predict the desertion in the students at the ITSM-Mexico, IEEE Latin America Transactions, 14, 11, pp. 4573-4578, (2016); Himmel E., Modelo de análisis de la deserción estudiantil en la educación superior, Calidad En La Educación, 17, (2002); Kesikoglu M.H., Atasever U.H., Ozkan C., Faculty E., The usage of RUSBoost boosting method for classification of impervious surfaces, The International Archives of the Photogrammetry, Remote Sensing and Spatial Information Sciences, 41, pp. 981-985, (2016); Kohavi R., A study of cross-validation and bootstrap for accuracy estimation and model selection, International Joint Conference on Artificial Intelligence, pp. 1137-1143, (1995); Kuna H., Garcia R., Villatoro F., Pattern discovery in university students desertion based on data mining, Proceedings of The IV Meeting on Dynamics of Social and Economic Systems, 2, 2, (2010); Mathworks, Ensemble algorithms, (2021); Mduma N., Kalegele K., Machuve D., A survey of machine learning approaches and techniques for student dropout prediction, Data Science Journal, 18, pp. 1-10, (2019); Mendez J.J., Proyección de Estudiantes en Riesgo de Desertar Mediante Técnicas de Minería de Datos, Ingeniería, Innovación y Desarrollo Sostenible, 1, 1, pp. 23-35, (2016); Miranda M.A., Guzman J., Análisis de la deserción de estudiantes universitarios usando técnicas de minería de datos, Formacion Universitaria, 10, 3, pp. 61-68, (2017); Moseley L.G., Mead D.M., Predicting who will drop out of nursing courses: a machine learning exercise, Nurse Education Today, 28, 4, pp. 469-475, (2008); Murakami K., Takamatsu K., Kozaki Y., Kishida K., Bannaka K., Noda I., Asashi J., Takao K., Mitsunari K., Nakamura T., Nakata Y., Predicting the probability of student dropout through EMIR using data from current and graduate students, Proceedings – 2018 7th International Congress on Advanced Applied Informatics, IIAI-AAI, pp. 478-481, (2019); Ortiz-Lozano J.M., Rua-Vieites A., Bilbao-Calabuig P., Casadesus-Fa M., University student retention: best time and data to identify undergraduate students at risk of dropout, Innovations in Education and Teaching International, 57, 1, pp. 74-85, (2018); Paluszek M., Thomas S., MATLAB Machine Learning Recipes: A Problem-Solution Approach, (2019); Patino L., Cardona A.M., Revisión De Algunos Estudios Sobre La Deserción Estudiantil Universitaria En Colombia Y Latinoamérica, Theoria, 21, 1, pp. 9-20, (2012); Reay D., It's all becoming a habitus': beyond the habitual use of habitus in educational research, British Journal of Sociology of Education, 25, 4, pp. 431-444, (2004); Sandoval A., Gonzalez C., Alarcon R., Pichara K., Montenegro M., Centralized student performance prediction in large courses based on low-cost variables in an institutional context, Internet and Higher Education, 37, pp. 76-89, (2018); Seiffert C., Khoshgoftaar T.M., Van Hulse J., Napolitano A., RUSBoost: a hybrid approach to alleviating class imbalance, IEEE Transactions on Systems, Man, and Cybernetics – Part A: Systems and Humans, 40, 1, pp. 185-197, (2010); Sistema de Información de Educación superior – MINEDUC Chile, Informe de Retención de primer año de Pregrado, (2020); Silva M., Primer año universitario como un tramo crítico para el éxito académico, Revista Perfiles Educativos, 33, pp. 57-66, (2011); Siri A., Predicting students' dropout at university using artificial neural networks, Italian Journal of Sociology of Education, 7, 2, pp. 225-247, (2015); Stinebrickner T., Stinebrickner R., The Effect of Credit Constraints on the College Drop-Out Decision A Direct Approach Using a New Panel Study, (2007); Strecht P., Cruz L., Soares C., Mendes-Moreira J., Abreu R., A comparative study of classification and regression algorithms for modelling students' academic performance, Proceedings of the 8th International Conference on Educational Data Mining, pp. 392-395, (2015); Tarabini A., Ingram N., Educational Choices, Transitions and Aspirations in Europe, (2015); Thomas L., Student retention in higher education: the role of institutional habitus, Journal of Education Policy, 17, 4, pp. 423-442, (2002); Tinto V., Reflexiones sobre el abandono de los estudios superiores, Perfiles Educativos, 62, 62, pp. 56-63, (1993); Vasquez J., Miranda J., Student desertion: what is and how can it be detected on time?, Data Science and Digital Business, pp. 263-283, (2019); Villamizar G.A., Romero M.L., Relación entre variables psicosociales y rendimiento académico en estudiantes de primer semestre de psicología, Educación y Desarrollo Social, 5, 1, pp. 41-54, (2011); Viloria A., Padilla J.G., Vargas-Mercado C., Hernandez-Palma H., Llinas N.O., David M.A., Integration of data technology for analyzing university dropout, Procedia Computer Science, 155, pp. 569-574, (2019); Wan Yaacob W.F., Mohd Sobri N., Nasir S.A.M., Wan Yaacob W.F., Norshahidi N.D., Wan Husin W.Z., Predicting student drop-out in higher institution using data mining techniques, Journal of Physics: Conference Series, 1496, (2020); Young A.E., Worrell F.C., Gabelko N.H., Predictors of success in accelerated and enrichment summer mathematics courses for academically talented adolescents, Journal of Advanced Academics, 22, 4, pp. 558-577, (2011)</t>
  </si>
  <si>
    <t xml:space="preserve">M. Barramuño; Carrera Kinesiología, Sede Temuco, Universidad Autónoma de Chile, Temuco, Chile; email: mauricio.barramuno@uautonoma.cl</t>
  </si>
  <si>
    <t xml:space="preserve">2-s2.0-85106305417</t>
  </si>
  <si>
    <t xml:space="preserve">Aljohani N.R.; Aslam M.A.; Khadidos A.O.; Hassan S.-U.</t>
  </si>
  <si>
    <t xml:space="preserve">Aljohani, Naif Radi (54790711600); Aslam, Muhammad Ahtisham (58510381500); Khadidos, Alaa O. (57213160277); Hassan, Saeed-Ul (57314020200)</t>
  </si>
  <si>
    <t xml:space="preserve">54790711600; 58510381500; 57213160277; 57314020200</t>
  </si>
  <si>
    <t xml:space="preserve">A Methodological Framework to Predict Future Market Needs for Sustainable Skills Management Using AI and Big Data Technologies</t>
  </si>
  <si>
    <t xml:space="preserve">10.3390/app12146898</t>
  </si>
  <si>
    <t xml:space="preserve">https://www.scopus.com/inward/record.uri?eid=2-s2.0-85135240441&amp;doi=10.3390%2fapp12146898&amp;partnerID=40&amp;md5=b87633d55d65e8d13d5de836f68dcff0</t>
  </si>
  <si>
    <t xml:space="preserve">Faculty of Computing and Information Technology, King Abdulaziz University, Jeddah, 21589, Saudi Arabia; Department of Computing and Mathematics, Manchester Metropolitan University, Manchester, M15 6BH, United Kingdom</t>
  </si>
  <si>
    <t xml:space="preserve">Aljohani N.R., Faculty of Computing and Information Technology, King Abdulaziz University, Jeddah, 21589, Saudi Arabia; Aslam M.A., Faculty of Computing and Information Technology, King Abdulaziz University, Jeddah, 21589, Saudi Arabia; Khadidos A.O., Faculty of Computing and Information Technology, King Abdulaziz University, Jeddah, 21589, Saudi Arabia; Hassan S.-U., Department of Computing and Mathematics, Manchester Metropolitan University, Manchester, M15 6BH, United Kingdom</t>
  </si>
  <si>
    <t xml:space="preserve">Analysing big data job posts in Saudi cyberspace to describe the future market need for sustainable skills, this study used the power of artificial intelligence, deep learning, and big data technologies. The study targeted three main stakeholders: students, universities, and job providers. It provides analytical insights to improve student satisfaction, retention, and employability, investigating recent trends in the essential skills pinpointed as enhancing the social effect of learning, and identifying and developing the competencies and talents required for the Kingdom of Saudi Arabia’s (KSA’s) digital transformation into a regional and global leader in technology-driven innovation. The methodological framework comprises smart data processing, word embedding, and case-based reasoning to identify the skills required for job positions. The study’s outcomes may promote the alignment of KSA’s business and industry to academia, highlighting where to build competencies and skills. They may facilitate the parameterisation of the learning process, boost universities’ ability to promote learning efficiency, and foster the labour market’s sustainable evolution towards technology-driven innovation. We believe that this study is crucial to Vision 2030’s realisation through a long-term, inclusive approach to KSA’s transformation of knowledge and research into new employment, innovation, and capacity. © 2022 by the authors.</t>
  </si>
  <si>
    <t xml:space="preserve">deep learning; employability; job big data; smart decision-making; student satisfaction; sustainable education</t>
  </si>
  <si>
    <t xml:space="preserve">AlArjani A., Modibbo U.M., Ali I., Sarkar B., A new framework for the sustainable development goals of Saudi Arabia, J. King Saud Univ. Sci, 33, (2021); Aljohani N.R., Aslam A., Khadidos A.O., Hassan S.U., Bridging the skill gap between the acquired university curriculum and the requirements of the job market: A data-driven analysis of scientific literature, J. Innov. Knowl, 7, (2022); Alfalih A.A., The role of sustainable entrepreneurship and corporate social performance on social innovation: The case of the private industrial sector in Saudi Arabia, J. Knowl. Econ, pp. 1-16, (2021); Alwakid W., Aparicio S., Urbano D., The influence of green entrepreneurship on sustainable development in Saudi Arabia: The role of formal institutions, Int. J. Environ. Res, 18, (2021); Hassan S.U., Sarwar R., Muazzam A., Tapping into intra-and international collaborations of the Organization of Islamic Cooperation states across science and technology disciplines, Sci. Public Policy, 43, pp. 690-701, (2016); Sarwar R., Soroya S.H., Muazzam A., Sabah F., Iqbal S., Hassan S.U., A bibliometric perspective on technology-driven innovation in the Gulf Cooperation Council (GCC) countries in relation to its transformative impact on international business, Technology-Driven Innovation in Gulf Cooperation Council (GCC) Countries: Emerging Research and Opportunities, pp. 49-66, (2019); Abad-Segura E., Gonzalez-Zamar M.D., Sustainable economic development in higher education institutions: A global analysis within the SDGs framework, J. Clean. Prod, 294, pp. 126-133, (2021); Alotaibi H., Knowledge positioning and innovation in strategic alignment for SESCO and Saudi Arabia’s economy based on its 2030 vision, Afr. J. Bus. Manag, 15, pp. 232-241, (2021); MacIilwain C., Science economics: What science is really worth, Nature, 465, pp. 682-684, (2010); Taala W., Impact of Saudi Digital Library (SDL) to Saudi research output: A review, Open Access Libr, 6, (2019); Baqadir A., Patrick F., Burns G., Addressing the skills gap in Saudi Arabia: Does vocational education address the needs of private sector employers?, J. Vocat. Educ, 63, pp. 551-561, (2011); Hasanov F.J., Mikayilov J.I., Javid M., Al-Rasasi M., Joutz F., Alabdullah M.B., Sectoral employment analysis for Saudi Arabia, Appl. Econ, 53, pp. 5267-5280, (2021); Tomy S., Pardede E., Course map: A career-driven course planning tool, International Conference on Computational Science and Its Applications, pp. 185-198, (2018); Nawaz R., Sun Q., Shardlow M., Kontonatsios G., Aljohani N.R., Visvizi A., Hassan S.U., Leveraging AI and Machine Learning for National Student Survey: Actionable Insights from Textual Feedback to Enhance Quality of Teaching and Learning in UK’s Higher Education, Appl. Sci, 12, (2022); Tomy S., Pardede E., Map my career: Career planning tool to improve student satisfaction, IEEE Access, 7, pp. 132950-132965, (2019); Tomy S., Pardede E., An entrepreneurial intention model focussing on higher education, Int. J. Entrep. Behav. Res, 26, pp. 1423-1447, (2020); Waheed H., Hassan S.-U., Aljohani N.R., Wasif M., A bibliometric perspective of learning analytics research landscape, Behav. Inf. Technol, 37, pp. 941-957, (2018); Safder I., Hassan S.-U., Visvizi A., Noraset T., Nawaz R., Tuarob S., Deep learning-based extraction of algorithmic metadata in full-text scholarly documents, Inf. Process. Manag, 57, (2020); Aljohani N.R., Fayoumi A., Hassan S.U., A Novel Deep Neural Network-Based Approach to Measure Scholarly Research Dissemination Using Citations Network, Appl. Sci, 11, (2022); Mezhoudi N., Alghamdi R., Aljunaid R., Krichna G., Dustegor D., Employability prediction: A survey of current approaches, research challenges and applications, J. Ambient. Intell. Humaniz. Comput, pp. 1-17, (2021); (2017); Ibrahim S.A.E.S., The role of social media in shaping the trends of university youth towards the requirements of the knowledge economy, J. Southwest Jiaotong Univ, 56, (2021); Nieuwoudt J.E., Pedler M.L., Student retention in higher education: Why students choose to remain at university, J. Coll. Stud. Retent. Res. Theory Pract, (2021); Hsu S.H., Wang Y.C., Cheng C.J., Chen Y.F., Developing a decomposed alumni satisfaction model for higher education institutions, Total Qual. Manag. Bus. Excell, 27, pp. 979-996, (2016); Mello L.V., Wattret G., Developing transferable skills through embedding reflection in the science curriculum, Biophys. Rev, 13, pp. 1-7, (2021); Boyle C.F., Dykstra D.I., Monarch I.A., Using knowledge representation to study conceptual change in students for teaching Physics, 12th Annual Conf. CSS Pod, pp. 788-795, (2022); Xu D., Ruan C., Modern theoretical tools for understanding and designing next-generation information retrieval system, Proceedings of the 15th ACM International Conference on Web Search and Data (WSDM), pp. 1635-1637; Chen H., Luo X., An automatic literature knowledge graph and reasoning network modeling framework based on ontology and natural language processing, Adv. Eng. Inform, 42, (2019); Succi C., Canovi M., Soft skills to enhance graduate employability: Comparing students and employers’ perceptions, Stud. High. Educ, 45, pp. 1834-1847, (2020); Bennett D., Graduate employability and higher education: Past, present and future, HERDSA Rev. High. Educ, 5, pp. 31-61, (2019); Cox S., King D., Skill sets: An approach to embed employability in course design, Educ. Train, 48, pp. 262-274, (2006); Avram S., Do workers like employer-driven flexibility? Experimental evidence on work and pay uncertainty and willingness to work, Eur. J. Work. Organ. Psychol, pp. 1-13, (2022); Crosling G., Heagney M., Thomas L., Improving student retention in higher education, Aust. Univ. Rev, 51, pp. 9-18, (2009); Waheed H., Hassan S.U., Aljohani N.R., Hardman J., Alelyani S., Nawaz R., Predicting academic performance of students from VLE big data using deep learning models, Comput. Hum. Behav, 104, (2020); Hassan S.U., Waheed H., Aljohani N.R., Ali M., Ventura S., Herrera F., Virtual learning environment to predict withdrawal by leveraging deep learning, Int. J. Intell. Syst, 34, pp. 1935-1952, (2019); Wasif M., Waheed H., Aljohani N.R., Hassan S.U., Understanding student learning behavior and predicting their performance, Cognitive Computing in Technology-Enhanced Learning, pp. 1-28, (2019); Waheed H., Anas M., Hassan S.U., Aljohani N.R., Alelyani S., Edifor E.E., Nawaz R., Balancing sequential data to predict students at-risk using adversarial networks, Comput. Electr. Eng, 93, (2021); Robertson S.E., Walker S., Jones S., Hancock-Beaulieu M.M., Gatford M., Okapi at TREC-3, NIST Special Publication 500–226: Overview of the Third Text REtrieval Conference (TREC-3), pp. 109-126, (1995)</t>
  </si>
  <si>
    <t xml:space="preserve">N.R. Aljohani; Faculty of Computing and Information Technology, King Abdulaziz University, Jeddah, 21589, Saudi Arabia; email: nraljohani@kau.edu.sa</t>
  </si>
  <si>
    <t xml:space="preserve">2-s2.0-85135240441</t>
  </si>
  <si>
    <t xml:space="preserve">Leal F.; Veloso B.; Pereira C.S.; Moreira F.; Durão N.; Silva N.J.</t>
  </si>
  <si>
    <t xml:space="preserve">Leal, Fátima (57190765181); Veloso, Bruno (55975914000); Pereira, Carla Santos (58658095700); Moreira, Fernando (8649758400); Durão, Natércia (57188548415); Silva, Natacha Jesus (57224108639)</t>
  </si>
  <si>
    <t xml:space="preserve">57190765181; 55975914000; 58658095700; 8649758400; 57188548415; 57224108639</t>
  </si>
  <si>
    <t xml:space="preserve">Interpretable Success Prediction in Higher Education Institutions Using Pedagogical Surveys</t>
  </si>
  <si>
    <t xml:space="preserve">10.3390/su142013446</t>
  </si>
  <si>
    <t xml:space="preserve">https://www.scopus.com/inward/record.uri?eid=2-s2.0-85140921275&amp;doi=10.3390%2fsu142013446&amp;partnerID=40&amp;md5=0de8ec9a8dc82f5eeeb7e64d56361a42</t>
  </si>
  <si>
    <t xml:space="preserve">Science and Technology Department, University Portucalense, Porto, 4200-072, Portugal; REMIT—Research on Economics, Management and Information Technologies, Porto, 4200-072, Portugal; INESC TEC—Instituto de Engenharia de Sistemas e Computadores, Tecnologia e Ciência, Porto, 4200-465, Portugal; IJP—Instituto Jurídico Portucalense, Porto, 4200-072, Portugal; IEetA—Institute of Electronics and Informatics Engineering, University of Aveiro, Aveiro, 3810-193, Portugal</t>
  </si>
  <si>
    <t xml:space="preserve">Leal F., Science and Technology Department, University Portucalense, Porto, 4200-072, Portugal, REMIT—Research on Economics, Management and Information Technologies, Porto, 4200-072, Portugal; Veloso B., Science and Technology Department, University Portucalense, Porto, 4200-072, Portugal, INESC TEC—Instituto de Engenharia de Sistemas e Computadores, Tecnologia e Ciência, Porto, 4200-465, Portugal; Pereira C.S., Science and Technology Department, University Portucalense, Porto, 4200-072, Portugal, REMIT—Research on Economics, Management and Information Technologies, Porto, 4200-072, Portugal, IJP—Instituto Jurídico Portucalense, Porto, 4200-072, Portugal; Moreira F., Science and Technology Department, University Portucalense, Porto, 4200-072, Portugal, REMIT—Research on Economics, Management and Information Technologies, Porto, 4200-072, Portugal, IJP—Instituto Jurídico Portucalense, Porto, 4200-072, Portugal, IEetA—Institute of Electronics and Informatics Engineering, University of Aveiro, Aveiro, 3810-193, Portugal; Durão N., Science and Technology Department, University Portucalense, Porto, 4200-072, Portugal, REMIT—Research on Economics, Management and Information Technologies, Porto, 4200-072, Portugal, IJP—Instituto Jurídico Portucalense, Porto, 4200-072, Portugal; Silva N.J., Science and Technology Department, University Portucalense, Porto, 4200-072, Portugal, IJP—Instituto Jurídico Portucalense, Porto, 4200-072, Portugal</t>
  </si>
  <si>
    <t xml:space="preserve">The indicators of student success at higher education institutions are continuously analysed to increase the students’ enrolment in multiple scientific areas. Every semester, the students respond to a pedagogical survey that aims to collect the student opinion of curricular units in terms of content and teaching methodologies. Using this information, we intend to anticipate the success in higher-level courses and prevent dropouts. Specifically, this paper contributes with an interpretable student classification method. The proposed solution relies on (i) a pedagogical survey to collect student’s opinions; (ii) a statistical data analysis to validate the reliability of the survey; and (iii) machine learning algorithms to classify the success of a student. In addition, the proposed method includes an explainable mechanism to interpret the classifications and their main factors. This transparent pipeline was designed to have implications in both digital and sustainable education, impacting the three pillars of sustainability, i.e.,economic, social, and environmental, where transparency is a cornerstone. The work was assessed with a dataset from a Portuguese higher-level institution, contemplating multiple courses from different departments. The most promising results were achieved with Random Forest presenting 98% in accuracy and F-measure. © 2022 by the authors.</t>
  </si>
  <si>
    <t xml:space="preserve">classification; data analysis; higher education institutions; interpretability; student success; sustainable education</t>
  </si>
  <si>
    <t xml:space="preserve">curriculum; data set; education; higher education; institutional framework; machine learning; teaching</t>
  </si>
  <si>
    <t xml:space="preserve">Vossensteyn J.J., Kottmann A., Jongbloed B.W., Kaiser F., Cremonini L., Stensaker B., Hovdhaugen E., Wollscheid S., Dropout and Completion in Higher Education in Europe: Main Report, (2015); Shapiro D., Dundar A., Wakhungu P., Yuan X., Harrell A., Completing College: A State-Level View of Student Attainment Rates, (2015); Indicators O., Education at a Glance 2016. Editions OECD, 90, (2012); Fancsali S.E., Zheng G., Tan Y., Ritter S., Berman S.R., Galyardt A., Using Embedded Formative Assessment to Predict State Summative Test Scores, Proceedings of the 8th International Conference on Learning Analytics and Knowledge, pp. 161-170, (2018); Yehuala M.A., Application of data mining techniques for student success and failure prediction (The case of Debre Markos university), Int. J. Sci. Technol. Res, 4, pp. 91-94, (2015); Abaidullah A.M., Ahmed N., Ali E., Identifying Hidden Patterns in Students’ Feedback through Cluster Analysis, Int. J. Comput. Theory Eng, 7, (2015); Goyal M., Vohra R., Applications of data mining in higher education, Int. J. Comput. Sci. Issues (IJCSI), 9, (2012); Na K.S., Tasir Z., Identifying at-risk students in online learning by analysing learning behaviour: A systematic review, Proceedings of the 2017 IEEE Conference on Big Data and Analytics (ICBDA), pp. 118-123; Williams P., Squaring the circle: A new alternative to alternative-assessment, Teach. High. Educ, 19, pp. 565-577, (2014); Bekele R., Menzel W., A bayesian approach to predict performance of a student (bapps): A case with ethiopian students, Algorithms, 22, (2005); Kolo D., Adepoju S.A., A decision tree approach for predicting students academic performance, International. J. Educ. Manag. Eng, 5, pp. 12-19, (2015); Luan J., Data mining applications in higher education, SPSS Exec, 7, (2004); Baker R.S., Educational Data Mining: An Advance for Intelligent Systems in Education, IEEE Intell. Syst, 29, pp. 78-82, (2014); Hamoud A., Humadi A., Awadh W.A., Hashim A.S., Students’ success prediction based on Bayes algorithms, Int. J. Comput. Appl, 178, pp. 6-12, (2017); Hamound A.K., Classifying Students’ Answers Using Clustering Algorithms Based on Principle Component Analysis, J. Theor. Appl. Inf. Technol, 96, pp. 1813-1825, (2018); Mohamad S.K., Tasir Z., Educational Data Mining: A Review, Procedia Behav. Sci, 97, pp. 320-324, (2013); Berland M., Baker R.S., Blikstein P., Educational data mining and learning analytics: Applications to constructionist research, Technol. Knowl. Learn, 19, pp. 205-220, (2014); Palmer D.E., Handbook of Research on Business Ethics and Corporate Responsibilities, (2015); Doan T.T.T., The effect of service quality on student loyalty and student satisfaction: An empirical study of universities in Vietnam, J. Asian Financ. Econ. Bus, 8, pp. 251-258, (2021); Alamri M.M., Almaiah M.A., Al-Rahmi W.M., Social media applications affecting students’ academic performance: A model developed for sustainability in higher education, Sustainability, 12, (2020); Brito R.M., Rodriguez C., Aparicio J.L., Sustainability in teaching: An evaluation of university teachers and students, Sustainability, 10, (2018); Olmos-Gomez M., Luque Suarez M., Ferrara C., Olmedo-Moreno E.M., Quality of Higher Education through the Pursuit of Satisfaction with a Focus on Sustainability, Sustainability, 12, (2020); Namoun A., Alshanqiti A., Predicting student performance using data mining and learning analytics techniques: A systematic literature review, Appl. Sci, 11, (2020); Rastrollo-Guerrero J.L., Gomez-Pulido J.A., Duran-Dominguez A., Analyzing and predicting students’ performance by means of machine learning: A review, Appl. Sci, 10, (2020); Hamoud A., Hashim A.S., Awadh W.A., Predicting student performance in higher education institutions using decision tree analysis, Int. J. Interact. Multimed. Artif. Intell, 5, pp. 26-31, (2018); Nieto Y., Gacia-Diaz V., Montenegro C., Gonzalez C.C., Crespo R.G., Usage of machine learning for strategic decision making at higher educational institutions, IEEE Access, 7, pp. 75007-75017, (2019); Akour M., Alsghaier H., Al Qasem O., The effectiveness of using deep learning algorithms in predicting students achievements, Indones. J. Elect. Eng. Comput. Sci, 19, pp. 387-393, (2020); Hashim A.S., Awadh W.A., Hamoud A.K., Student performance prediction model based on supervised machine learning algorithms, IOP Conf. Ser. Mater. Sci. Eng, 928, (2020); Sudais M., Safwan M., Khalid M.A., Ahmed S., Students’ Academic Performance Prediction Model Using Machine Learning, (2022); Clark I., James P., Blended learning: An approach to delivering science courses on-line, Proceedings of the Australian Conference on Science and Mathematics Education, 11; Adnan M., Habib A., Ashraf J., Mussadiq S., Raza A.A., Abid M., Bashir M., Khan S.U., Predicting at-risk students at different percentages of course length for early intervention using machine learning models, IEEE Access, 9, pp. 7519-7539, (2021); Mubarak A.A., Cao H., Zhang W., Prediction of students’ early dropout based on their interaction logs in online learning environment, Interact. Learn. Environ, pp. 1-20, (2020); Ramaswami G., Susnjak T., Mathrani A., On Developing Generic Models for Predicting Student Outcomes in Educational Data Mining, Big Data Cogn. Comput, 6, (2022); Berchin I.I., de Aguiar Dutra A.R., Guerra J., How do higher education institutions promote sustainable development? A literature review, Sustain. Dev, 29, pp. 1204-1222, (2021); Dosilovic F.K., Brcic M., Hlupic N., Explainable artificial intelligence: A survey, Proceedings of the 2018 41st International Convention on Information and Communication Technology, Electronics and Microelectronics (MIPRO), pp. 0210-0215; Gilpin L.H., Bau D., Yuan B.Z., Bajwa A., Specter M., Kagal L., Explaining explanations: An overview of interpretability of machine learning, Proceedings of the 2018 IEEE 5th International Conference on Data Science and Advanced Analytics (DSAA), pp. 80-89; Naser M., An engineer’s guide to eXplainable Artificial Intelligence and Interpretable Machine Learning: Navigating causality, forced goodness, and the false perception of inference, Autom. Constr, 129, (2021); Zhang D., Xu Y., Peng Y., Du C., Wang N., Tang M., Lu L., Liu J., An Interpretable Station Delay Prediction Model Based on Graph Community Neural Network and Time-Series Fuzzy Decision Tree, IEEE Trans. Fuzzy Syst, (2022); Leal F., Garcia-Mendez S., Malheiro B., Burguillo J.C., Explanation Plug-In for Stream-Based Collaborative Filtering, Proceedings of the Information Systems and Technologies, pp. 42-51, (2022); Garcia-Mendez S., Leal F., Malheiro B., Burguillo-Rial J.C., Veloso B., Chis A.E., Gonzalez-Velez H., Simulation, modelling and classification of wiki contributors: Spotting the good, the bad, and the ugly, Simul. Model. Pract. Theory, 120, (2022); Molnar C., Casalicchio G., Bischl B., iml: An R package for interpretable machine learning, J. Open Source Softw, 3, (2018); Ribeiro M.T., Singh S., Guestrin C., Why Should I Trust You?”: Explaining the Predictions of Any Classifier, Proceedings of the 22nd ACM SIGKDD International Conference on Knowledge Discovery and Data Mining. Association for Computing Machinery, pp. 1135-1144; Lundberg S.M., Lee S.I., A unified approach to interpreting model predictions, Proceedings of the 31st International Conference on Neural Information Processing Systems, 30; Wang J., Zhan Q., Visualization Analysis of Artificial Intelligence Technology in Higher Education Based on SSCI and SCI Journals from 2009 to 2019, Int. J. Emerg. Technol. Learn. (iJET), 16, pp. 20-33, (2021); Malhotra N., Nunan D., Birks D., Marketing Research: An Applied Approach, (2017); Cohen J., Statistical Power Analysis for the Behavioral Sciences, (2013); Hair J.F., Multivariate Data Analysis, (2009); Pestana M.H., Gageiro J.N., Análise de Dados para Ciências Sociais: A Complementaridade do SPSS, (2008); Maroco J., Análise Estatística com o SPSS Statistics.: 7ª edição, (2018); Berrar D., Bayes’ Theorem and Naive Bayes Classifier, Encyclopedia of Bioinformatics and Computational Biology, 1–3, pp. 403-412, (2019); Trabelsi A., Elouedi Z., Lefevre E., Decision tree classifiers for evidential attribute values and class labels, Fuzzy Sets Syst, 366, pp. 46-62, (2019); Parmar A., Katariya R., Patel V., A Review on Random Forest: An Ensemble Classifier, Proceedings of the International Conference on Intelligent Data Communication Technologies and Internet of Things, pp. 758-763, (2019); Bentejac C., Csorgo A., Martinez-Munoz G., A comparative analysis of gradient boosting algorithms, Artif. Intell. Rev, 54, pp. 1937-1967, (2021); Goldberger J., Hinton G.E., Roweis S., Salakhutdinov R.R., Neighbourhood components analysis, Adv. Neural Inf. Process. Syst, 17, pp. 1-8, (2004)</t>
  </si>
  <si>
    <t xml:space="preserve">F. Moreira; Science and Technology Department, University Portucalense, Porto, 4200-072, Portugal; email: fmoreira@upt.pt</t>
  </si>
  <si>
    <t xml:space="preserve">2-s2.0-85140921275</t>
  </si>
  <si>
    <t xml:space="preserve">Bognár L.; Fauszt T.</t>
  </si>
  <si>
    <t xml:space="preserve">Bognár, László (57103065100); Fauszt, Tibor (57219971474)</t>
  </si>
  <si>
    <t xml:space="preserve">57103065100; 57219971474</t>
  </si>
  <si>
    <t xml:space="preserve">Factors and conditions that affect the goodness of machine learning models for predicting the success of learning</t>
  </si>
  <si>
    <t xml:space="preserve">10.1016/j.caeai.2022.100100</t>
  </si>
  <si>
    <t xml:space="preserve">https://www.scopus.com/inward/record.uri?eid=2-s2.0-85138587260&amp;doi=10.1016%2fj.caeai.2022.100100&amp;partnerID=40&amp;md5=913b3c5d496d1869400972341c1bdba8</t>
  </si>
  <si>
    <t xml:space="preserve">University of Dunaújváros, Hungary; Budapest Business School, University of Applied Sciences, Budapest, Hungary</t>
  </si>
  <si>
    <t xml:space="preserve">Bognár L., University of Dunaújváros, Hungary; Fauszt T., Budapest Business School, University of Applied Sciences, Budapest, Hungary</t>
  </si>
  <si>
    <t xml:space="preserve">The process for building effective machine learning models that predict the learning success of university students, the competences of the actors involved in model building, and the main factors and conditions that influence the reliability of the predictions are reviewed in this paper. It is shown that, in addition to the site-level and course-level indicators commonly used in the literature for prediction, significantly more accurate predictions can be made by introducing so-called chapter-level indicators. These chapter-level indicators are closely linked to the content structure of the subject under study, the hierarchy of its chapters and the learning resources and student activities used in them. Specifically, we make suggestions to the course instructor about the conditions under which there is a hope of obtaining reliable predictions of the student's chances of success or failure. We show how the use of a previously trained model for a newly started similar course requires caution. Even relatively small differences, such as a change in the minimum score to be achieved, a difference in the form of study (full-time or correspondence course), or a difference in the number of compulsory mid-term tests, can cast doubt on the validity of our predictions. We also discuss details of model training that affect the goodness of fit of machine learning models. © 2022 The Authors</t>
  </si>
  <si>
    <t xml:space="preserve">Dropout rate; Education; Learning management system; Machine learning models; Prediction; Risk of failure</t>
  </si>
  <si>
    <t xml:space="preserve">Abu Saa A., Al-Emran M., Shaalan K., Factors affecting students' performance in higher education: A systematic review of predictive data mining techniques, Technology, Knowledge and Learning, 24, pp. 567-598, (2019); Ahmed S.A., Khan S.I., A machine learning approach to predict the engineering students at risk of dropout and factors behind: Bangladesh perspective, 2019 10th international conference on computing, communication and networking technologies (ICCCNT), pp. 1-6, (2019); Alcaraz R., Martinez-Rodrigo A., Zangroniz R., Rieta J.J., Early prediction of students at risk of failing a face-to-face course in power electronic systems, (2021); Aldowah H., Al-Samarraie H., Fauzy W.M., Educational data mining and learning analytics for 21st century higher education: A review and synthesis, Telematics and Informatics, 37, pp. 13-49, (2019); Ali H.A., Mohamed C., Abdelhamid B., El Alami T., Prediction MOOC's for student by using machine learning methods, 2021 XI international Conference on virtual campus (JICV), pp. 1-3, (2021); Alyahyan E., Dustegor D., Predicting academic success in higher education: Literature review and best practices, International Journal of Educational Technology in Higher Education, 17, 1, pp. 1-21, (2020); Arias Ortiz E., Dehon C., What are the factors of success at university? A case study in Belgium, CESifo Economic Studies, 54, 2, pp. 121-148, (2008); Asif R., Merceron A., Abbas S., Ghani N., Analyzing undergraduate students' performance using educational data mining, Computers in Education, 113, pp. 177-194, (2017); Barramuno M., Meza-Narvaez C., Galvez-Garcia G., Prediction of student attrition risk using machine learning, Journal of Applied Research in Higher Education, 73, pp. 974-986, (2021); Bawa P., Retention in online courses: Exploring issues and solutions—a literature review, Sage Open, 6, 1, (2016); Behr A., Giese M., Teguim Kamdjou H.D., Theune K., Motives for dropping out from higher education—an analysis of bachelor's degree students in Germany, European Journal of Education, 56, 2, pp. 325-343, (2021); Bognar L., Fauszt T., Different learning predictors and their effects for Moodle Machine Learning models, 2020 11th IEEE international conference on cognitive infocommunications (CogInfoCom), (2020); Bognar L., Fauszt T., How to build good machine learning models in Moodle?, Moodlemoot Philippines, (2021); Bognar L., Fauszt T., Efficacy of different sets of learning predictors in Moodle machine learning models, MoodleMoot Ireland and UK Online, 2021, (2021); Bognar L., Fauszt T., Nagy G.Z., Analysis of conditions for reliable predictions by Moodle machine learning models, International Journal of Emerging Technologies in Learning, 16, 6, pp. 106-121, (2021); Bognar L., Fauszt T., Nagy B., Machine learning model building techniques for small and medium-sized university courses, International Journal of Artificial Intelligence, 19, 2, pp. 20-43, (2021); Bujang S.D.A., Selamat A., Krejcar O., A predictive analytics model for students grade prediction by supervised machine learning, IOP conference series: Materials science and engineering, 1051, (2021); Burnett K., Interaction and student retention, Success and satisfaction in web-based learning, (2001); Chasoy C., Pedroza K.D., Gomez A.R., Development of software to predict academic performance using data mining techniques and tools, Journal of physics: Conference series, 1708, (2020); Chen X., Xie H., Zou D., Hwang G.J., Application and theory gaps during the rise of artificial intelligence in education, Computers and Education: Artificial Intelligence, 1, (2020); Chen X., Zou D., Cheng G., Xie H., Detecting latent topics and trends in educational technologies over four decades using structural topic modeling: A retrospective of all volumes of computers &amp; education, Computers &amp; Education, 151, (2020); Chen X., Zou D., Xie H., Cheng G., Twenty years of personalized language learning, Educational Technology &amp; Society, 24, 1, pp. 205-222, (2021); Chen X., Zou D., Xie H., Cheng G., Liu C., Two decades of artificial intelligence in education: Contributors, collaborations, research topics, challenges, and future directions, Journal of Educational Technology &amp; Society, 25, 1, (2022); Csalodi R., Abonyi J., Integrated survival analysis and frequent pattern mining for course failure-based prediction of student dropout, Mathematics, 9, 5, (2021); Dalton E., Learning analytics and the community of inquiry model”, (2016); Daud A., Aljohani N.R., Abbasi R.A., Lytras M.D., Abbas F., Alowibdi J.S., Predicting student performance using advanced learning analytics, Proceedings of the 26th international conference on world wide Web companion, pp. 415-421, (2017); Delen D., A comparative analysis of machine learning techniques for student retention management, Decision Support Systems, 49, 4, pp. 498-506, (2010); Dharmawan T., Ginardi H., Munif A., Dropout detection using non-academic data, 2018 4th international conference on science and technology (ICST), pp. 1-4, (2018); Dinh-Thanh N., Thanh-Hai N., Thi-Ngoc-Diem P., Forecasting and analyzing the risk of dropping out of high school students in Ca Mau province, International conference on future data and security engineering, pp. 224-237, (2021); Er E., Identifying at-risk students using machine learning techniques: A case study with is 100, International Journal of Machine Learning and Computing, 2, 4, (2012); Etemadpour R., Zhu Y., Zhao Q., Hu Y., Chen B., Sharier M.A., Paiva J.G.S., Academic performance analysis supported by a web-based visual analytics tool, IEEE 19th international conference on advanced learning technologies (ICALT), 2161, pp. 158-162, (2019); Fauszt T., Bognar L., Sandor A., Increasing the prediction power of Moodle machine learning models with self-defined indicators, International Journal of Emerging Technologies in Learning, 16, 24, pp. 23-39, (2021); Gareth J., Daniela W., Trevor H., Robert T., An introduction to statistical learning: With applications in R. Spinger, (2013); Ghorbani R., Ghousi R., Comparing different resampling methods in predicting Students' performance using machine learning techniques, IEEE Access, 8, pp. 67899-67911, (2020); Gray G., McGuinness C., Owende P., An application of classification models to predict learner progression in tertiary education, IEEE international advance computing conference (IACC), pp. 549-554, (2014); Hasan R., Palaniappan S., Mahmood S., Abbas A., Sarker K.U., Sattar M.U., Predicting student performance in higher educational institutions using video learning analytics and data mining techniques, Applied Sciences, 10, 11, (2020); Hassan T.M.M.M., Prediction of school dropouts with the help of machine learning algorithms, GIS Science Journal, 7, 7, pp. 253-263, (2020); Herodotou C., Rienties B., Hlosta M., Boroowa A., Mangafa C., Zdrahal Z., The scalable implementation of predictive learning analytics at a distance learning university: Insights from a longitudinal case study, The Internet and Higher Education, 45, (2020); Herzog S., Measuring determinants of student return vs. dropout/stopout vs. transfer: A first-to-second year analysis of new freshmen, Research in Higher Education, 46, 8, pp. 883-928, (2005); Hoffait A.S., Schyns M., Early detection of university students with potential difficulties, Decision Support Systems, 101, pp. 1-11, (2017); Hu Y.H., Lo C.L., Shih S.P., Developing early warning systems to predict students' online learning performance, Computers in Human Behavior, 36, pp. 469-478, (2014); Hussain M., Zhu W., Zhang W., Abidi S.M.R., Ali S., Using machine learning to predict student difficulties from learning session data, Artificial Intelligence Review, 52, 1, pp. 381-407, (2019); Ishitani T.T., A longitudinal approach to assessing attrition behavior among first-generation students: Time-varying effects of pre-college characteristics, Research in Higher Education, 44, 4, pp. 433-449, (2003); Jin C., MOOC student dropout prediction model based on learning behavior features and parameter optimization, Interactive Learning Environments, pp. 1-19, (2020); Kabathova J., Drlik M., Towards predicting student's dropout in university courses using different machine learning techniques, Applied Sciences, 11, 7, (2021); Kehinde A.J., Adeniyi A.E., Ogundokun R.O., Gupta H., Misra S., Prediction of students performance with artificial neural network using demographic traits, (2021); Kehm B.M., Larsen M.R., Sommersel H.B., Student dropout from universities in Europe: A review of empirical literature, Hungarian Educational Research Journal, 9, 2, pp. 147-164, (2019); Kotsiantis S., Pierrakeas C., Pintelas P., Predicting student's performance in distance learning using machine learning techniques, Applied Artificial Intelligence, 18, 5, pp. 411-426, (2004); Lacave C., Molina A.I., Cruz-Lemus J.A., Learning Analytics to identify dropout factors of Computer Science studies through Bayesian networks, Behaviour &amp; Information Technology, 37, 10-11, pp. 993-1007, (2018); Li X., Zhu X., Zhu X., Ji Y., Tang X., Student academic performance prediction using deep multi-source behavior sequential network, Advances in Knowledge Discovery and Data Mining, (2020); Lykourentzou I., Giannoukos I., Nikolopoulos V., Mpardis G., Loumos V., Dropout prediction in e-learning courses through the combination of machine learning techniques, Computers &amp; Education, 53, 3, pp. 950-965, (2009); Marbouti F., Diefes-Dux H.A., Madhavan K., Models for early prediction of at-risk students in a course using standards-based grading, Computers &amp; Education, 103, pp. 1-15, (2016); Mazza R., Dimitrova V., Visualising student tracking data to support instructors in web-based distance education, Proceedings of the 13th international World Wide Web conference on Alternate track papers &amp; posters, pp. 154-161, (2004); Mduma N., Kalegele K., Machuve D., A survey of machine learning approaches and techniques for student dropout prediction, (2019); Mengash H.A., Using data mining techniques to predict student performance to support decision making in university admission systems, IEEE Access, 8, pp. 55462-55470, (2020); Migueis V.L., Freitas A., Garcia P.J., Silva A., Early segmentation of students according to their academic performance: A predictive modelling approach, Decision Support Systems, 115, pp. 36-51, (2018); Nabil A., Seyam M., Abou-Elfetouh A., Prediction of students' academic performance based on courses' grades using deep neural networks, IEEE Access, 9, pp. 140731-140746, (2021); Ofori F., Maina E., Gitonga R., Using machine learning algorithms to predict Studentsâ€™ performance and improve learning outcome: A literature based review, Journal of Information Technology, 4, 1, pp. 33-55, (2020); Olive D.M., Huynh D.Q., Reynolds M., Dougiamas M., Wiese D., A supervised learning framework: Using assessment to identify students at risk of dropping out of a MOOC, Journal of Computing in Higher Education, 32, 1, pp. 9-26, (2020); Ortiz E.A., Dehon C., Roads to success in the Belgian French community's higher education system: Predictors of dropout and degree completion at the Université Libre de Bruxelles, Research in Higher Education, 54, 6, pp. 693-723, (2013); Paura L., Arhipova I., Cause analysis of students' dropout rate in higher education study program, Procedia-Social and Behavioral Sciences, 109, pp. 1282-1286, (2014); Pedroza K.D., Chasoy C., Gomez A.R., Review of techniques, tools, algorithms and attributes for data mining used in student desertion, Journal of physics: Conference series, 1409, (2019); Perez B., Castellanos C., Correal D., Applying data mining techniques to predict student dropout: A case study, IEEE 1st colombian conference on applications in computational intelligence (colcaci), pp. 1-6, (2018); Prabha S.L., Shanavas A.M., Educational data mining applications, Operations Research and Applications: International Journal, 1, 1, pp. 23-29, (2014); Queiroga E.M., Lopes J.L., Kappel K., Aguiar M., Araujo R.M., Munoz R., Cechinel C., A learning analytics approach to identify students at risk of dropout: A case study with a technical distance education course, Applied Sciences, 10, 11, (2020); Ramaswami M., Bhaskaran R., A CHAID based performance prediction model in educational data mining, (2010); Rastrollo-Guerrero J.L., Gomez-Pulido J.A., Duran-Dominguez A., Analyzing and predicting students' performance by means of machine learning: A review, Applied Sciences, 10, 3, (2020); Rice W., William H., Moodle, (2006); Romero C., Ventura S., Educational data mining: A review of the state of the art, IEEE Transactions on Systems, Man, and Cybernetics, Part C (Applications and Reviews), 40, 6, pp. 601-618, (2010); Romero C., Ventura S., Pechenizkiy M., Baker R.S., Handbook of educational data mining, (2010); Roslan N., Prediction of student dropout in Malaysian's private higher education institute using data mining application, Turkish Journal of Computer and Mathematics Education (TURCOMAT), 12, 3, pp. 2326-2334, (2021); Samad A.A., Arshad M.M., Siraj M.M., Shamsudin N.A., Visual analytics design for students assessment representation based on supervised learning algorithms, International Journal of Integrated Care, 11, 2, pp. 43-49, (2021); Sembiring S., Zarlis M., Hartama D., Ramliana S., Wani E., Prediction of student academic performance by an application of data mining techniques, International Conference on Management and Artificial Intelligence IPEDR, 6, No. 1, pp. 110-114, (2011); Siemens G., Baker R.S.D., Learning analytics and educational data mining: Towards communication and collaboration, Proceedings of the 2nd international conference on learning analytics and knowledge, pp. 252-254, (2012); Sin K., Muthu L., Application of big data in educational data mining and learning analytics – a literature review, ICTACT journal on soft computing, 5, 4, (2015); St Rose M., Moore A., Student retention in online courses: University role, Online Journal of Distance Learning Administration, 22, 3, (2019); Tamada M.M., de Magalhaes Netto J.F., de Lima D.P.R., Predicting and reducing dropout in virtual learning using machine learning techniques: A systematic review, IEEE frontiers in education conference (FIE), pp. 1-9, (2019); Viloria A., Sierra D.M., Samper M.G., Basto W.O.C., Pichon A.R., Hernandez-Palma H., Kamatkar S.J., Dropout-permanence analysis of university students using data mining, International conference on intelligent computing, information and control systems, pp. 374-383, (2019); Wang A.Y., Newlin M.H., Predictors of performance in the virtual classroom: Identifying and helping at-risk cyber-students, The Journal (Technological Horizons in Education), 29, 10, (2002); Yaacob W.F.W., Nasir S.A.M., Yaacob W.F.W., Sobri N.M., Supervised data mining approach for predicting student performance, Indonesian Journal of Electrical Engineering and Computer Science, 16, 3, pp. 1584-1592, (2019); Yahaya C.A.C., Yaakub C.Y., Abidin A.F.Z., Ab Razak M.F., Hasbullah N.F., Zolkipli M.F., The prediction of undergraduate student performance in chemistry course using multilayer perceptron, IOP conference series: Materials science and engineering, 769, (2020); York T.T., Gibson C., Rankin S., Defining and measuring academic success, Practical Assessment, Research and Evaluation, 20, 1, (2015); Zhang H., Almeroth K., Moodog: Tracking student activity in online course management systems, Journal of Interactive Learning Research, 21, 3, pp. 407-429, (2010)</t>
  </si>
  <si>
    <t xml:space="preserve">T. Fauszt; Budapest Business School, University of Applied Sciences, Budapest, Hungary; email: fauszt.tibor@uni-bge.hu</t>
  </si>
  <si>
    <t xml:space="preserve">2-s2.0-85138587260</t>
  </si>
  <si>
    <t xml:space="preserve">Opazo D.; Moreno S.; Álvarez-Miranda E.; Pereira J.</t>
  </si>
  <si>
    <t xml:space="preserve">Opazo, Diego (57302989600); Moreno, Sebastián (8875435500); Álvarez-Miranda, Eduardo (39260996600); Pereira, Jordi (55426276000)</t>
  </si>
  <si>
    <t xml:space="preserve">57302989600; 8875435500; 39260996600; 55426276000</t>
  </si>
  <si>
    <t xml:space="preserve">Analysis of first-year university student dropout through machine learning models: A comparison between universities</t>
  </si>
  <si>
    <t xml:space="preserve">Mathematics</t>
  </si>
  <si>
    <t xml:space="preserve">10.3390/math9202599</t>
  </si>
  <si>
    <t xml:space="preserve">https://www.scopus.com/inward/record.uri?eid=2-s2.0-85117456786&amp;doi=10.3390%2fmath9202599&amp;partnerID=40&amp;md5=3dd1f50cf70610f7d4ecd28ffc3b2b47</t>
  </si>
  <si>
    <t xml:space="preserve">Faculty of Engineering and Sciences, Universidad Adolfo Ibáñez, Viña del Mar, 2520000, Chile; School of Economics and Business, Universidad de Talca, Talca, 3460493, Chile; Instituto Sistemas Complejos de Ingeniería, Santiago, 8370398, Chile</t>
  </si>
  <si>
    <t xml:space="preserve">Opazo D., Faculty of Engineering and Sciences, Universidad Adolfo Ibáñez, Viña del Mar, 2520000, Chile; Moreno S., Faculty of Engineering and Sciences, Universidad Adolfo Ibáñez, Viña del Mar, 2520000, Chile; Álvarez-Miranda E., School of Economics and Business, Universidad de Talca, Talca, 3460493, Chile, Instituto Sistemas Complejos de Ingeniería, Santiago, 8370398, Chile; Pereira J., Faculty of Engineering and Sciences, Universidad Adolfo Ibáñez, Viña del Mar, 2520000, Chile</t>
  </si>
  <si>
    <t xml:space="preserve">Student dropout, defined as the abandonment of a high education program before obtaining the degree without reincorporation, is a problem that affects every higher education institution in the world. This study uses machine learning models over two Chilean universities to predict first-year engineering student dropout over enrolled students, and to analyze the variables that affect the probability of dropout. The results show that instead of combining the datasets into a single dataset, it is better to apply a model per university. Moreover, among the eight machine learning models tested over the datasets, gradient-boosting decision trees reports the best model. Further analyses of the interpretative models show that a higher score in almost any entrance university test decreases the probability of dropout, the most important variable being the mathematical test. One exception is the language test, where a higher score increases the probability of dropout. © 2021 by the authors. Licensee MDPI, Basel, Switzerland.</t>
  </si>
  <si>
    <t xml:space="preserve">First-year student dropout; Machine learning; Universities</t>
  </si>
  <si>
    <t xml:space="preserve">Draft Preliminary Report Concerning the Preparation of a Global Convention on the Recognition of Higher Education Qualifica-tions; Remarkable Higher Education Statistics; Delen D., A comparative analysis of machine learning techniques for student retention management, Decis. Support Syst, 49, pp. 498-506, (2010); College Dropout Rates; UK Has ‘Lowest Drop-Out Rate in Europe; At a Crossroads: Higher Education in Latin America and the Caribbean; Why Are Dropout Rates Increasing in UK Universities?; Spady W., Dropouts from higher education: An interdisciplinary review and synthesis, Interchange, 1, pp. 64-85, (1970); Tinto V., Dropout from Higher Education: A Theoretical Synthesis of Recent Research, Rev. Educ. Res, 45, pp. 89-125, (1975); Bean J., Student attrition, intentions, and confidence: Interaction effects in a path model, Res. High. Educ, 17, pp. 291-320, (1981); Pascarella E., Terenzini P., How College Affects Students: Findings and Insights from Twenty Years of Research, (1991); Cabrera L., Bethencourt J., Alvarez P., Gonzalez M., El problema del abandono de los estudios universitarios. [The dropout problem in university study], Rev. Electron. Investig. Eval. Educ, 12, pp. 171-203, (2006); Broc M., Voluntad para estudiar, regulación del esfuerzo, gestión eficaz del tiempo y rendimiento académico en alumnos universitarios, Rev. Investig. Educ, 29, pp. 171-185, (2011); Bejarano L., Arango S., Johana K., Duran H., Ortiz C., Caso de estudio: Caracterización de la deserción estudiantil en la Fundación Universitaria Los Libertadores 2014-1–2016-1, Rev. Tesis Psicol, 12, pp. 138-161, (2017); Sinchi E., Ceballos G., Acceso y deserción en las universidades. Alternativas de financiamiento, Alteridad, 13, pp. 274-287, (2018); Quintero I., Análisis de las Causas de Deserción Universitaria, (2016); Minaei-Bidgoli B., Kashy D., Kortemeyer G., Punch W., Predicting student performance: An application of data mining methods with an educational Web-based system, Proceedings of the Frontiers in Education Conference, 1, pp. T2A-T13, (2003); Bernardo A., Cerezo R., Nunez J., Tuero E., Esteban M., Prediction of university drop-out: Explanatory variables and preventine measures, Rev. Fuentes, 16, pp. 63-84, (2015); Larroucau T., Estudio de los factores determinantes de la deserción en el sistema universitario chileno, Rev. Estud. de Políticas Públicas, 1, pp. 1-23, (2015); Kuna H., Garcia-Martinez R., Villatoro F., Pattern discovery in university students desertion based on data mining, Adv. Appl. Stat. Sci, 2, pp. 275-285, (2010); Garzon A., Gil J., El papel de la procrastinación académica como factor de la deserción universitaria, Rev. Complut. Educ, 28, pp. 307-324, (2016); Jia P., Maloney T., Using predictive modelling to identify students at risk of poor university outcomes, High. Educ, 70, pp. 127-149, (2015); Martelo R., Acevedo D., Martelo P., Análisis multivariado aplicado a determinar factores clave de la deserción universitaria, Rev. Espac, 39, (2018); Giovagnoli P., Determinants in university desertion and graduation: An application using duration models, Económica, 51, pp. 59-90, (2005); Vallejos C., Steel M., Bayesian survival modelling of university outcomes, J. R. Stat. Soc. Ser. A (Stat. Soc.), 180, pp. 613-631, (2017); Quinlan J., Induction of decision trees, Mach. Learn, 1, pp. 81-106, (1986); Kumar S., Bharadwaj B., Pal S., Mining Education Data to Predict Student’s Retention: A comparative Study, Int. J. Comput. Sci. Inf. Secur, 10, pp. 113-117, (2012); Heredia D., Amaya Y., Barrientos E., Student Dropout Predictive Model Using Data Mining Techniques, IEEE Lat. Am. Trans, 13, pp. 3127-3134, (2015); Ramirez-Correa P., Grandon E., Predicción de la Deserción Académica en una Universidad Pública Chilena a través de la Clasificación basada en Árboles de Decisión con Parámetros Optimizados, Form. Univ, 11, pp. 3-10, (2018); Cox D.R., The Regression Analysis of Binary Sequences, J. R. Stat. Soc. Ser. B (Methodol.), 20, pp. 215-232, (1958); Cabrera A., Logistic Regression Analysis in Higher Education: An Applied Perspective, Higher Education: Handbook of Theory and Research, 10, pp. 225-256, (1994); Santelices V., Catalan X., Horn C., Kruger D., Determinantes de Deserción en la Educación Superior Chilena, con Énfasis en Efecto de Becas y Créditos, (2013); Matheu A., Ruff C., Ruiz M., Benites L., Morong G., Modelo de predicción de la deserción estudiantil de primer año en la Universidad Bernardo O’Higgins, Educação e Pesquisa, 44, (2018); Langley P., Iba W., Thompson K., An analysis of Bayesian classifiers, Proceedings of the Tenth National Conference on Artificial Intelligence, pp. 223-228, (1992); Kumar B., Pal S., Data Mining: A prediction of performer or underperformer using classification, Int. J. Comput. Sci. Inf. Technol, 2, pp. 686-690, (2011); Hegde V., Prageeth P., Higher education student dropout prediction and analysis through educational data mining, Proceedings of the 2018 2nd International Conference on Inventive Systems and Control (ICISC), pp. 694-699; Cover T., Hart P., Nearest neighbor pattern classification, IEEE Trans. Inf. Theory, 13, pp. 21-27, (1967); Tanner T., Toivonen H., Predicting and preventing student failure–using the k-nearest neighbour method to predict student performance in an online course environment, Int. J. Learn. Technol, 5, pp. 356-377, (2010); Mardolkar M., Kumaran N., Forecasting and Avoiding Student Dropout Using the K-Nearest Neighbor Approach, SN Comput. Sci, 1, pp. 1-8, (2020); Zhang G., Neural networks for classification: A survey, IEEE Trans. Syst. Man Cybern. Part C (Appl. Rev.), 30, pp. 451-462, (2000); Rudin C., Stop explaining black box machine learning models for high stakes decisions and use interpretable models instead, Nat. Mach. Intell, 1, pp. 206-215, (2019); Siri A., Predicting Students’ Dropout at University Using Artificial Neural Networks, Ital. J. Sociol. Educ, 7, pp. 225-247, (2015); Alban M., Mauricio D., Neural Networks to Predict Dropout at the Universities, Int. J. Mach. Learn. Comput, 9, pp. 149-153, (2019); Boser B., Guyon I., Vapnik V., A Training Algorithm for Optimal Margin Classifiers, Proceedings of the 5th Annual ACM Workshop on Computational Learning Theory, pp. 144-152, (1992); Cortes C., Vapnik V., Support-Vector Networks, Mach. Learn, 20, pp. 273-297, (1995); Cardona T.A., Cudney E., Predicting Student Retention Using Support Vector Machines, Procedia Manuf, 39, pp. 1827-1833, (2019); Mesbah M., Naicker N., Adeliyi T., Wing J., Linear Support Vector Machines for Prediction of Student Performance in School-Based Education, Math. Probl. Eng, 2020, (2020); Ho T., Random decision forests, Proceedings of the 3rd International Conference on Document Analysis and Recognition, 1, (1995); Lee S., Chung J., The Machine Learning-Based Dropout Early Warning System for Improving the Performance of Dropout Prediction, Appl. Sci, 9, (2019); Behr A., Giese M., Teguim H., Theune K., Early Prediction of University Dropouts—A Random Forest Approach, Jahrbücher für Nationalökonomie und Statistik, 240, pp. 743-789, (2020); Friedman J., Stochastic gradient-boosting, Comput. Stat. Data Anal, 38, pp. 367-378, (2002); Tenpipat W., Akkarajitsakul K., Student Dropout Prediction: A KMUTT Case Study, Proceedings of the 1st International Conference on Big Data Analytics and Practices (IBDAP), pp. 1-5; Liang J., Li C., Zheng L., Machine learning application in MOOCs: Dropout prediction, Proceedings of the 11th International Conference on Computer Science Education (ICCSE), pp. 52-57; Liang J., Yang J., Wu Y., Li C., Zheng L., Big Data Application in Education: Dropout Prediction in Edx MOOCs, Proceedings of the IEEE Second International Conference on Multimedia Big Data (BigMM), pp. 440-443; Fischer E., Modelo Para la Automatización del Proceso de Determinación de Riesgo de Deserción en Alumnos Universitarios, (2012); Eckert K., Suenaga R., Análisis de Deserción-Permanencia de Estudiantes Universitarios Utilizando Técnica de Clasificación en Minería de Datos, Form. Univ, 8, pp. 3-12, (2014); Miranda M., Guzman J., Análisis de la Deserción de Estudiantes Universitarios usando Técnicas de Minería de Datos, Form. Univ, 10, pp. 61-68, (2017); Viloria A., Garcia J., Vargas-Mercado C., Hernandez-Palma H., Orellano N., Arrozola M., Integration of Data Technology for Analyzing University Dropout, Procedia Comput. Sci, 155, pp. 569-574, (2019); Kemper L., Vorhoff G., Wigger B., Predicting student dropout: A machine learning approach, Eur. J. High. Educ, 10, pp. 1-20, (2020); Dudani S., The Distance-Weighted k-Nearest-Neighbor Rule, IEEE Trans. Syst. Man Cybern, SMC-6, pp. 325-327, (1976); Hearst M., Dumais S., Osuna E., Platt J., Scholkopf B., Support vector machines, IEEE Intell. Syst. Their Appl, 13, pp. 18-28, (1998); Breiman L., Random Forests, Mach. Learn, 45, pp. 5-32, (2001); Cox D., Some procedures associated with the logistic qualitative response curve, Research Papers in Statistics: Festschrift for J. Neyman, pp. 55-71, (1966); Rumelhart D., McClelland J., Learning Internal Representations by Error Propagation, Parallel Distributed Processing: Explorations in the Microstructure of Cognition: Foundations, pp. 318-362, (1987); Pedregosa F., Varoquaux G., Gramfort A., Michel V., Thirion B., Grisel O., Blondel M., Prettenhofer P., Weiss R., Dubourg V., Et al., Scikit-learn: Machine Learning in Python, J. Mach. Learn. Res, 12, pp. 2825-2830, (2011); Keras: The Pyton Deep Learning API, (2015); Broyden C., The Convergence of a Class of Double-rank Minimization Algorithms 1. General Considerations, IMA J. Appl. Math, 6, pp. 76-90, (1970); Fletcher R., A new approach to variable metric algorithms, Comput. J, 13, pp. 317-322, (1970); Goldfarb D., A Family of Variable-Metric Methods Derived by Variational Means, Math. Comput, 24, pp. 23-26, (1970); Shanno D.F., Conditioning of Quasi-Newton Methods for Function Minimization, Math. Comput, 24, pp. 647-656, (1970); Ng A., Feature selection, L1 vs. L2 regularization, and rotational invariance, Proceedings of the Twenty-First International Conference on Machine Learning, (2004); Kingma D., Ba J., Adam: A Method for Stochastic Optimization, (2017); Efroymson M., Multiple regression Analysis, Mathematical Methods for Digital Computers, (1960); Browne M.W., Cross-Validation Methods, J. Math. Psychol, 44, pp. 108-132, (2000)</t>
  </si>
  <si>
    <t xml:space="preserve">E. Álvarez-Miranda; School of Economics and Business, Universidad de Talca, Talca, 3460493, Chile; email: ealvarez@utalca.cl</t>
  </si>
  <si>
    <t xml:space="preserve">2-s2.0-85117456786</t>
  </si>
  <si>
    <t xml:space="preserve">Segura M.; Mello J.; Hernández A.</t>
  </si>
  <si>
    <t xml:space="preserve">Segura, Marina (55246071300); Mello, Jorge (57902992200); Hernández, Adolfo (10439377600)</t>
  </si>
  <si>
    <t xml:space="preserve">55246071300; 57902992200; 10439377600</t>
  </si>
  <si>
    <t xml:space="preserve">Machine Learning Prediction of University Student Dropout: Does Preference Play a Key Role?</t>
  </si>
  <si>
    <t xml:space="preserve">10.3390/math10183359</t>
  </si>
  <si>
    <t xml:space="preserve">https://www.scopus.com/inward/record.uri?eid=2-s2.0-85138658944&amp;doi=10.3390%2fmath10183359&amp;partnerID=40&amp;md5=714776e99fdd4866906ed0bd946e2859</t>
  </si>
  <si>
    <t xml:space="preserve">Department of Financial and Actuarial Economics &amp; Statistics, Universidad Complutense de Madrid, Madrid, 28223, Spain; Faculty of Exact and Technological Sciences, Universidad Nacional de Concepción, Concepción, 010123, Paraguay</t>
  </si>
  <si>
    <t xml:space="preserve">Segura M., Department of Financial and Actuarial Economics &amp; Statistics, Universidad Complutense de Madrid, Madrid, 28223, Spain; Mello J., Faculty of Exact and Technological Sciences, Universidad Nacional de Concepción, Concepción, 010123, Paraguay; Hernández A., Department of Financial and Actuarial Economics &amp; Statistics, Universidad Complutense de Madrid, Madrid, 28223, Spain</t>
  </si>
  <si>
    <t xml:space="preserve">University dropout rates are a problem that presents many negative consequences. It is an academic issue and carries an unfavorable economic impact. In recent years, significant efforts have been devoted to the early detection of students likely to drop out. This paper uses data corresponding to dropout candidates after their first year in the third largest face-to-face university in Europe, with the goal of predicting likely dropout either at the beginning of the course of study or at the end of the first semester. In this prediction, we considered the five major program areas. Different techniques have been used: first, a Feature Selection Process in order to identify the variables more correlated with dropout; then, some Machine Learning Models (Support Vector Machines, Decision Trees and Artificial Neural Networks) as well as a Logistic Regression. The results show that dropout detection does not work only with enrollment variables, but it improves after the first semester results. Academic performance is always a relevant variable, but there are others, such as the level of preference that the student had over the course that he or she was finally able to study. The success of the techniques depends on the program areas. Machine Learning obtains the best results, but a simple Logistic Regression model can be used as a reasonable baseline. © 2022 by the authors.</t>
  </si>
  <si>
    <t xml:space="preserve">Artificial Neural Networks; decision trees; Feature Selection; logistic regression; machine learning; student dropout; Support Vector Machines</t>
  </si>
  <si>
    <t xml:space="preserve">Education at a Glance 2019: OECD Indicators, (2019); Ortiz-Lozano J.M., Rua-Vieites A., Bilbao-Calabuig P., Casadesus-Fa M., University student retention: Best time and data to identify undergraduate students at risk of dropout, Innov. Educ. Teach. Int, 57, pp. 74-85, (2018); Ortiz E.A., Dehon C., Roads to Success in the Belgian French Community’s Higher Education System: Predictors of Dropout and Degree Completion at the Universite Libre de Bruxelles, Res. High. Educ, 54, pp. 693-723, (2013); Cabrera L., Bethencourt J.T., Alvarez Perez P., Gonzalez Afonso M., El problema del abandono de los estudios universitarios, Rev. Electrónica Investig. Evaluación Educ, 12, pp. 171-203, (2006); Lassibille G., Navarro Gomez M.L., Why do higher education students drop out? Evidence from Spain, Educ. Econ, 1, pp. 89-106, (2008); Behr A., Giese M., Teguim Kamdjou H.D., Theune K., Dropping out of university: A literature review, Rev. Educ, 8, pp. 614-652, (2020); Fernandez-Garcia A.J., Preciado J.C., Melchor F., Rodriguez-Echeverria R., Conejero J.M., Sanchez-Figueroa F., A Real-Life Machine Learning Experience for Predicting University Dropout at Different Stages Using Academic Data, IEEE Access, 9, pp. 133076-133090, (2021); Nieto-Reyes A., Duque R., Francisci G., A Method to Automate the Prediction of Student Academic Performance from Early Stages of the Course, Mathematics, 9, (2021); Liu T., Wang C., Chang L., Gu T., Predicting High-Risk Students Using Learning Behavior, Mathematics, 10, (2022); Larsen M.S., Kornbeck K.P., Kristensen R., Larsen M.R., Sommersel H.B., Dropout Phenomena at Universities: What Is DROPOUT? Why Does Dropout Occur? What Can Be Done by the Universities to Prevent or Reduce It?, (2013); Fernandez-Mellizo M., Análisis del Abandono de Los Estudiantes de Grado en Las Universidades Presenciales en España, (2022); Constante-Amores A., Fernandez-Mellizo M., Florenciano Martinez E., Navarro Asencio E., Factores asociados al abandono universitario, Educ. XX1, 24, pp. 17-44, (2021); Rodriguez-Muniz L.J., Bernardo A.B., Esteban M., Diaz I., Dropout and transfer paths: What are the risky profiles when analyzing university persistence with machine learning techniques?, PLoS ONE, 14, (2019); Romero C., Ventura S., Educational Data Mining: A Review of the State of the Art, IEEE Trans. Syst. Man Cybern. Part C-Appl. Rev, 40, pp. 601-618, (2010); Frawley W.J., Piatetskyshapiro G., Matheus C.J., Knowledge discovery in databases—An overview, Ai Mag, 13, pp. 57-70, (1992); Grillo S.A., Roman J.C.M., Mello-Roman J.D., Noguera J.L.V., Garcia-Torres M., Divina F., Sotomayor P.E.G., Adjacent Inputs With Different Labels and Hardness in Supervised Learning, IEEE Access, 9, pp. 162487-162498, (2021); Lee Y.W., Choi J.W., Shin E.H., Machine learning model for predicting malaria using clinical information, Comput. Biol. Med, 129, (2021); Viloria A., Padilla J.G., Vargas-Mercado C., Hernandez-Palma H., Llinas N.O., David M.A., Integration of Data Technology for Analyzing University Dropout, Procedia Comput. Sci, 155, pp. 569-574, (2019); Shahiri A.M., Husain W., Rashid N.A., A Review on Predicting Student’s Performance using Data Mining Techniques, Procedia Comput. Sci, 72, pp. 414-422, (2015); Jovic A., Brkic K., Bogunovic N., A review of feature selection methods with applications, Proceedings of the 2015 38th International Convention on Information and Communication Technology, Electronics and Microelectronics (Mipro), pp. 1200-1205, (2015); Saeys Y., Inza I., Larranaga P., A review of feature selection techniques in bioinformatics, Bioinformatics, 23, pp. 2507-2517, (2007); Wah Y.B., Ibrahim N., Hamid H.A., Abdul-Rahman S., Fong S., Feature Selection Methods: Case of Filter and Wrapper Approaches for Maximising Classification Accuracy, Pertanika J. Sci. Technol, 26, pp. 329-339, (2018); Sandoval-Palis I., Naranjo D., Vidal J., Gilar-Corbi R., Early Dropout Prediction Model: A Case Study of University Leveling Course Students, Sustainability, 12, (2020); Mello-Roman J.D., Mello-Roman J.C., Gomez-Guerrero S., Garcia-Torres M., Predictive Models for the Medical Diagnosis of Dengue: A Case Study in Paraguay, Comput. Math. Methods Med, 2019, (2019); Ghorbani M.A., Zadeh H.A., Isazadeh M., Terzi O., A comparative study of artificial neural network (MLP, RBF) and support vector machine models for river flow prediction, Environ. Earth Sci, 75, pp. 1-14, (2016); Haykin S., Neural Networks: A Comprehensive Foundation, (1994); Kayri M., An Intelligent Approach to Educational Data: Performance Comparison of the Multilayer Perceptron and the Radial Basis Function Artificial Neural Networks, Educ. Sci.-Theory Pract, 15, pp. 1247-1255, (2015); Shawe-Taylor J., Cristianini N., Kernel Methods for Pattern Analysis, (2004); Tan P.N., Steinbach M., Kumar V., Introduction to Data Mining, (2016); Yukselturk E., Ozekes S., Turel Y.K., Predicting dropout student: An application of data mining methods in an online education program, Eur. J. Open Distance E-Learn, 17, pp. 118-133, (2014); Wendler T., Grottrup S., Data Mining with SPSS Modeler: Theory, Exercises and Solutions, (2016); Agrusti F., Mezzini M., Bonavolonta G., Deep learning approach for predicting university dropout: A case study at Roma Tre University, J. E-Learn. Knowl. Soc, 16, pp. 44-54, (2020); Mello-Roman J.D., Hernandez A., Un estudio sobre el rendimiento académico en Matemáticas, Rev. Electrónica Investig. Educ, 21, (2019); Tan M.J., Shao P.J., Prediction of Student Dropout in E-Learning Program Through the Use of Machine Learning Method, Int. J. Emerg. Technol. Learn, 10, pp. 11-17, (2015); Kass G.V., An exploratory technique for investigating large quantities of categorical data, Appl. Stat, 29, pp. 119-127, (1980); Ahuja R., Kankane Y., Predicting the Probability of Student’s Degree Completion by Using Different Data Mining Techniques, Proceedings of the 2017 Fourth International Conference on Image Information Processing (ICIIP), pp. 474-477, (2017); Cunningham P., Delany S.J., k-Nearest Neighbour Classifiers—A Tutorial, Acm Comput. Surv, 54, pp. 1-25, (2021); Opazo D., Moreno S., Alvarez-Miranda E., Pereira J., Analysis of First-Year University Student Dropout through Machine Learning Models: A Comparison between Universities, Mathematics, 9, (2021)</t>
  </si>
  <si>
    <t xml:space="preserve">M. Segura; Department of Financial and Actuarial Economics &amp; Statistics, Universidad Complutense de Madrid, Madrid, 28223, Spain; email: marina.segura@ucm.es</t>
  </si>
  <si>
    <t xml:space="preserve">2-s2.0-85138658944</t>
  </si>
  <si>
    <t xml:space="preserve">Attiya W.M.; Shams M.B.</t>
  </si>
  <si>
    <t xml:space="preserve">Attiya, Wael M. (58138810900); Shams, Mohamed Bin (47562272000)</t>
  </si>
  <si>
    <t xml:space="preserve">58138810900; 47562272000</t>
  </si>
  <si>
    <t xml:space="preserve">Predicting Student Retention in Higher Education Using Data Mining Techniques: A Literature Review</t>
  </si>
  <si>
    <t xml:space="preserve">2023 International Conference on Cyber Management and Engineering, CyMaEn 2023</t>
  </si>
  <si>
    <t xml:space="preserve">10.1109/CyMaEn57228.2023.10051056</t>
  </si>
  <si>
    <t xml:space="preserve">https://www.scopus.com/inward/record.uri?eid=2-s2.0-85149985095&amp;doi=10.1109%2fCyMaEn57228.2023.10051056&amp;partnerID=40&amp;md5=7594ccbd23e38da6c57cbdc734ee1c8c</t>
  </si>
  <si>
    <t xml:space="preserve">University of Bahrain, Department of Management and Marketing, Sakhir, Bahrain; University of Bahrain, Department of Chemical Engineering, Isa Town, Bahrain</t>
  </si>
  <si>
    <t xml:space="preserve">Attiya W.M., University of Bahrain, Department of Management and Marketing, Sakhir, Bahrain; Shams M.B., University of Bahrain, Department of Chemical Engineering, Isa Town, Bahrain</t>
  </si>
  <si>
    <t xml:space="preserve">Many students drop out of higher education (HE) within the first year of enrollment, directly impacting academic achievement, student satisfaction, and the overall quality of the educational experience. Thus, improving student retention has become a top research priority in many HE institutions. This study aims to clarify the knowledge gap between the most effective data mining technique and the most influential factors that affect student retention. Several methods have been used to predict student retention, such as data analytics and machine learning (ML) techniques. The study reviewed and evaluated 10 current publications to increase student retention in HE. Moreover, the study examines the factors influencing student retention and the ML methods used. Additionally, the study discussed algorithms proven to work well and the challenges associated with using them. The study shows that the decision tree (DT), random forest (RF), logistic regression (LR), neural network (NN), AdaBoost, XGBoost, and long short-term memory (LSTM) algorithms performed the best out of the investigated algorithms when predicting student retention, with performance rates over 78.1%. The study concludes by discussing the limitations of this study and highlighting suggestions for future research directions that can be applied to increase student retention in HE. © 2023 IEEE.</t>
  </si>
  <si>
    <t xml:space="preserve">Data mining techniques; Drop out; Higher Education; Machine learning; Student retention</t>
  </si>
  <si>
    <t xml:space="preserve">Data Analytics; Data mining; Decision trees; Drops; Forecasting; Logistic regression; Long short-term memory; Random forests; Students; Support vector machines; Academic achievements; Data-mining techniques; Drop-out; First year; High educations; Literature reviews; Machine-learning; Overall quality; Student retention; Student satisfaction; Adaptive boosting</t>
  </si>
  <si>
    <t xml:space="preserve">Muhammad N., Sellapan P., Waleej H., Impact of Postgraduate Students Dropout and Delay in University: Analysis Using Machine Learning Algorithms, International Journal of Advanced Trends in Computer Science and Engineering, 10, 3, pp. 1821-1826, (2021); Casanova J.R., Fernandez-Castanon A.C., Perez J.C.N., Almeida L.S., Gutierrez A.B.B., Factors that determine the persistence and dropout of university students, Scopus, (2018); Tinto V., Dropout from Higher Education: A Theoretical Synthesis of Recent Research, Rev Educ Res, 45, 1, pp. 89-125, (1975); Yadav S.K., Nagar J.P., Surjeet I., Yahoocoin B.B., Professor A., Pal S., Mining Education Data to Predict Student's Retention: A comparative Study, (2012); Kemper L., Vorhoff G., Wigger B.U., Predicting student dropout: A machine learning approach, European Journal of Higher Education, 10, 1, pp. 28-47, (2020); Sani N.S., Nafuri A.F.M., Othman Z.A., Nazri M.Z.A., Mohamad K.N., Drop-Out Prediction in Higher Education Among B40 Students, International Journal of Advanced Computer Science and Applications, 11, 11, pp. 550-559, (2020); Yaacob W.F.W., Sobri N.M., Nasir S.A.M., Yaacob W.F.W., Norshahidi N.D., Husin W.Z.W., Predicting Student Drop-Out in Higher Institution Using Data Mining Techniques, Journal of Physics: Conference Series, 1496, 1, (2020); Palacios C.A., Reyes-Suarez J.A., Bearzotti L.A., Leiva V., Marchant C., Knowledge discovery for higher education student retention based on data mining: Machine learning algorithms and case study in Chile, Entropy, 23, 4, (2021); Realinho V., Machado J., Baptista L., Martins M.V., Predicting Student Dropout and Academic Success, Data (Basel), 7, 11, (2022); Segura M., Mello J., Hernandez A., Machine Learning Prediction of University Student Dropout: Does Preference Play a Key Role, Mathematics, 10, 18, (2022); Arqawi S.M., Zitawi E.A., Rabaya A.H., Abunasser B.S., Predicting University Student Retention using Artificial Intelligence; Kitchenham B., Procedures for Performing Systematic Reviews; Biolchini J., Mian P.G., Natali A.C.C., Travassos G.H., Systematic Review in Software Engineering, (2005); Embarak O., Towards an Adaptive Education through a Machine Learning Recommendation System, 3rd International Conference on Artificial Intelligence in Information and Communication, ICAIIC 2021, pp. 187-192, (2021); Eric J., Applying a Hybrid Sampling and Boosting Approach to Predict Student Retention, Int J Mach Learn Comput, 12, 5, (2022); Da Silva D.E.M., Pires E.J.S., Reis A., De Moura P.B.O., Barroso J., Forecasting Students Dropout: A UTAD University Study, Future Internet, 14, 3, (2022); Brdesee H.S., Alsaggaf W., Aljohani N., Hassan S.-U., Predictive Model Using a Machine Learning Approach for Enhancing the Retention Rate of Students At-Risk, Int J Semant Web Inf Syst, 18, 1, pp. 1-21, (2022)</t>
  </si>
  <si>
    <t xml:space="preserve">W.M. Attiya; University of Bahrain, Department of Management and Marketing, Sakhir, Bahrain; email: wattiya@uob.edu.bh</t>
  </si>
  <si>
    <t xml:space="preserve">2-s2.0-85149985095</t>
  </si>
  <si>
    <t xml:space="preserve">Gerlache H.A.-M.; Ger P.M.; Valentín L.F.</t>
  </si>
  <si>
    <t xml:space="preserve">Gerlache, Héctor Alonso-Misol (57734288300); Ger, Pablo Moreno (8951372100); Valentín, Luis de la Fuente (16416980300)</t>
  </si>
  <si>
    <t xml:space="preserve">57734288300; 8951372100; 16416980300</t>
  </si>
  <si>
    <t xml:space="preserve">Towards the Grade’s Prediction. A Study of Different Machine Learning Approaches to Predict Grades from Student Interaction Data</t>
  </si>
  <si>
    <t xml:space="preserve">International Journal of Interactive Multimedia and Artificial Intelligence</t>
  </si>
  <si>
    <t xml:space="preserve">10.9781/ijimai.2021.11.007</t>
  </si>
  <si>
    <t xml:space="preserve">https://www.scopus.com/inward/record.uri?eid=2-s2.0-85131674044&amp;doi=10.9781%2fijimai.2021.11.007&amp;partnerID=40&amp;md5=aa0520119b2541adb2119adaa4e3990a</t>
  </si>
  <si>
    <t xml:space="preserve">Universidad Internacional de La Rioja, Logroño, Spain</t>
  </si>
  <si>
    <t xml:space="preserve">Gerlache H.A.-M., Universidad Internacional de La Rioja, Logroño, Spain; Ger P.M., Universidad Internacional de La Rioja, Logroño, Spain; Valentín L.F., Universidad Internacional de La Rioja, Logroño, Spain</t>
  </si>
  <si>
    <t xml:space="preserve">There is currently an open problem within the field of Artificial Intelligence applied to the educational field, which is the prediction of students’ grades. This problem aims to predict early school failure and dropout, and to determine the well-founded analysis of student performance for the improvement of educational quality. This document deals the problem of predicting grades of UNIR university master’s degree students in the on-line mode, proposing a working model and comparing different technologies to determine which one fits best with the available data set. In order to make the predictions, the dataset was submitted to a cleaning and analysis phases, being prepared for the use of Machine Learning algorithms, such as Naive Bayes, Decision Tree, Random Forest and Neural Networks. A comparison is made that addresses a double prediction on a homogeneous set of input data, predicting the final grade per subject and the final master’s degree grade. The results were obtained demonstrate that the use of these techniques makes possible the grade predictions. The data gives some figures in which we can see how Artificial Intelligence is able to predict situations with an accuracy above 96%. © 2022, Universidad Internacional de la Rioja. All rights reserved.</t>
  </si>
  <si>
    <t xml:space="preserve">Artificial Intelligence; Grade Prediction; Machine Learning; Prediction Technology</t>
  </si>
  <si>
    <t xml:space="preserve">Elbadrawy A., Polyzou A., Ren Z., Sweeney M., Karypis G., Rangwala H., Predicting Student Performance Using Personalized Analytics, Computer, 49, 4, pp. 61-69, (2016); Gerritsen L., Predicting Student Performance with Neural Networks, (2017); Jiang Y., Baker R. S., Paquette L., San Pedro M., Heffernan N. T., Learning, moment-by-moment and over the long term, International Conference on Artificial Intelligence in Education, pp. 654-657, (2015); Mishra T., Kumar D., Gupta S., Students’ employability prediction model through data mining, International Journal of Applied Engineering Research, 11, 4, pp. 2275-2282, (2016); Singh V., Thurman A., How Many Ways Can We Define Online Learning? A Systematic Literature Review of Definitions of Online Learning (1988-2018), American Journal of Distance Education, 33, 4, pp. 289-306, (2019); Stillwell R., Sable J., Public School Graduates and Dropouts from the Common Core of Data: School Year 2009–10, (2013); Sternberg R. J., Teaching College Students that Creativity Is a Decision, Guidance &amp; Counselling, 19, 4, pp. 196-200, (2004); Tomas J.M., Gutierrez M., Aportaciones de la teoría de la autodeterminación a la predicción de la satisfacción escolar en estudiantes universitarios, Revista de Investigación Educativa, 37, 2, pp. 471-485, (2019); Villagra-Arnedo C. J., Gallego-Duran F. J., Llorens-Largo F., Satorre-Cuerda R., Compan-Rosique P., Molina-Carmona R., Time-Dependent Performance Prediction System for Early Insight in Learning Trends, International Journal of Interactive Multimedia and Artificial Intelligence, 6, 2, pp. 112-124, (2020); Cojocariu V.M., Lazar I., Nedeff V., Lazar G., SWOT Analysis of E-learning Educational Services from the Perspective of their Beneficiaries, Procedia-Social and Behavioral Sciences, 116, pp. 1999-2003, (2014); Colas Bravo P., El abandono universitario, Revista Fuentes, 16, pp. 9-14, (2015); Regha S., Rani D. U., An Efficient Clustering Based Feature Selection for Predicting Student Performance, International Working Group on Educational Data Mining, 9, 2, pp. 524-531, (2017); Dekker G. W., Pechenizkiy M., Vleeshouwers J. M., Predicting students drop out: A case study, International Working Group on Educational Data Mining 2009, pp. 41-50, (2009); Hu Q., Polyzou A., Karypis G., Rangwala H., Enriching course-Specific regression models with content features for grade prediction, 2017 IEEE International Conference on Data Science and Advanced Analytics (DSAA), pp. 504-513, (2017); Lykourentzou I., Giannoukos I., Nikolopoulos V., Mpardis G., Loumos V., Dropout prediction in e-learning courses through the combination of machine learning techniques, Computers &amp; Education, 53, 3, pp. 950-965, (2009); Xu J., Moon K. H., van der Schaar M., A Machine Learning Approach for Tracking and Predicting Student Performance in Degree Programs, IEEE Journal of Selected Topics in Signal Processing, 11, 5, pp. 742-753, (2017); Heredia R., Jobany J., Rodriguez H., Aida G., Vilalta J.A., Predicting performance in a subject using ordinal logistic regression, Estudios pedagógicos (Valdivia), 40, 1, pp. 145-162, (2014); Cleary J. G., Trigg L. E., K*: An Instance-based Learner Using an Entropic Distance Measure, Machine Learning Proceedings, pp. 108-114, (1995); Miranda Lakshmi T., Martin A., Prasanna Venkatesan V., An Analysis of Students Performance Using Genetic Algorithm, Journal of Computer Sciences and Applications, 1, 4, pp. 75-79, (2013); Osmanbegovic E., Suljic M., Data Mining Approach for Predicting Student Performance, Journal of Economics and Business, University of Tuzla, Faculty of Economics, 10, 1, pp. 3-12, (2012); Hamoud A., Hashim A. S., Awadh W. A., Predicting student performance in higher education institutions using decision tree analysis, International Journal of Interactive Multimedia and Artificial Intelligence, 5, 2, pp. 26-31, (2018)</t>
  </si>
  <si>
    <t xml:space="preserve">L.F. Valentín; Universidad Internacional de La Rioja, Logroño, Spain; email: luis.delafuente@unir.net</t>
  </si>
  <si>
    <t xml:space="preserve">2-s2.0-85131674044</t>
  </si>
  <si>
    <t xml:space="preserve">Alaoui H.H.; Hachem E.; Ziti C.; Bassiri M.</t>
  </si>
  <si>
    <t xml:space="preserve">Alaoui, Hachem Harouni (57223160303); Hachem, Elkaber (55223136400); Ziti, Cherif (6505589245); Bassiri, Mustapha (57193831603)</t>
  </si>
  <si>
    <t xml:space="preserve">57223160303; 55223136400; 6505589245; 57193831603</t>
  </si>
  <si>
    <t xml:space="preserve">The use of predictive analyzes for university dropout cases</t>
  </si>
  <si>
    <t xml:space="preserve">10.24996/ijs.2021.SI.1.7</t>
  </si>
  <si>
    <t xml:space="preserve">https://www.scopus.com/inward/record.uri?eid=2-s2.0-85105103089&amp;doi=10.24996%2fijs.2021.SI.1.7&amp;partnerID=40&amp;md5=c4502c4e9c71cf3b20826ca49e779f89</t>
  </si>
  <si>
    <t xml:space="preserve">Mathematics &amp; Computer Department, Faculty of Sciences, Moulay Ismail University, Meknes, Morocco; LISTA Laboratory, Faculty of Sciences Dhar El Mahraz, Sidi Mohamed Ben Abdellah Unversity, Fès, Morocco; Laboratory of Education and Training Sciences, Normal Superior School (ENS), Hassan II University, Casablanca, Morocco</t>
  </si>
  <si>
    <t xml:space="preserve">Alaoui H.H., Mathematics &amp; Computer Department, Faculty of Sciences, Moulay Ismail University, Meknes, Morocco; Hachem E., Mathematics &amp; Computer Department, Faculty of Sciences, Moulay Ismail University, Meknes, Morocco; Ziti C., Mathematics &amp; Computer Department, Faculty of Sciences, Moulay Ismail University, Meknes, Morocco; Bassiri M., LISTA Laboratory, Faculty of Sciences Dhar El Mahraz, Sidi Mohamed Ben Abdellah Unversity, Fès, Morocco, Laboratory of Education and Training Sciences, Normal Superior School (ENS), Hassan II University, Casablanca, Morocco</t>
  </si>
  <si>
    <t xml:space="preserve">We will also derive practical solutions using predictive analytics. And this would include application making predictions with real world example from University of Faculty of Chariaa of Fez. As soon as student enrolled to the university, they will certainly encounter many difficulties and problems which discourage their motivation towards their courses and which pushes them to leave their university. The aim of our article is to manage an investigation of the issue of dropping out their studies. This investigation actively integrates the benefits ofmachine learning. Hence, we will concentrate on two fundamental strategies which are KNN, which depends on the idea of likeness among data; and the famous strategy SVM, which can break the issues of classification. Thanks to predictive analytics, we can come up concrete solutions to decrease this issue. Therefore, our case study was specifically limited to University of Chariaa-Fez, Morocco. © 2021 University of Baghdad-College of Science. All rights reserved.</t>
  </si>
  <si>
    <t xml:space="preserve">Dynamic programming; KNN; Machine learning; Predictive analytics; SVM</t>
  </si>
  <si>
    <t xml:space="preserve">Come T., Yassine A., Accès Régulé A L’université Et Implication Et Motivation Des Etudiants: L’exemple Du Maroc Gestion Et Management Public, 3, 4, (2015); Kinnunen T., An Overview Of Text-Independent Speaker Recognition: From Features To Supervectors, Speech Communication, 52, 2010, pp. 12-40, (2009); Mori S., Ishida H., Amada H., Optical Character Recognition, (1999); Ratner B., Statistical And Machine-Learning Data Mining: Techniques For Better Predictive Modeling And Analysis Of Big Data, (2017); Vapnik V., The Nature of Statistical Learning Theory, (1995); Leslie C., Eskin E., Noble W.S., The Spectrum Kernel: A String Kernel For Svm Protein Classification, Pacific Symposium On Biocomputing, 7, pp. 566-575, (2002); Premalathal M., Lakshmi2 C.V., Svm Trade-Off Between Maximize The Margin And Minimize The Variables Used For Regression, International Journal Of Pure And Applied Mathematics, 87, 6, pp. 741-750, (2013); Kim E., Everything You Wanted To Know About The Kernel Trick, (2017); Ramaswamy S., Rastogi R., Shim K., Efficient Algorithms For Mining Outliers From Large Data Sets, Proceedings Of The 2000 Acm Sigmod International Conference On Management Of Data – Sigmod '00, (2000); Demuynck C., Réduire De Moitié Le Décrochage Universitaire, (2011); Fazekas S., Recommandation du Conseil du 28 juin 2011 concernant les politiques de réduction de l'abandon scolaire Texte présentant de l'intérêt pour l'EEE, Journal officiel de l'Union européenne C, 191, 1, (2011); Etude Du Conseil Supérieur de L’enseignement, (2009); Field S., Kuczera M., Pont B., En Finir Avec L’échec Scolaire Dix Mesures Pour Une Education Equitable, (2007); Hsu C., Chang C., Lin C., A Practical Guide To Support Vector Classification, (2016); Markham K., Simple Guide To Confusion Matrix Terminology, (2014); Vovsha A., Salleb-Aouissi A., Raja A., Radeva A., H. H., Tomar A., Wapner R., Predicting Preterm Birth Is Not Elusive: Machine Learning Paves the Way to Individual Wellness, AAAI Spring Symposium - Technical Report, pp. 82-89, (2014)</t>
  </si>
  <si>
    <t xml:space="preserve">H.H. Alaoui; Mathematics &amp; Computer Department, Faculty of Sciences, Moulay Ismail University, Meknes, Morocco; email: harouni.alaoui@gmail.com</t>
  </si>
  <si>
    <t xml:space="preserve">2-s2.0-85105103089</t>
  </si>
  <si>
    <t xml:space="preserve">Moreira da Silva D.E.; Solteiro Pires E.J.; Reis A.; de Moura Oliveira P.B.; Barroso J.</t>
  </si>
  <si>
    <t xml:space="preserve">Moreira da Silva, Diogo E. (57537679700); Solteiro Pires, Eduardo J. (57217097779); Reis, Arsénio (55803825800); de Moura Oliveira, Paulo B. (6508306234); Barroso, João (20435746800)</t>
  </si>
  <si>
    <t xml:space="preserve">57537679700; 57217097779; 55803825800; 6508306234; 20435746800</t>
  </si>
  <si>
    <t xml:space="preserve">Forecasting Students Dropout: A UTAD University Study</t>
  </si>
  <si>
    <t xml:space="preserve">Future Internet</t>
  </si>
  <si>
    <t xml:space="preserve">10.3390/fi14030076</t>
  </si>
  <si>
    <t xml:space="preserve">https://www.scopus.com/inward/record.uri?eid=2-s2.0-85126706920&amp;doi=10.3390%2ffi14030076&amp;partnerID=40&amp;md5=52f2a333c0e43d238ce4e040783f3435</t>
  </si>
  <si>
    <t xml:space="preserve">ECT–UTAD Escola de Ciências e Tecnologia, Universidade de Trás-os-Montes e Alto Douro, Vila Real, 5000-811, Portugal; INESC TEC—INESC Technology and Science (UTAD Pole), Vila Real, 5001-801, Portugal</t>
  </si>
  <si>
    <t xml:space="preserve">Moreira da Silva D.E., ECT–UTAD Escola de Ciências e Tecnologia, Universidade de Trás-os-Montes e Alto Douro, Vila Real, 5000-811, Portugal; Solteiro Pires E.J., ECT–UTAD Escola de Ciências e Tecnologia, Universidade de Trás-os-Montes e Alto Douro, Vila Real, 5000-811, Portugal, INESC TEC—INESC Technology and Science (UTAD Pole), Vila Real, 5001-801, Portugal; Reis A., ECT–UTAD Escola de Ciências e Tecnologia, Universidade de Trás-os-Montes e Alto Douro, Vila Real, 5000-811, Portugal, INESC TEC—INESC Technology and Science (UTAD Pole), Vila Real, 5001-801, Portugal; de Moura Oliveira P.B., ECT–UTAD Escola de Ciências e Tecnologia, Universidade de Trás-os-Montes e Alto Douro, Vila Real, 5000-811, Portugal, INESC TEC—INESC Technology and Science (UTAD Pole), Vila Real, 5001-801, Portugal; Barroso J., ECT–UTAD Escola de Ciências e Tecnologia, Universidade de Trás-os-Montes e Alto Douro, Vila Real, 5000-811, Portugal, INESC TEC—INESC Technology and Science (UTAD Pole), Vila Real, 5001-801, Portugal</t>
  </si>
  <si>
    <t xml:space="preserve">In Portugal, the dropout rate of university courses is around 29%. Understanding the reasons behind such a high desertion rate can drastically improve the success of students and universities. This work applies existing data mining techniques to predict the academic dropout mainly using the academic grades. Four different machine learning techniques are presented and analyzed. The dataset consists of 331 students who were previously enrolled in the Computer Engineering degree at the Universidade de Trás-os-Montes e Alto Douro (UTAD). The study aims to detect students who may prematurely drop out using existing methods. The most relevant data features were identified using the Permutation Feature Importance technique. In the second phase, several methods to predict the dropouts were applied. Then, each machine learning technique’s results were displayed and compared to select the best approach to predict academic dropout. The methods used achieved good results, reaching an F1-Score of 81% in the final test set, concluding that students’ marks somehow incorporate their living conditions. © 2022 by the authors. Licensee MDPI, Basel, Switzerland.</t>
  </si>
  <si>
    <t xml:space="preserve">Artificial neural network; CatBoost; Permutation feature importance; Random Forest; Students dropout; XGBoost</t>
  </si>
  <si>
    <t xml:space="preserve">Data mining; Decision trees; Forecasting; Learning algorithms; Machine learning; Neural networks; Catboost; Computer engineering; Data-mining techniques; Machine learning techniques; Permutation feature importance; Portugal; Random forests; Student dropout; University course; Xgboost; Students</t>
  </si>
  <si>
    <t xml:space="preserve">Engracia P., Oliveira J., DGEEC. Percursos no Ensino Superior 2018; Siri A., Predicting Students’ Dropout at University Using Artificial Neural Networks, Ital. J. Sociol. Educ, 7, pp. 225-247, (2015); Queiroga E.M., Lopes J.L., Kappel K., Aguiar M., Araujo R.M., Munoz R., Villarroel R., Cechinel C., A Learning Analytics Approach to Identify Students at Risk of Dropout: A Case Study with a Technical Distance Education Course, Appl. Sci, 10, (2020); Mubarak A.A., Cao H., Hezam I.M., Deep analytic model for student dropout prediction in massive open online courses, Comput. Electr. Eng, 93, (2021); Dass S., Gary K., Cunningham J., Predicting Student Dropout in Self-Paced MOOC Course Using Random Forest Model, Information, 12, (2021); Alban M., Mauricio D., Neural networks to predict dropout at the universities, Int. J. Mach. Learn. Comput, 9, pp. 149-153, (2019); Plagge M., Using Artificial Neural Networks to predict first-year traditional students second year retention rates, Proceedings of the Annual Southeast Conference, (2013); Chung J.Y., Lee S., Dropout early warning systems for high school students using machine learning, Child. Youth Serv. Rev, 96, pp. 346-353, (2019); Pereira R.T., Zambrano J.C., Application of decision trees for detection of student dropout profiles, Proceedings of the 2017 16th IEEE International Conference on Machine Learning and Applications (ICMLA), pp. 528-531, (2017); Fernandez-Garcia A.J., Preciado J.C., Melchor F., Rodriguez-Echeverria R., Conejero J.M., Sanchez-Figueroa F., A real-life machine learning experience for predicting university dropout at different stages using academic data, IEEE Access, 9, pp. 133076-133090, (2021); Hutagaol N., Suharjito S., Predictive modelling of student dropout using ensemble classifier method in higher education, Adv. Sci. Technol. Eng. Syst. J, 4, pp. 206-211, (2019); Kiss B., Nagy M., Molontay R., Csabay B., Predicting dropout using high school and first-semester academic achievement measures, Proceedings of the 2019 17th International Conference on Emerging eLearning Technologies and Applications (ICETA), pp. 383-389, (2019); Dharmawan T., Ginardi H., Munif A., Dropout detection using non-academic data, Proceedings of the 2018 4th International Conference on Science and Technology (ICST), pp. 1-4, (2018); Hasbun T., Araya A., Villalon J., Extracurricular activities as dropout prediction factors in higher education using decision trees, Proceedings of the 2016 IEEE 16th International Conference on Advanced Learning Technologies (ICALT), pp. 242-244, (2016); Mduma N., Kalegele K., Machuve D., A survey of Machine Learning Approaches and Techniques for Student Dropout Prediction 2019; de Oliveira C.F., Sobral S.R., Ferreira M.J., Moreira F., How Does Learning Analytics Contribute to Prevent Students’ Dropout in Higher Education: A Systematic Literature Review, Big Data Cogn. Comput, 5, (2021); Kriesel D., Neural Networks, (2007); Zhou Z.H., Ensemble Learning, Encyclopedia of Biometrics, pp. 270-273, (2009); Dietterich T.G., Ensemble methods in machine learning, International Workshop on Multiple Classifier Systems; Lecture Notes in Computer Science (including subseries Lecture Notes in Artificial Intelligence and Lecture Notes in Bioinformatics), 1857, pp. 1-15, (2000); Brodley C.E., Friedl M.A., Decision tree classification of land cover from remotely sensed data, Remote Sens. Environ, 61, pp. 399-409, (1997); Trainor P.J., Yampolskiy R.V., DeFilippis A.P., Wisdom of artificial crowds feature selection in untargeted metabolomics: An application to the development of a blood-based diagnostic test for thrombotic myocardial infarction, J. Biomed. Inform, 81, pp. 53-60, (2018); Natekin A., Knoll A., Gradient boosting machines, a tutorial, Front. Neurorobot, 7, (2013); Chen T., Guestrin C., XGBoost: A scalable tree boosting system, Proceedings of the ACM SIGKDD International Conference on Knowledge Discovery and Data Mining, pp. 785-794, (2016); Dorogush A.V., Ershov V., Gulin A., CatBoost: Gradient boosting with categorical features support, (2018); Breiman L., Random forests, Mach. Learn, 45, pp. 5-32, (2001); He H., Garcia E.A., Learning from Imbalanced Data, IEEE Trans. Knowl. Data Eng, 21, pp. 1263-1284, (2009); Vishwakarma G., Sonpal A., Hachmann J., Metrics for Benchmarking and Uncertainty Quantification: Quality, Applicability, and Best Practices for Machine Learning in Chemistry, Trends Chem, 3, pp. 146-156, (2021)</t>
  </si>
  <si>
    <t xml:space="preserve">A. Reis; ECT–UTAD Escola de Ciências e Tecnologia, Universidade de Trás-os-Montes e Alto Douro, Vila Real, 5000-811, Portugal; email: ars@utad.pt</t>
  </si>
  <si>
    <t xml:space="preserve">2-s2.0-85126706920</t>
  </si>
  <si>
    <t xml:space="preserve">Puudist E.S.; Luberg A.; Aus K.</t>
  </si>
  <si>
    <t xml:space="preserve">Puudist, Eerik Sven (58133748700); Luberg, Ago (36551276200); Aus, Kati (57191848037)</t>
  </si>
  <si>
    <t xml:space="preserve">58133748700; 36551276200; 57191848037</t>
  </si>
  <si>
    <t xml:space="preserve">Work-in-Progress: Exploring Psychological and Behavioural Differences Between University IT Student Segments Formed Based on Dropout Time and Academic Performance</t>
  </si>
  <si>
    <t xml:space="preserve">634 LNNS</t>
  </si>
  <si>
    <t xml:space="preserve">10.1007/978-3-031-26190-9_62</t>
  </si>
  <si>
    <t xml:space="preserve">https://www.scopus.com/inward/record.uri?eid=2-s2.0-85149694854&amp;doi=10.1007%2f978-3-031-26190-9_62&amp;partnerID=40&amp;md5=e7fdfbd4146d11a9868c435374a6029c</t>
  </si>
  <si>
    <t xml:space="preserve">Tallinn University of Technology, Tallinn, Estonia; Tallinn University, Tallinn, Estonia</t>
  </si>
  <si>
    <t xml:space="preserve">Puudist E.S., Tallinn University of Technology, Tallinn, Estonia; Luberg A., Tallinn University of Technology, Tallinn, Estonia; Aus K., Tallinn University, Tallinn, Estonia</t>
  </si>
  <si>
    <t xml:space="preserve">This research project investigates the role of self-regulated learning competencies and other psychological factors in the dropout times and academic performance of students on their first semester at university in a programming course. The students were broken into seven segments based on their dropout times and study outcomes. The psychological and behavioural differences between the segments were investigated. It was found that students who leave at the beginning of the course, who leave after a negative test result, and who fail the final exam have different psychological profiles and require different kinds of support. Based on that, suggestions were given for decreasing dropout rates and increasing academic performance. © 2023, The Author(s), under exclusive license to Springer Nature Switzerland AG.</t>
  </si>
  <si>
    <t xml:space="preserve">Learning analysis; Machine learning; Segmentation; Self-regulated learning; University dropout</t>
  </si>
  <si>
    <t xml:space="preserve">Behavioral research; Learning systems; Machine learning; Academic performance; Learning analyse; Machine-learning; Programming course; Psychological factors; Segment-based; Segmentation; Self-regulated learning; University dropout; Students</t>
  </si>
  <si>
    <t xml:space="preserve">Heleriin O., Predicting Academic Achievement Based on Moodle Log Data and Self-Assessed Learning-Related Psychological Factors, (2020); Linnenbrink E.A., Pintrich P.R., Achievement goal theory and affect: An asymmetrical bidirectional model, Educ. Psychol., 37, 2, pp. 69-78, (2002); Moumne S., Et al., Implicit theories of emotion, goals for emotion regulation, and cognitive responses to negative life events, Psychol. Rep., 124, 4, pp. 1588-1620, (2021); Schroder H., Et al., The Role of implicit theories in mental health symptoms, emotion regulation, and hypothetical treatment choices in college students, Cogn. Therapy Res., 39, pp. 120-139, (2015); Vinter K., Aus K., Arro G., Eesti ja vene õppekeelega põhikooliõpilaste akadeemi-line läbipõlemine, Eesti Haridusteaduste Ajakiri. Estonian J. Educ., 7, 1, pp. 128-156, (2019); Aus K., Et al., Kus tegijaid, seal nägijaid? Akadeemilise prokrastineerim-ise õpetajapoolse märkamise seosed õpilaste individuaalsete erinevustega, Eesti Haridusteaduste Ajakiri. Estonian J. Educ., 2, (2014); Bjork R.A., Dunlosky J., Kornell N., Self-regulated learning: Beliefs, techniques, and illusions, Annual Rev. Psychol., 64, pp. 417-444, (2013); Dunlosky J., Et al., Improving students’ learning with effective learning techniques, Psychol. Sci. Public Interest, 14, pp. 4-58, (2013); Lawson M.J., Et al., Teachers’ and students’ belief systems about the selfregulation of learning, Educ. Psychol. Rev., 31, 1, pp. 223-251, (2013); Nurmi J.-E., Et al., The role of success expectation and task-avoidance in academic performance and satisfaction: Three studies on antecedents, consequences and correlates, Contemp. Educ. Psychol., 28, pp. 59-90, (2003); Pedregosa F., Et al., Scikit-learn: Machine learning in python, J. Mach. Learn. Res., 12, pp. 2825-2830, (2011); Virtanen P., Et al., SciPy 1.0: Fundamental algorithms for scientific computing in python, Nat. Methods, 17, pp. 261-272, (2020); Hunter J.D., Matplotlib: A 2D graphics environment, Comput. Sci. Eng., 9, 3, pp. 90-95, (2007)</t>
  </si>
  <si>
    <t xml:space="preserve">E.S. Puudist; Tallinn University of Technology, Tallinn, Estonia; email: eerik.sven@gmail.com</t>
  </si>
  <si>
    <t xml:space="preserve">2-s2.0-85149694854</t>
  </si>
  <si>
    <t xml:space="preserve">Cimino R.T.; Pascal J.; Chadha A.D.; Girgis K.; Khan A.F.; Ortiz M.; Streiner S.</t>
  </si>
  <si>
    <t xml:space="preserve">Cimino, Richard Tyler (57214442318); Pascal, Jennifer (58709711600); Chadha, Angad D. (57895096700); Girgis, Katrin (57895565600); Khan, Amal Fatima (57894367800); Ortiz, Michelle (57894367900); Streiner, Scott (55337076800)</t>
  </si>
  <si>
    <t xml:space="preserve">57214442318; 58709711600; 57895096700; 57895565600; 57894367800; 57894367900; 55337076800</t>
  </si>
  <si>
    <t xml:space="preserve">Abstract: Talk (Engineering) Ethics to Me: Student Group Discussions about Ethical Scenarios</t>
  </si>
  <si>
    <t xml:space="preserve">https://www.scopus.com/inward/record.uri?eid=2-s2.0-85138264520&amp;partnerID=40&amp;md5=b072995b0874cd0f69a7f3fd8e3b0236</t>
  </si>
  <si>
    <t xml:space="preserve">Industrial Engineering Department</t>
  </si>
  <si>
    <t xml:space="preserve">Cimino R.T.; Pascal J.; Chadha A.D.; Girgis K.; Khan A.F.; Ortiz M.; Streiner S., Industrial Engineering Department</t>
  </si>
  <si>
    <t xml:space="preserve">The past twenty years have seen the blossoming of ethics education in undergraduate engineering programs, largely as a response to the large-scale and high-impact engineering disasters that have occured since the turn of the century. The functional form of this education differs significantly among institutions, and in recent years active learning that demonstrates a strong impact on students' retention and synthesis of new material has taken hold as the preferred educational methodology. Among active learning strategies, gamified or playful learning has grown in popularity, with substantial evidence indicating that games can increase student participation and social interaction with their classmates and with the subject matter. A key goal of engineering ethics education is for students to learn how to identify, frame, and resolve ethical dilemmas. These dilemmas occur naturally in social situations, in which an individual must reconcile opposing priorities and viewpoints. Thus, it seems natural that as a part of their ethics education, students should discuss contextualized engineering ethical situations with their peers. How these discussions play out, and the manner in which students (particularly first-year engineering students) address and resolve ethical dilemmas in a group setting is the main topic of this research paper. In this study, first-year engineering students from three universities across the northeastern USA participated in group discussions involving engineering ethical scenarios derived from the Engineering Ethics Reasoning Instrument (EERI) and Toxic Workplaces: A Cooperative Ethics Card Game (a game developed by the researchers). Questions were posed to the student groups, which center upon concepts such as integrity, conflicting obligations, and the contextual nature of ethical decision making. An a priori coding schema based on these concepts was applied to analyze the student responses, based upon earlier iterations of this procedure performed in previous years of the study. The primary results from this research aim to provide some insight about first-year engineering students' mindsets when identifying, framing, and resolving ethical dilemmas. This information can inform ethics education design and development strategies. Furthermore, the experimental procedure is designed to provide a curated series of ethical engineering scenarios with accompanying discussion questions that could be adopted in any first-year classroom for instructional and assessment purposes. © American Society for Engineering Education, 2022.</t>
  </si>
  <si>
    <t xml:space="preserve">Artificial intelligence; Decision making; Disasters; Engineering education; Ethical technology; Learning systems; Engineering ethics; Ethical dilemma; Ethics education; First-year engineering; Functional forms; Group discussions; High impact; Large-scale impacts; Student groups; Undergraduate engineering programs; Students</t>
  </si>
  <si>
    <t xml:space="preserve">Herkert J., Engineering ethics education in the USA: content, pedagogy and curriculum, European Journal of Engineering Education, 25, 4, pp. 303-313, (2000); Infusing ethics into the development of engineers: exemplary education activities and programs, (2016); Hess J. L., Fore G., A systematic literature review of US engineering ethics interventions, Sci. Eng. Ethics, 24, pp. 551-583, (2018); Birmingham W., DiStasi V., Welton G., Learning Style, Student Motivation, And Active Learning, Proceedings of the 117th ASEE Annual Conference &amp; Exposition, (2009); Butler S. R., Dee Kay C., Active Learning Requires Learning - Not Just Activity, Proceedings of the 121st ASEE Annual Conference &amp; Exposition, pp. 23-138, (2013); Carpenter W.C., Teaching Engineering Ethics with The Engineering Ethics Challenge Game, Proceedings of the 113th ASEE Annual Conference &amp; Exposition, (2005); Lloyd P., van de Poel I., Designing Games to Teach Ethics, Science and Engineering Ethics, 14, pp. 433-447, (2008); Huang W., Ho J.C., Improving moral reasoning among college students: a game-based learning approach, Interactive Learning Environments, 6, 5, pp. 583-596, (2018); Bodnar C.A., Anastasio D., Enszer J.A., Burkey D.D., Engineers at Play: Games as Teaching Tools for Undergraduate Engineering Students, Journal of Engineering Education, 105, 1, pp. 147-200, (2016); Streiner S., Burkey D. D., Young M. F., Cimino R. T., Pascal J., Engineering Ethics Through High-Impact Collaborative/Competitive Scenarios (E-ETHICCS), Proceedings of the 2021 ASEE Virtual Annual Conference; Zhu Q., Zoltowski C. B., Kenny Feister M., Buzzanell P. M., Oakes W. C., Mead A. D, The development of an instrument for assessing individual ethical decision-making in project-based design teams: Integrating quantitative and qualitative methods, 121st ASEE Annual Conference &amp; Exposition, (2014); Streiner S., Burkey D. D., Young M. F., Pascal J., Cimino R. T., Bassett L., Workshop: Gamifying Engineering Education - A Playful Approach to First-Year Ethics Instruction, 2021 First-Year Engineering Experience, (2021); Bassett L., Pascal J., Cimino R. T., Dahm K. D., Burkey D. D., Streiner S., Work in Progress: Let's Talk About Ethics! A Qualitative Analysis of First-year Engineering Student Group Discussions Around Ethical Scenarios, Proceedings of the 2021 ASEE Virtual Annual Conference, (2022); Gray K., Wegner D. M., Moral Typecasting: Divergent Perceptions of Moral Agents and Moral Patients, Journal of Personality and Social Psychology, 96, 3, pp. 505-520, (2009); Paharia Neeru, Kassam K. S., Greene J. D., Bazerman M. H., Dirty work, clean hands: The moral psychology of indirect agency, Organizational Behavior and Human Decision Processes, 109, 2, pp. 134-141, (2009); Lopez Barreda R., Trachsel M., Biller-Andorno Nikola, Towards a broader understanding of agency in biomedical ethics, Medicine, Health Care and Philosophy, 19, pp. 475-483, (2016); Kohlberg L., Hersh R. H., Stages of moral development, Theory Pract, 16, pp. 53-59, (1977); Gilligan C., a Different Voice: Psychological Theory and Women's Development, (1982); Bentham J., Extracts from Bentham's Commonplace Book, Collected Works, 10; Kant I., Foundations of the Metaphysics of Morals, (1959); Code of ethics, Code of Ethics | National Society of Professional Engineers</t>
  </si>
  <si>
    <t xml:space="preserve">2-s2.0-85138264520</t>
  </si>
  <si>
    <t xml:space="preserve">Revathy M.; Kamalakkannan S.; Kavitha P.</t>
  </si>
  <si>
    <t xml:space="preserve">Revathy, M. (57223131353); Kamalakkannan, S. (57194615240); Kavitha, P. (57203071241)</t>
  </si>
  <si>
    <t xml:space="preserve">57223131353; 57194615240; 57203071241</t>
  </si>
  <si>
    <t xml:space="preserve">Machine Learning based Prediction of Dropout Students from the Education University using SMOTE</t>
  </si>
  <si>
    <t xml:space="preserve">Proceedings - 4th International Conference on Smart Systems and Inventive Technology, ICSSIT 2022</t>
  </si>
  <si>
    <t xml:space="preserve">10.1109/ICSSIT53264.2022.9716450</t>
  </si>
  <si>
    <t xml:space="preserve">https://www.scopus.com/inward/record.uri?eid=2-s2.0-85127318378&amp;doi=10.1109%2fICSSIT53264.2022.9716450&amp;partnerID=40&amp;md5=082fcae0aeabf263f7ac3346d9a5be54</t>
  </si>
  <si>
    <t xml:space="preserve">Department of Computer Science, Vels Institute of Science, Technology and Advanced Studies. (VISTAS), Pallavaram, Chennai, India; Department of Information Technology, Vels Institute of Science, Technology and Advanced Studies (VISTAS), Pallavaram, Chennai, India</t>
  </si>
  <si>
    <t xml:space="preserve">Revathy M., Department of Computer Science, Vels Institute of Science, Technology and Advanced Studies. (VISTAS), Pallavaram, Chennai, India; Kamalakkannan S., Department of Information Technology, Vels Institute of Science, Technology and Advanced Studies (VISTAS), Pallavaram, Chennai, India; Kavitha P., Department of Computer Science, Vels Institute of Science, Technology and Advanced Studies. (VISTAS), Pallavaram, Chennai, India</t>
  </si>
  <si>
    <t xml:space="preserve">In past decade, there have been several students who have dropped out from the educational institutions and it is increasing rapidly. This has become one of the challenging factors for the educational institution. The students are getting into the institution andembarking their learning with several expectations and dreams. The expectations of the students have not fulfilleddue to various factors such as staff, management, parents, course chosen etc., that make them drop from their registered curriculum. However, this has become the main issue for all educational institutes wherein several researchers introduced the technique of data mining for analysing as well as predicting the student's dropout. Therefore, this paper focuses on early finding of dropout variables as an advance by dimensionality reduction using feature selection and extraction methods. In feature extraction, there may be an occurrence of imbalanceddata that may affect the significance of Machine Learning (ML) techniques. Thus, Synthetic Minority Oversampling Technique (SMOTE) is subsequently added with Principal Compound Analysis (PCA) whereas the oversampling of imbalanced data is managed to balanced dataset. Moreover, the 1,243 student's data have been collectedand analysed using proposed PCA-SMOTE to allow for a more accurate forecast in case of dropout. Accuracy performance related to PCA-SMOTE has been 97.6% that is evaluated through confusion matrix parameter and compared with existing ML to find out the exact students who are not satisfied with their fulfilment in the environment of education institute. © 2022 IEEE</t>
  </si>
  <si>
    <t xml:space="preserve">Dropout student; Education institute; Imbalanced data; imbalanced data; Machine Learning (ML); prediction; Principal Compound Analysis (PCA); Synthetic Minority Oversampling Technique (SMOTE)</t>
  </si>
  <si>
    <t xml:space="preserve">Data mining; Extraction; Feature extraction; Forecasting; Human resource management; Machine learning; Dropout student; Education institute; Educational institutions; Imbalanced data; Machine learning; Machine-learning; Principal compound analyse; Synthetic minority over-sampling techniques; Synthetic minority oversampling technique; Students</t>
  </si>
  <si>
    <t xml:space="preserve">Bayer J., Bydzovska H., Geryk J., Obsivac T., Popelinsky L., Predictingdrop-out fromsocial behaviour of students, Proc. 5th Int. Conf. Educ. Data Min., DM, pp. 103-109, (2012); Guo B., Zhang R., Xu G., Shi C., Yang L., Predicting students performance in educational data mining, Int. Symp. Educ. Technol. ISET 2015, pp. 125-128, (2016); Pradeep A., Das S., Kizhekkethottam J.J., Students dropout factor prediction using EDM techniques, Proc. IEEE Int. Conf. Soft - Comput ing Netw. Secur. ICSNS 2015, (2015); Kovacic Z.J., Early prediction of student success:Mining student enrollment data, pp. 647-665, (2010); Shahiri A.M., Husain W., Rashid N.A., A review on predicting student's performance using Data mining techniques, procedia computer science, 72, pp. 414-422, (2015); Abu-Oda G.S., El-Halees A.M., Data mining in higher education: University student dropout case study, International Journal of Data Mining &amp; Knowledge Management Process (IJDKP), 5, 1, pp. 97-106, (2015); Sultana S., Khan S., Abbas M.A., Predicting performance of Electrical Engineering students using cognitive and non-cognitive features for identification of potential dropouts, International Journal of Electrical Engineering Education, 54, 2, pp. 105-118, (2017); Bonaldo L., Pereira L.N., Dropout: Demographic profile of Brazilian university students, Procedia-Social and Behavioral Sciences, 228, pp. 138-143, (2016); Hegde V., Pallavi M.S., Descriptive analytical approach to analyze the student performance by comparative study using Z score factor through R language, 2015 IEEE International Conference on Computational Intelligence and Computing Research (ICCIC), pp. 1-4, (2015); Japkowicz N., Shah M., Evaluating Learning Algorithms: A Classification Perspective, (2011); Fotouhi S., Asadi S., Kattan M.W., A comprehensive data level analysis for cancer diagnosis on imbalanced data, Journal of Biomedical Information, 90, (2019); Skryjomski P., Krawczyk B., Influence of minority class instance typeson SMOTE imbalanced data oversampling, Proceedings of the 1st International Workshop on Learning with Imbalanced Domains: Theory and Applications, 74, pp. 7-21, (2017); Chawla N.V., Bowyer K.W., Hall L.O., Kegelmeyer W.P., SMOTE: Synthetic minority over-sampling technique, Journal of Artificial Intelligence Research, 16, pp. 321-357, (2002); Fernandez A., Garcia S., Herrera F., Chawla N.V., SMOTE for learning from imbalanced data: Progress and challenges, marking the 15-year anniversary, Journal of Artificial Intelligence Research, 61, pp. 863-905, (2018); Jain A.K., Jha C.K., Dropout classification through discriminant function Analysis: A statistical approach, International Journal of Scientific Research in Computer Science, Engineering and Information Technology, 2, 4, pp. 572-577, (2017); Katare A., Dubey S., A comparative study of Classification Algorithm in EDM using 2 Level Classification for predicting students' performance, International Journal of Computer Applications, 165, 9, pp. 35-40, (2017); Marquez-Vera C., Cano A., Romero C., Noaman A.Y.M., Fardoun H.M., Ventura S., Early Dropout Prediction using Data Mining: A case Study with High School Students, Expert System Journal, 33, 1, pp. 107-124, (2016); Cano A., Zafra A., Ventura S., An Interpretable Classification rule mining algorithm, Information Sciences, 240, pp. 1-20, (2013); Yu W., Lin T.C., Chen Y.C., Kaufman D., Determinants and Probability Prediction of College Student Retention: New Evidence from the Probit Model, 3, 3, (2012); Tian C., Wang Y., Lin X., Lin J., Hong J., Research on High-Dimensional Data Reduction, International Journal of Database Theory and Application, 9, 1, pp. 87-96, (2016); Pervez M.S., Farid D.M., Literature Review of Feature Selection for Mining Tasks, International Journal of Computer Applications, 116, 21, (2015); Porkodi R., comparison of filter based feature selection algorithms: An overview, international journal of innovative research in technology &amp; science, 2, 2, pp. 108-113, (2014); Sorzano C.O.S., Vargas J., Montano A.P., A survey of dimensionality reduction techniques, (2014); Basu K., Basu T., Buckmire R., Lal N., Predictive Models of Student College Commitment Decisions Using Machine Learning, Data, 4, 2, (2019); Yukselturk E., Ozekes S., Turel Y.K., Predicting Dropout Student: An Application of Data Mining Methods in an Online Education Program, European Journal of Open Distance E-Learning, 17, pp. 118-133, (2014); Janison J., Applying Machine Learning to Predict Davidson College's Admissions Yield, proceedings of the ACM SIGCSE Technical Symposium, (2017); Maldonado S., Armelini G., Guevara A., Assessing university enrollment and admission efforts via hierarchical classification and feature selection, Intelligent Data Analysis, 21, 4, (2017); Bajer D., Zoric B., Dudjak M., Martinovic G., Performance Analysis of SMOTE-based Oversampling Techniques When Dealing with Data Imbalance, Proceedings of the 26th International Conference on Systems, Signals and Image Processing, pp. 265-271, (2019); Kovacs G., An empirical comparison and evaluation of minority oversampling techniques on a large number of imbalanced datasets, Applied Soft Computing, 83, (2019); Verbiest N., Ramentol E., Cornelis C., Herrera F., Preprocessing noisy imbalanced datasets using SMOTE enhanced with fuzzy rough prototype selection, Appl.Soft Comput. J., 22, pp. 511-517, (2014); Ramentol E., Caballero Y., Bello R., Herrera F., SMOTE-RSB *: a hybrid preprocessing approach basedon oversampling and under sampling for high imbalanced data-sets using SMOTE and rough sets theory, Knowl. Inf. Syst., 33, pp. 245-265, (2012); Saez J.A.A., Luengo J., Stefanowski J., Herrera F., SMOTE-IPF: addressing the noisy and borderline examples problem in imbalanced classification by a resampling method with filtering, Inf. Sci., 291, pp. 184-203, (2015); MacIejewski T., Stefanowski J., Local neighbourhood extension of SMOTE formining imbalanced data, IEEE SSCI 2011: Symposium Series on Computational Intelligence - CIDM 2011: 2011 IEEE Symposium on Computational Intelligence and Data Mining, pp. 104-111, (2011); Nnamoko N., Korkontzelos I., Efficient treatment of out liers and class imbalance for diabet es prediction, Artif. Intell. Med., 104, (2020); Iyer V.S., Chaudhury S., Shobana M., Mooc Student Dropout Prediction Using Machine Learning Algorithms, International Journal of Engineering Research in Computer Science and Engineering, 8, 5, (2021); del Bonifro F., Gabbrielli M., Lisanti G., Zingaro S., Student Dropout Prediction, Artificial Intelligence in Education, pp. 129-140, (2020)</t>
  </si>
  <si>
    <t xml:space="preserve">2-s2.0-85127318378</t>
  </si>
  <si>
    <t xml:space="preserve">Cannistrà M.; Masci C.; Ieva F.; Agasisti T.; Paganoni A.M.</t>
  </si>
  <si>
    <t xml:space="preserve">Cannistrà, Marta (57349809400); Masci, Chiara (57188551223); Ieva, Francesca (25627950700); Agasisti, Tommaso (15049226400); Paganoni, Anna Maria (6602790290)</t>
  </si>
  <si>
    <t xml:space="preserve">57349809400; 57188551223; 25627950700; 15049226400; 6602790290</t>
  </si>
  <si>
    <t xml:space="preserve">Early-predicting dropout of university students: an application of innovative multilevel machine learning and statistical techniques</t>
  </si>
  <si>
    <t xml:space="preserve">10.1080/03075079.2021.2018415</t>
  </si>
  <si>
    <t xml:space="preserve">https://www.scopus.com/inward/record.uri?eid=2-s2.0-85121807695&amp;doi=10.1080%2f03075079.2021.2018415&amp;partnerID=40&amp;md5=bc80ce8c8516f800540d318266ffc1f9</t>
  </si>
  <si>
    <t xml:space="preserve">School of Management, Politecnico di Milano, Milano, Italy; Department of Mathematics, Politecnico di Milano, Milano, Italy</t>
  </si>
  <si>
    <t xml:space="preserve">Cannistrà M., School of Management, Politecnico di Milano, Milano, Italy; Masci C., Department of Mathematics, Politecnico di Milano, Milano, Italy; Ieva F., Department of Mathematics, Politecnico di Milano, Milano, Italy; Agasisti T., School of Management, Politecnico di Milano, Milano, Italy; Paganoni A.M., Department of Mathematics, Politecnico di Milano, Milano, Italy</t>
  </si>
  <si>
    <t xml:space="preserve">This paper combines a theoretical-based model with a data-driven approach to develop an Early Warning System that detects students who are more likely to dropout. The model uses innovative multilevel statistical and machine learning methods. The paper demonstrates the validity of the approach by applying it to administrative data from a leading Italian university. © 2021 Society for Research into Higher Education.</t>
  </si>
  <si>
    <t xml:space="preserve">early warning systems; HE students; Learning analytics; machine learning multilevel models; student dropout</t>
  </si>
  <si>
    <t xml:space="preserve">Agresti A., An Introduction to Categorical Data Analysis, (2018); Agrusti F., Bonavolonta G., Mezzini M., University Dropout Prediction Through Educational Data Mining Techniques: A Systematic Review, Journal of E-Learning and Knowledge Society, 15, 3, pp. 161-182, (2019); Alban M., Mauricio D., Neural Networks to Predict Dropout at the Universities, International Journal of Machine Learning and Computing, 9, 2, pp. 149-153, (2019); Aljohani O., A Comprehensive Review of the Major Studies and Theoretical Models of Student Retention in Higher Education, Higher Education Studies, 6, 2, pp. 1-18, (2016); (2018); Barbu M., Vilanova R., Vicario J., Pereira M.J., Alves P., Podpora M., Kawala-Janik A., Prada M., Dominguez M., Spagnolini A., Et al., (2019); Belloc F., Maruotti A., Petrella L., University Drop-out: an Italian Experience, Higher Education, 60, 2, pp. 127-138, (2010); Berens J., Schneider K., Gortz S., Oster S., Burghoff J., (2018); Bratti M., Checchi D., De Blasio G., Does the Expansion of Higher Education Increase the Equality of Educational Opportunities? Evidence from Italy, Labour, 22, pp. 53-88, (2008); Breiman L., Random Forests, Machine Learning, 45, 1, pp. 5-32, (2001); Brunello G., Checchi D., Does School Tracking Affect Equality of Opportunity?, New International Evidence. Economic Policy, 22, 52, pp. 782-861, (2007); Brunori P., Peragine V., Serlenga L., Fairness in Education: The Italian University Before and After the Reform, Economics of Education Review, 31, 5, pp. 764-777, (2012); Burgos C., Campanario M.L., de la Pena D., Lara J.L., Lizcano D., Martinez M.A., Data Mining for Modeling Students’ Performance: A Tutoring Action Plan to Prevent Academic Dropout, Computers &amp; Electrical Engineering, 66, pp. 541-556, (2018); Cabrera A.F., Stampen J.O., Lee Hansen W., Exploring the Effects of Ability to pay on Persistence in College, The Review of Higher Education, 13, 3, pp. 303-336, (1990); Cunha F., Heckman J., The Technology of Skill Formation, American Economic Review, 97, 2, pp. 31-47, (2007); De Freitas S., Gibson D., Du Plessis C., Halloran P., Williams E., Ambrose M., Dunwell I., Arnab S., Foundations of Dynamic Learning Analytics: Using University Student Data to Increase Retention, British Journal of Educational Technology, 46, 6, pp. 1175-1188, (2015); Del Bonifro F., Gabbrielli M., Lisanti G., Zingaro S.P., Student Dropout Prediction, International Conference on Artificial Intelligence in Education, pp. 129-140, (2020); Fontana L., Masci C., Ieva F., Paganoni A.M., Performing Learning Analytics via Generalised Mixed-Effects Trees, Data, 6, 7, (2021); Goldstein H., Multilevel Statistical Models, Volume 922, (2011); Hadfield J.D., MCMC Methods for Multi-Response Generalized Linear Mixed Models: the MCMCglmm R Package, Journal of Statistical Software, 33, 1, pp. 1-22, (2010); Hastie T., Tibshirani R., Friedman J., The Elements of Statistical Learning: Data Mining, Inference, and Prediction, (2009); Heredia-Jimenez V., Jimenez A., Ortiz-Rojas M., Marin J.I., Moreno-Marcos P.M., Munoz-Merino P.J., Kloos C.D., (2020); Johnes G., McNabb R., Never Give up on the Good Times: Student Attrition in the UK, Oxford Bulletin of Economics and Statistics, 66, 1, pp. 23-47, (2004); Korhonen V., Rautopuro J., Identifying Problematic Study Progression and “At-Risk” Students in Higher Education in Finland, Scandinavian Journal of Educational Research, 63, 7, pp. 1056-1069, (2019); Kotsiantis S.B., Pierrakeas C.J., Pintelas P.E., Preventing Student Dropout in Distance Learning Using Machine Learning Techniques, International Conference on Knowledge-Based and Intelligent Information and Engineering Systems, pp. 267-274, (2003); Leitner P., Khalil M., Ebner M., Learning Analytics in Higher Education - a Literature Review, Learning Analytics: Fundaments, Applications, and Trends, pp. 1-23, (2017); Li K.F., Rusk D., Song F., (2013); Mayra A., Mauricio D., (2018); Meggiolaro S., Giraldo A., Clerici R., A Multilevel Competing Risks Model for Analysis of University Students’ Careers in Italy, Studies in Higher Education, 42, 7, pp. 1259-1274, (2017); Nagy M., Molontay R., (2018); (2019); Oppedisano V., The (Adverse) Effects of Expanding Higher Education: Evidence from Italy, Economics of Education Review, 30, 5, pp. 997-1008, (2011); Pascarella E.T., Terenzini P.T., Predicting Freshman Persistence and Voluntary Dropout Decisions from a Theoretical Model, The Journal of Higher Education, 51, 1, pp. 60-75, (1980); Pellagatti M., Masci C., Ieva F., Paganoni A.M., Generalized Mixed Effects Random Forest: A Flexible Application to Predict University Student Dropout, Statistical Analysis and Data Mining: The ASA Data Science, 14, 3, pp. 241-257, (2021); Pinheiro J., Bates D., Mixed-Effects Models in S and S-PLUS, (2006); Raileanu L.E., Stoffel K., Theoretical Comparison Between the Gini Index and Information Gain Criteria, Annals of Mathematics and Artificial Intelligence, 41, 1, pp. 77-93, (2004); Rodriguez-Muniz L.J., Bernardo A.B., Esteban M., Diaz I., Dropout and Transfer Paths: What are the Risky Profiles When Analyzing University Persistence with Machine Learning Techniques?, Plos one, 14, 6, (2019); Rodriguez-Hernandez C.F., Cascallar E., Kyndt E., Socio-economic Status and Academic Performance in Higher Education: A Systematic Review, Educational Research Review, 29, (2020); Sandoval-Palis I., Naranjo D., Vidal J., Gilar-Corbi R., Early Dropout Prediction Model: A Case Study of University Leveling Course Students, Sustainability, 12, 22, (2020); Seidel E., Kutieleh S., Using Predictive Analytics to Target and Improve First Year Student Attrition, Australian Journal of Education, 61, 2, pp. 200-218, (2017); Silva J., Matos L.F.A., Mosquera C.M., Mercado C.V., Gonzalez R.B., Llinas N.O., Lezama O.B.P., Prediction of Academic Dropout in University Students Using Data Mining: Engineering Case, Advances in Cybernetics, Cognition, and Machine Learning for Communication Technologies, pp. 495-500, (2020); Solis M., Moreira T., Gonzalez R., Fernandez T., Hernandez M., (2018); Sothan S., The Determinants of Academic Performance: Evidence from a Cambodian University, Studies in Higher Education, 44, 11, pp. 2096-2111, (2019); Spady W.G., Dropouts from Higher Education: An Interdisciplinary Review and Synthesis, Interchange, 1, 1, pp. 64-85, (1970); St John E.P., Paulsen M.B., Starkey J.B., The Nexus Between College Choice and Persistence, Research in Higher Education, 37, 2, pp. 175-220, (1996); Tinto V., Dropout from Higher Education: A Theoretical Synthesis of Recent Research, Review of Educational Research, 45, 1, pp. 89-125, (1975); Tinto V., Defining Dropout: A Matter of Perspective, New Directions for Institutional Research, 1982, 36, pp. 3-15, (1982); Tinto V., Through the Eyes of Students, Journal of College Student Retention: Research, Theory &amp; Practice, 19, 3, pp. 254-269, (2017); Vicario J., Vilanova R., Bazzarelli M., Paganoni A.M., Spagnolini U., Torrebruno A., Prada M., Moran A., Dominguez M., Pereira M.J., Et al., (2018); Von Hippel P.T., Hofflinger A., The Data Revolution Comes to Higher Education: Identifying Students at Risk of Dropout in Chile, Journal of Higher Education Policy and Management, pp.  43 (1): 1-22, (2020); Wook M., Yusof Z.M., Ahmad Nazri M.Z., Educational Data Mining Acceptance among Undergraduate Students, Education and Information Technologies, 22, 3, pp. 1195-1216, (2017)</t>
  </si>
  <si>
    <t xml:space="preserve">2-s2.0-85121807695</t>
  </si>
  <si>
    <t xml:space="preserve">Alhazmi E.; Sheneamer A.</t>
  </si>
  <si>
    <t xml:space="preserve">Alhazmi, Essa (57200208807); Sheneamer, Abdullah (57189381007)</t>
  </si>
  <si>
    <t xml:space="preserve">57200208807; 57189381007</t>
  </si>
  <si>
    <t xml:space="preserve">Early Predicting of Students Performance in Higher Education</t>
  </si>
  <si>
    <t xml:space="preserve">10.1109/ACCESS.2023.3250702</t>
  </si>
  <si>
    <t xml:space="preserve">https://www.scopus.com/inward/record.uri?eid=2-s2.0-85149386939&amp;doi=10.1109%2fACCESS.2023.3250702&amp;partnerID=40&amp;md5=fc9da02e86f777984de00604e4a1705f</t>
  </si>
  <si>
    <t xml:space="preserve">Jazan University, Faculty of Computer Science and Information Technology, Jazan, 45142, Saudi Arabia</t>
  </si>
  <si>
    <t xml:space="preserve">Alhazmi E., Jazan University, Faculty of Computer Science and Information Technology, Jazan, 45142, Saudi Arabia; Sheneamer A., Jazan University, Faculty of Computer Science and Information Technology, Jazan, 45142, Saudi Arabia</t>
  </si>
  <si>
    <t xml:space="preserve">Students learning performance is one of the core components for assessing any educational systems. Students performance is very crucial in tackling issues of learning process and one of the important matters to measure learning outcomes. The ability to use data knowledge to improve education systems has led to the development of the field of research known as educational data mining (EDM). EDM is the creation of techniques to investigate data gathered from educational settings, allowing for a more thorough and accurate understanding of students and the improvement of educational outcomes for them. The use of machine learning (ML) technology has increased significantly in recent years. Researchers and teachers can use the measurements of success, failure, dropout, and more provided by the discipline of data mining in education to predict and simulate education processes. Therefore, this work presents an analysis of students performance using data mining methods. The paper presents both clustering and classification techniques to identify the impact of students performance at early stage with on the GPA. For the clustering technique, the paper uses dimensionality reduction mechanism by T-SNE algorithm with various factors at early stage such as admission scores and first level courses, academic achievement tests (AAT) and general aptitude tests (GAT) in order to explore the relationship between these factors and GPA's. For the classification technique, the paper presents experiments on different machine learning models on predicting student performance at early stages using different features including courses' grades and admission tests' scores. We use different assessment metrics to evaluate the quality of the models. The results suggest that educational systems can mitigate the risks of students failures at the early stages.  © 2013 IEEE.</t>
  </si>
  <si>
    <t xml:space="preserve">data mining; early prediction; Graph mining; student academic performance; students' performance prediction</t>
  </si>
  <si>
    <t xml:space="preserve">Artificial intelligence; Clustering algorithms; Curricula; Data mining; Education computing; Forecasting; Learning algorithms; Learning systems; Quality control; Teaching; Academic performance; Early prediction; Graph mining; Machine learning algorithms; Machine-learning; Performance prediction; Prediction algorithms; Predictive models; Student academic performance; Student performance; Student’ performance prediction; Students</t>
  </si>
  <si>
    <t xml:space="preserve">Giannakas F., Troussas C., Voyiatzis I., Sgouropoulou C., A deep learning classification framework for early prediction of team-based academic performance, Appl. Soft Comput, 106, (2021); Hamsa H., Indiradevi S., Kizhakkethottam J.J., Student academic performance prediction model using decision tree and fuzzy genetic algorithm, Proc. Technol, 25, pp. 326-332, (2016); Francis B.K., Babu S.S., Predicting academic performance of students using a hybrid data mining approach, J. Med. Syst, 43, 6, pp. 1-15, (2019); Yagci M., Educational data mining: Prediction of students' academic performance using machine learning algorithms, Smart Learn. Environ, 9, 1, pp. 1-19, (2022); Le Quy T., Nguyen T.H., Friege G., Ntoutsi E., Evaluation of group fairness measures in Student performance prediction problems, (2022); Liu X., Niu L., A student performance predication approach based on multi-agent system and deep learning, Proc. IEEE Int. Conf. Eng., Technol. Educ. (TALE), pp. 681-688, (2021); Romero C., Ventura S., Educational data mining: A survey from 1995 to 2005, Expert Syst. Appl, 33, pp. 135-146, (2007); Conijn R., Snijders C., Kleingeld A., Matzat U., Predicting student performance from LMS data: A comparison of 17 blended courses using Moodle LMS, IEEE Trans. Learn. Technol, 10, 1, pp. 17-29, (2017); Helal S., Li J., Liu L., Ebrahimie E., Dawson S., Murray D.J., Long Q., Predicting academic performance by considering student heterogeneity, Knowl.-Based Syst, 161, pp. 134-146, (2018); Xu X., Wang J., Peng H., Wu R., Prediction of academic performance associated with internet usage behaviors using machine learning algorithms, J. Comput. Hum. Behav, 98, pp. 166-173, (2019); Dien T.T., Luu S.H., Thanh-Hai N., Thai-Nghe N., Deep learning with data transformation and factor analysis for student performance prediction, Int. J. Adv. Comput. Sci. Appl, 11, 8, pp. 1-11, (2020); Ha D.T., Loan P.T.T., Giap C.N., Huong N.T.L., An empirical study for student academic performance prediction using machine learning techniques, Int. J. Comput. Sci. Inf. Secur. (IJCSIS), 18, 3, pp. 1-8, (2020); Rastrollo-Guerrero J.L., Gomez-Pulido J.A., Duran-Dominguez A., Analyzing and predicting students' performance by means of machine learning: A review, Appl. Sci, 10, 3, (2020); Agaoglu M., Predicting instructor performance using data mining techniques in higher education, IEEE Access, 4, pp. 2379-2387, (2016); Gonzalez-Nucamendi A., Noguez J., Neri L., Robledo-Rella V., Garcia-Castelan R.M.G., Escobar-Castillejos D., The prediction of academic performance using engineering student's profiles, Comput. Electr. Eng, 93, (2021); Alshanqiti A., Namoun A., Predicting student performance and its influential factors using hybrid regression and multi-label classification, IEEE Access, 8, pp. 203827-203844, (2020); Mengash H.A., Using data mining techniques to predict student performance to support decision making in university admission systems, IEEE Access, 8, pp. 55462-55470, (2020); Raihan M., Islam M.T., Ghosh P., Angon J.H., Hassan M.M., Farzana F., A machine learning approach to identify the correlation and association among the students' educational behavior, Proc. Int. Conf. Comput. Advancements, pp. 1-6, (2020); Maurya L.S., Hussain M.S., Singh S., Developing classifiers through machine learning algorithms for student placement prediction based on academic performance, Appl. Artif. Intell, 35, 6, pp. 403-420, (2021); Aslam N., Khan I., Alamri L., Almuslim R., An improved early student's academic performance prediction using deep learning, Int. J. Emerg. Technol. Learn. (iJET), 16, 12, pp. 108-122, (2021); Ahmed D.M., Abdulazeez A.M., Zeebaree D.Q., Ahmed F.Y.H., Predicting university's students performance based on machine learning techniques, Proc. IEEE Int. Conf. Autom. Control Intell. Syst. (I2CACIS), pp. 276-281, (2021); Evangelista E.D.L., Sy B.D., An approach for improved students' performance prediction using homogeneous and heterogeneous ensemble methods, Int. J. Electr. Comput. Eng. (IJECE), 12, 5, (2022); Van Der Maaten L., Hinton G., Visualizing data using t-SNE, J. Mach. Learn. Res, 9, 11, pp. 2579-2605, (2008); Chen T., Guestrin C., XGBoost: A scalable tree boosting system, Proc. 22nd ACM SIGKDD Int. Conf. Knowl. Discovery Data Mining, pp. 785-794, (2016); Fan R.-E., Chang K.-W., Hsieh C.-J., Wang X.-R., Lin C.-J., LIBLINEAR: A library for large linear classification, J. Mach. Learn. Res, 9, pp. 1871-1874, (2008); Peterson L.E., K-nearest neighbor, Scholarpedia, 4, 2, (2009); Pal M., Random forest classifier for remote sensing classification, Int. J. Remote Sens, 26, 1, pp. 217-222, (2007); Russell S., Norvig P., Artificial Intelligence: A Modern Approach, (2002)</t>
  </si>
  <si>
    <t xml:space="preserve">A. Sheneamer; Jazan University, Faculty of Computer Science and Information Technology, Jazan, 45142, Saudi Arabia; email: asheneamer@jazanu.edu.sa</t>
  </si>
  <si>
    <t xml:space="preserve">2-s2.0-85149386939</t>
  </si>
  <si>
    <t xml:space="preserve">Ruete D.; Zavala G.; Leal D.; Lira P.L.; San Martín Medina L.P.; Aravena M.E.; Costa G.</t>
  </si>
  <si>
    <t xml:space="preserve">Ruete, David (57192172506); Zavala, Genaro (6603925190); Leal, Danilo (57450905700); Lira, P.L. (57450915600); San Martín Medina, Lilian Pamela (57451095200); Aravena, Margarita Ercilia (57220074165); Costa, Giannina (57223995048)</t>
  </si>
  <si>
    <t xml:space="preserve">57192172506; 6603925190; 57450905700; 57450915600; 57451095200; 57220074165; 57223995048</t>
  </si>
  <si>
    <t xml:space="preserve">Early Detection of Delayed Graduation in Master's Students</t>
  </si>
  <si>
    <t xml:space="preserve">https://www.scopus.com/inward/record.uri?eid=2-s2.0-85124568139&amp;partnerID=40&amp;md5=27989ad852e6be2b7f5c1872429262bf</t>
  </si>
  <si>
    <t xml:space="preserve">Universidad Andres Bello, Chile; Tecnologico de Monterrey</t>
  </si>
  <si>
    <t xml:space="preserve">Ruete D., Universidad Andres Bello, Chile; Zavala G., Universidad Andres Bello, Chile, Tecnologico de Monterrey; Leal D., Universidad Andres Bello, Chile; Lira P.L., Universidad Andres Bello, Chile; San Martín Medina L.P., Universidad Andres Bello, Chile; Aravena M.E., Universidad Andres Bello, Chile; Costa G., Universidad Andres Bello, Chile</t>
  </si>
  <si>
    <t xml:space="preserve">Delayed graduation is a factor of concern at the master's level. There is some information available in the literature on the subject worldwide yet centered on undergraduate programs. However, there is limited research on students at the postgraduate level. Researchers from all universities in Chile and worldwide have discussed delayed graduation as it is a critical consideration for all institutional accreditation processes. For this reason, educators and researchers in institutions are interested in offering strategies to reduce the graduation time by analyzing risk factors students face during their training. This study presents an early detection model based on machine learning to account for graduation delays seen at the master's student graduation process. This article presents a descriptive study that examines the relationship between students' characteristics (gender, age, education program, and qualifications) and program characteristics (program duration, program location, and class schedule) with delayed graduation. The analysis takes a sample of students (1257 records) from the last five years who have completed all program credits for their engineering master's degree and have registered in the final project process. Using descriptive analysis, the study documents the factors that play a crucial role in explaining delayed graduation. The risk factor database includes individual student information such as age, gender, and academic information such as course passing rate, faculty, dropout rate, and graduation time. Study results reveal that students who fail the first subject in their master's thesis tend to increase their graduation time considerably. We found factors affecting delayed graduation, including individual characteristics (gender; with low weight-significance), students' backgrounds (education, pass rate; with high weight-significance), and institutional environment (program type/modality of the program, location; with medium weight-significance). Results indicate that it is necessary to support students to improve their performance. Higher education institutions should use this study's results to develop proactive initiatives (student accompaniment and academic staff accompaniment) that might help reduce students' graduation time. © American Society for Engineering Education, 2021</t>
  </si>
  <si>
    <t xml:space="preserve">Delayed graduation; Dropout rate; Higher education; Master's degree; Risk factors</t>
  </si>
  <si>
    <t xml:space="preserve">Education computing; Engineering education; Accreditation process; Delayed graduation; Dropout rate; High educations; Institutional accreditation; Master degree; Master students; Post-graduate levels; Risk factors; Undergraduate projects; Students</t>
  </si>
  <si>
    <t xml:space="preserve">Rizzolo S., DeForest A. R., DeCino D. A., Strear M., Landram S., Graduate student perceptions and experiences of professional development activities, Journal of Career Development, 43, 3, pp. 195-210, (2016); Spaulding L. S., Rockinson-Szapkiw A. J., Hearing their voices: Factors doctoral candidates attribute to their persistence, International Journal of Doctoral Studies, 7, pp. 99-219, (2012); Ph.D. completion and attrition: Analysis of baseline program data from the Ph.D. completion project, (2008); Nettles M. T., Millett C. M., Three magic letters-Getting to PhD, (2006); Carlhed C., Resistances to scientific knowledge production of comparative measurements of dropout and completion in European higher education, European Educational Research Journal, 16, 4, pp. 386-406, (2017); Soares T. M., Fernandes N. d. S., Nobrega M. C., Nicolella A. C., Factors associated with dropout rates in public secondary education in Minas Gerais, Educação E Pesquisa, 4, 3, pp. 757-772, (2015); Friedenberg J., Silverman G., Cognitive science: An introduction to the study of mind, (2015); DeClou L., Who stays and for how long: Examining attrition in Canadian graduate programs, Journal of Higher Education, 46, 4, pp. 174-198, (2016); Sullivan W. M., Rosin M. S., new agenda for higher education: Shaping a life of the mind for practice, (2008); Publishing E. G., Group E., Limited P., Reserved A. R., Url O., Uri E., Catalysing Change in Higher Education for Sustainable Development: A Review of Professional Development Initiatives for University Educators, International Journal of Sustainability in Higher Education, 18, 5, (2017); Luj S., Big Data, the Next Step in the Evolution of Educational Data Analysis, Icits, 1, (2018); Shahiri A. M., Husain W., Rashid N. A., A Review on Predicting Student's Performance Using Data Mining Techniques, Procedia Comput. Sci, 72, pp. 414-422, (2015); Alban M., Mauricio D., Mauricio D., Predicting University Dropout trough Data Mining: A systematic Literature, Indian Journal of Science and Technology, 12, 4, pp. 1-12, (2019); Barros T., SouzaNeto P., Silva I., Guedes L. A., Predictive Models for Imbalanced Data: A School Dropout Perspective, Education Sciences, 9, (2019); Lykourentzou I., Giannoukos I., Nikolopoulos V., Mpardis G., Loumos V., Dropout prediction in e-learning courses through the combination of machine learning techniques, Comput. Educ, 53, pp. 950-965, (2009); Martinho V. R. D. C., Nunes C., Minussi C. R., An intelligent system for prediction of school dropout risk group in higher education classroom based on artificial neural networks, IEEE 25th International Conference on Tools with Artificial Intelligence, pp. 159-166, (2013); Mubarak A. A., Cao H., Zhang W., Prediction of students' early dropout based on their interaction logs in online learning environment, Interactive Learning Environments, pp. 1-20, (2020); Kotsiantis S. B., Pierrakeas C. J., Pintelas P. E., Preventing student dropout in distance learning using machine learning techniques, International conference on knowledge-based and intelligent information and engineering systems, pp. 267-274, (2003); Chui K. T., Fung D. C. L., Lytras M. D., Lam T. M., Predicting at-risk university students in a virtual learning environment via a machine learning algorithm, Computers in Human Behavior, 13, 1, pp. 63-75, (2018); Burgos C., Campanario M. L., de la Pena D., Lara J. A., Lizcano D., Martinez M. A., Data mining for modeling students' performance: A tutoring action plan to prevent academic dropout, Comput. Electr. Eng, 66, pp. 541-556, (2018); Asif R., Merceron A., Ali S. A., Haider N. G., Analyzing undergraduate students' performance using educational data mining, Comput. Educ, 113, pp. 177-194, (2017); Chambers J., Gentleman R., Ihaka R., The R Project for Statistical Computing, Lucent Technologies, (1993); Refaeilzadeh P., Tang L., Cross-Validation, de Encyclopedia of Database Systems, pp. 532-538, (2009)</t>
  </si>
  <si>
    <t xml:space="preserve">2-s2.0-85124568139</t>
  </si>
  <si>
    <t xml:space="preserve">Realinho V.; Machado J.; Baptista L.; Martins M.V.</t>
  </si>
  <si>
    <t xml:space="preserve">Realinho, Valentim (50361771500); Machado, Jorge (57223615620); Baptista, Luís (57223630295); Martins, Mónica V. (8693276900)</t>
  </si>
  <si>
    <t xml:space="preserve">50361771500; 57223615620; 57223630295; 8693276900</t>
  </si>
  <si>
    <t xml:space="preserve">Predicting Student Dropout and Academic Success</t>
  </si>
  <si>
    <t xml:space="preserve">10.3390/data7110146</t>
  </si>
  <si>
    <t xml:space="preserve">https://www.scopus.com/inward/record.uri?eid=2-s2.0-85141885478&amp;doi=10.3390%2fdata7110146&amp;partnerID=40&amp;md5=0b4ea960affc341fd3468d4cf8f0c16a</t>
  </si>
  <si>
    <t xml:space="preserve">VALORIZA—Research Center for Endogenous Resource Valorization, Instituto Politécnico de Portalegre, Portalegre, 7300-555, Portugal; Escola Superior de Tecnologia e Gestão, Instituto Politécnico de Portalegre, Portalegre, 7300-555, Portugal</t>
  </si>
  <si>
    <t xml:space="preserve">Realinho V., VALORIZA—Research Center for Endogenous Resource Valorization, Instituto Politécnico de Portalegre, Portalegre, 7300-555, Portugal, Escola Superior de Tecnologia e Gestão, Instituto Politécnico de Portalegre, Portalegre, 7300-555, Portugal; Machado J., Escola Superior de Tecnologia e Gestão, Instituto Politécnico de Portalegre, Portalegre, 7300-555, Portugal; Baptista L., Escola Superior de Tecnologia e Gestão, Instituto Politécnico de Portalegre, Portalegre, 7300-555, Portugal; Martins M.V., Escola Superior de Tecnologia e Gestão, Instituto Politécnico de Portalegre, Portalegre, 7300-555, Portugal</t>
  </si>
  <si>
    <t xml:space="preserve">Higher education institutions record a significant amount of data about their students, representing a considerable potential to generate information, knowledge, and monitoring. Both school dropout and educational failure in higher education are an obstacle to economic growth, employment, competitiveness, and productivity, directly impacting the lives of students and their families, higher education institutions, and society as a whole. The dataset described here results from the aggregation of information from different disjointed data sources and includes demographic, socioeconomic, macroeconomic, and academic data on enrollment and academic performance at the end of the first and second semesters. The dataset is used to build machine learning models for predicting academic performance and dropout, which is part of a Learning Analytic tool developed at the Polytechnic Institute of Portalegre that provides information to the tutoring team with an estimate of the risk of dropout and failure. The dataset is useful for researchers who want to conduct comparative studies on student academic performance and also for training in the machine learning area. © 2022 by the authors.</t>
  </si>
  <si>
    <t xml:space="preserve">academic performance; educational data mining; imbalanced classes; learning management system; machine learning in education; multi-class classification; prediction</t>
  </si>
  <si>
    <t xml:space="preserve">Data mining; Economics; Education computing; Forecasting; Information management; Learning systems; Machine learning; Risk perception; Academic performance; Educational data mining; High educations; Higher education institutions; Imbalanced class; Information monitoring; Learning management system; Machine learning in education; Machine-learning; Multi-class classification; Students</t>
  </si>
  <si>
    <t xml:space="preserve">Behr A., Giese M., Teguim Kamdjou H.D., Theune K., Motives for Dropping out from Higher Education—An Analysis of Bachelor’s Degree Students in Germany, Eur. J. Educ, 56, pp. 325-343, (2021); Kehm B.M., Larsen M.R., Sommersel H.B., Student Dropout from Universities in Europe: A Review of Empirical Literature, Hungarian Educ. Res. J, 9, pp. 147-164, (2020); Atchley W., Wingenbach G., Akers C., Comparison of Course Completion and Student Performance through Online and Traditional Courses, Int. Rev. Res. Open Distance Learn, 14, pp. 104-116, (2013); Quinn J., Dropout and Completion in Higher Education in Europe among Students from Under-Represented Groups, (2013); Namoun A., Alshanqiti A., Predicting Student Performance Using Data Mining and Learning Analytics Techniques: A Systematic Literature Review, Appl. Sci, 11, (2020); Saa A.A., Al-Emran M., Shaalan K., Mining Student Information System Records to Predict Students’ Academic Performance, Adv. Intell. Syst. Comput, 921, pp. 229-239, (2020); Akcapinar G., Altun A., Askar P., Using Learning Analytics to Develop Early-Warning System for at-Risk Students, Int. J. Educ. Technol. High. Educ, 16, (2019); Daud A., Lytras M.D., Aljohani N.R., Abbas F., Abbasi R.A., Alowibdi J.S., Predicting Student Performance Using Advanced Learning Analytics, Proceedings of the 26th International World Wide Web Conference 2017, WWW 2017 Companion, pp. 415-421; Martins M.V., Tolledo D., Machado J., Baptista L.M.T., Realinho V., Early Prediction of Student’s Performance in Higher Education: A Case Study, Adv. Intell. Syst. Comput, 1365, pp. 166-175, (2021); Chawla N.V., Bowyer K.W., Hall L.O., Kegelmeyer W.P., SMOTE: Synthetic Minority Over-Sampling Technique, J. Artif. Intell. Res, 16, pp. 321-357, (2002); He H., Bai Y., Garcia E.A., Li S., ADASYN: Adaptive Synthetic Sampling Approach for Imbalanced Learning, Proceedings of the International Joint Conference on Neural Networks, pp. 1322-1328; Chen C., Liaw A., Breiman L., Using Random Forest to Learn Imbalanced Data, Univ. Calif. Berkeley, 110, pp. 1-12, (2004); Liu X.Y., Wu J., Zhou Z.H., Exploratory Undersampling for Class-Imbalance Learning, IEEE Trans. Syst. Man Cybern. Part B Cybern, 39, pp. 539-550, (2009); Maclin R., Opitz D., An Empirical Evaluation of Bagging and Boosting, Proceedings of the National Conference on Artificial Intelligence, pp. 546-551, (1997); Hido S., Kashima H., Takahashi Y., Roughly Balanced Bagging for Imbalanced Data, Stat. Anal. Data Min, 2, pp. 412-426, (2009); Wang S., Yao X., Diversity Analysis on Imbalanced Data Sets by Using Ensemble Models, Proceedings of the 2009 IEEE Symposium on Computational Intelligence and Data Mining, pp. 324-331; Saarela M., Jauhiainen S., Comparison of Feature Importance Measures as Explanations for Classification Models, SN Appl. Sci, 3, (2021); Spelmen V.S., Porkodi R., A Review on Handling Imbalanced Data, Proceedings of the 2018 International Conference on Current Trends towards Converging Technologies (ICCTCT); Ali H., Salleh M.N.M., Saedudin R., Hussain K., Mushtaq M.F., Imbalance Class Problems in Data Mining: A Review, Indones. J. Electr. Eng. Comput. Sci, 14, pp. 1552-1563, (2019); Ho T.K., Random Decision Forests, Proceedings of the 3rd International Conference on Document Analysis and Recognition, 1, pp. 278-282; Chen T., Guestrin C., XGBoost: A Scalable Tree Boosting System, Proceedings of the 22nd ACM SIGKDD International Conference; Ke G., Meng Q., Finley T., Wang T., Chen W., Ma W., Ye Q., Liu T.Y., LightGBM: A Highly Efficient Gradient Boosting Decision Tree, Adv. Neural Inf. Process. Syst, 30, pp. 3147-3155, (2017); Prokhorenkova L., Gusev G., Vorobev A., Dorogush A.V., Gulin A., CatBoost: Unbiased Boosting with Categorical Features, arXiv, (2017); Wilkinson M.D., Dumontier M., Aalbersberg I.J., Appleton G., Axton M., Baak A., Blomberg N., Boiten J.W., da Silva Santos L.B., Bourne P.E., Et al., The FAIR Guiding Principles for Scientific Data Management and Stewardship, Sci. Data, 3, (2016)</t>
  </si>
  <si>
    <t xml:space="preserve">V. Realinho; VALORIZA—Research Center for Endogenous Resource Valorization, Instituto Politécnico de Portalegre, Portalegre, 7300-555, Portugal; email: vrealinho@ipportalegre.pt</t>
  </si>
  <si>
    <t xml:space="preserve">2-s2.0-85141885478</t>
  </si>
  <si>
    <t xml:space="preserve">Ahuja R.; Sharma S.C.</t>
  </si>
  <si>
    <t xml:space="preserve">Ahuja, Ravinder (43260975800); Sharma, S.C. (58685449900)</t>
  </si>
  <si>
    <t xml:space="preserve">43260975800; 58685449900</t>
  </si>
  <si>
    <t xml:space="preserve">Stacking and voting ensemble methods fusion to evaluate instructor performance in higher education</t>
  </si>
  <si>
    <t xml:space="preserve">International Journal of Information Technology (Singapore)</t>
  </si>
  <si>
    <t xml:space="preserve">10.1007/s41870-021-00729-4</t>
  </si>
  <si>
    <t xml:space="preserve">https://www.scopus.com/inward/record.uri?eid=2-s2.0-85110930933&amp;doi=10.1007%2fs41870-021-00729-4&amp;partnerID=40&amp;md5=0d63a6662ada8874214f1cb9b8923425</t>
  </si>
  <si>
    <t xml:space="preserve">IIT Roorkee Saharanpur Campus, Saharanpur, India</t>
  </si>
  <si>
    <t xml:space="preserve">Ahuja R., IIT Roorkee Saharanpur Campus, Saharanpur, India; Sharma S.C., IIT Roorkee Saharanpur Campus, Saharanpur, India</t>
  </si>
  <si>
    <t xml:space="preserve">Machine learning has emerged as the most widely used tool in resolving administrative and other educational-related problems like student dropout. Most of the research in the educational field centers on demonstrating the student’s potential rather than focusing on faculty quality. This paper proposed a model, which is the fusion of stacking and voting ensemble, to evaluate faculty performance. We have considered two datasets; one is taken from the UCI machine learning repository (Teaching Assistant Evaluation) and another is collected from the students of a university. We have applied fifteen classification algorithms- K Nearest neighbors, Extra Tree, Light Gradient Boosting Machine, CatBoost Classifier, Extreme Gradient Boosting, Random Forest Classifier, Decision Tree Classifier, Ridge Classifier, Gradient Boosting Classifier, Logistic Regression, Ada Boost Classifier, Linear Discriminant Analysis, Quadratic Discriminant Analysis, SVM—Linear Kernel, Naive Bayes, and proposed model using the python programming language. It is observed that the proposed model is giving 2% higher accuracy than results present in the literature on the teaching assistant evaluation dataset. The variable importance is also computed on the collected feedback, which gives the factors playing important roles in faculty performance. The analysis shows that the ability of faculty to link contents with real-life examples, faculty encouraged student's participation in class discussion, and faculty ability to inspire students to learn the course plays important roles in the performance of faculty. © 2021, Bharati Vidyapeeth's Institute of Computer Applications and Management.</t>
  </si>
  <si>
    <t xml:space="preserve">Classification algorithms; EDM (Educational Data Mining); Faculty performance evaluation; Stacking; Voting ensemble</t>
  </si>
  <si>
    <t xml:space="preserve">Baker R.S., Yacef K., The state of educational data mining in 2009: a review and future visions, J Educ Data Min, 1, 1, pp. 3-17, (2009); Rahman L., Setiawan N.A., Permanasari A.E., Feature selection methods in improving the accuracy of classifying students' academic performance, 2017 2Nd International Conferences on Information Technology, Information Systems and Electrical Engineering (ICITISEE), IEEE, pp. 267-271, (2017); Delavari N., Phon-Amnuaisuk S., Beikzadeh M.R., Data mining application in higher learning institutions, Inform Educ Int J, (2008); Kumar V., Anupama C., An empirical study of the applications of data mining techniques in higher education, Int J Adv Comput Sci Appl, (2011); Han J., Kamber M., Pei J., Data mining: concepts and techniques, pp. 978-981, (2012); Sojka J., Gupta A.K., Deeter-Schmelz D.R., Student and faculty perceptions of student evaluations of teaching: a study of similarities and differences, Coll Teach, 50, 2, pp. 44-49, (2002); Sarala V., Krishnaiah J., Empirical study of data mining techniques in the education system, Int J Adv Comput Sci Technol (IJACST), 4, 1, pp. 15-21, (2015); Radmacher S.A., Martin D.J., Identifying significant predictors of student evaluations of faculty through hierarchical regression analysis, J Psychol, 135, 3, pp. 259-268, (2001); Hobson S.M., Talbot D.M., Understanding student evaluations: what all faculty should know, Coll Teach, 49, 1, pp. 26-31, (2001); Ayub M., Hapnes T., Maresha CW, and Steven Y (2017) Modelling online assessment in management subjects through educational data mining, 2017 International Conference on Data and Software Engineering, pp. 1-6; Coburn L., Student Evaluation of Teacher Performance, ERIC/TME Update Series, (1984); Radmacher S.A., Martin D.J., ‘Identifying significant predictors of student evaluations of faculty through hierarchical regression analysis’, J Psychol, 135, 3, pp. 259-269, (2001); Crumbley D.L., Fliedner E., ‘Accounting administrators’ perceptions of student evaluation of teaching (SET) information’, Qual Assur Educ, 10, 4, pp. 213-222, (2002); Liaw S.-H., Goh K.-L., Evidence and control of biases in student evaluations of teaching, Int J Educ Manag, 17, 1, pp. 37-43, (2003); Roy S., Shailendra N.S., Emerging trends in applications of big data in educational data mining and learning analytics, 2017 7Th International Conference on Cloud Computing, pp. 193-198, (2017); Baradwaj B.K., Pal S., Mining Educational Data to Analyze students’ Performance., (2012); Zaffar M., Manzoor A.H., Savita KS (2017) Performance analysis of feature selection algorithm for educational data mining, 2017 IEEE Conference on Big Data and Analytics, pp. 7-12; Ogunde A.O., Ajibade D.A., A data mining system for predicting university students’ graduation grades using the ID3 decision tree algorithm, J Comput Sci Inf Technol, 2, 1, pp. 21-46, (2014); Guleria P., Manish A., Manu S., Increasing quality of education using educational data mining. In: 2013 2nd International Conference on Information Management in the Knowledge Economy, IEEE, Pp 118–122, (2013); Amra I.A.A., Ashraf Y.A.M., Students performance prediction using KNN and Naïve Bayesian, 2017 8Th International Conference on Information Technology (ICIT), IEEE, pp. 909-913, (2017); Jie W., Hai-Yan L., Cao B., Zhao Y., Application of educational data mining on analysis of students' online learning behavior, 2017 2Nd International Conference on Image, Vision and Computing (ICIVC), pp. 1011-1015, (2017); Ahmed A.M., Ahmet R., Ulusoy A.H., Using data mining to predict instructor performance, Proced Comput Sci, 102, pp. 137-142, (2016); Agaoglu M., Predicting instructor performance using data mining techniques in higher education, IEEE Access, 4, pp. 2379-2387, (2016); Alangari N., Alturki R., Predicting students final GPA using 15 classification algorithms, Sci Technol, 23, 3, pp. 238-249, (2020); Selvy P.T., Madhumathi D., Preetha B., Sarika S., Predicting instructor performance in educational institution using data mining techniques, Int J Eng Sci, (2017); Suparwito H., Factors influencing the difficulty level of the subject: machine learning technique approaches, Int J Appl Sci Smart Technol, 1, 1, pp. 65-82, (2019); Geremew D., Gangarde R., Data mining techniques to evaluate and predict teachers’ performance in higher education, Int J Innov Adv Comput Sci (IJIACS), 6, 10, pp. 441-445, (2017); Asanbe M.O., Osofisan A.O., William W.F., Teachers’ performance evaluation in higher educational institution using data mining technique, Int J Appl Inf Syst (IJAIS), 10, pp. 10-15, (2016); Pal A.K., Pal S., Evaluation of teacher’s performance: a data mining approach, Int J Comput Sci Mob Comput, 2, 12, pp. 359-369, (2013); Mardikyan S., Badur B., Analyzing teaching performance of instructors using data mining techniques, Inf Educ, 10, 2, pp. 245-257, (2011); Taherifar E., Banirostam T., Assessment of student feedback from the training course and instructor’s performance through the combination of clustering methods and decision tree algorithms, Int J Adv Res Comput Sci Softw Eng, 6, 2, pp. 56-64, (2016); Buenano-Fernandez D., Gil D., Lujan-Mora S., Application of machine learning in predicting performance for computer engineering students: a case study, Sustainability, 11, 10, (2019); Chauhan N., Kimaya S., Divya K., Jignasha D., Prediction of student's performance using machine learning, SSRN J, (2019); Sowmiya J., Kalaiselvi K., Instructor performance evaluation through machine learning algorithms, International conference on computational vision and bio-inspired computing, pp. 751-767, (2019); Hemaid R.K., Alaa M.E.-H., Improving teacher performance using data mining, IJARCCE, (2015); Kumar S., A modern data mining method for assessment of teaching assistant in higher educational institutions, Int J Comput Sci Inf Technol, 8, 3, pp. 424-429, (2017); Yang J., Jiang H., Honglei Z., Teaching assistant evaluation based on support vector machines with parameters optimization, Inf Technol J, 10, 11, pp. 2140-2146, (2011); Gupta A., Classification of complex UCI datasets using machine learning and evolutionary algorithms, Int J Sci Technol Res, 4, 5, pp. 85-94, (2015); Akhilesh K.S., Shikha M., An ensemble model for teaching assistant evaluation using classification technique, Int J Res Appl Sci Eng Technol (IJRASET), 4, 9, pp. 404-407, (2016); Mishra P., Neelam S., Analysis of classifiers for performance evaluation in academic sector using classification technique, Int Res J Eng Technol (IRJET), 5, 9, pp. 1083-1086, (2018); Dua D., Graff C., UCI machine learning repository, (2019); Ahuja R., Aakarsha C., Shaurya G., Pratyush A., Shruti K., Classification and clustering algorithms of machine learning with their applications, Nature-inspired computation in data mining and machine learning, pp. 225-248, (2020); Geurts P., Ernst D., Wehenkel L., Extremely randomized trees, Mach Learn, 63, 1, pp. 3-42, (2006); Ke G., Meng Q., Finley T., Wang T., Chen W., Ma W., Liu T.Y., Lightgbm: A highly efficient gradient boosting decision tree, Advances in neural information processing systems, pp. 3146-3154, (2017); Prokhorenkova L., Gleb G., Aleksandr V., Anna V.D., Andrey G., CatBoost: unbiased boosting with categorical features, Advances in neural information processing systems, pp. 6638-6648, (2018); Ridgeway G., Generalized boosted models: a guide to the gbm package, Update, 1, 1, (2007); Liaw A., Wiener M., Classification and regression by random forest, R News, 2, 3, pp. 18-22, (2002); Silva J., Berdejo P., Higa Y., Visbal J.M., Cabrera D., Naveda A.S., Flores Y., Lezama O.B., Classification, Identification, and Analysis of Events on Twitter Through Data Mining, Proceedings of international conference on recent trends in machine learning, IoT, smart cities and applications, pp. 939-947, (2021); Peter S., Ferran D., Fred A.H., Boaz N., Cost-efficient gradient boosting, Advances in neural information processing systems, pp. 1551-1561, (2017); Freund Y., Schapire R.E., Experiments with a new boosting algorithm, Proceedings of the thirteenth international conference on machine learning (Bari, Italy, 1996), pp. 148-156, (1996); Tharwat A., Gaber T., Ibrahim A., Hassanien A.E., Linear discriminant analysis: a detailed tutorial, AI Commun, 30, 2, pp. 169-190, (2017); Ghojogh B., Crowley M., Linear and Quadratic Discriminant Analysis: Tutorial. Arxiv Preprint Arxiv, 1906, (2019); Pedregosa F., Varoquaux G., Gramfort A., Michel V., Thirion B., Grisel O., Blon-del M., Prettenhofer P., Weiss R., Dubourg V., Et al., Scikit-learn: machine learning in python, J Mach Learn Res, 12, pp. 2825-2830, (2011)</t>
  </si>
  <si>
    <t xml:space="preserve">R. Ahuja; IIT Roorkee Saharanpur Campus, Saharanpur, India; email: ahujaravinder022@gmail.com</t>
  </si>
  <si>
    <t xml:space="preserve">2-s2.0-85110930933</t>
  </si>
  <si>
    <t xml:space="preserve">Alvarado-Uribe J.; Mejía-Almada P.; Masetto Herrera A.L.; Molontay R.; Hilliger I.; Hegde V.; Montemayor Gallegos J.E.; Ramírez Díaz R.A.; Ceballos H.G.</t>
  </si>
  <si>
    <t xml:space="preserve">Alvarado-Uribe, Joanna (57195231877); Mejía-Almada, Paola (57903332500); Masetto Herrera, Ana Luisa (57903332600); Molontay, Roland (57190565014); Hilliger, Isabel (57190130459); Hegde, Vinayak (56694141500); Montemayor Gallegos, José Enrique (57902699500); Ramírez Díaz, Renato Armando (57903534900); Ceballos, Hector G. (6602559714)</t>
  </si>
  <si>
    <t xml:space="preserve">57195231877; 57903332500; 57903332600; 57190565014; 57190130459; 56694141500; 57902699500; 57903534900; 6602559714</t>
  </si>
  <si>
    <t xml:space="preserve">Student Dataset from Tecnologico de Monterrey in Mexico to Predict Dropout in Higher Education</t>
  </si>
  <si>
    <t xml:space="preserve">10.3390/data7090119</t>
  </si>
  <si>
    <t xml:space="preserve">https://www.scopus.com/inward/record.uri?eid=2-s2.0-85138644437&amp;doi=10.3390%2fdata7090119&amp;partnerID=40&amp;md5=0cfe5b56adb51128c3e0cf3305dce401</t>
  </si>
  <si>
    <t xml:space="preserve">Institute for the Future of Education, Tecnologico de Monterrey, Monterrey, 64849, Mexico; School of Engineering and Sciences, Tecnologico de Monterrey, Monterrey, 64849, Mexico; Analytics and Business Intelligence Department, Tecnologico de Monterrey, Monterrey, 64849, Mexico; Department of Stochastics, Institute of Mathematics, Budapest University of Technology and Economics, Budapest, 1111, Hungary; ELKH-BME Stochastics Research Group, Budapest, 1111, Hungary; School of Engineering, Pontificia Universidad Católica de Chile, Santiago, 7820436, Chile; Department of Computer Science, Amrita Vishwa Vidyapeetham, Mysuru Campus, Mysore, 570026, India</t>
  </si>
  <si>
    <t xml:space="preserve">Alvarado-Uribe J., Institute for the Future of Education, Tecnologico de Monterrey, Monterrey, 64849, Mexico, School of Engineering and Sciences, Tecnologico de Monterrey, Monterrey, 64849, Mexico; Mejía-Almada P., Institute for the Future of Education, Tecnologico de Monterrey, Monterrey, 64849, Mexico; Masetto Herrera A.L., Analytics and Business Intelligence Department, Tecnologico de Monterrey, Monterrey, 64849, Mexico; Molontay R., Department of Stochastics, Institute of Mathematics, Budapest University of Technology and Economics, Budapest, 1111, Hungary, ELKH-BME Stochastics Research Group, Budapest, 1111, Hungary; Hilliger I., School of Engineering, Pontificia Universidad Católica de Chile, Santiago, 7820436, Chile; Hegde V., Department of Computer Science, Amrita Vishwa Vidyapeetham, Mysuru Campus, Mysore, 570026, India; Montemayor Gallegos J.E., Analytics and Business Intelligence Department, Tecnologico de Monterrey, Monterrey, 64849, Mexico; Ramírez Díaz R.A., Analytics and Business Intelligence Department, Tecnologico de Monterrey, Monterrey, 64849, Mexico; Ceballos H.G., Institute for the Future of Education, Tecnologico de Monterrey, Monterrey, 64849, Mexico, School of Engineering and Sciences, Tecnologico de Monterrey, Monterrey, 64849, Mexico</t>
  </si>
  <si>
    <t xml:space="preserve">High dropout rates and delayed completion in higher education are associated with considerable personal and social costs. In Latin America, 50% of students drop out, and only 50% of the remaining ones graduate on time. Therefore, there is an urgent need to identify students at risk and understand the main factors of dropping out. Together with the emergence of efficient computational methods, the rich data accumulated in educational administrative systems have opened novel approaches to promote student persistence. In order to support research related to preventing student dropout, a dataset has been gathered and curated from Tecnologico de Monterrey students, consisting of 50 variables and 143,326 records. The dataset contains non-identifiable information of 121,584 High School and Undergraduate students belonging to the seven admission cohorts from August–December 2014 to 2020, covering two educational models. The variables included in this dataset consider factors mentioned in the literature, such as sociodemographic and academic information related to the student, as well as institution-specific variables, such as student life. This dataset provides researchers with the opportunity to test different types of models for dropout prediction, so as to inform timely interventions to support at-risk students. Data Set:https://doi.org/10.57687/FK2/PWJRSJ. Data Set License: CC0 © 2022 by the authors.</t>
  </si>
  <si>
    <t xml:space="preserve">dropout prediction; educational data mining; educational innovation; higher education; learning analytics; machine learning; student attrition</t>
  </si>
  <si>
    <t xml:space="preserve">Data mining; Education computing; Forecasting; Machine learning; Statistical tests; Data set; Dropout prediction; Educational data mining; Educational innovations; High educations; Learning analytic; Machine-learning; Me-xico; Social cost; Student attrition; Students</t>
  </si>
  <si>
    <t xml:space="preserve">Latif A., Choudhary A.I., Hammayun A.A., Economic Effects of Student Dropouts: A Comparative Study, J. Global Econ, 3, (2015); Raisman N., The Cost of College Attrition at Four-Year Colleges &amp; Universities—An Analysis of 1669 US Institutions. Policy Perspect.2013, 269; Da Silva J.J., Roman N.T., Predicting Dropout in Higher Education: A Systematic Review, Proceedings of the Anais do XXXII Simpósio Brasileiro de Informática na Educação, pp. 1107-1117, (2021); Fahd K., Venkatraman S., Miah S.J., Ahmed K., Application of machine learning in higher education to assess student academic performance, at-risk, and attrition: A meta-analysis of literature, Educ. Inf. Technol, 27, pp. 3743-3775, (2022); Ranjeeth S., Latchoumi T.P., Paul P.V., A Survey on Predictive Models of Learning Analytics, Procedia Comput. Sci, 167, pp. 37-46, (2020); Dutt A., Ismail M.A., Herawan T., A Systematic Review on Educational Data Mining, IEEE Access, 5, pp. 15991-16005, (2017); Kumar M., Singh A.J., Handa D., Literature Survey on Educational Dropout Prediction, Int. J. Educ. Manag. Eng, 7, (2017); Saleem F., Ullah Z., Fakieh B., Kateb F., Intelligent Decision Support System for Predicting Student’s E-Learning Performance Using Ensemble Machine Learning, Mathematics, 9, (2021); Hilliger I., Ortiz-Rojas M., Pesantez-Cabrera P., Scheihing E., Tsai Y.S., Munoz-Merino P.J., Broos T., Whitelock-Wainwright A., Perez-Sanagustin M., Identifying needs for learning analytics adoption in Latin American universities: A mixed-methods approach, Internet High. Educ, 45, (2020); Namoun A., Alshanqiti A., Predicting Student Performance Using Data Mining and Learning Analytics Techniques: A Systematic Literature Review, Appl. Sci, 11, (2021); Cardona T.A., Cudney E.A., Predicting Student Retention Using Support Vector Machines, Procedia Manuf, 39, pp. 1827-1833, (2019); Lazaro Alvarez N., Callejas Z., Griol D., Predicting computer engineering students’ dropout in cuban higher education with pre-enrollment and early performance data, J. Technol. Sci. Educ, 10, pp. 241-258, (2020); Nagy M., Molontay R., Predicting Dropout in Higher Education Based on Secondary School Performance, Proceedings of the 2018 IEEE 22nd International Conference on Intelligent Engineering Systems (INES), pp. 389-394; Varga E.B., Satan A., Detecting at-risk students on Computer Science bachelor programs based on pre-enrollment characteristics, Hung. Educ. Res. J, 11, pp. 297-310, (2021); Kiss B., Nagy M., Molontay R., Csabay B., Predicting Dropout Using High School and First-semester Academic Achievement Measures, Proceedings of the 2019 17th International Conference on Emerging eLearning Technologies and Applications (ICETA), pp. 383-389; Alshanqiti A., Namoun A., Predicting Student Performance and Its Influential Factors Using Hybrid Regression and Multi-Label Classification, IEEE Access, 8, pp. 203827-203844, (2020); Hoffman J.L., Lowitzki K.E., Predicting College Success with High School Grades and Test Scores: Limitations for Minority Students, Rev. High. Educ, 28, pp. 455-474, (2005); Zwick R., Himelfarb I., The Effect of High School Socioeconomic Status on the Predictive Validity of SAT Scores and High School Grade-Point Average, J. Educ. Meas, 48, pp. 101-121, (2011); Freitas F., Vasconcelos F.F.X., Peixoto S.A., Hassan M.M., Dewan M.A.A., Albuquerque V.H.C.D., Filho P.P.R., IoT System for School Dropout Prediction Using Machine Learning Techniques Based on Socioeconomic Data, Electronics, 9, (2020); Sellei B., Stumphauser N., Molontay R., Traits versus Grades—The Incremental Predictive Power of Positive Psychological Factors over Pre-Enrollment Achievement Measures on Academic Performance, Appl. Sci, 11, (2021); Terry M., The Effects that Family Members and Peers Have on Students’ Decisions to Drop out of School, Educ. Res. Q, 31, pp. 25-38, (2008); Slade S., Prinsloo P., Learning Analytics: Ethical Issues and Dilemmas, Am. Behav. Sci, 57, pp. 1510-1529, (2013); Ferreyra M.M., Avitabile C., Botero Alvarez J., Haimovich Paz F., Urzua S., At a Crossroads: Higher Education in Latin America and the Caribbean, (2017); Ferreira F.H.G., Messina J., Rigolini J., Lopez-Calva L.F., Lugo M.A., Vakis R., Economic Mobility and the Rise of the Latin American Middle Class, (2013); Lemaitre M.J., Quality assurance in Latin America: Current situation and future challenges, Tuning J. High. Educ, 5, pp. 21-40, (2017); Gonzalez-Velosa C., Rucci G., Sarzosa M., Urzua S., Returns to Higher Education in Chile and Colombia, (2015); Cobo C., Aguerrebere C., Building capacity for learning analytics in Latin America, Learning Analytics for the Global South, 58, pp. 63-67, (2018); (2022); Tecnologico de Monterrey, (2022); (2022); (2022); (2022); (2022); Rastrollo-Guerrero J.L., Gomez-Pulido J.A., Duran-Dominguez A., Analyzing and Predicting Students’ Performance by Means of Machine Learning: A Review, Appl. Sci, 10, (2020); Baranyi M., Nagy M., Molontay R., Interpretable Deep Learning for University Dropout Prediction, Proceedings of the 21st Annual Conference on Information Technology Education, pp. 13-19, (2020); Nagy M., Molontay R., Szabo M., A Web Application for Predicting Academic Performance and Identifying the Contributing Factors, Proceedings of the SEFI 47th Annual Conference, pp. 1794-1806; Smith B.I., Chimedza C., Buhrmann J.H., Individualized help for at-risk students using model-agnostic and counterfactual explanations, Educ. Inf. Technol, 27, pp. 1539-1558, (2022)</t>
  </si>
  <si>
    <t xml:space="preserve">J. Alvarado-Uribe; Institute for the Future of Education, Tecnologico de Monterrey, Monterrey, 64849, Mexico; email: joanna.alvarado@tec.mx</t>
  </si>
  <si>
    <t xml:space="preserve">2-s2.0-85138644437</t>
  </si>
  <si>
    <t xml:space="preserve">Perchinunno P.; Bilancia M.; Vitale D.</t>
  </si>
  <si>
    <t xml:space="preserve">Perchinunno, Paola (25522323200); Bilancia, Massimo (6602477889); Vitale, Domenico (50961735500)</t>
  </si>
  <si>
    <t xml:space="preserve">25522323200; 6602477889; 50961735500</t>
  </si>
  <si>
    <t xml:space="preserve">A Statistical Analysis of Factors Affecting Higher Education Dropouts</t>
  </si>
  <si>
    <t xml:space="preserve">Social Indicators Research</t>
  </si>
  <si>
    <t xml:space="preserve">2-3</t>
  </si>
  <si>
    <t xml:space="preserve">10.1007/s11205-019-02249-y</t>
  </si>
  <si>
    <t xml:space="preserve">https://www.scopus.com/inward/record.uri?eid=2-s2.0-85077044582&amp;doi=10.1007%2fs11205-019-02249-y&amp;partnerID=40&amp;md5=d2cad7faa3500d03112129613d672d6a</t>
  </si>
  <si>
    <t xml:space="preserve">Department of Business and Law Studies (DEMDI), University of Bari Aldo Moro, Largo Abbazia di Santa Scolastica n.53, Bari, 70124, Italy; Ionian Department of Law, Economics and Environment, University of Bari Aldo Moro, Via Lago Maggiore angolo Via Ancona, Taranto, 74121, Italy; Department for Innovation in Biological, Agro-food and Forest Systems, University of Tuscia, Via San Camillo de Lellis, Viterbo, 01100, Italy</t>
  </si>
  <si>
    <t xml:space="preserve">Perchinunno P., Department of Business and Law Studies (DEMDI), University of Bari Aldo Moro, Largo Abbazia di Santa Scolastica n.53, Bari, 70124, Italy; Bilancia M., Ionian Department of Law, Economics and Environment, University of Bari Aldo Moro, Via Lago Maggiore angolo Via Ancona, Taranto, 74121, Italy; Vitale D., Department for Innovation in Biological, Agro-food and Forest Systems, University of Tuscia, Via San Camillo de Lellis, Viterbo, 01100, Italy</t>
  </si>
  <si>
    <t xml:space="preserve">One of the most significant indicators for assessing the quality of university careers is the dropout rate between the first and second year. Both literature on the subjects and the results that emerged from numerous specific investigations into the dropouts of the university system, showed the crucial importance of this junction between the first and the second year. Reasons for dropping out can be quite varied, ranging from incorrect and/or insufficient prospective student orientation, the willingness or need to find a job as quickly as possible, to a lack of awareness of not being able to cope with a particular course of study rather than another. In this paper we focus specifically on the problem of dropouts in Italy, addressing it from a dual point of view. At an aggregate level, the analysis deals with dropout rates in Italy between the first and second year, in order to identify the main trends and dynamics at the national level. Subsequently, we analyze individual-level data from the University of Bari Aldo Moro, aiming to identify the most important contributing factors. This individual-level approach has emerged over recent years, and is generally known as ‘Educational Data Mining’, focused on the development of ad hoc methods that can be used to discover regularities and new information within databases from contexts related to education. Using supervised classification methods, we are able to identify retrospectively the profile of students who are most likely to dropout. © 2019, Springer Nature B.V.</t>
  </si>
  <si>
    <t xml:space="preserve">Data science; Dropout rates; Machine learning; University careers</t>
  </si>
  <si>
    <t xml:space="preserve">Italy; data mining; employment; higher education; machine learning; statistical analysis; student; university sector</t>
  </si>
  <si>
    <t xml:space="preserve">Araque F., Roldan C., Salguero A., Factors influencing university drop out rates, Computers &amp; Education, 53, 3, pp. 563-574, (2009); Baker R., Yacef K., The state of educational data mining in 2009: A review and future visions, Journal of Educational Data Mining, 1, 1, pp. 3-17, (2009); Belloc F., Maruotti A., Petrella L., University drop-out: An Italian experience, Higher Education, 60, 2, pp. 127-138, (2010); Belloc F., Maruotti A., Petrella L., How individual characteristics affect university students drop-out: A semiparametric mixed-effects model for an Italian case study, Journal of Applied Statistics, 38, 10, pp. 2225-2239, (2011); Breiman L., Random forests, Machine Learning, 45, 1, pp. 5-32, (2001); Breiman L., Friedman J., Olshen R., Stone C., Classification and regression trees, (1984); Burgalassi M., Biasi V., Capobianco R., Moretti G., The phenomenon of early college leavers. A case study on the graduate programs of the Department of Education of “Roma Tre” University. Italian Journal of Educational Research, Anno, 9, 17, (2016); Carci G., Gl Immatricolati e gli Iscritti, ANVUR National Agency for the Evaluation of Universities and Research Institutes: Rapporto Biennale Sullo Stato Del Sistema Universitario E Della Ricerca 2018, ANVUR, Chap I.1, 3, pp. 43-73, (2018); Carletti V., Infurna M.R., I Percorsi di Studio: Mobilità, Abbandoni e Consegumento del Titolo, ANVUR National Agency for the Evaluation of Universities and Research Institutes: Rapporto Biennale Sullo Stato Del Sistema Universitario E Della Ricerca 2018, ANVUR, Chap I.1, 3, pp. 43-73, (2018); Caruana R., Niculescu-Mizil A., An empirical comparison of supervised learning algorithms, Proceedings of the 23Rd International Conference on Machine learning—ICML ’06, pp. 161-168, (2006); Chiandotto B., Giusti C., L’abbandono degli studi universitari, Modelli Statistici per l’Analisi della Transizione Università-Lavoro, pp. 1-2, (2005); Cipollone P., Cingano F., University drop-out—-The case of Italy, Bank of Italy Temi Di Discussione (Working Paper) No, (2007); Dekker G., Pechenizkiy M., Vleeshouwers J., Predicting students drop out: A case study, Second International Conference on Educational Data Mining (EDM 2009) July 1–3, 2009, pp. 41-50, (2009); Delen D., A comparative analysis of machine learning techniques for student retention management, Decision Support Systems, 49, 4, pp. 498-506, (2010); Dietterich T.G., Ensemble methods in machine learning, Multiple classifier systems, pp. 1-15, (2000); Di Pietro G., The determinants of university dropout in Italy: A bivariate probability model with sample selection, Applied Economic Letters, 11, 3, pp. 187-191, (2004); Di Pietro G., Cutillo A., Degree flexibility and university drop-out: The Italian experience, Economics of Education Review, 27, 5, pp. 546-555, (2008); Dunson D.B., Statistics in the big data era: Failures of the machine, Statistics &amp; Probability Letters, 136, pp. 4-9, (2018); Fawcett T., An introduction to ROC analysis, Pattern Recognition Letters, 27, 8, pp. 861-874, (2006); Georg W., Individual and institutional factors in the tendency to drop out of higher education: A multilevel analysis using data from the Konstanz Student Survey, Studies in Higher Education, 34, 6, pp. 647-661, (2009); Ghahramani Z., Probabilistic machine learning and artificial intelligence, Nature, 521, 7553, pp. 452-459, (2015); Hastie T., Tibshirani R., Friedman J., The elements of statistical learning, (2009); Hoffait A.S., Schyns M., Early detection of university students with potential difficulties, Decision Support Systems, 101, pp. 1-11, (2017); Ismail M.R., Awang M.K., Rahman M.N.A., Makhtar M., A multi-layer perceptron approach for customer churn prediction, International Journal of Multimedia and Ubiquitous Engineering, 10, 7, pp. 213-222, (2015); Johnson J.L., Commuter college students: What factors determine who will persist or who will drop out?, College Student Journal, 31, 3, pp. 323-332, (1997); Kawaguchi K., Kaelbling L.P., Bengio Y., Generalization in deep learning, Arxiv:1710.05468V4 [Stat.Ml], (2017); Khodabandehlou S., Zivari Rahman M., Comparison of supervised machine learning techniques for customer churn prediction based on analysis of customer behavior, Journal of Systems and Information Technology, 19, 1-2, pp. 65-93, (2017); Kingsford C., Salzberg S.L., What are decision trees?, Nature Biotechnology, 26, 9, pp. 1011-1013, (2008); Kuhn M., Building predictive models in R using the caret package, Journal of Statistical Software, 28, 5, pp. 1-26, (2008); Kumar B., Pal S., Mining educational data to analyze students performance, International Journal of Advanced Computer Science and Applications, 2, 6, pp. 63-69, (2011); LeCun Y., Bengio Y., Hinton G., Deep learning, Nature, 521, 7553, pp. 436-444, (2015); Liu B., Web Data mining: Exploring hyperlinks, contents, and usage data, (2011); Loog M., Supervised classification: Quite a brief overview, chapter 5, Machine learning techinques for space weather, pp. 113-145, (2018); Marquez-Vera C., Cano A., Romero C., Noaman A.Y.M., Mousa Fardoun H., Ventura S., Early dropout prediction using data mining: A case study with high school students, Expert Systems, 33, 1, pp. 107-124, (2016); Meggiolaro S., Giraldo A., Clerici R., A multilevel competing risks model for analysis of university students’ careers in Italy, Studies in Higher Education, 42, 7, pp. 1259-1274, (2017); Migueis V., Freitas A., Garcia P.J., Silva A., Early segmentation of students according to their academic performance: A predictive modelling approach, Decision Support Systems, 115, pp. 36-51, (2018); Mitchell T.M., Machine learning, (1997); Montmarquette C., Mahseredjian S., Houle R., The determinants of university dropouts: A bivariate probability model with sample selection, Economics of Education Review, 20, 5, pp. 475-484, (2001); Murray M., Factors affecting graduation and student dropout rates at the University of KwaZulu-Natal, South African Journal of Science, 110, 11-12, pp. 1-6, (2014); OECD skills strategy diagnostic report: Italy 2017, OECD, (2017); Parikh R., Mathai A., Parikh S., Chandra Sekhar G., Thomas R., Understanding and using sensitivity, specificity and predictive values, Indian Journal of Ophthalmology, 56, 1, pp. 45-50, (2008); Paura L., Arhipova I., Cause analysis of students’ dropout rate in higher education study program, Procedia - Social and Behavioral Sciences, 109, pp. 1282-1286, (2014); R: A language and environment for statistical computing, R Foundation for Statistical Computing, (2019); Smith J.P., Naylor R.A., Dropping out of university: A statistical analysis of the probability of withdrawal for UK university students, Journal of the Royal Statistical Society Series A (Statistics in Society), 164, 2, pp. 389-405, (2001); Tinto V., Dropout from higher education: A theoretical synthesis of recent research, Review of Educational Research, 45, 1, pp. 89-125, (1975)</t>
  </si>
  <si>
    <t xml:space="preserve">M. Bilancia; Ionian Department of Law, Economics and Environment, University of Bari Aldo Moro, Taranto, Via Lago Maggiore angolo Via Ancona, 74121, Italy; email: massimo.bilancia@uniba.it</t>
  </si>
  <si>
    <t xml:space="preserve">2-s2.0-85077044582</t>
  </si>
  <si>
    <t xml:space="preserve">Vartak C.; Jolly L.</t>
  </si>
  <si>
    <t xml:space="preserve">Vartak, Chunouti (58307759700); Jolly, Lochan (34879874700)</t>
  </si>
  <si>
    <t xml:space="preserve">58307759700; 34879874700</t>
  </si>
  <si>
    <t xml:space="preserve">Alcoholic Addiction Detection Based on EEG Signals Using a Deep Convolutional Neural Network</t>
  </si>
  <si>
    <t xml:space="preserve">984 LNEE</t>
  </si>
  <si>
    <t xml:space="preserve">10.1007/978-981-19-8493-8_9</t>
  </si>
  <si>
    <t xml:space="preserve">https://www.scopus.com/inward/record.uri?eid=2-s2.0-85161446060&amp;doi=10.1007%2f978-981-19-8493-8_9&amp;partnerID=40&amp;md5=c97c52e6222ef0423b5fd1cddcd69a08</t>
  </si>
  <si>
    <t xml:space="preserve">Department of Electronics and Telecommunication, Thakur College of Engineering and Technology, Mumbai, India</t>
  </si>
  <si>
    <t xml:space="preserve">Vartak C., Department of Electronics and Telecommunication, Thakur College of Engineering and Technology, Mumbai, India; Jolly L., Department of Electronics and Telecommunication, Thakur College of Engineering and Technology, Mumbai, India</t>
  </si>
  <si>
    <t xml:space="preserve">Alcoholism is a significant issue that can lead to a variety of serious illnesses. Depression, stress, anxiety, brain, heart, and liver disorders, unhappiness, loss of excellent health, and financial troubles are just a few of the major challenges that can arise as a result of alcohol abuse. Electroencephalography (EEG) signals can be used to diagnose alcoholism in a straightforward manner. The EEG readings indicate the electrical activities of the brain. It is tough to understand them because they are random in nature, but they hold the most important information regarding the brain’s state. Because of the complexity of EEG signals, accurately classifying alcoholism with only a short dataset is difficult. Artificial neural networks, particularly convolutional neural networks (CNNs), give efficient and accurate solutions in a number of pattern-based categorization applications. The EEG dataset from the University of California at Irvine Machine Learning (UCI-ML) was used. We were able to obtain 98% average accuracy using CNN on raw EEG data by improving a baseline CNN model and exceeding it in a variety of performance evaluation parameters. Dropout, batch normalisation, and kernel regularisation processes were used to improve the baseline model, as well as a comparison of the two models. © 2023, The Author(s), under exclusive license to Springer Nature Singapore Pte Ltd.</t>
  </si>
  <si>
    <t xml:space="preserve">Alcoholism; CNN; EEG</t>
  </si>
  <si>
    <t xml:space="preserve">Biomedical signal processing; Brain; Classification (of information); Convolution; Convolutional neural networks; Deep neural networks; Electrophysiology; Alcohol abuse; Alcoholism; Brain disorders; Convolutional neural network; Electrical activities; Liver disorder; Machine-learning; S state; Stress disorders; University of California; Electroencephalography</t>
  </si>
  <si>
    <t xml:space="preserve">Schuckit M.A., Recognition &amp; management of withdrawal delirium (delirium tremens), N Engl J Med, 371, 22, pp. 2109-2113, (2014); Boden M.A., Mind as Machine: A History of Cognitive Science, (2008); Saminu S., Xu G., Shuai Z., Abd El Kader I., Jabire A.H., Ahmed Y.K., Karaye I.A., Ahmad I.S., A recent investigation on detection and classification of epileptic seizure techniques using EEG signal, Brain Sci, 11, (2021); Orosco L., Correa A.G., Laciar E., A survey of performance and techniques for automatic epilepsy detection, J Med Biol Eng, 33, pp. 526-537, (2013); Craik A., He Y., Contreras-Vidal J.L., Deep learning for electroencephalogram (EEG) classification tasks: A review, J Neural Eng, 16, (2019); Anuragi A., Sisodia D.S., Alcohol use disorder detection using EEG signal features and flexible analytical wavelet transform, Biomed Signal Process Control, 52, pp. 384-393, (2019); Zhu G., Li Y., Wen P.P., Wang S., Analysis of alcoholic EEG signals based on horizontal visibility graph entropy, Brain Inform, 1, pp. 19-25, (2014); Shri T.P., Sriraam N., Pattern recognition of spectral entropy features for detection of alcoholic and control visual ERP’s in multichannel EEGs, Brain Inform, 4, pp. 147-158, (2017); Acharya J.N., Hani A.J., Cheek J., Thirumala P., Tsuchida T.N., American clinical neurophysi-ology society guideline 2: Guidelines for standard electrode position nomenclature, Neurodiagn J, 56, pp. 245-252, (2016); Siuly S., Bajaj V., Sengur A., Zhang Y., An advanced analysis system for identifying alcoholic brain state through EEG signals, Int J Autom Comput, 16, pp. 737-747, (2019); Ren W., Han M., Classification of EEG signals using hybrid feature extraction and ensemble extreme learning machine, Neural Process Lett, 50, pp. 1281-1301, (2019); Rahman S., Sharma T., Mahmud M., Improving alcoholism diagnosis: Comparing instance-based classifiers against neural networks for classifying EEG signal, Proceedings of the International Conference on Brain Informatics, Padova, Italy, 18–20 Sept, 2020, pp. 239-250, (2020); Abbas W., Khan N.A., DeepMI: Deep learning for multiclass motor imagery classification, Proceedings of the 2018 40Th Annual International Conference of the IEEE Engineering in Medicine and Biology Society (EMBC), pp. 219-222, (2018); Wei X., Zhou L., Chen Z., Zhang L., Zhou Y., Automatic seizure detection using three-dimensional CNN based on multi-channel EEG, BMC Med Inform Decis Mak, 18, pp. 71-80, (2018); Roy Y., Banville H., Albuquerque I., Gramfort A., Falk T.H., Faubert J., Deep learning-based electroencephalography analysis: A systematic review. J Neural Eng 16:051001. Arshad J, Townend P, Xu J (2011) A novel intrusion severity analysis approach for clouds, Future Gen Comput Syst, (2019); Chaabene S., Bouaziz B., Boudaya A., Hokelmann A., Ammar A., Chaari L., Convolutional neural network for drowsiness detection using EEG signals, Sensors, 21, (2021); Qazi E.-U.-H., Hussain M., Aboalsamh H.A., Electroencephalogram (EEG) brain signals to detect alcoholism based on deep learning, CMC Comput Mater Contin, 67, pp. 3329-3348, (2021); Bhuvaneshwari M., Kanaga E.G.M., Convolutional neural network for addiction detection using improved activation function, Proceedings of the 2021 5Th International Conference on Computing Methodologies and Communication (ICCMC), Tamil Nadu, India, 8–10 Apr 2021, Pp 996–1000. Loganayagi B, Sujatha S (2012) Enhanced Cloud Security by Combining Virtualization and Policy Monitoring Techniques. Proc Eng, 30, pp. 654-661, (2021); Xu G., Shen X., Chen S., Zong Y., Zhang C., Yue H., Liu M., Chen F., Che W., A Deep Transfer Convolutional Neural Network Framework for EEG Signal Classification. IEEE Access 7:112767– 112776. Arshad J, Townend P, Xu J, (2019); Srabonee J.F., Peya Z.J., Akhand M., Siddique N., Alcoholism detection from 2D transformed EEG signal, Proceedings of the International Joint Conference on Advances in Computational Intelligence, Dhaka, Bangladesh, 20–21 Nov, 2020, pp. 297-308, (2020)</t>
  </si>
  <si>
    <t xml:space="preserve">C. Vartak; Department of Electronics and Telecommunication, Thakur College of Engineering and Technology, Mumbai, India; email: vartak.chunouti@gmail.com</t>
  </si>
  <si>
    <t xml:space="preserve">2-s2.0-85161446060</t>
  </si>
  <si>
    <t xml:space="preserve">Vega H.; Sanez E.; De La Cruz P.; Moquillaza S.; Pretell J.</t>
  </si>
  <si>
    <t xml:space="preserve">Vega, Hugo (57261915200); Sanez, Enzo (57759574800); De La Cruz, Percy (57759460400); Moquillaza, Santiago (57220899275); Pretell, Johny (57760137300)</t>
  </si>
  <si>
    <t xml:space="preserve">57261915200; 57759574800; 57759460400; 57220899275; 57760137300</t>
  </si>
  <si>
    <t xml:space="preserve">Intelligent System to Predict University Students Dropout</t>
  </si>
  <si>
    <t xml:space="preserve">International journal of online and biomedical engineering</t>
  </si>
  <si>
    <t xml:space="preserve">10.3991/ijoe.v18i07.30195</t>
  </si>
  <si>
    <t xml:space="preserve">https://www.scopus.com/inward/record.uri?eid=2-s2.0-85132564684&amp;doi=10.3991%2fijoe.v18i07.30195&amp;partnerID=40&amp;md5=e521e3177d181f0b8d55e5ce27afea16</t>
  </si>
  <si>
    <t xml:space="preserve">Universidad Nacional Mayor de San Marcos, Lima, Peru</t>
  </si>
  <si>
    <t xml:space="preserve">Vega H., Universidad Nacional Mayor de San Marcos, Lima, Peru; Sanez E., Universidad Nacional Mayor de San Marcos, Lima, Peru; De La Cruz P., Universidad Nacional Mayor de San Marcos, Lima, Peru; Moquillaza S., Universidad Nacional Mayor de San Marcos, Lima, Peru; Pretell J., Universidad Nacional Mayor de San Marcos, Lima, Peru</t>
  </si>
  <si>
    <t xml:space="preserve">The objective of this research is to reduce the dropout rate of students in the Faculty of Systems Engineering and Informatics of the Universidad Nacional Mayor de San Marcos (FISI-UNMSM), through the implementation of an intelligent system with a data mining approach and the autonomous learning algorithm (decision trees) that predicts which students are at risk of dropping out. It was developed in Python and the free software Weka. For this, the data of the students who entered the faculty from 2004 to 2014 have been considered. This solution increases the availability and the level of satisfaction of the faculty; in the learning process, an accuracy percentage of 90.34% and precision of 95.91% was obtained, so the data mining model is considered valid. In addition, it was found that the variables that most influenced students in making the decision to abandon their studies are the historical weighted average their grades, the weighted average their grades of the last cycle, and the number of credits of their approved courses © 2022. International journal of online and biomedical engineering.All Rights Reserved</t>
  </si>
  <si>
    <t xml:space="preserve">Dropout; Intelligent system; Machine learning; Prediction</t>
  </si>
  <si>
    <t xml:space="preserve">Infomercado, Minedu: 300 mil universitarios dejaron de estudiar en el 2020, (2021); Perez B., Castellanos C., Correal D., Applying Data Mining Techniques to Predict Student Dropout: A Case Study, 2018 IEEE 1st Colomb. Conf. Appl. Comput. Intell. ColCACI 2018 - Proc, (2018); Pradeep A., Das S., Kizhekkethottam J., Students dropout factor prediction using EDM techniques, IEEE Int. Conf. Soft-Computing Netw. Secur. ICSNS, pp. 1-7, (2015); Drousiotis E., Pentaliotis P., Shi L., Cristea A., Capturing Fairness and Uncertainty in Student Dropout Prediction - A Comparison Study, Artif. Intell. Educ, 2, 2, pp. 139-144, (2021); Alkhasawneh R., Hobson R., Modeling student retention in science and engineering disciplines using neural networks, (EDUCON), IEEE Global Engineering Education Conference, pp. 660-663, (2011); Poveda Velasco J. C., Poveda Velasco I. M., Espana Irala I. A., Análisis de la deserción estudiantil en una universidad pública de Bolivia, Rev. Iberoam. Educ, 82, 2, pp. 151-172, (2020); Paramo G., Correa C., Deserción estudiantil universitaria. Conceptualización, Revista UniversidadEAFIT, 35, 114, pp. 65-78, (1999); Saldarriaga R., Vega H., Rodriguez C., De La Cruz P., Academic approach about Elearning modules from the teacher/student perspective at the National University Mayor de San Marcos, Lima-Perú, 3C TIC Cuad. Desarro. Apl. a las TIC, 10, 3, (2021); Dzay F., Narvaez O., La deserción escolar desde la perspectiva estudiantil, (2012); Garcia S., Luengo J., Herrera F., Data Preprocessing in Data Mining, (2015); Mahesh B., Machine Learning Algorithms-A Review, Int. J. Sci. Res, 9, 1, pp. 1-6, (2018); Nasteski V., An overview of the supervised machine learning methods, Horizons.B, 4, pp. 51-62, (2017); Hutagaol N., Suhaijito, Predictive modelling of student dropout using ensemble classifier method in higher education, Adv. Sci. Technol. Eng. Syst, 4, 4, (2019); Cordova J., Vega H., Rodriguez C., Firma digital basada en criptografía asimétrica para generación de historial clínico, 3C Tecnol, 9, 4, pp. 65-85, (2021); Martinez G., Vega H., Rodriguez C., Guzman Y., Marketing de proximidad mediante aplicación móvil con dispositivos Beacon, 3C TIC Cuad. Desarro. Apl. a las TIC, 9, 4, pp. 89-111, (2020); Vega H., Moquillaza S., Pacheco O., De La Cruz P., Support in research work for the increase of graduates by the thesis dissertation mode, 3C TIC, 11, pp. 171-189, (2022)</t>
  </si>
  <si>
    <t xml:space="preserve">H. Vega; Universidad Nacional Mayor de San Marcos, Lima, Peru; email: hvegah@unmsm.edu.pe</t>
  </si>
  <si>
    <t xml:space="preserve">2-s2.0-85132564684</t>
  </si>
  <si>
    <t xml:space="preserve">Vasquez Verdugo J.; Gitiaux X.; Ortega C.; Rangwala H.</t>
  </si>
  <si>
    <t xml:space="preserve">Vasquez Verdugo, Jonathan (57485635900); Gitiaux, Xavier (54906263400); Ortega, Cesar (57485002500); Rangwala, Huzefa (9737265900)</t>
  </si>
  <si>
    <t xml:space="preserve">57485635900; 54906263400; 57485002500; 9737265900</t>
  </si>
  <si>
    <t xml:space="preserve">FairEd: A Systematic Fairness Analysis Approach Applied in a Higher Educational Context</t>
  </si>
  <si>
    <t xml:space="preserve">10.1145/3506860.3506902</t>
  </si>
  <si>
    <t xml:space="preserve">https://www.scopus.com/inward/record.uri?eid=2-s2.0-85126203472&amp;doi=10.1145%2f3506860.3506902&amp;partnerID=40&amp;md5=1d3f899427e445bb67e67825925909dc</t>
  </si>
  <si>
    <t xml:space="preserve">George Mason University, Fairfax, VA, United States; Universidad de Valparaiso, Valparaiso, Chile; Facultad de Economia y Negocios, Universidad de Chile, Santiago, Chile</t>
  </si>
  <si>
    <t xml:space="preserve">Vasquez Verdugo J., George Mason University, Fairfax, VA, United States, Universidad de Valparaiso, Valparaiso, Chile; Gitiaux X., George Mason University, Fairfax, VA, United States; Ortega C., Facultad de Economia y Negocios, Universidad de Chile, Santiago, Chile; Rangwala H., George Mason University, Fairfax, VA, United States</t>
  </si>
  <si>
    <t xml:space="preserve">Higher education institutions increasingly rely on machine learning models. However, a growing body of evidence shows that these algorithms may not serve underprivileged communities well and at times discriminate against them. This is all the more concerning in education as negative outcomes have long-term implications. We propose a systematic process for framing, detecting, documenting, and reporting unfairness risks. The systematic approach's outcomes are merged into a framework named FairEd, which would help decision-makers to understand unfairness risks along the environmental and analytical fairness dimension. The tool allows to decide (i) whether the dataset contains risks of unfairness; (ii) how the models could perform along many fairness dimensions; (iii) whether potentially unfair outcomes can be mitigated without degrading performance. The systematic approach is applied to a Chilean University case study, where a predicting student dropout model is aimed to build. First, we capture the nuances of the Chilean context where unfairness emerges along income lines and demographic groups. Second, we highlight the benefit of reporting unfairness risks along a diverse set of metrics to shed light on potential discrimination. Third, we find that measuring the cost of fairness is an important quantity to report on when doing the model selection.  © 2022 ACM.</t>
  </si>
  <si>
    <t xml:space="preserve">algorithmic fairness; educational data mining; student dropout</t>
  </si>
  <si>
    <t xml:space="preserve">Data mining; Decision making; Education computing; Algorithmic fairness; Algorithmics; Analysis approach; Community wells; Educational context; Educational data mining; Growing bodies; Higher education institutions; Machine learning models; Student dropout; Students</t>
  </si>
  <si>
    <t xml:space="preserve">Adler P., Falk C., Friedler S.A., Nix T., Rybeck G., Scheidegger C., Smith B., Suresh V., Auditing black-box models for indirect influence, Knowledge and Information Systems, 54, 1, pp. 95-122, (2018); Alekh A., Beygelzimer A., Dudik M., Langford J., Wallach H., A Reductions Approach to Fair Classification, (2018); Aulck L., Nambi D., Nishant V., Blumenstock J., West J., Mining university registrar records to predict first-year undergraduate attrition, International Educational Data Mining Society (2019)., (2019); Baker R.S., Hawn A., Lgorithmic Bias in Education, (2021); Bean J.P., Dropouts and turnover: The synthesis and test of a causal model of student attrition, Research in Higher Education, 12, 2, pp. 155-187, (1980); Bean J.P., Metzner B.S., A conceptual model of nontraditional undergraduate student attrition, Review of Educational Research, 55, 4, pp. 485-540, (1985); Bellamy R.K.E., Dey K., Hind M., Hoffman S.C., Houde S., Kannan K., Lohia P., Martino J., Mehta S., Mojsilovic A., Nagar S., Ramamurthy K.N., Richards J., Saha D., Sattigeri P., Moninder S., Varshney K.R., Zhang Y., AI Fairness 360: An Extensible Toolkit for Detecting, Understanding, and Mitigating Unwanted Algorithmic Bias, (2018); Bender E.M., Friedman B., Data statements for natural language processing: Toward mitigating system bias and enabling better science, Transactions of the Association for Computational Linguistics, 6, pp. 587-604, (2018); Bers T.H., Smith K.E., Persistence of community college students: The influence of student intent and academic and social integration, Research in Higher Education, 32, 5, pp. 539-556, (1991); Bird S., Dudik M., Edgar R., Horn B., Lutz R., Milan V., Sameki M., Wallach H., Walker K., Fairlearn: A Toolkit for Assessing and Improving Fairness in AI, (2020); Braxton J.M., Sullivan A.V.S., Johnson R.M., Appraising Tinto's theory of college student departure, HIGHER EDUCATION-NEW YORKAGATHON PRESS INCORPORATED-, 12, pp. 107-164, (1997); Buolamwini J., Gebru T., Gender shades: Intersectional accuracy disparities in commercial gender classification, Proceedings of the 1st Conference on Fairness, Accountability and Transparency (Proceedings of Machine Learning Research), 81, pp. 77-91, (2018); Cabrera A.F., Nora A., Castaneda M.B., College persistence: Structural equations modeling test of an integrated model of student retention, The Journal of Higher Education, 64, 2, pp. 123-139, (1993); Calmon F., Wei D., Vinzamuri B., Ramamurthy K.N., Varshney K.R., Optimized Pre-processing for discrimination prevention, Advances in Neural Information Processing Systems, 30, pp. 3992-4001, (2017); Chang H., Shokri R., On the Privacy Risks of Algorithmic Fairness, (2020); Chouldechova A., Roth A., The Frontiers of Fairness in Machine Learning, (2018); Coussement K., Phan M., De Caigny A., Benoit D.F., Raes A., Predicting student dropout in subscription-based online learning environments: The beneficial impact of the logit leaf model, Decision Support Systems, 135, (2020); Davalos D.B., Chavez E.L., Guardiola R.J., The effects of extracurricular activity, ethnic identification, and perception of school on student dropout rates, Hispanic Journal of Behavioral Sciences, 21, 1, pp. 61-77, (1999); Retencion Primer Ano, (2020); Delen D., Predicting student attrition with data mining methods, Journal of College Student Retention: Research, Theory &amp; Practice, 13, 1, pp. 17-35, (2011); Dwork C., Hardt M., Pitassi T., Reingold O., Zemel R., Fairness through awareness, Proceedings of the 3rd Innovations in Theoretical Computer Science Conference., pp. 214-226, (2012); Edwards H., Storkey A., Censoring Representations with An Adversary, (2015); Elacqua G., The impact of school choice and public policy on segregation: Evidence from Chile, International Journal of Educational Development, 32, 3, pp. 444-453, (2012); Feldman M., Friedler S.A., Moeller J., Scheidegger C., Suresh V., Certifying and removing disparate impact, Proceedings of the 21th ACM SIGKDD International Conference on Knowledge Discovery and Data Mining., pp. 259-268, (2015); Antonio J.F.-G., Roberto R.-E., Preciado J.C., Conejero M.J.M., Fernando S.-F., Creating a recommender system to support higher education students in the subject enrollment decision, IEEE Access, 8, pp. 189069-189088, (2020); Josep F.-C., Teresa S.-V., Early prediction of dropout and final exam performance in an online statistics course, IEEE Revista Iberoamericana de Tecnologias Del Aprendizaje, 15, 2, pp. 86-94, (2020); Undergraduate Retention and Graduation Rates. (2020)., (2020); Friedler S.A., Scheidegger C., Suresh V., The (im) possibility of fairness: Different value systems require different mechanisms for fair decision making, Commun. ACM, 64, 4, pp. 136-143, (2021); Gardner J., Brooks C., Baker R., Evaluating the fairness of predictive student models through slicing analysis, Proceedings of the 9th International Conference on Learning Analytics &amp; Knowledge., pp. 225-234, (2019); Gebru T., Morgenstern J., Vecchione B., Vaughan J.W., Wallach H., Daume H., Crawford K., Datasheets for Datasets, (2018); Gitiaux X., Rangwala H., Mdfa: Multi-differential fairness auditor for black box classifiers, IJCAI., pp. 5871-5879, (2019); Gordaliza P., Barrio E.D., Fabrice G., Loubes J.-M., Obtaining fairness using optimal transport theory, International Conference on Machine Learning., pp. 2357-2365, (2019); Nina G.-H., Zafar M.B., Gummadi K.P., Weller A., The case for process fairness in learning: Feature selection for fair decision making, NIPS Symposium on Machine Learning and the Law, 1, (2016); Guinier L., The Tyranny of the Meritocracy: Democratizing Higher Education in America, (2015); Hardt M., Price E., Srebro N., Equality of Opportunity in Supervised Learning, (2016); Higgins I., Matthey L., Pal A., Burgess C., Glorot X., Botvinick M., Mohamed S., Lerchner A., Beta-vae: Learning Basic Visual Concepts with A Constrained Variational Framework. (2016)., (2016); Hilliger I., Margarita O.-R., Paola P.-C., Scheihing E., Tsai Y.-S., Munoz-Merino P.J., Broos T., Alexander W.-W., Mar P.-S., Identifying needs for learning analytics adoption in Latin American universities: A mixed-methods approach, The Internet and Higher Education, 45, (2020); Hu Q., Rangwala H., Metric-Free Individual Fairness with Cooperative Contextual Bandits, (2020); Hu Q., Rangwala H., Towards fair educational data mining: A case study on detecting at-risk students, Proceedings of the 13th International Conference on Educational Data Mining (EDM 2020)., pp. 431-437, (2020); Huo H., Cui J., Hein S., Padgett Z., Ossolinski M., Raim R., Zhang J., Predicting dropout for nontraditional undergraduate students: A machine learning approach, Journal of College Student Retention: Research, Theory &amp; Practice (2020), (2020); Hutt S., Gardner M., Duckworth A.L., D'mello S.K., Evaluating fairness and generalizability in models predicting on-time graduation from college applications, International Educational Data Mining Society (2019)., (2019); Khodadadian S., Ghassami A.E., Kiyavash N., Impact of Data Processing on Fairness in Supervised Learning, (2021); Kizilcec R.F., Lee H., Algorithmic Fairness in Education, (2020); Kleinberg J., Mullainathan S., Manish R., Inherent Trade-offs in the Fair Determination of Risk Scores, (2016); Kusner M.J., Loftus J., Russell C., Silva R., Counterfactual fairness, Advances in Neural Information Processing Systems., pp. 4066-4076, (2017); Kynaston D., Green F., Engines of Privilege: Britain's Private School Problem, (2019); Lillard D.R., Decicca P.P., Higher standards, more dropouts? Evidence within and across time, Economics of Education Review, 20, 5, pp. 459-473, (2001); Louizos C., Swersky K., Li Y., Welling M., Zemel R., The Variational Fair Autoencoder, (2015); Madras D., Creager E., Pitassi T., Zemel R., Learning adversarially fair and transferable representations, International Conference on Machine Learning. PMLR, pp. 3384-3393, (2018); Marx C.T., Phillips R.L., Friedler S.A., Scheidegger C., Venkatasubramanian S., Disentangling Influence: Using Disentangled Representations to Audit Model Predictions, (2019); Mitchell M., Wu S., Zaldivar A., Barnes P., Vasserman L., Hutchinson B., Spitzer E., Raji I.D., Gebru T., Model cards for model reporting, Proceedings of the Conference on Fairness, Accountability, and Transparency., pp. 220-229, (2019); Murtaugh P.A., Burns L.D., Schuster J., Predicting the retention of university students, Research in Higher Education, 40, 3, pp. 355-371, (1999); Senthil K.N., Elci A., An effective prediction model for online course dropout rate, International Journal of Distance Education Technologies (IJDET), 18, 4, pp. 94-110, (2020); Pardos Z.A., Fan Z., Jiang W., Connectionist recommendation in the wild: On the utility and scrutability of neural networks for personalized course guidance, User Modeling and User-adapted Interaction, 29, 2, pp. 487-525, (2019); Parker A., A study of variables that predict dropout from distance education, International Journal of Educational Technology, 1, 2, pp. 1-10, (1999); Pedregosa F., Varoquaux G., Gramfort A., Michel V., Thirion B., Grisel O., Blondel M., Prettenhofer P., Weiss R., Dubourg V., Et al., Scikit-learn: Machine learning in Python, The Journal of Machine Learning Research, 12, pp. 2825-2830, (2011); Pfohl S., Marafino B., Coulet A., Rodriguez F., Palaniappan L., Shah N.H., Creating fair models of atherosclerotic cardiovascular disease risk, Proceedings of the 2019 AAAI/ACM Conference on AI, Ethics, and Society. ACM, pp. 271-278, (2019); How We Analyzed the COMPAS Recidivism Algorithm, (2016); Sani N.S., Nafuri A.F.M., Othman Z.A., Nazri M.Z.A., Khairul N.M., Drop-out prediction in higher education among b40 students, International Journal of Advanced Computer Science and Applications (2020)., (2020); Spady W.G., Dropouts from higher education: An interdisciplinary review and synthesis, Interchange, 1, 1, pp. 64-85, (1970); Spady W.G., Dropouts from higher education: Toward an empirical model, Interchange, 2, 3, pp. 38-62, (1971); Sutter N., Paulson S., Predicting college students' intention to graduate: A test of the theory of planned behavior, College Student Journal, 50, 3, pp. 409-421, (2017); Sweeney M., Rangwala H., Lester J., Johri A., Nextterm Student Performance Prediction: A Recommender Systems Approach, (2016); Tinto V., Dropout from higher education: A theoretical synthesis of recent research, Review of Educational Research, 45, 1, pp. 89-125, (1975); Tinto V., Taking Student Retention Seriously, (2007); Tinto V., Cullen J., Dropout in Higher Education: A Review and Theoretical Synthesis of Recent Research. (1973)., (1973); Vasquez J., Miranda J., Student desertion: What is and how can it be detected on time?, Data Science and Digital Business. Springer, pp. 263-283, (2019); Zafar M.B., Valera I., Rodriguez M., Gummadi K., Weller A., From parity to preference-based notions of fairness in classification, Advances in Neural Information Processing Systems., pp. 229-239, (2017); Zemel R., Wu Y., Swersky K., Pitassi T., Dwork C., Learning fair representations, International Conference on Machine Learning., pp. 325-333, (2013); Zimmerman S.D., Elite colleges and upward mobility to top jobs and top incomes, American Economic Review, 109, 1, pp. 1-47, (2019)</t>
  </si>
  <si>
    <t xml:space="preserve">2-s2.0-85126203472</t>
  </si>
  <si>
    <t xml:space="preserve">Pehlivanova T.I.; Nedeva V.I.</t>
  </si>
  <si>
    <t xml:space="preserve">Pehlivanova, T.I. (57202713829); Nedeva, V.I. (57192641677)</t>
  </si>
  <si>
    <t xml:space="preserve">57202713829; 57192641677</t>
  </si>
  <si>
    <t xml:space="preserve">Attributes selection using machine learning for analysing students' dropping out of university: A case study</t>
  </si>
  <si>
    <t xml:space="preserve">IOP Conference Series: Materials Science and Engineering</t>
  </si>
  <si>
    <t xml:space="preserve">10.1088/1757-899X/1031/1/012055</t>
  </si>
  <si>
    <t xml:space="preserve">https://www.scopus.com/inward/record.uri?eid=2-s2.0-85101684881&amp;doi=10.1088%2f1757-899X%2f1031%2f1%2f012055&amp;partnerID=40&amp;md5=ba32205aeb2ec0f4855dd35f787e9b76</t>
  </si>
  <si>
    <t xml:space="preserve">Trakia University of Stara Zagora, Faculty of Technics and Technologies of Yambol, Department of Electrical Engineering, Electronics and Automatics, 38 Graf Ignatiev str., Yambol, Bulgaria</t>
  </si>
  <si>
    <t xml:space="preserve">Pehlivanova T.I., Trakia University of Stara Zagora, Faculty of Technics and Technologies of Yambol, Department of Electrical Engineering, Electronics and Automatics, 38 Graf Ignatiev str., Yambol, Bulgaria; Nedeva V.I., Trakia University of Stara Zagora, Faculty of Technics and Technologies of Yambol, Department of Electrical Engineering, Electronics and Automatics, 38 Graf Ignatiev str., Yambol, Bulgaria</t>
  </si>
  <si>
    <t xml:space="preserve">Many students in Bulgarian universities drop out of the university before completing their studies. Identifying students at risk of dropping out allows timely taking measures for their retention. The paper presents the results of a study conducted among students of engineering programs at Trakia University - Stara Zagora. The collected data are subjected to processing, which aims to find the most important attributes that determine the risk of dropping out of university. The processing is done with Weka open source software. Different algorithms for selecting attributes with different search methods are applied. The most appropriate attribute selection algorithm was selected after applying the BayesNet classifier to the results obtained. The indicators TP rate, Precision and F-measure were compared. When applying InfoGainAttributeEval, the highest results are obtained for the accuracy of the classification. At the next stage, it is planned to expand the study among a larger number of students from different programs and create an effective forecasting model.  © Published under licence by IOP Publishing Ltd.</t>
  </si>
  <si>
    <t xml:space="preserve">Education at a Glance 2019: OECD Indicators, (2019); Vossensteyn H, Kottmann A, Jongbloed B, Kaiser F, Cremonini L, Stensaker B, Hovdhaugen E, Wollscheid S, Dropout and Completion in Higher Education in Europe: Main Report, (2015); Kabakchieva D, Predicting Student Performance by Using Data Mining Methods for Classification Cybernetics and information technologies, 13, pp. 61-72, (2013); Martinho V, Nunes C, Roberto C, Proc. Int. Conf. on Tools with Artificial Intelligence, pp. 159-166, (2013); Dekker G, Pechenizkiy M, Vleeshouwers J, Proc. Int. Conf. on Educational Data Mining (EDM'09), pp. 41-50, (2009); Askinadze A, Conrad S, Proc. Int. Conf. on Educational Data Mining (EDM 2019), pp. 500-503, (2019); Askinadze A, Conrad S, Proc. Int. Conf. on Educational Data Mining (EDM 2017), pp. 342-343, (2017); Rai S, Jain A, Students' Dropout Risk Assessment in Undergraduate Courses of ICT at Residential University-A Case Study, International Journal of Computer Applications, 84, pp. 31-36, (2013); Alban M, Mauricio D, Predicting University Dropout through Data Mining: A Systematic Literature, Indian Journal of Science and Technology, 12, (2019); Kehm B, Larsen M, Sommersel H, Student dropout from universities in Europe: A review of empirical literature, Hungarian Educational Research Journal, 9, pp. 147-164, (2019); Alban M, Mauricio D, Prediction of university dropout through technological factors: a case study in Ecuador, Espacios, 39, pp. 8-15, (2018); Kumara C, Sooraj M, Ramakrishnanc S, Proc. Int. Conf. on Advances in Computing &amp; Communications ICACC-2017, pp. 209-217, (2017); Phyu T Z, Oo N N, Performance Comparison of Feature Selection Methods, 42, (2016); Gnanambal S, Thangaraj M, Meenatchi V, Gayathri V, Classification Algorithms with Attribute Selection: an evaluation study using WEKA, Int. J. Advanced Networking and Applications, 9, pp. 3640-3644, (2018)</t>
  </si>
  <si>
    <t xml:space="preserve">T.I. Pehlivanova; Trakia University of Stara Zagora, Faculty of Technics and Technologies of Yambol, Department of Electrical Engineering, Electronics and Automatics, Yambol, 38 Graf Ignatiev str., Bulgaria; email: tanya.pehlivanova@trakia-uni.bg</t>
  </si>
  <si>
    <t xml:space="preserve">2-s2.0-85101684881</t>
  </si>
  <si>
    <t xml:space="preserve">Oqaidi K.; Aouhassi S.; Mansouri K.</t>
  </si>
  <si>
    <t xml:space="preserve">Oqaidi, Khalid (57917386500); Aouhassi, Sarah (57201613946); Mansouri, Khalifa (37104698500)</t>
  </si>
  <si>
    <t xml:space="preserve">57917386500; 57201613946; 37104698500</t>
  </si>
  <si>
    <t xml:space="preserve">Towards a Students’ Dropout Prediction Model in Higher Education Institutions Using Machine Learning Algorithms</t>
  </si>
  <si>
    <t xml:space="preserve">10.3991/ijet.v17i18.25567</t>
  </si>
  <si>
    <t xml:space="preserve">https://www.scopus.com/inward/record.uri?eid=2-s2.0-85139275924&amp;doi=10.3991%2fijet.v17i18.25567&amp;partnerID=40&amp;md5=aa2f97e591752f2db06641ea4e436957</t>
  </si>
  <si>
    <t xml:space="preserve">Laboratory SSDIA, ENSET of Mohammedia, University Hassan II of Casablanca, Mohammedia, Morocco; Laboratory SSDIA, ENSAD, University Hassan II of Casablanca, Mohammedia, Morocco</t>
  </si>
  <si>
    <t xml:space="preserve">Oqaidi K., Laboratory SSDIA, ENSET of Mohammedia, University Hassan II of Casablanca, Mohammedia, Morocco; Aouhassi S., Laboratory SSDIA, ENSAD, University Hassan II of Casablanca, Mohammedia, Morocco; Mansouri K., Laboratory SSDIA, ENSET of Mohammedia, University Hassan II of Casablanca, Mohammedia, Morocco</t>
  </si>
  <si>
    <t xml:space="preserve">Using machine learning to predict students’ dropout in higher education institutions and programs has proven to be effective in many use cases. In an approach based on machine learning algorithms to detect students at risk of dropout, there are three main factors: the choice of features likely to influence a partial or total stop of the student, the choice of the algorithm to implement a prediction model, and the choice of the evaluation metrics to monitor and assess the credibility of the results. This paper aims to provide a diagnosis of machine learning techniques used to detect students’ dropout in higher education programs, a critical analysis of the limitations of the models proposed in the literature, as well as the major contribution of this article is to present recommendations that may resolve the lack of global model that can be generalized in all the higher education institutions at least in the same country or in the same university. © 2022,International Journal of Emerging Technologies in Learning. All Rights Reserved.</t>
  </si>
  <si>
    <t xml:space="preserve">Classification; Dropout prediction; Higher education; Machine learning; Student retention</t>
  </si>
  <si>
    <t xml:space="preserve">Education computing; Learning algorithms; Machine learning; Risk assessment; Students; Dropout prediction; Evaluation metrics; High educations; Higher education institutions; Higher education programmes; Machine learning algorithms; Machine-learning; On-machines; Prediction modelling; Student retention; Forecasting</t>
  </si>
  <si>
    <t xml:space="preserve">Kumar Mukesh, Singh A.J., DishaHanda, Literature Survey on Educational Dropout Prediction, International Journal of Education and Management Engineering (IJEME), 7, 2, pp. 8-19, (2017); Alban Mayra, Mauricio David, Predicting University Dropout through Data Mining: A Systematic Literature, Indian Journal of Science and Technology, 12, 4, pp. 1-12, (2019); Ali Rahman, Lee Sungyoung, Chung Tae Choong, Accurate Multi-criteria Decision Making Methodology for Recommending Machine Learning Algorithm, Expert Systems with Applications, (2016); Lykourentzou Ioanna, Giannoukos Ioannis, Nikolopoulos Vassilis, Mpardis George, Loumos Vassili, Dropout Prediction in E-learning Courses Through the Combination of Machine Learning Techniques, Computers &amp; Education, 53, 3, pp. 950-965, (2009); Araque Francisco, Roldan Concepcion, Salguero Alberto, Factors Influencing University Dropout Rates, Computers &amp; Education, 53, 3, pp. 563-574, (2009); Abdulsalam Sulaiman, Babatunde Akinbowale, Babatunde Ronke, Hambali Moshood, Comparative Analysis of Decision Tree Algorithms for Predicting Undergraduate Students’ Performance in Computer Programming, Journal of Advances in Scientific Research &amp; Its Application (JASRA), 2, pp. 79-92, (2015); Tan Mingjie, Shao Peiji, Prediction of Student Dropout in E-Learning Program Through the Use of Machine Learning Method, International Journal of Emerging Technologies in Learning (iJET), 10, 1, (2015); Rovira Sergi, Puertas Eloi, Igual Laura, Data Driven System to Predict Academic Grades and Dropout, PLoS ONE, 12, 2, (2017); Berens Johannes, Oster Simon, Schneider Kerstin, Burghoff Julian, Early Detection of Students at Risk – Predicting Student Dropouts Using Administrative Student Data and Machine Learning Methods, (2018); Limsathitwong K., Tiwatthanont K., Yatsungnoen T., Dropout prediction system to reduce discontinue study rate of information technology students, 2018 5th International Conference on Business and Industrial Research (ICBIR), pp. 110-114, (2018); Hegde V., Prageeth P. P., Higher education student dropout prediction and analysis through educational data mining, 2018 2nd International Conference on Inventive Systems and Control (ICISC), pp. 694-699, (2018); Dharmawan T., Ginardi H., Munif A., Dropout detection using non-academic data, 2018 4th International Conference on Science and Technology (ICST), (2018); Solis M., Moreira T., Gonzalez R., Fernandez T., Hernandez M., Perspectives to predict dropout in university students with machine learning, 2018 IEEE International Work Conference on Bioinspired Intelligence (IWOBI), (2018); Ortiz-Lozano Jose Maria, Rua-Vieites Antonio, Bilbao-Calabuig Paloma, -Fa MartiCasadesus, University Student Retention: Best Time and Data to Identify Undergraduate Students at Risk of Dropout, Innovations in Education and Teaching International, (2018); Nagy M., Molontay R., Predicting dropout in higher education based on secondary school performance, 2018 IEEE 22nd International Conference on Intelligent Engineering Systems (INES), pp. 000389-000394, (2018); Gray Cameron C., Perkins Dave, Utilizing Early Engagement and Machine Learning to Predict Student Outcomes, Computers &amp; Education, 131, pp. 22-32, (2019); Manrique Ruben, Nunes Bernardo Pereira, Marino Olga, Casanova Marco Antonio, Nurmikko-Fuller Terhi, An Analysis of Student Representation, Representative Features and Classification Algorithms to Predict Degree Dropout, LAK19: Proceedings of the 9th International Conference on Learning Analytics &amp; Knowledge, pp. 401-410, (2019); Pereira F.D., Et al., Early Dropout Prediction for Programming Courses Supported by Online Judges, Artificial Intelligence in Education. AIED 2019. Lecture Notes in Computer Science, 11626, (2019); Yair Gad, Rotem Nir, Shustak Elad, The Riddle of the Existential Dropout: Lessons From an Institutional Study of Student Attrition, European Journal of Higher Education, 10, 4, pp. 436-453, (2020); Kemper Lorenz, Vorhoff Gerrit, Wigger Berthold U., Predicting Student Dropout: A Machine Learning Approach, European Journal of Higher Education, 10, 1, pp. 28-47, (2020); Mubarak Ahmed A., Cao Han, Zhang Weizhen, Prediction of Students’ Early Dropout Based on Their Interaction Logs in Online Learning Environment, Interactive Learning Environments, (2020); Von Hippela Paul T., Hofflinger Alvaro, The Data Revolution Comes to Higher Education: Identifying Students at Risk of Dropout in Chile, Journal of Higher Education Policy and Management, 43, 1, pp. 2-23, (2020); Siebra Clauirton, Santos Ramon, Lino Natasha, A Self-Adjusting Approach for Temporal Dropout Prediction of E-Learning Students, International Journal of Distance Education Technologies, 18, pp. 19-33, (2020); Agrusti Francesco, Mezzini Mauro, Bonavolonta Gianmarco, Deep Learning Approach for Predicting University Dropout: A Case Study at Roma Tre University, Journal of E-Learning and Knowledge Society, 16, pp. 44-54, (2020); Sallan G., Behal S., Prediction of Student Dropout Using Enhanced Machine Learning Algorithm, Advances in Mathematics: Scientific Journal, 9, 6, pp. 3821-3826, (2020); del Bonifro Francesca, Gabbrielli Maurizio, Lisanti Giuseppe, Zingaro Stefano, Student Dropout Prediction, Artificial Intelligence in Education, pp. 129-140, (2020); Lottering Roderick, Hans Robert, Lall Manoj, A Machine Learning Approach to Identifying Students at Risk of Dropout: A Case Study, International Journal of Advanced Computer Science and Applications, 11, 10, (2020); Makombe Francis, Lall Manoj, A Predictive Model for the Determination of Academic Performance in Private Higher Education Institutions, International Journal of Advanced Computer Science and Applications, 11, 9, (2020); Ting K.M., Confusion Matrix, Encyclopedia of Machine Learning, (2011)</t>
  </si>
  <si>
    <t xml:space="preserve">K. Oqaidi; Laboratory SSDIA, ENSET of Mohammedia, University Hassan II of Casablanca, Mohammedia, Morocco; email: khalid.oqaidi@gmail.com</t>
  </si>
  <si>
    <t xml:space="preserve">2-s2.0-85139275924</t>
  </si>
  <si>
    <t xml:space="preserve">Kamal M.; Chakrabarti S.; Ramirez-Asis E.; Asis-Lopez M.; Allauca-Castillo W.; Kumar T.; Sanchez D.T.; Rahmani A.W.</t>
  </si>
  <si>
    <t xml:space="preserve">Kamal, Mustafa (57193871087); Chakrabarti, Sudakshina (57158531600); Ramirez-Asis, Edwin (57832447300); Asis-Lopez, Maximiliano (57836850800); Allauca-Castillo, Wendy (57297674700); Kumar, Tribhuwan (57211492821); Sanchez, Domenic T. (57221399125); Rahmani, Abdul Wahab (57438750000)</t>
  </si>
  <si>
    <t xml:space="preserve">57193871087; 57158531600; 57832447300; 57836850800; 57297674700; 57211492821; 57221399125; 57438750000</t>
  </si>
  <si>
    <t xml:space="preserve">Metaheuristics Method for Classification and Prediction of Student Performance Using Machine Learning Predictors</t>
  </si>
  <si>
    <t xml:space="preserve">Mathematical Problems in Engineering</t>
  </si>
  <si>
    <t xml:space="preserve">10.1155/2022/2581951</t>
  </si>
  <si>
    <t xml:space="preserve">https://www.scopus.com/inward/record.uri?eid=2-s2.0-85135714185&amp;doi=10.1155%2f2022%2f2581951&amp;partnerID=40&amp;md5=400e707fdca03539dbc913d7a2985951</t>
  </si>
  <si>
    <t xml:space="preserve">Department of Basic Sciences, College of Science and Theoretical Studies, Saudi Electronic University, Dammam, 32256, Saudi Arabia; Chettinad Hospital and Research Institute, Chettinad Academy of Research and Education, Tamil Nadu, Kelambakkam, India; Universidad Señor de Sipan, Chiclayo, Peru; Universidad Nacional Santiago Antunez DeMayolo, Huaraz, Peru; College of Science and Humanities at Sulail, Prince Sattam Bin Abdulaziz University, Al Kharj, 11942, Saudi Arabia; Cebu Technological University NEC City of Naga, Cebu, Philippines; Isteqlal Institute of Higher Education, Kabul, Afghanistan</t>
  </si>
  <si>
    <t xml:space="preserve">Kamal M., Department of Basic Sciences, College of Science and Theoretical Studies, Saudi Electronic University, Dammam, 32256, Saudi Arabia; Chakrabarti S., Chettinad Hospital and Research Institute, Chettinad Academy of Research and Education, Tamil Nadu, Kelambakkam, India; Ramirez-Asis E., Universidad Señor de Sipan, Chiclayo, Peru; Asis-Lopez M., Universidad Nacional Santiago Antunez DeMayolo, Huaraz, Peru; Allauca-Castillo W., Universidad Nacional Santiago Antunez DeMayolo, Huaraz, Peru; Kumar T., College of Science and Humanities at Sulail, Prince Sattam Bin Abdulaziz University, Al Kharj, 11942, Saudi Arabia; Sanchez D.T., Cebu Technological University NEC City of Naga, Cebu, Philippines; Rahmani A.W., Isteqlal Institute of Higher Education, Kabul, Afghanistan</t>
  </si>
  <si>
    <t xml:space="preserve">Over the last few decades, there has been a gradual deterioration in higher education in all three areas: the academic setting (both staff and students), as well as research and development output (including graduates). All colleges and universities are essentially focused on improving management decision-making and educating pupils. High-quality higher education can be obtained through a variety of methods. One method is to accurately forecast pupils' achievement in their chosen educational context. There are numerous prediction models from which to pick. While it is unclear whether there are any markers that can predict whether a kid will be an academic genius, a dropout, or an average performer, the researcher reports student achievement. This article presents a metaheuristics and machine learning-based method for the classification and prediction of student performance. Firstly, features are selected using a relief algorithm. Machine learning classifiers such as BPNN, RF, and NB are used to classify student academic performance data. BPNN is having better accuracy for classification and prediction of student academic performance.  © 2022 Mustafa Kamal et al.</t>
  </si>
  <si>
    <t xml:space="preserve">Classification (of information); Decision making; Deterioration; Forecasting; Heuristic algorithms; Machine learning; Academic performance; Colleges and universities; Educational context; High educations; High quality; Machine-learning; Management decision-making; Meta-heuristic methods; Research and development; Student performance; Students</t>
  </si>
  <si>
    <t xml:space="preserve">Tomasevic N., Gvozdenovic N., Vranes S., An overview and comparison of supervised data mining techniques for student exam performance prediction, Computer Education'', 143, (2020); Li F., Li F.W.B., Study on student performance estimation, student progress analysis, and student potential prediction based on data mining, Computers &amp; Education, 123, pp. 97-108, (2018); Raghuvanshi A., Singhsingh U.K., Sajjasajja G.S., Pallathadka H., Asenso E., Kamal M., Singh K., Phasinam K., Intrusion detection using machine learning for risk mitigation in IoT-enabled smart irrigation in smart farming, Journal of Food Quality, 2022, pp. 1-8, (2022); Kim B.-H., Vizitei E., Ganapathi V., GritNet: Student Performance Prediction with Deep Learning, 1804, (2018); Gupta A., Koul N., SWAN: A Swarm Intelligence Based Framework for Network Management of IP Networks, pp. 114-118; Raghuvanshi A., Singhsingh U.K., Joshi C., A review of various security and privacy innovations for IoT applications in healthcare, Advanced Healthcare Systems, 9, pp. 43-58, (2022); Kapoor L., Bawa S., Gupta A., Hierarchical Chord-Based Resource Discovery in Intercloud Environment, pp. 464-469; Jayasingh B.B., Kumar H., Aishwarya G., Inquiry Based Inductive Learning Practices in Engineering Education: A Classroom Study, pp. 60-65; Sharabiani A., Karim F., Sharabiani A., Atanasov M., Darabi H., An Enhanced Bayesian Network Model for Prediction of Students' Academic Performance in Engineering Programs, pp. 832-837; Bekele R., Menzel W., A Bayesian approach to predict performance of a student (BAPPS): A Case with Ethiopian Students, Journal of Information Science, 22, 23, pp. 24-30, (2005); Bharadwaj B.K., Kumar Yadav S., Pal S., Data mining applications: A comparative study for predicting student's performance, International Journal of Innovative Technology &amp; Creative Engineering, 1, 12, pp. 13-19, (2012); Hemaid R.K., Halees A.M.E., Improving teacher performance using data mining, Ijarcce, 4, 2, pp. 407-412, (2015); Lokhande M.P., Patil D.D., Patil L.V., Shabaz M., Machine-to-Machine communication for device identification and classification in secure telerobotics surgery, Security and Communication Networks, 2021, pp. 1-16, (2021); Bharadwaj B.K., Pal S., Mining educational data to analyze students, performance, International Journal of Advanced Computer Science and Applications, 2, 6, pp. 63-69, (2011); Yao Q., Shabaz M., Lohani T.K., Wasim Bhatt M., Panesar G.S., Singh R.K., 3D modelling and visualization for vision-based vibration signal processing and measurement, Journal of Intelligent Systems, 30, ISSUE 1, pp. 541-553, (2021); Rossi P., Learning environment with artificial intelligence elements, Journal of E-Learning and Knowledge Society, 5, NO. 1, pp. 67-75, (2009); Agaoglu M., Yurtkoru E.S., Ekmekci A.K., The effect of ERP implementation CSFs on business performance: An empirical study on users' perception, Procedia - Social and Behavioral Sciences, 210, pp. 35-42, (2015); Kira K., Rendell L.A., Feature Selection Problem: Traditional Methods and A New Algorithm, pp. 129-134; Thakur D., Singh J., Dhiman G., Shabaz M., Gera T., Identifying major research areas and minor research themes of android malware analysis and detection field using LSA, Complexity, 2021, pp. 1-28, (2021); Haq M.A., Baral P., Yaragal S., Pradhan B., Bulk processing of multi-temporal modis data, statistical analyses and machine learning algorithms to understand climate variables in the Indian himalayan region, Sensors, 21, 21, (2021)</t>
  </si>
  <si>
    <t xml:space="preserve">A.W. Rahmani; Isteqlal Institute of Higher Education, Kabul, Afghanistan; email: ab.wahab.professor@isteqlal.edu.af</t>
  </si>
  <si>
    <t xml:space="preserve">2-s2.0-85135714185</t>
  </si>
  <si>
    <t xml:space="preserve">Alshomari T.; Verma C.</t>
  </si>
  <si>
    <t xml:space="preserve">Alshomari, Tameem (58310376100); Verma, Chaman (57201620719)</t>
  </si>
  <si>
    <t xml:space="preserve">58310376100; 57201620719</t>
  </si>
  <si>
    <t xml:space="preserve">Real-Time Grade Prediction for Students Using Machine Learning</t>
  </si>
  <si>
    <t xml:space="preserve">1001 LNEE</t>
  </si>
  <si>
    <t xml:space="preserve">10.1007/978-981-19-9876-8_30</t>
  </si>
  <si>
    <t xml:space="preserve">https://www.scopus.com/inward/record.uri?eid=2-s2.0-85161537647&amp;doi=10.1007%2f978-981-19-9876-8_30&amp;partnerID=40&amp;md5=367bbbec2b2be552926f3878e17c3817</t>
  </si>
  <si>
    <t xml:space="preserve">Eötvös Loránd University, Budapest, Hungary</t>
  </si>
  <si>
    <t xml:space="preserve">Alshomari T., Eötvös Loránd University, Budapest, Hungary; Verma C., Eötvös Loránd University, Budapest, Hungary</t>
  </si>
  <si>
    <t xml:space="preserve">One of the most crucial aspects is predicting students’ performance in the educational domains such as schools and universities, because it aids in the creation of effective mechanisms that, among other things, enhance academic performance and prevent dropout. There are several mechanisms that are involved in typical student activities that handle a large amount of data gathered via software programs for technology-enhanced learning that are aided by automation. We can therefore learn suitable information about their knowledge and their connection to academic activities by properly reviewing and analyzing this data. This data is used to feed promising algorithms and approaches that can predict students’ success. In addition to the objectives that must be met in this field, this research will reveal numerous contemporary methodologies that are widely used for predicting performance such as machine learning. The study’s mission is to implement and compare existing approaches to come up with an optimized solution and an accurate model to predict the performance as well. The regression task involved modeling the fundamental classes. Additionally, different selections (such as with and without prior grades) and DM models were investigated. The findings demonstrate that, given access to grades from the first and/or second school periods, high predictive accuracy can be attained. Although prior ratings have a significant impact on student progress, other factors (such as the frequency of absences, the employment and educational status of parents, and alcohol use) have also been found to be significant, and better tools can be developed, which will improve the administration of school resources as well as the standard of instruction. © 2023, The Author(s), under exclusive license to Springer Nature Singapore Pte Ltd.</t>
  </si>
  <si>
    <t xml:space="preserve">Decision trees; Deep learning; Machine learning in education; Random forest; Regression; XGBoost</t>
  </si>
  <si>
    <t xml:space="preserve">Deep learning; Education computing; Forecasting; Learning systems; Random forests; Students; Deep learning; Grade predictions; Machine learning in education; Machine-learning; Performance; Random forests; Real- time; Regression; Student performance; Xgboost; Decision trees</t>
  </si>
  <si>
    <t xml:space="preserve">Abu Zohair L.M., Prediction of student’s performance by modelling small dataset size, Int J Educ Technol High Educ, 16, (2019); Bujang S.D.A., Et al., Multiclass prediction model for student grade prediction using ML, IEEE Access, 9, pp. 95608-95621, (2021); Patil A.P., Ganesan K., Kanavalli A., Effective deep learning model to predict student grade point averages, IEEE International Conference on Computational Intelligence and Computing Research (ICCIC), pp. 1-6, (2017); Ramesh V., Parkavi P., Ramar K., Predicting student performance: a statistical and data mining approach, Int J Comput Appl, 63, 8, pp. 35-39, (2013); Cortez P., Silva A.M.G., Using data mining to predict secondary school student performance, Proceedings of 5Th Annual Future Business Technology Conference, pp. 5-12, (2008); Gull H., Saqib M., Iqbal S.Z., Saeed S., Improving learning experience of students by early prediction of student performance using ML, IEEE International Conference for Innovation in Technology (INOCON), pp. 1-4, (2020); Sweeney M., Lester J., Rangwala H., Next-term student grade prediction, IEEE International Conference on Big Data (Big Data), pp. 970-975, (2015); Ceyhan M., Okyay S., Kartal Y., Adar N., The prediction of student grades using collaborative filtering in a course recommender system, 2021 5Th International Symposium on Multidisciplinary Studies and Innovative Technologies (ISMSIT), pp. 177-181, (2021); Nabil A., Seyam M., Abou-Elfetouh A., Prediction of students’ academic performance based on courses’ grades using deep NNs, IEEE Access, 9, pp. 140731-140746, (2021); Li H., Li W., Zhang X., Yuan H., Wan Y., Machine learning analysis and inference of student performance and visualization of data results based on a small dataset of student information. In: 2021 3rd international conference on machine learning, big data and business intelligence (MLBDBI), (2021); Nguyen-Huy T., Et al., Student performance predictions for advanced engineering mathematics course with new multivariate copula models, IEEE Access, 10, pp. 45112-45136, (2022); Nabizadeh Rafsanjani A.H., Goncalves D., Gama S., Jorge J., Early prediction of students final grades in a gamified course, IEEE Trans Learn Technol; Hassan Y.M.I., Elkorany A., Wassif K., Utilizing social clustering-based regression model for predicting student’s GPA, IEEE Access, 10, pp. 48948-48963, (2022); Suleiman R., Anane R., Institutional data analysis and machine learning prediction of student performance, 2022 IEEE 25Th International Conference on Computer Supported Cooperative Work in Design (CSCWD), pp. 1480-1485, (2022)</t>
  </si>
  <si>
    <t xml:space="preserve">T. Alshomari; Eötvös Loránd University, Budapest, Hungary; email: h9whav@inf.elte.hu</t>
  </si>
  <si>
    <t xml:space="preserve">2-s2.0-85161537647</t>
  </si>
  <si>
    <t xml:space="preserve">O'dea X.; O'Dea M.</t>
  </si>
  <si>
    <t xml:space="preserve">O'dea, Xianghan (57950680000); O'Dea, Mike (57197425659)</t>
  </si>
  <si>
    <t xml:space="preserve">57950680000; 57197425659</t>
  </si>
  <si>
    <t xml:space="preserve">Is Artificial Intelligence Really the Next Big Thing in Learning and Teaching in Higher Education? A Conceptual Paper</t>
  </si>
  <si>
    <t xml:space="preserve">Journal of University Teaching and Learning Practice</t>
  </si>
  <si>
    <t xml:space="preserve">10.53761/1.20.5.05</t>
  </si>
  <si>
    <t xml:space="preserve">https://www.scopus.com/inward/record.uri?eid=2-s2.0-85161181518&amp;doi=10.53761%2f1.20.5.05&amp;partnerID=40&amp;md5=6e8159aaf1b1a4a34146784c28d0909e</t>
  </si>
  <si>
    <t xml:space="preserve">Huddersfield University, United Kingdom; York St John University, United Kingdom</t>
  </si>
  <si>
    <t xml:space="preserve">O'dea X., Huddersfield University, United Kingdom; O'Dea M., York St John University, United Kingdom</t>
  </si>
  <si>
    <t xml:space="preserve">Artificial Intelligence in higher education (AIED) is becoming a more important research area with increasing developments and application of AI within the wider society. However, as yet AI based tools have not been widely adopted in higher education. As a result there is a lack of sound evidence available on the pedagogical impact of AI for learning and teaching. This conceptual paper thus seeks to bridge the gap and addresses the following question: is artificial intelligence really the new big thing that will revolutionise learning and teaching in higher education? Adopting the technological pedagogical content knowledge (TPACK) framework and the Unified Theory of Acceptance and Use of Technology (UTAUT) as the theoretical foundations, we argue that Artificial Intelligence (AI) technologies, at least in their current state of development, do not afford any real new advances for pedagogy in higher education. This is mainly because there does not seem to be valid evidence as to how the use of AI technologies and applications has helped students improve learning, and/or helped tutors make effective pedagogical changes. In addition, the pedagogical affordances of AI have not yet been clearly defined. The challenges that the higher education sector is currently experiencing relating to AI adoption are discussed at three hierarchical levels, namely national, institutional and personal levels. The paper ends with recommendations with regard to accelerating AI use in universities. This includes developing dedicated AI adoption strategies at the institutional level, updating the existing technology infrastructure and up-skilling academic tutors for AI. Practitioner Notes 1. AI technologies have been adopted more widely in industry, Higher education sector globally is lagging behind this trend. 2. Even though the perceived benefits of AI in education have been reported repeatedly, the actual usage is low. 3. The current adoption of AI in higher education is mainly seen in the following areas: automated learning and information support; automated essay scoring; student dropout prediction and personalised learning. 4. AI has the potential to enhance learning and teaching in higher education, however, the barriers and challenges at the national, institutional and personal levels need to be dealt with promptly and appropriately. © 2023, University of Wollongong. All rights reserved.</t>
  </si>
  <si>
    <t xml:space="preserve">artificial intelligence; big data; data analytics; pedagogical affordances; pedagogical approaches</t>
  </si>
  <si>
    <t xml:space="preserve">Ahea M., Ahea M., Kabir R., Rahman I., The Value and Effectiveness of Feedback in Improving Students' Learning and Professionalizing Teaching in Higher Education, Journal of Education and Practice, 7, 16, pp. 38-41, (2016); Alban M., Mauricio D., Neural networks to predict dropout at the universities, International Journal of Machine Learning and Computing, 9, 2, pp. 149-153, (2019); Avella J.T., Kebritchi M., Nunn S.G., Kanai T., Learning analytics methods, benefits, and challenges in higher education: A systematic literature review, Online Learning, 20, 2, pp. 13-29, (2016); Bandura A., Walters R. H., Social learning theory, 1, (1977); Bandura A., Human agency in social cognitive theory, American psychologist, 44, 9, (1989); Bates T., Cobo C., Marino O., Wheeler S., Can artificial intelligence transform higher education?, International Journal of Educational Technology in Higher Education, 17, 1, pp. 1-12, (2020); Benson S.N.K., Ward C.L., Teaching with technology: Using TPACK to understand teaching expertise in online higher education, Journal of Educational Computing Research, 48, 2, pp. 153-172, (2013); Bernstein M. L., McCreless T., Cote M. J., Five constants of information technology adoption in healthcare, Hospital Topics, 85, 1, pp. 17-25, (2007); Browne T., Jenkins M., Walker R., A longitudinal perspective regarding the use of VLEs by higher education institutions in the United Kingdom, Interactive Learning Environments, 14, 2, pp. 177-192, (2006); Caldarini G., Jaf S., McGarry K., A literature survey of recent advances in chatbots, Information, 13, 1, (2022); Celik I., Dindar M., Muukkonen H., Jarvela S., The Promises and Challenges of Artificial Intelligence for Teachers: a Systematic Review of Research, TechTrends, pp. 1-15, (2022); Chandra Y.W., Suyanto S., Indonesian chatbot of university admission using a question answering system based on sequence-to-sequence model, Procedia Computer Science, 157, pp. 367-374, (2019); Chen X., Bear E., Hui B., Santhi-Ponnusamy H., Meurers D., Education Theories and AI Affordances: Design and Implementation of an Intelligent Computer Assisted Language Learning System, International Conference on Artificial Intelligence in Education, pp. 582-585, (2022); Clow D., An overview of learning analytics, Teaching in Higher Education, 18, 6, pp. 683-695, (2013); Darwish S. M., Mohamed S. K., Automated essay evaluation based on fusion of fuzzy ontology and latent semantic analysis, The International Conference on Advanced Machine Learning Technologies and Applications (AMLTA2019), 4, pp. 566-575, (2020); Davis F.D., Perceived usefulness, perceived ease of use, and user acceptance of information technology, MIS quarterly, pp. 319-340, (1989); Crawford J., Cowling M., Allen K. A., Leadership is needed for ethical ChatGPT: Character, assessment, and learning using artificial intelligence (AI), Journal of University Teaching &amp; Learning Practice, 20, 3, (2023); Crawford J., Cowling M., Ashton-Hay S., Kelder J-A., Middleton B., Wilson G., Artificial Intelligence and Authorship Editor Policy: ChatGPT, Jasper, Bing, and beyond, Journal of University Teaching and Learning Practice, 20, 5, (2023); Davenport T., From analytics to artificial intelligence, Journal of Business Analytics, 1, 2, pp. 73-80, (2018); Donnermann M., Schaper P., Lugrin B., Social Robots in Applied Settings: A Long-Term Study on Adaptive Robotic Tutors in Higher Education, Frontiers in Robotics and AI, 9, (2022); Eager B., Brunton R., Prompting higher education towards AI-augmented teaching and learning practice, Journal of University Teaching and Learning Practice, 20, 5, (2023); Evidence based approaches to learning and teaching, (2020); Fabian K., Clayes E., Kelly L., Putting design into practice: An investigation of TPACK scores of lecturers in a networked institution, Research in Learning Technology, 27, (2019); Gabrielli S., Rizzi S., Bassi G., Carbone S., Maimone R., Marchesoni M., Forti S., Engagement and Effectiveness of a Healthy-Coping Intervention via Chatbot for University Students During the COVID-19 Pandemic: Mixed Methods Proof-of-Concept Study, JMIR mHealth and uHealth, 9, 5, (2021); Gbenga L.O., Oluwafunto O.T., Oluwatobi A.H., An Improved Rapid Response Model for University Admission Enquiry System Using Chatbot, International Journal of Computer, 38, 1, pp. 123-131, (2020); Ghobakhloo M., Hong T.S., Sabouri M.S., Zulkifli N., Strategies for successful information technology adoption in small and medium-sized enterprises, Information, 3, 1, pp. 36-67, (2012); Hamer J., Smith J., Online and blended delivery in Further Education: A literature review into pedagogy, including digital forms of assessment: June 2021, (2021); Holzinger A., Langs G., Denk H., Zatloukal K., Muller H., Causability and explainability of artificial intelligence in medicine, Wiley Interdisciplinary Reviews: Data Mining and Knowledge Discovery, 9, 4, (2019); Ifenthaler D., Learning Analytics: Benefits and challenges for higher education, Food for thought, the academic eye, (2015); Ifenthaler D., Yau J.Y.K., Utilising learning analytics to support study success in higher education: a systematic review, Educational Technology Research and Development, 68, 4, pp. 1961-1990, (2020); Ilkka T., The impact of artificial intelligence on learning, teaching, and education, (2018); Jarrahi M.H., Askay D., Eshraghi A., Smith P., Artificial intelligence and knowledge management: A partnership between human and AI, (2022); Jones K.M., Learning analytics and higher education: a proposed model for establishing informed consent mechanisms to promote student privacy and autonomy, International Journal of Educational Technology in Higher Education, 16, 1, pp. 1-22, (2019); Kim H.S., Is It Beneficial to Use AI Chatbots to Improve Learners’ Speaking Performance?, Journal of Asia TEFL, 18, 1, pp. 161-178, (2021); Klos M.C., Escoredo M., Joerin A., Lemos V.N., Rauws M., Bunge E.L., Artificial Intelligence–Based Chatbot for Anxiety and Depression in University Students: Pilot Randomized Controlled Trial, JMIR Formative Research, 5, 8, (2021); Koehler M., Mishra P., What is technological pedagogical content knowledge (TPACK)?, Contemporary issues in technology and teacher education, 9, 1, pp. 60-70, (2009); Kucirkova N., If personalized education and artificial intelligence are democratic problems, could pluralisation be the democratic solution?, (2018); Kumar V.S., Boulanger D., Automated essay scoring and the deep learning black box: How are rubric scores determined?, International Journal of Artificial Intelligence in Education, 31, 3, pp. 538-584, (2021); Lee T., Jagannath K., Aggarwal N., Sridar R., Wilde S., Hill T., Chen Y., Intelligent career advisers in your pocket? A need assessment study of chatbots for student career advising, (2019); Lin M.P.C., Chang D., Enhancing post-secondary writers’ writing skills with a chatbot, Journal of Educational Technology &amp; Society, 23, 1, pp. 78-92, (2020); Maghsudi S., Lan A., Xu J., van Der Schaar M., Personalized Education in the Artificial Intelligence Era: What to Expect Next, IEEE Signal Processing Magazine, 38, 3, pp. 37-50, (2021); Major L., Francis G., Technology-supported personalized learning: Rapid evidence review, (2020); Marikyan D., Papagiannidis S., Unified Theory of Acceptance and Use of Technology: A Review, (2021); Mercader C., Gairin J., University teachers' perception of barriers to the use of digital technologies: the importance of the academic discipline, International Journal of Educational Technology in Higher Education, 17, 1, pp. 1-14, (2020); Marikyan D., Papagiannidis S., Unified Theory of Acceptance and Use of Technology: A Review, (2021); Ogwu E.N., Emelogu N.U., Azor R.O., Okwo F.A., Educational Technology Adoption in Instructional Delivery in the New Global reality, Education and Information Technologies, pp. 1-16, (2022); Pelletier K., Brown M., Brooks C., McCormack M., Reeves J., Arbino N., 2021 EDUCAUSE Horizon Report, (2021); Pelletier K., McCormack M., Reeves J., Robert J., Arbino N., Dickson-Deane C., Stine J., 2022 EDUCAUSE Horizon Report Teaching and Learning Edition, pp. 1-58, (2022); Perkins M., Academic Integrity considerations of AI Large Language Models in the post-pandemic era: ChatGPT and beyond, Journal of University Teaching &amp; Learning Practice, 20, 2, (2023); Pinkwart N., Another 25 years of AIED? Challenges and opportunities for intelligent educational technologies of the future, International journal of artificial intelligence in education, 26, pp. 771-783, (2016); Ramesh D., Sanampudi S.K., An automated essay scoring systems: a systematic literature review, Artificial Intelligence Review, pp. 1-33, (2022); Ransbotham S., Kiron D, Gerbert P, Reeves M., Reshaping artificial intelligence, (2017); Rogers E. M., Diffusion of innovations, (2010); Rosenberg-Kima R., Koren Y., Yachini M., Gordon G., Human-Robot-Collaboration (HRC): social robots as teaching assistants for training activities in small groups, 2019 14th ACM/IEEE International Conference on Human-Robot Interaction (HRI), pp. 522-523, (2019); Rosenberg-Kima R.B., Koren Y., Gordon G., Robot-supported collaborative learning (RSCL): Social robots as teaching assistants for higher education small group facilitation, Frontiers in Robotics and AI, 6, (2020); Santoso H.A., Winarsih N.A.S., Mulyanto E., Sukmana S.E., Rustad S., Rohman M.S., Nugraha A., Firdausillah F., Dinus intelligent assistance (dina) chatbot for university admission services, 2018 International Seminar on Application for Technology of Information and Communication, pp. 417-423, (2018); Shahbazi Z., Byun Y.C., Agent-Based Recommendation in E-Learning Environment Using Knowledge Discovery and Machine Learning Approaches, Mathematics, 10, 7, (2022); Taherdoost H., A review of technology acceptance and adoption models and theories, Procedia manufacturing, 22, pp. 960-967, (2018); Tavakoli M., Faraji A., Vrolijk J., Molavi M., Mol S.T., Kismihok G., An AI-based open recommender system for personalized labor market driven education, Advanced Engineering Informatics, 52, (2022); Uto M., Xie Y., Ueno M., Neural automated essay scoring incorporating handcrafted features, Proceedings of the 28th International Conference on Computational Linguistics, pp. 6077-6088, (2020); van den Berghe R., Verhagen J., Oudgenoeg-Paz O., Van der Ven S., Leseman P., Social robots for language learning: A review, Review of Educational Research, 89, 2, pp. 259-295, (2019); Venkatesh V., Morris M.G., Davis G.B., Davis F.D., User acceptance of information technology: toward a unified view, MIS Quarterly, 27, 3, pp. 425-478, (2003); Weber K., Zeaiter S., Project Heart (Humanoid Emotional Assistant Robots in Teaching, Inverted Classroom, (2018); Williams M.D., Rana N.P., Dwivedi Y.K., The unified theory of acceptance and use of technology (UTAUT): a literature review, Journal of enterprise information management, 28, 3, pp. 443-488, (2015); Yagci M., Educational data mining: prediction of students' academic performance using machine learning algorithms, Smart Learning Environments, 9, 1, pp. 1-19, (2022); Yang Q., Steinfeld A., Rose C., Zimmerman J., Re-examining whether, why, and how human-AI interaction is uniquely difficult to design, Proceedings of the 2020 chi conference on human factors in computing systems, pp. 1-13, (2020); Yeon G., Perumbilly S., AWUNGSHI S.H., Transitional Challenges in Technology Adoption among Academic Communities in Indian Higher Education Institutions, Journal of International Technology and Information Management, 30, 2, pp. 59-96, (2021); O'Dea X., Stern J., Virtually the same?: Online higher education in the post Covid‐19 era, British Journal of Educational Technology, 53, 3, (2022); O'Dea X., O'Dea M., Can AI support academic research?, (2023); Zawacki-Richter O., Marin V.I., Bond M., Gouverneur F., Systematic review of research on artificial intelligence applications in higher education–where are the educators?, International Journal of Educational Technology in Higher Education, 16, 1, pp. 1-27, (2019); Zhang Q., Lu J., Jin Y., Artificial intelligence in recommender systems, Complex &amp; Intelligent Systems, 7, 1, pp. 439-457, (2021)</t>
  </si>
  <si>
    <t xml:space="preserve">2-s2.0-85161181518</t>
  </si>
  <si>
    <t xml:space="preserve">Choudakkanavar G.; Mangai J.A.</t>
  </si>
  <si>
    <t xml:space="preserve">Choudakkanavar, Gangavva (57711106000); Mangai, J. Alamelu (58730979500)</t>
  </si>
  <si>
    <t xml:space="preserve">57711106000; 58730979500</t>
  </si>
  <si>
    <t xml:space="preserve">A Hybrid 1D-CNN-Bi-LSTM based Model with Spatial Dropout for Multiple Fault Diagnosis of Roller Bearing</t>
  </si>
  <si>
    <t xml:space="preserve">10.14569/IJACSA.2022.0130873</t>
  </si>
  <si>
    <t xml:space="preserve">https://www.scopus.com/inward/record.uri?eid=2-s2.0-85137156424&amp;doi=10.14569%2fIJACSA.2022.0130873&amp;partnerID=40&amp;md5=d09a968034da7178c3e841c07166e101</t>
  </si>
  <si>
    <t xml:space="preserve">Department of Computer Science and Engineering, Presidency University, Bangalore, India</t>
  </si>
  <si>
    <t xml:space="preserve">Choudakkanavar G., Department of Computer Science and Engineering, Presidency University, Bangalore, India; Mangai J.A., Department of Computer Science and Engineering, Presidency University, Bangalore, India</t>
  </si>
  <si>
    <t xml:space="preserve">Fault diagnosis of roller bearings is a crucial and challenging task to ensure the smooth functioning of modern industrial machinery under varying load conditions. Traditional fault diagnosis methods involve preprocessing of the vibration signals and manual feature extraction. This requires domain expertise and experience in extracting relevant features to accurately detect the fault. Hence, it is of great significance to implement an intelligent fault diagnosis method that involves appropriate automatic feature learning and fault identification. Recent research has shown that deep learning is an effective technique for fault diagnosis. In this paper, a hybrid model based on 1D-CNN (One-Dimensional Convolution Neural Networks) with Bi-LSTM (Bi-directional Long-Short Term Memory) is proposed to classify 12 different fault types. Firstly, vibration signals are given as input to 1D-CNN to extract intrinsic features from the input signals. Then, the extracted features are fed into a Bi-LSTM model to identify the faults. The performance of the proposed method is enhanced by applying Softsign activation function in the Bi-LSTM layer and Spatial Dropout in the neural network. To analyze the effectiveness of the proposed method, Case Western Reserve University (CWRU) bearing data is considered for experimentation. The results demonstrated that the proposed model has attained an accuracy of 99.84% in classifying the various faults. The superiority of the proposed method is verified by comparing the predictive accuracy of the proposed method with the existing fault diagnosis methods. © 2022, International Journal of Advanced Computer Science and Applications. All Rights Reserved.</t>
  </si>
  <si>
    <t xml:space="preserve">1d-cnn; Bi-lstm; Deep learning; Fault diagnosis; Roller bearing; Spatial dropout</t>
  </si>
  <si>
    <t xml:space="preserve">Failure analysis; Fault detection; Feature extraction; Learning systems; Multilayer neural networks; Roller bearings; Rollers (machine components); 1d-cnn; Bi-directional; Bi-lstm; Deep learning; Fault diagnosis method; Faults diagnosis; Memory-based modeling; Multiple faults diagnosis; Spatial dropout; Vibration signal; Long short-term memory</t>
  </si>
  <si>
    <t xml:space="preserve">Yuan Laohu, Lian Dongshan, Kang Xue, Chen Yuanqiang, Zhai Kejia, Rolling bearing fault diagnosis based on convolutional neural network and support vector machine, IEEE Access, 8, (2020); Gupta Pankaj, Pradhan M. K., Fault detection analysis in rolling element bearing: A review, Materials Today: Proceedings, 4, 2, pp. 2085-2094, (2017); Neupane Dhiraj, Seok Jongwon, Bearing fault detection and diagnosis using case western reserve university dataset with deep learning approaches: A review, IEEE Access, 8, pp. 93155-93178, (2020); Zhang Shen, Zhang Shibo, Wang Bingnan, Habetler Thomas G., Deep learning algorithms for bearing fault diagnostics—A comprehensive review, IEEE Access, 8, pp. 29857-29881, (2020); Tang Shengnan, Yuan Shouqi, Zhu Yong, Deep learning-based intelligent fault diagnosis methods toward rotating machinery, Ieee Access, 8, pp. 9335-9346, (2019); Chen Zhiqiang, Deng Shengcai, Chen Xudong, Li Chuan, Sanchez Rene-Vinicio, Qin Huafeng, Deep neural networks-based rolling bearing fault diagnosis, Microelectronics Reliability, 75, pp. 327-333, (2017); Lei Jinhao, Liu Chao, Jiang Dongxiang, Fault diagnosis of wind turbine based on Long Short-term memory networks, Renewable energy, 133, pp. 422-432, (2019); Chen Zhuyun, Li Weihua, Multisensor feature fusion for bearing fault diagnosis using sparse autoencoder and deep belief network, IEEE Transactions on Instrumentation and Measurement, 66, 7, pp. 1693-1702, (2017); Zhang Yuyan, Li Xinyu, Gao Liang, Chen Wen, Li Peigen, Intelligent fault diagnosis of rotating machinery using a new ensemble deep auto-encoder method, Measurement, 151, (2020); Zhao Rui, Wang Dongzhe, Yan Ruqiang, Mao Kezhi, Shen Fei, Wang Jinjiang, Machine health monitoring using local feature-based gated recurrent unit networks, IEEE Transactions on Industrial Electronics, 65, 2, pp. 1539-1548, (2017); Ince Turker, Kiranyaz Serkan, Eren Levent, Askar Murat, Gabbouj Moncef, Real-time motor fault detection by 1-D convolutional neural networks, IEEE Transactions on Industrial Electronics, 63, 11, pp. 7067-7075, (2016); Abed Wathiq, Sharma Sanjay, Sutton Robert, Motwani Amit, A robust bearing fault detection and diagnosis technique for brushless DC motors under non-stationary operating conditions, Journal of Control, Automation and Electrical Systems, 26, 3, pp. 241-254, (2015); Zou Ping, Hou Baocun, Lei Jiang, Zhang Zhenji, Bearing fault diagnosis method based on EEMD and LSTM, International Journal of Computers Communications &amp; Control, 15, 1, (2020); Cao Lixiao, Qian Zheng, Zareipour Hamidreza, Huang Zhenkai, Zhang Fanghong, Fault diagnosis of wind turbine gearbox based on deep bi-directional long short-term memory under time-varying non-stationary operating conditions, IEEE Access, 7, (2019); Choudakkanavar Gangavva, Alamelu Mangai J., Bansal Mohit, MFCC based ensemble learning method for multiple fault diagnosis of roller bearing, International Journal of Information Technology, (2022); Wang Zheng, Ma Hongzhan, Chen Hansi, Yan Bo, Chu Xuening, Performance degradation assessment of rolling bearing based on convolutional neural network and deep long-short term memory network, International Journal of Production Research, 58, 13, pp. 3931-3943, (2020); Sun Haibin, Zhao Shichao, Fault diagnosis for bearing based on 1DCNN and LSTM, Shock and Vibration, 2021, (2021); Zhang Xiaochen, Cong Yiwen, Yuan Zhe, Zhang Tian, Bai Xiaotian, Early fault detection method of rolling bearing based on MCNN and GRU network with an attention mechanism, Shock and Vibration, 2021, (2021); Jin Guoqiang, Zhu Tianyi, Akram Muhammad Waqar, Jin Yi, Zhu Changan, An adaptive anti-noise neural network for bearing fault diagnosis under noise and varying load conditions, IEEE Access, 8, pp. 74793-74807, (2020); Yu Wenbing, Lv Pin, An end-to-end intelligent fault diagnosis application for rolling bearing based on MobileNet, IEEE Access, 9, pp. 41925-41933, (2021); Gu Kai, Zhang Yu, Liu Xiaobo, Li Heng, Ren Mifeng, DWT-LSTM-based fault diagnosis of rolling bearings with multisensors, Electronics, 10, 17, (2021); Zhi Zhuo, Liu Liansheng, Liu Datong, Hu Cong, Fault detection of the harmonic reducer based on CNN-LSTM with a novel denoising algorithm, IEEE Sensors Journal, 22, 3, pp. 2572-2581, (2021); Huang Ting, Zhang Qiang, Tang Xiaoan, Zhao Shuangyao, Lu Xiaonong, A novel fault diagnosis method based on CNN and LSTM and its application in fault diagnosis for complex systems, Artificial Intelligence Review, 55, 2, pp. 1289-1315, (2022); Hotait Hassane, Chiementin Xavier, Rasolofondraibe Lanto, Intelligent Online Monitoring of Rolling Bearing: Diagnosis and Prognosis, Entropy, 23, 7, (2021); Luo Jiahang, Zhang Xu, Convolutional neural network based on attention mechanism and Bi-LSTM for bearing remaining life prediction, Applied Intelligence, 52, 1, pp. 1076-1091, (2022); Li Mingyong, Wei Qingmin, Wang Hongya, Zhang Xuekang, Research on fault diagnosis of time-domain vibration signal based on convolutional neural networks, Systems Science &amp; Control Engineering, 7, 3, pp. 73-81, (2019); Ioffe Sergey, Szegedy Christian, Batch normalization: Accelerating deep network training by reducing internal covariate shift, International conference on machine learning, pp. 448-456, (2015); Srivastava Nitish, Hinton Geoffrey, Krizhevsky Alex, Sutskever Ilya, Salakhutdinov Ruslan, Dropout: a simple way to prevent neural networks from overfitting, The journal of machine learning research, 15, 1, pp. 1929-1958, (2014); Pan Honghu, He Xingxi, Tang Sai, Meng Fanming, An improved bearing fault diagnosis method using one-dimensional CNN and LSTM, Strojniski Vestnik/Journal of Mechanical Engineering, 64, (2018); Qiu Dawei, Liu Zichen, Zhou Yiqing, Shi Jinglin, Modified Bidirectional LSTM neural networks for rolling bearing fault diagnosis, ICC 2019-2019 IEEE international conference on communications (ICC), pp. 1-6, (2019)</t>
  </si>
  <si>
    <t xml:space="preserve">2-s2.0-85137156424</t>
  </si>
  <si>
    <t xml:space="preserve">da Silva E.C.; de Freitas S.A.A.; Ramos C.S.; de Menezes A.E.M.; Rodrigues de Araújo L.K.S.</t>
  </si>
  <si>
    <t xml:space="preserve">da Silva, Edmilson Cosme (58176747600); de Freitas, Sergio Antonio Andrade (56940246800); Ramos, Cristiane Soares (7201559241); de Menezes, Amanda Emilly Muniz (58177166700); Rodrigues de Araújo, Letícia Karla S. (58177060900)</t>
  </si>
  <si>
    <t xml:space="preserve">58176747600; 56940246800; 7201559241; 58177166700; 58177060900</t>
  </si>
  <si>
    <t xml:space="preserve">A systematic review of the factors that impact the prediction of retention and dropout in higher education</t>
  </si>
  <si>
    <t xml:space="preserve">Proceedings of the Annual Hawaii International Conference on System Sciences</t>
  </si>
  <si>
    <t xml:space="preserve">2023-January</t>
  </si>
  <si>
    <t xml:space="preserve">https://www.scopus.com/inward/record.uri?eid=2-s2.0-85152148942&amp;partnerID=40&amp;md5=a1852c33a68cd86c6a13870d7846b6fb</t>
  </si>
  <si>
    <t xml:space="preserve">Dept. of Computer Science, University of Brasília, Brazil; Faculty of Gama - FGA, UnB University of Brasília, Brazil</t>
  </si>
  <si>
    <t xml:space="preserve">da Silva E.C., Dept. of Computer Science, University of Brasília, Brazil; de Freitas S.A.A., Faculty of Gama - FGA, UnB University of Brasília, Brazil; Ramos C.S., Faculty of Gama - FGA, UnB University of Brasília, Brazil; de Menezes A.E.M., Faculty of Gama - FGA, UnB University of Brasília, Brazil; Rodrigues de Araújo L.K.S., Faculty of Gama - FGA, UnB University of Brasília, Brazil</t>
  </si>
  <si>
    <t xml:space="preserve">Identifying factors that affect academic dropout and retention is a research area that brings a plurality of opinions and concepts. This article identifies current primary studies to understand the main factors related to dropout and retention. It is quantitative, exploratory, and explanatory research of an applied nature, using the technical procedures of case study and bibliographic research. The systematic review of the literature identifies the factors that impact academic dropout and retention and serves as a basis for a machine learning project. Academic, demographic, and learning factors can predict dropouts and retention. The definition of the factors used and the way of use is essential to obtain good forecasting results. The identified factors were used in the institution. © 2023 IEEE Computer Society. All rights reserved.</t>
  </si>
  <si>
    <t xml:space="preserve">Academic dropout and retention; Factors; Higher education management; Prediction; Systematic review</t>
  </si>
  <si>
    <t xml:space="preserve">'current; Academic dropout and retention; Case-studies; Education management; Factor; High education management; High educations; Machine-learning; Research areas; Systematic Review; Forecasting</t>
  </si>
  <si>
    <t xml:space="preserve">Abu Saa A., Al-Emran M., Shaalan K., Factors affecting students' performance in higher education: A systematic review of predictive data mining techniques, Technology, Knowledge and Learning, 24, (2019); Adejo O.W., Connolly T., Predicting student academic performance using multi-model heterogeneous ensemble approach, Journal of Applied Research in Higher Education, (2018); Aguiar E., Chawla N.V., Brockman J., Ambrose G.A., Goodrich V., Engagement vs performance: Using electronic portfolios to predict first semester engineering student retention, Proceedings of the Fourth International Conference on Learning Analytics And Knowledge, pp. 103-112, (2014); Al-Sheeb B.A., Hamouda A., Abdella G.M., Modeling of student academic achievement in engineering education using cognitive and non-cognitive factors, Journal of Applied Research in Higher Education, (2019); Special commission for studies on dropout in brazilian public universities, (1996); Atieh E.L., York D.M., Muniz M.N., Beneath the surface: An investigation of general chemistry students' study skills to predict course outcomes, Journal of chemical education, 98, 2, pp. 281-292, (2020); Atif A., Richards D., Bilgin A., A student retention model: Empirical, theoretical and pragmatic considerations, (2013); Baranyi M., Gal K., Molontay R., Szabo M., Modeling students' academic performance using bayesian networks, 2019 17th international conference on emerging eLearning technologies and applications (ICETA), pp. 42-49, (2019); Bargmann C., Thiele L., Kauffeld S., Motivation matters: Predicting students' career decidedness and intention to drop out after the first year in higher education, Higher Education, pp. 1-17, (2021); Beck H.P., Milligan M., Factors influencing the institutional commitment of online students, The Internet and Higher Education, 20, pp. 51-56, (2014); Bossema E.R., Meijs T.H., Peters J.W., Early predictors of study success in a dutch advanced nurse practitioner education program: A retrospective cohort study, Nurse Education Today, 57, pp. 68-73, (2017); Campbell C.M., Mislevy J.L., Student perceptions matter: Early signs of undergraduate student retention/attrition, Journal of College Student Retention: Research, Theory &amp; Practice, 14, 4, pp. 467-493, (2013); Cano A., Leonard J.D., Interpretable multiview early warning system adapted to underrepresented student populations, IEEE Transactions on Learning Technologies, 12, 2, pp. 198-211, (2019); Cardona T.A., Cudney E.A., Snyder J., Hoerl R.W., Predicting student degree completion using random forest, 2020 ASEE Virtual Annual Conference Content Access, (2020); Celis S., Lopez D., Silva J., Analyzing the influence of online behaviors and learning approaches on academic performance in first year engineering, 2nd Latin American Conference on Learning Analytics, LALA, 2425, pp. 1-12, (2019); Cohen R., Kelly A.M., Mathematics as a factor in community college stem performance, persistence, and degree attainment, Journal of Research in Science Teaching, 57, 2, pp. 279-307, (2020); Darabi H., Douzali E., Harford S.T., Nelson P.C., Karim F.S.M., Beyond grade point average and standardized testing: Incorporating a socio-economic factor in admissions to support minority success, 2017 ASEE Annual Conference &amp; Exposition, (2017); da Silva P.M., Lima M.N., Soares W.L., Silva I.R., Roberta A.D.A., de Souza F.F., Ensemble regression models applied to dropout in higher education, 2019 8th Brazilian Conference on Intelligent Systems (BRACIS), pp. 120-125, (2019); De Oliveira T.N., Bernardini F., Viterbo J., An overview on the use of educational data mining for constructing recommendation systems to mitigate retention in higher education, 2021 IEEE Frontiers in Education Conference (FIE), pp. 1-7, (2021); Deighton K., Hudson J., Manley A.J., Kaiseler M., Patterson L.B., Rutherford Z.H., Swainson M., Effects of emotional intelligence and supportive text messages on academic outcomes in first-year undergraduates, Journal of Further and Higher Education, 43, 4, pp. 494-507, (2019); Dey E.L., Astin A.W., Statistical alternatives for studying college student retention: A comparative analysis of logit, probit, and linear regression, Research in higher education, 34, 5, pp. 569-581, (1993); ElAtia S., Ipperciel D., Zaieane O.R., Data mining and learning analytics: Applications in educational research, (2016); Esmat T.A., Pitts J.D., Predicting success in an undergraduate exercise science program using science-based admission courses, Advances in physiology education, 44, 2, pp. 138-144, (2020); Eubanks D., Evers W., Smith N., Finding predictors in higher education, Data Mining and Learning Analytics, 41, (2016); Fenyes H., Mohacsi M., Pallay K., Career consciousness and commitment to graduation among higher education students in central and eastern europe, Economics &amp; Sociology, 14, 1, pp. 61-75, (2021); Fernandez-Martien T., Solies-Salazar M., Hernandez-Jimenez M.T., Moreira-Mora T.E., A multinomial and predictive analysis of factors associated with university dropout, Revista Electrónica Educare, 23, 1, pp. 73-97, (2019); Figueroa-Canas J., Sancho-Vinuesa T., Early prediction of dropout and final exam performance in an online statistics course, IEEE Revista Iberoamericana de Tecnologias del Aprendizaje, 15, 2, pp. 86-94, (2020); Ford G.D., Steffen R.E., Ford R.W., University freshman retention in north carolina, 2012 ASEE Annual Conference &amp; Exposition, pp. 25-1400, (2012); Frischenschlager O., Haidinger G., Mitterauer L., Factors associated with academic success at vienna medical school: Prospective survey, Croatian medical journal, 46, 1, (2005); Hoffman J.L., Lowitzki K.E., Predicting college success with high school grades and test scores: Limitations for minority students, The review of higher education, 28, 4, pp. 455-474, (2005); Kilian P., Loose F., Kelava A., Predicting math student success in the initial phase of college with sparse information using approaches from statistical learning, Frontiers in Education, (2020); Kiss B., Nagy M., Molontay R., Csabay B., Predicting dropout using high school and first-semester academic achievement measures, 2019 17th international conference on emerging eLearning technologies and applications (ICETA), pp. 383-389, (2019); Kitchenham B.A., Budgen D., Brereton P., Evidence-based software engineering and systematic reviews, 4, (2015); Klein C., Lester J., Rangwala H., Johri A., Technological barriers and incentives to learning analytics adoption in higher education: Insights from users, Journal of Computing in Higher Education, 31, 3, pp. 604-625, (2019); Kondo N., Okubo M., Hatanaka T., Early detection of at-risk students using machine learning based on lms log data, 2017 6th IIAI international congress on advanced applied informatics (IIAI-AAI), pp. 198-201, (2017); Kostopoulos G., Kotsiantis S., Ragos O., Grapsa T.N., Early dropout prediction in distance higher education using active learning, 2017 8th International Conference on Information, Intelligence, Systems &amp; Applications (IISA), pp. 1-6, (2017); Lazaro Alvarez N., Callejas Carrion Z., Griol Barres D., Et al., Factores que inciden en la deserción estudiantil en carreras de perfil ingenierıéa informática, Revista Fuentes, (2020); Liu D., Richards D., Froissard C., Atif A., Validating the effectiveness of the moodle engagement analytics plugin to predict student academic performance, 21st Americas Conference on Information Systems, AMCIS 2015, pp. 1-10, (2015); Luciano-Wong S., Crowe D., Persistence and engagement among first-year hispanic students, Journal for Multicultural Education, (2019); Luis Arroyo-Barriguete J., Tirado G., Mahillo-Fernandez I., Jose Ramirez P., Predictors of performance in business administration degrees: The effect of the high-school specialty, REVISTA DE EDUCACION, 390, pp. 125-148, (2020); Meens E.E., Bakx A.W., Klimstra T.A., Denissen J.J., The association of identity and motivation with students' academic achievement in higher education, Learning and Individual Differences, 64, pp. 54-70, (2018); Niessen A.S.M., Meijer R.R., Tendeiro J.N., Predicting performance in higher education using proximal predictors, PloS one, 11, 4, (2016); Oreshin S., Filchenkov A., Petrusha P., Krasheninnikov E., Panfilov A., Glukhov I., Kaliberda Y., Masalskiy D., Serdyukov A., Kazakovtsev V., Et al., Implementing a machine learning approach to predicting students' academic outcomes, 2020 International Conference on Control, Robotics and Intelligent System, pp. 78-83, (2020); Pereira A.S., Carneiro T.C.J., Brasil G.H., Corassa M.A.D.C., Perfil dos alunos retidos dos cursos de graduação presencial da universidade federal do espıérito santo, (2014); Pereira A.S., Carneiro T.C.J., Brasil G.H., Corassa M.A.D.C., Fatores relevantes no processo de permanência prolongada de discentes nos cursos de graduação presencial: Um estudo na universidade federal do espıérito santo, Ensaio: Avaliação e Polıéticas Públicas em Educação, 23, pp. 1015-1039, (2015); Perez A.M., Escobar C.R., Toledo M.R., Gutierrez L.B., Reyes G.M., Prediction model of first-year student desertion at universidad bernardo o'higgins (ubo), Educacao e Pesquisa, 44, (2018); Perez A., Grandon E.E., Caniupan M., Vargas G., Comparative analysis of prediction techniques to determine student dropout: Logistic regression vs decision trees, 2018 37th International Conference of the Chilean Computer Science Society (SCCC), pp. 1-8, (2018); Raju D., Schumacker R., Exploring student characteristics of retention that lead to graduation in higher education using data mining models, Journal of College Student Retention: Research, Theory &amp; Practice, 16, 4, pp. 563-591, (2015); Reed T.K., Imbrie P., Jin Q., Lin J.J., Modeling student success of international undergraduate engineers, 2012 ASEE Annual Conference &amp; Exposition, pp. 25-945, (2012); Reparaz C., Aznarez-Sanado M., Mendoza G., Self-regulation of learning and mooc retention, Computers in Human Behavior, 111, (2020); Respondek L., Seufert T., Stupnisky R., Nett U.E., Perceived academic control and academic emotions predict undergraduate university student success: Examining effects on dropout intention and achievement, Frontiers in psychology, 8, (2017); Rintala U., Andersson S., Kairamo A.-K., How to retain students in higher engineering education? findings of the attract project, SEFI Annual Conference, (2011); Rumberger R.W., Lim S.A., Why students drop out of school: A review of 25 years of research, (2008); Sadati S., Libre N.A., Development of an early alert system to predict students at risk of failing based on their early course activities, 2017 ASEE Annual Conference &amp; Exposition, (2017); Sani N.S., Nafuri A.F.M., Othman Z.A., Nazri M.Z.A., Nadiyah Mohamad K., Drop-out prediction in higher education among b40 students, International Journal of Advanced Computer Science and Applications, 11, 11, pp. 550-559, (2020); Silva P., Souza F., Fagundes R., Approaches to predicting educational problems: A systematic mapping, XVI Brazilian Symposium on Information Systems, (2020); Tekin A., Early prediction of students' grade point averages at graduation: A data mining approach, Eurasian Journal of Educational Research, 54, pp. 207-226, (2014); Tharp J., Predicting persistence of urban commuter campus students utilizing student background characteristics from enrollment data, Community College Journal of Research and Practice, 22, 3, pp. 279-294, (1998); Tinto V., Dropout from higher education: A theoretical synthesis of recent research, Review of educational research, 45, 1, pp. 89-125, (1975); Tucker L., McKnight O., Assessing the validity of college success indicators for the at-risk student: Toward developing a best-practice model, Journal of College Student Retention: Research, Theory &amp; Practice, 21, 2, pp. 166-183, (2019); Vos C.M., Wouters A., Jonker M., de Haan M., Westerhof M.A., Croiset G., Kusurkar R.A., Bachelor completion and dropout rates of selected, rejected and lottery-admitted medical students in the netherlands, BMC Medical Education, 19, 1, pp. 1-9, (2019); Wade N.L., Measuring, manipulating, and predicting student success: A 10-year assessment of carnegie r1 doctoral universities between 2004 and 2013, Journal of College Student Retention: Research, Theory &amp; Practice, 21, 1, pp. 119-141, (2019)</t>
  </si>
  <si>
    <t xml:space="preserve">2-s2.0-85152148942</t>
  </si>
  <si>
    <t xml:space="preserve">Mohamed A.A.; Jamal I.M.; Rizvi</t>
  </si>
  <si>
    <t xml:space="preserve">Mohamed, Abdisamad Ali (58505684600); Jamal, Ismail Mohamed (57671792100); Rizvi (58505143800)</t>
  </si>
  <si>
    <t xml:space="preserve">58505684600; 57671792100; 58505143800</t>
  </si>
  <si>
    <t xml:space="preserve">Analysis of Undergraduate Student Performance Patterns and Profiling Potential Dropouts</t>
  </si>
  <si>
    <t xml:space="preserve">HORA 2023 - 2023 5th International Congress on Human-Computer Interaction, Optimization and Robotic Applications, Proceedings</t>
  </si>
  <si>
    <t xml:space="preserve">10.1109/HORA58378.2023.10156696</t>
  </si>
  <si>
    <t xml:space="preserve">https://www.scopus.com/inward/record.uri?eid=2-s2.0-85165687464&amp;doi=10.1109%2fHORA58378.2023.10156696&amp;partnerID=40&amp;md5=78264def501c9780a999b72868f94c9c</t>
  </si>
  <si>
    <t xml:space="preserve">Jamhuriya University of Science and Technology, Mogadishu, Somalia; University of the Commonwealth, Caribbean, Kingston, Jamaica</t>
  </si>
  <si>
    <t xml:space="preserve">Mohamed A.A., Jamhuriya University of Science and Technology, Mogadishu, Somalia; Jamal I.M., University of the Commonwealth, Caribbean, Kingston, Jamaica; Rizvi, University of the Commonwealth, Caribbean, Kingston, Jamaica</t>
  </si>
  <si>
    <t xml:space="preserve">Students' performance is a success component in greater education institutions. Predicting and analyzing the overall performance of the scholar is imperative to aid educators in figuring out weaknesses and bettering academic scores. However, accomplishing correct predictions is challenging due to the large quantity of instructional data. The important purpose in the back of this is the lack of research on exploring one-of-a-kind prediction strategies and key attributes that have an impact on the student's academic performance. This study found that the computer classification device mastery algorithm was most commonly used to predict student learning success. Four algorithms that have been used more frequently to predict learning about student success are ANN, naive boys, regression of logistics, SVM and decision tree. Meanwhile, the records used in these research papers mainly ranked students' success in the master's in two or three classes that are pass/fail; or fail/pass/excellent. The results of this research will give recommendations and contributions to policy makers and the higher education institutions in Somalia. © 2023 IEEE.</t>
  </si>
  <si>
    <t xml:space="preserve">analysis an undergraduate student's performance; machine learning algorithm; student patterns; student profiling</t>
  </si>
  <si>
    <t xml:space="preserve">Decision trees; Forecasting; Learning algorithms; Support vector machines; Analyse an undergraduate student performance; Education institutions; Machine learning algorithms; Performance patterns; Predicting and analyzing; Student pattern; Student performance; Student profiling; Student success; Undergraduate students; Students</t>
  </si>
  <si>
    <t xml:space="preserve">Aljohani O., A comprehensive review of the major studies and theoretical models of student retention in higher education, High. Educ. Stud., 6, 2, pp. 1-18, (2016); Rumberger R., Lim S., Why Students Drop Out of School: A Review of 25 Years of Research, (2008); Arisholm E., Briand L.C., Johannessen E.B., A systematic and comprehensive investigation of methods to build and evaluate fault prediction models, J. Syst. Softw., 83, 1, pp. 2-17, (2010); Wahono R.S., A systematic literature review of software defect prediction: Research trends, datasets, methods and frameworks, J. Softw. Eng., 1, 1, (2015); Rastrollo-Guerrero J.L., Gomez-Pulido J.A., Duran-Dominguez A., Analyzing and predicting students' performance by means of machine learning: A review, Appl. Sci., 10, 3, (2020); Turner M., Kaur R., Brereton P., A Lightweight Systematic Literature Review of Studies about the use of Pair Programming to Teach Introductory Programming, (2008); Bruce A., The Prediction of Student Performance Through the Use of Machine Learning, (2019); Styger A., Van Vuuren G., Heymans A., Case study of postgraduate student dropout rate at south african universities, Int. Bus. Econ. Res. J. IBER, 14, 1, (2015); Karthikeyan K., Palaniappan K., On improving student performance prediction in education systems using enhanced data mining techniques, Int. J. Adv. Res. Comput. Sci. Softw. Eng., 7, pp. 935-941, (2017); Larsen M., Kornbeck K.P., Kristensen R.M., Larsen M.R., Sommersel H.B., Dropout Phenomena at Universities: What is Dropout? Why does Dropout Occur? What Can be Done by the Universities to Prevent or Reduce it?, (2013); Brandstatter H., Farthofer A., Studienerfolgsprognose - konfigurativoder linear additiv?, Z. Für Differ. Diagn. Psychol., 23, 4, pp. 381-391, (2002); Opazo D., Moreno S., Alvarez-Miranda E., Pereira J., Analysis of first-year university student dropout through machine learning models: A comparison between universities, Mathematics, 9, 20, (2021); 23 Remarkable Higher Education Statistics, (2021); Delen D., A comparative analysis of machine learning techniques for student retention management, Decis. Support Syst., 49, 4, pp. 498-506, (2010); Lykourentzou I., Giannoukos I., Nikolopoulos V., Mpardis G., Loumos V., Dropout prediction in e-learning courses through the combination of machine learning techniques, Comput. Educ., 53, 3, pp. 950-965, (2009); Xenos M., Prediction and assessment of student behaviour in open and distance education in computers using Bayesian networks, Comput. Educ., 43, 4, pp. 345-359, (2004); Spady W.G., Dropouts from higher education: An interdisciplinary review and synthesis, Interchange, 1, 1, pp. 64-85, (1970); Lange R.S., Pascarella T., Terenzin P., How college affects students, A third decade of research, J. Stud. Aff. Afr., 2, 2, (2005); Quinlan J.R., Induction of decision trees, Mach. Learn., 1, 1, pp. 81-106, (1986); Yadav S.K., Bharadwaj B., Pal S., Mining Education Data to Predict Student's Retention: A comparative Study, 10, 2, (2012); Cox D.R., The regression analysis of binary sequences, J. R. Stat. Soc. Ser. B Methodol., 20, 2, pp. 215-242, (1958); Langley P., Iba W., Thompson K., An Analysis of Bayesian Classiers, (1992); Zhang G.P., Neural networks for classification: A survey, IEEE Trans. Syst. Man Cybern. Part C Appl. Rev., 30, 4, pp. 451-462, (2000); Rudin C., Stop explaining black box machine learning models for high stakes decisions and use interpretable models instead, Nat. Mach. Intell., 1, 5, pp. 206-215, (2019); Boser B.E., Guyon I.M., Vapnik V.N., OAptTimraainliMngarAglignoCritlahsmsifeorrs, (2000); Bharadwaj A., Minz S., Inductive-Analytical Learning based Stepwise Support Vector Machine (SVM) Model, 4, (2014); Lee S., Chung J.Y., The machine learning-based dropout early warning system for improving the performance of dropout prediction, Appl. Sci., 9, 15, (2019); Rissing S.W., Cogan J.G., Can an inquiry approach improve college student learning in a teaching laboratory?, CBE-Life Sci. Educ., 8, 1, pp. 55-61, (2009); Araque F., Roldan C., Salguero A., Factors influencing university drop out rates, Comput. Educ., 53, 3, pp. 563-574, (2009); Jia P., Maloney T., Using predictive modelling to identify students at risk of poor university outcomes, High. Educ., 70, 1, pp. 127-149, (2015); Paura L., Arhipova I., Cause analysis of students' dropout rate in higher education study program, Procedia - Soc. Behav. Sci., 109, pp. 1282-1286, (2014); Xuereb S., Why students consider terminating their studies and what convinces them to stay, Act. Learn. High. Educ., 15, 2, pp. 145-156, (2014)</t>
  </si>
  <si>
    <t xml:space="preserve">2-s2.0-85165687464</t>
  </si>
  <si>
    <t xml:space="preserve">De-La-Cruz P.; Rojas-Coaquira R.; Vega-Huerta H.; Pérez-Quintanilla J.; Lagos-Barzola M.</t>
  </si>
  <si>
    <t xml:space="preserve">De-La-Cruz, Percy (57759460400); Rojas-Coaquira, Rommel (58081355900); Vega-Huerta, Hugo (57261915200); Pérez-Quintanilla, José (58082402800); Lagos-Barzola, Manuel (57221079160)</t>
  </si>
  <si>
    <t xml:space="preserve">57759460400; 58081355900; 57261915200; 58082402800; 57221079160</t>
  </si>
  <si>
    <t xml:space="preserve">A Systematic Review Regarding the Prediction of Academic Performance</t>
  </si>
  <si>
    <t xml:space="preserve">Journal of Computer Science</t>
  </si>
  <si>
    <t xml:space="preserve">10.3844/JCSSP.2022.1219.1231</t>
  </si>
  <si>
    <t xml:space="preserve">https://www.scopus.com/inward/record.uri?eid=2-s2.0-85147000330&amp;doi=10.3844%2fJCSSP.2022.1219.1231&amp;partnerID=40&amp;md5=dd20d2031d96052662214829cbb0dfba</t>
  </si>
  <si>
    <t xml:space="preserve">Department of Computer Science, Universidad Nacional Mayor de San Marcos, Lima, Peru; Department of Mathematics and Physics, San Cristóbal de Huamanga University, Ayacucho, Peru</t>
  </si>
  <si>
    <t xml:space="preserve">De-La-Cruz P., Department of Computer Science, Universidad Nacional Mayor de San Marcos, Lima, Peru; Rojas-Coaquira R., Department of Computer Science, Universidad Nacional Mayor de San Marcos, Lima, Peru; Vega-Huerta H., Department of Computer Science, Universidad Nacional Mayor de San Marcos, Lima, Peru; Pérez-Quintanilla J., Department of Computer Science, Universidad Nacional Mayor de San Marcos, Lima, Peru; Lagos-Barzola M., Department of Mathematics and Physics, San Cristóbal de Huamanga University, Ayacucho, Peru</t>
  </si>
  <si>
    <t xml:space="preserve">The prediction of students' academic performance is an area of great concern for universities and educational institutions since academic performance is one of the most important aspects of the learning process. To analyze this behavior, this study makes a critical analysis of the topic of interest and aims to review, analyze and summarize the latest research advances related to the prediction of academic performance. The systematic literature review method is applied to answer three questions: (1) What factors are determinants in predicting students' academic performance? (2) what methods are used to predict students' academic performance? and (3) what are the objectives and interests in predicting students' academic performance? After conducting the study of 50 outstanding articles, as results, we found that academic factor is the guideline for predicting academic performance; supervised machine learning is the most used technique, highlighting support vector machine, random forests, and neural networks; the most outstanding objectives for the application of prediction were: Student performance with 53%, risk of failure with 14%, search for student knowledge with 12%, avoid dropout with 12%, and decision making with 10% © 2022 Percy De-La-Cruz, Rommel Rojas-Coaquira, Hugo Vega-Huerta, José Pérez-Quintanilla and Manuel Lagos-Barzola.This open-access article is distributed under a Creative Commons Attribution (CC-BY) 4.0 license</t>
  </si>
  <si>
    <t xml:space="preserve">Academic performance prediction academic performance of students; Machine learning; Predictive models; Systematic review of literature</t>
  </si>
  <si>
    <t xml:space="preserve">Anvesh K., Srilatha M., Raghunadha Reddy T., Gopi Chand M., Jyothi G. D., Improving Student Academic Performance Using an Attribute Selection Algorithm, First International Conference on Artificial Intelligence and Cognitive Computing, pp. 539-548, (2019); Arifin M., Wibowo A., Warsito B., (2021); Comparative Analysis on Educational Data Mining Algorithm to Predict Academic Performance, 2021 International Seminar on Application for Technology of Information and Communication (iSemantic), pp. 173-178; Buniyamin N., bin Mat U., Arshad P. M., Educational data mining for prediction and classification of engineering students' achievement, 2015 IEEE 7th International Conference on Engineering Education (ICEED), pp. 49-53, (2015); Cagliero L., Canale L., Farinetti L., Baralis E., Venuto E., Predicting student academic performance by means of associative classification, Applied Sciences, 11, 4, (2021); Chohan T. M., Bhatti R., Naeem S. B., Prediction of Academic Performance of the University Students Through Their Use of Library Electronic Resources and Their Selfefficacy, European Conference on Information Literacy, pp. 557-567, (2017); Chui K. T., Fung D. C. L., Lytras M. D., Lam T. M., Predicting at-risk university students in a virtual learning environment via a machine learning algorithm, Computers in Human Behavior, 107, (2020); Crivei L. M., Czibula G., Ciubotariu G., Dindelegan M., Unsupervised learning based mining of academic data sets for students’ performance analysis, 2020 IEEE 14th International Symposium on Applied Computational Intelligence and Informatics (SACI), pp. 000011-000016, (2020); Czibula G., Mihai A., Crivei L. M., S PRAR: A novel relational association rule mining classification model applied for academic performance prediction, Procedia Computer Science, 159, pp. 20-29, (2019); Devasia T., Vinushree T. P., Hegde V., Prediction of students performance using Educational Data Mining, 2016International Conference on Data Mining and Advanced Computing (SAPIENCE), pp. 91-95, (2016); Echegaray-Calderon O. A., Barrios-Aranibar D., Optimal selection of factors using Genetic Algorithms and Neural Networks for the prediction of students' academic performance, 2015 Latin America Congress on Computational Intelligence (LA-CCI), pp. 1-6, (2015); Erdem C., Kaya M., Socioeconomic status and wellbeing as predictors of students’ academic achievement: Evidence from a developing country, Journal of Psychologists and Counsellors in Schools, pp. 1-19, (2021); Fathian M., Hoseinpoor Y., Minaei-Bidgoli B., Offering a hybrid approach of data mining to predict the customer churn based on bagging and boosting methods, Kybernetes, (2016); Finlay S., Predictive analytics, data mining and big data: Myths, misconceptions and methods, (2014); Francis B. K., Babu S. S., Predicting academic performance of students using a hybrid data mining approach, Journal of medical systems, 43, 6, pp. 1-15, (2019); Gamao A. O., Gerardo B. D., Prediction-based model for student dropouts using modified mutated firefly algorithm, International Journal of Advanced Trends in Computer Science and Engineering, 8, 6, pp. 3461-3469, (2019); Hai-Tao P., Ming-Qu F., Hong-Bin Z., Bi-Zhen Y., JinJiao L., Chun-Fang L., Rui S., Predicting academic performance of students in Chinese-foreign cooperation in running schools with graph convolutional network, Neural Computing and Applications, 33, 2, pp. 637-645, (2021); Hasan R., Palaniappan S., Raziff A. R. A., Mahmood S., Sarker K. U., Student academic performance prediction by using decision tree algorithm, 2018 4th international conference on computer and information sciences (ICCOINS), pp. 1-5, (2018); Iam-On N., Boongoen T., Improved student dropout prediction in Thai University using ensemble of mixed-type data clusterings, International Journal of Machine Learning and Cybernetics, 8, 2, pp. 497-510, (2017); Imran M., Latif S., Mehmood D., Shah M. S., Student Academic Performance Prediction using Supervised Learning Techniques, International Journal of Emerging Technologies in Learning, 14, 14, (2019); Jayaprakash S., Krishnan S., Jaiganesh V., Predicting students academic performance using an improved random forest classifier, 2020 international conference on emerging smart computing and informatics (ESCI), pp. 238-243, (2020); Jenitha T., Santhi S., Jeba J. M. P., Prediction of Students' Performance based on Academic, Behaviour, Extra and Co-Curricular Activities, Webology, 18, SI01, pp. 262-279, (2021); Kamal P., Ahuja S., An ensemble-based model for prediction of academic performance of students in undergrad professional course, Journal of Engineering, Design and Technology, 17, 4, pp. 769-781, (2019); Karthikeyan V. G., Thangaraj P., Karthik S., Towards developing hybrid educational data mining model (HEDM) for efficient and accurate student performance evaluation, Soft Computing, 24, 24, pp. 18477-18487, (2020); Kaunang F. J., Rotikan R., Students' academic performance prediction using data mining, 2018 Third International Conference on Informatics and Computing (ICIC), pp. 1-5, (2018); Kostopoulos G., Kotsiantis S., Fazakis N., Koutsonikos G., Pierrakeas C., A semi-supervised regression algorithm for grade prediction of students in distance learning courses, International Journal on Artificial Intelligence Tools, 28, (2019); Latif S., XianWen F., Wang L. L., Intelligent decision support system approach for predicting the performance of students based on three-level machine learning technique, Journal of Intelligent Systems, 30, 1, pp. 739-749, (2021); Lau E. T., Sun L., Yang Q., Modelling, prediction and classification of student academic performance using artificial neural networks, SN Applied Sciences, 1, 9, pp. 1-10, (2019); Li Z., Shang C., Shen Q., Fuzzy-clustering embedded regression for predicting student academic performance, 2016 IEEE International Conference on Fuzzy Systems (FUZZ-IEEE), pp. 344-351, (2016); Mansouri T., ZareRavasan A., Ashrafi A., A Learning Fuzzy Cognitive Map (LFCM) approach to predict student performance, Journal of Information Technology Education: Research, 20, pp. 221-243, (2021); Masangu L., Jadhav A., Ajoodha R., Predicting Student Academic Performance Using Data Mining Techniques, Advances in Science, Technology and Engineering Systems Journal, 6, 1, pp. 153-163, (2021); Moher D., Liberati A., Tetzlaff J., Altman D., Preferred Reporting Items for Systematic Reviews and Meta-Analyses: The PRISMA Statemen, (2009); Merchan V., Mix it in rice, top it on karahis and enjoy it with BBQ, (2016); Nibrasm S., Walaa Z. K., Prediction of student's performance through educational data mining techniques, Indonesian Journal of Electrical Engineering and Computer Science, 22, 3, pp. 1708-1715, (2021); Nandyala A. R., Darpe A. K., Singh S. P., Damage localization in cross-ply laminated composite plates under varying temperature conditions using Lamb waves, Meas. Sci. Technol, 31, (2020); Pandey M., Taruna S., An ensemble-based decision support system for the students’ academic performance prediction, ICT Based Innovations, pp. 163-169, (2018); Petersen K., Vakkalanka S., Kuzniarz L., Guidelines for conducting systematic mapping studies in software engineering: An update, Information and Software Technology, 64, pp. 1-18, (2015); Popescu E., Leon F., Predicting academic performance based on learner traces in a social learning environment, IEEE Access, 6, pp. 72774-72785, (2018); Popescu D., The Importance of Bearing Witness, East European Politics and Societies, 32, 2, (2018); Ramaswami G., Susnjak T., Mathrani A., Lim J., Garcia P., Using educational data mining techniques to increase the prediction accuracy of student academic performance, Information and Learning Sciences, 120, 7, pp. 451-467, (2019); Rastrollo-Guerrero J. L., Gomez-Pulido J. A., Duran-Dominguez A., Analyzing and predicting students’ performance by means of machine learning: A review, Applied sciences, 10, 3, (2020); Rimadana M. R., Kusumawardani S. S., Santosa P. I., Erwianda M. S. F., Predicting student academic performance using machine learning and time management skill data, 2019 International Seminar on Research of Information Technology and Intelligent Systems (ISRITI), pp. 511-515, (2019); Rincon-Flores E. G., Lopez-Camacho E., Mena J., Lopez O. O., Predicting academic performance with Artificial Intelligence (AI), a new tool for teachers and students, 2020 IEEE Global Engineering Education Conference (EDUCON), pp. 1049-1054, (2020); Rodrigues R. L., Ramos J. L. C., Silva J. C. S., Dourado R. A., Gomes A. S., Forecasting students' performance through self-regulated learning behavioral analysis, International Journal of Distance Education Technologies (IJDET), 17, 3, pp. 52-74, (2019); Roy S., Garg A., Predicting academic performance of student using classification techniques, 2017 4th IEEE Uttar Pradesh Section International Conference on Electrical, Computer and Electronics (UPCON), pp. 568-572, (2017); Rubiano S. M. M., Garcia J. A. D., Analysis of data mining techniques for constructing a predictive model for academic performance, IEEE Latin America Transactions, 14, 6, pp. 2783-2788, (2016); Saifudin A., Desyani T., Forward selection technique to choose the best features in prediction of student academic performance based on Naïve Bayes, Journal of Physics: Conference Series, 1477, 3, (2020); Salih N. Z., Khalaf W., Prediction of student's performance through educational data mining techniques, Indonesian Journal of Electrical Engineering and Computer Science, 22, 3, pp. 1708-1715, (2021); Shanthini A., Vinodhini G., Chandrasekaran R. M., Predicting Students' Academic Performance in the University Using Meta Decision Tree Classifiers, J. Comput. Sci, 14, 5, pp. 654-662, (2018); Song X., Li J., Sun S., Yin H., Dawson P., Doss R. R. M., SEPN: a sequential engagement based academic performance prediction model, IEEE Intelligent Systems, 36, 1, pp. 46-53, (2020); Sohaib A., Latifa F. B., Wen X., Iwendi C., Li-Li F. W., Mohsin S. M., Han Z., Band S. S., AI-empowered, blockchain and SDN integrated security architecture for IoT network of cyber physical systems, 181, pp. 274-283, (2022); Tran T. O., Dang H. T., Dinh V. T., Truong T. M. N., Vuong T. P. T., Phan X. H., Performance prediction for students: A multi-strategy approach, BULGARIAN ACADEMY OF SCIENCES, (2017); Tsiakmaki M., Kostopoulos G., Kotsiantis S., Ragos O., Transfer learning from deep neural networks for predicting student performance, Applied Sciences, 10, 6, (2020); Thi Oanh N., Hanoi University of Science and Technology School of Information and Communication Technology, (2017); Uddin M. F., Lee J., Predicting good fit students by correlating relevant personality traits with academic/career data, 2016 IEEE/ACMInternational Conference on Advances in Social Networks Analysis and Mining (ASONAM), pp. 968-975, (2016); Vega H., Sanez E., De La Cruz P., Moquillaza S., Pretell J., Intelligent System to Predict University Students Dropout, International Journal of Online &amp; Biomedical Engineering, 18, 7, (2022); Vora D. R., Rajamani K., A hybrid classification model for prediction of academic performance of students: A big data application, Evolutionary Intelligence, pp. 1-14, (2019); Waheed H., Hassan S. U., Aljohani N. R., Hardman J., Alelyani S., Nawaz R., Predicting academic performance of students from VLE big data using deep learning models, Computers in Human Behavior, 104, (2020); Webb G. I., Zheng Z., Multistrategy ensemble learning: Reducing error by combining ensemble learning techniques, IEEE Transactions on Knowledge and Data Engineering, 16, 8, pp. 980-991, (2004); Xu X., Wang J., Peng H., Wu R., Prediction of academic performance associated with internet usage behaviors using machine learning algorithms, Computers in Human Behavior, 98, pp. 166-173, (2019); Xing L., Zhang H., Qi R., Tsao R., Mine Y., Recent Advances in the Understanding of the Health Benefits and Molecular Mechanisms Associated with Green Tea Polyphenols, J. Agric. Food Chem, 67, 4, pp. 1029-1043, (2019); Yang F., Li F. W., Study on student performance estimation, student progress analysis and student potential prediction based on data mining, Computers &amp; Education, 123, pp. 97-108, (2018); Yang S. J., Lu O. H., Huang A. Y., Huang J. C., Ogata H., Lin A. J., Predicting students' academic performance using multiple linear regression and principal component analysis, Journal of Information Processing, 26, pp. 170-176, (2018); Yao H., Lian D., Cao Y., Wu Y., Zhou T., Predicting academic performance for college students: A campus behavior perspective, ACM Transactions on Intelligent Systems and Technology (TIST), 10, 3, pp. 1-21, (2019); Yao H., Wei Y., Huang J., Li Z., Hierarchically Structured Meta-learning, (2019); Zhang X., Xue R., Liu B., Lu W., Zhang Y., Grade prediction of student academic performance with multiple classification models, 2018 14th International Conference on Natural Computation, Fuzzy Systems and Knowledge Discovery (ICNC-FSKD), pp. 1086-1090, (2018); Zulfikri M. F., Shaharudin S. M., Rajak N. A. A., Ibrahim M. S. B., Predictive Analytics on Academic Performance in Higher Education Institution during COVID-19 using Regression Model, International Journal of Biology and Biomedical Engineering, (2021); Zhenpeng H., Nestlé Milkpak Goodness, (2016)</t>
  </si>
  <si>
    <t xml:space="preserve">H. Vega-Huerta; Department of Computer Science, Universidad Nacional Mayor de San Marcos, Lima, Peru; email: hvegah@unmsm.edu.pe</t>
  </si>
  <si>
    <t xml:space="preserve">Review</t>
  </si>
  <si>
    <t xml:space="preserve">2-s2.0-85147000330</t>
  </si>
  <si>
    <t xml:space="preserve">Rafiq M.A.; Rabbi A.M.; Ahammad R.</t>
  </si>
  <si>
    <t xml:space="preserve">Rafiq, Md Abdur (16022935700); Rabbi, Abir Mahamud (57232500600); Ahammad, Rasel (57231347100)</t>
  </si>
  <si>
    <t xml:space="preserve">16022935700; 57232500600; 57231347100</t>
  </si>
  <si>
    <t xml:space="preserve">A data science approach to Predict the University Students at risk of semester dropout: Bangladeshi University Perspective</t>
  </si>
  <si>
    <t xml:space="preserve">Proceedings of the 5th International Conference on Trends in Electronics and Informatics, ICOEI 2021</t>
  </si>
  <si>
    <t xml:space="preserve">10.1109/ICOEI51242.2021.9453067</t>
  </si>
  <si>
    <t xml:space="preserve">https://www.scopus.com/inward/record.uri?eid=2-s2.0-85113419057&amp;doi=10.1109%2fICOEI51242.2021.9453067&amp;partnerID=40&amp;md5=d9f9e1578c466f992a5e04f09350c5bc</t>
  </si>
  <si>
    <t xml:space="preserve">University of Asia Pacific, Computer Science and Engineering, Dhaka, Bangladesh; Daffodil International University, Software Engineering, Dhaka, Bangladesh</t>
  </si>
  <si>
    <t xml:space="preserve">Rafiq M.A., University of Asia Pacific, Computer Science and Engineering, Dhaka, Bangladesh; Rabbi A.M., Daffodil International University, Software Engineering, Dhaka, Bangladesh; Ahammad R., Daffodil International University, Software Engineering, Dhaka, Bangladesh</t>
  </si>
  <si>
    <t xml:space="preserve">In Bangladeshi institutions, the likelihood of student semester dropout has increased in recent years. A large number of university students, particularly in science background disciplines, are enrolled in a variety of undergraduate courses. Nevertheless, the perfection rate is poor. In general, students drop out for a variety of reasons, including academic, family, personal, and political concerns. The main focus of this study is to predict the risk of semester dropout in Bangladesh so that the massive dropout can be stopped. In this research, the current student information is preprocessed to discover the major reason as well as students whoever at the threat of semester dropout will help to grow a new structure in the area of higher education. To predict the dropout risk, random forest and logistic regression were practiced for obtaining the detection model.  © 2021 IEEE.</t>
  </si>
  <si>
    <t xml:space="preserve">data mining; data science; dropout prediction; logistic regression; Machine learning; random forest</t>
  </si>
  <si>
    <t xml:space="preserve">Data Science; Decision trees; Education computing; Forecasting; Logistic regression; Bangladesh; Detection models; Drop-out; Higher education; Science background; Undergraduate Courses; University students; Students</t>
  </si>
  <si>
    <t xml:space="preserve">Perez B., Castellanos C., Correal D., Applying data mining techniques to predict student dropout: A case study, 2018 Ieee 1st Colombian Conference on Applications in Computational Intelligence (Colcaci), pp. 1-6, (2018); Arif A.S., Islam K.S., A machine learning approach to predict the engineering students at risk of dropout and factors behind: Bangladesh perspective, 2019 10th International Conference on Computing, Communication and Networking Technologies (ICCCNT), pp. 1-6, (2019); Fawcett T., An introduction to roc analysis, Pattern Recognition Letters, 27, pp. 861-874, (2006); Sivakumar S., Venkataraman S., Selvaraj R., Predictive modeling of student dropout indicators in educational data mining using improved decision tree, Indian Journal of Science and Technology, 9, pp. 1-5, (2016); Nagy M., Molontay R., Predicting dropout in higher education based on secondary school performance, 2018 IEEE 22nd International Conference on Intelligent Engineering Systems (INES), pp. 000389-000394, (2018); Srihar S.N., Multiclass Logistic Regression, pp. 8-10, (2015); Pandas; Brownlee J., Machine Learning Mastery, (2020); Bekkar M., Djemaa H.K., Alitouche T.A., Evaluation measures, J Inf Eng Appl, 3, 10, (2013); Miller D., Nicholson L., Dayoub F., Niko, Dropout sampling for robust object detection in open-set conditions, 2018 IEEE International Conference on Robotics and Automation (ICRA), pp. 3243-3249, (2018); Dharmawan T., Ginardi H., Munif A., Dropout detection using non-academic data, 2018 4th International Conference on Science and Technology (ICST), pp. 1-4, (2018); Burgos C., De La D., Lara J.A., Lizcano D., Mart, Data mining for modeling students' performance: A tutoring action plan to prevent academic dropout, Computers \&amp; Electrical Engineering, 66, pp. 541-556, (2018); Kaur P., Singh M., Josan G.S., Classification and prediction based data mining algorithms to predict slow learners in education sector, Procedia Computer Science, 57, pp. 501-509, (2015); Ktoridou D., Measuring the Compatibility between Engineering Students ' Personality Types and Major of Study : A First Step towards Preventing Engineering Education Dropouts, pp. 192-195, (2014); Halawa S., Greene D., Dropout prediction in moocs using learner activity features, Proceedings of the Second European MOOC Stakeholder Summit, 37, 1, pp. 58-65, (2014); Sukhbaatar O., Kohichi O., Tsuyoshi, Dropouts: A case study in blended learning course, TENCON 2018-2018 IEEE Region 10 Conference IEEE, pp. 2205-2210, (2018); Hegde V., Prageeth P.P., Higher education student dropout prediction and analysis through educational data mining, 2018 2nd International Conference on Inventive Systems and Control (ICISC), pp. 694-699, (2018); Gowda K.A., Manjunath A.S., Jayaram M.A., Comparative study of attribute selection using gain ratio and correlation based feature selection, International Journal of Information Technology and Knowledge Management, 2, pp. 271-277, (2010); Heaton J., Ian Goodfellow, Yoshua Bengio, and Aaron Courville : Deep Learning, (2017)</t>
  </si>
  <si>
    <t xml:space="preserve">2-s2.0-85113419057</t>
  </si>
  <si>
    <t xml:space="preserve">Moore A.G.; McMahan R.P.; Ruozzi N.</t>
  </si>
  <si>
    <t xml:space="preserve">Moore, Alec G. (56779368700); McMahan, Ryan P. (18037514200); Ruozzi, Nicholas (23390662900)</t>
  </si>
  <si>
    <t xml:space="preserve">56779368700; 18037514200; 23390662900</t>
  </si>
  <si>
    <t xml:space="preserve">Exploration of feature representations for predicting learning and retention outcomes in a vr training scenario</t>
  </si>
  <si>
    <t xml:space="preserve">Big Data and Cognitive Computing</t>
  </si>
  <si>
    <t xml:space="preserve">10.3390/bdcc5030029</t>
  </si>
  <si>
    <t xml:space="preserve">https://www.scopus.com/inward/record.uri?eid=2-s2.0-85111076596&amp;doi=10.3390%2fbdcc5030029&amp;partnerID=40&amp;md5=d18906e7b15fa20a46c2d98c60bf1d42</t>
  </si>
  <si>
    <t xml:space="preserve">Department of Computer Science, College of Engineering and Computer Science, University of Central Florida, Orlando, 32816, FL, United States; Department of Computer Science, Erik Jonsson School of Engineering and Computer Science, The University of Texas at Dallas, Richardson, 75080, TX, United States</t>
  </si>
  <si>
    <t xml:space="preserve">Moore A.G., Department of Computer Science, College of Engineering and Computer Science, University of Central Florida, Orlando, 32816, FL, United States; McMahan R.P., Department of Computer Science, College of Engineering and Computer Science, University of Central Florida, Orlando, 32816, FL, United States; Ruozzi N., Department of Computer Science, Erik Jonsson School of Engineering and Computer Science, The University of Texas at Dallas, Richardson, 75080, TX, United States</t>
  </si>
  <si>
    <t xml:space="preserve">Training and education of real-world tasks in Virtual Reality (VR) has seen growing use in industry. The motion-tracking data that is intrinsic to immersive VR applications is rich and can be used to improve learning beyond standard training interfaces. In this paper, we present machine learning (ML) classifiers that predict outcomes from a VR training application. Our approach makes use of the data from the tracked head-mounted display (HMD) and handheld controllers during VR training to predict whether a user will exhibit high or low knowledge acquisition, knowledge retention, and performance retention. We evaluated six different sets of input features and found varying degrees of accuracy depending on the predicted outcome. By visualizing the tracking data, we determined that users with higher acquisition and retention outcomes made movements with more certainty and with greater velocities than users with lower outcomes. Our results demonstrate that it is feasible to develop VR training applications that dynamically adapt to a user by using commonly available tracking data to predict learning and retention outcomes. © 2021 by the authors. Licensee MDPI, Basel, Switzerland.</t>
  </si>
  <si>
    <t xml:space="preserve">Intelligent tutoring systems; Machine learning; Training; Virtual reality</t>
  </si>
  <si>
    <t xml:space="preserve">Bowman D.A., McMahan R.P., Virtual Reality: How Much Immersion Is Enough?, Computer, 40, pp. 36-43, (2007); Lai C., McMahan R.P., Kitagawa M., Connolly I., Geometry explorer: Facilitating geometry education with virtual reality, Lecture Notes in Computer Science (Including Subseries Lecture Notes in Artificial Intelligence and Lecture Notes in Bioinformatics), 9740, pp. 702-713, (2016); Yu R., Duer Z., Ogle T., Bowman D.A., Tucker T., Hicks D., Choi D., Bush Z., Ngo H., Nguyen P., Liu X., Experiencing an Invisible World War I Battlefield Through Narrative-Driven Redirected Walking in Virtual Reality, Proceedings of the 2018 IEEE Conference on Virtual Reality and 3D User Interfaces (VR), pp. 313-319; McMahan R.P., Bowman D.A., Schafrik S., Karmis M., Virtual Environment Training for Preshift Inspections of Haul Trucks to Improve Mining Safety, First International Future Mining Conference and Exhibition; The Australasian Institute of Mining and Metallurgy (AusIMM), pp. 167-174, (2008); Ragan E.D., Bowman D.A., Kopper R., Stinson C., Scerbo S., McMahan R.P., Effects of Field of View and Visual Complexity on Virtual Reality Training Effectiveness for a Visual Scanning Task, IEEE Trans. Vis. Comput. Graph, 21, pp. 794-807, (2015); Bertrand J., Brickler D., Babu S., Madathil K., Zelaya M., Wang T., Wagner J., Gramopadhye A., Luo J., The role of dimensional symmetry on bimanual psychomotor skills education in immersive virtual environments, Proceedings of the 2015 IEEE Virtual Reality (VR), pp. 3-10; Eubanks J.C., Somareddy V., McMahan R.P., Lopez A.A., Full-body portable virtual reality for personal protective equipment training, Lecture Notes in Computer Science (Including Subseries Lecture Notes in Artificial Intelligence and Lecture Notes in Bioinformatics), 9740, pp. 490-501, (2016); Carruth D.W., Virtual reality for education and workforce training, Proceedings of the 2017 15th International Conference on Emerging eLearning Technologies and Applications (ICETA), pp. 1-6; Corbett A.T., Koedinger K.R., Anderson J.R., Chapter 37-Intelligent Tutoring Systems, Handbook of Human-Computer Interaction, pp. 849-874, (1997); Wang Y., Beck J.E., Using Student Modeling to Estimate Student Knowledge Retention, Proceedings of the International Conference on Educational Data Mining (EDM), (2012); Nwana H.S., Intelligent tutoring systems: An overview, Artif. Intell. Rev, 4, pp. 251-277, (1990); Amershi S., Conati C., Unsupervised and supervised machine learning in user modeling for intelligent learning environments, Proceedings of the International Conference on Intelligent User Interfaces, Proceedings IUI, pp. 72-81; VanLehn K., The Relative Effectiveness of Human Tutoring, Intelligent Tutoring Systems, and Other Tutoring Systems, Educ. Psychol, 46, pp. 197-221, (2011); Gutierrez F., Atkinson J., Adaptive feedback selection for intelligent tutoring systems, Expert Syst. Appl, 38, pp. 6146-6152, (2011); Moore A.G., McMahan R.P., Dong H., Ruozzi N., Extracting Velocity-Based User-Tracking Features to Predict Learning Gains in a Virtual Reality Training Application, Proceedings of the 2020 IEEE International Symposium on Mixed and Augmented Reality (ISMAR), pp. 881-890; Hu X., Moore A.G., Eubanks J.C., Aiyaz A.A., McMahan R.P., The Effects of Delayed Interaction Cues in Virtual Reality Training, Proceedings of 2020 IEEE Conference on Virtual Reality and 3D User Interfaces Abstracts and Workshops (VRW), pp. 63-69; Danieau F., Guillo A., Dore R., Attention guidance for immersive video content in head-mounted displays, Proceedings of the 2017 IEEE Virtual Reality (VR), pp. 205-206; McMahan R.P., Herrera N.S., AFFECT: Altered-fidelity framework for enhancing cognition and training, Front. ICT, 3, (2016); Moore A.G., Hu X., Eubanks J.C., Aiyaz A.A., McMahan R.P., A Formative Evaluation Methodology for VR Training Simulations, Proceedings of the 2020 IEEE Conference on Virtual Reality and 3D User Interfaces Abstracts and Workshops (VRW), pp. 125-132; Boser B.E., Guyon I.M., Vapnik V.N., A training algorithm for optimal margin classifiers, Proceedings of the Fifth Annual Workshop on Computational Learning Theory, pp. 144-152, (1992); Chicco D., Jurman G., The advantages of the Matthews correlation coefficient (MCC) over F1 score and accuracy in binary classification evaluation, BMC Genom, 21, (2020); Wall M.E., Rechtsteiner A., Rocha L.M., Singular value decomposition and principal component analysis, A Practical Approach to Microarray Data Analysis, pp. 91-109, (2003); Schneider B., Blikstein P., Unraveling students’ interaction around a tangible interface using multimodal learning analytics, J. Educ. Data Min, 7, pp. 89-116, (2015); Pal S., Mitra S., Multilayer perceptron, fuzzy sets, and classification, IEEE Trans. Neural Netw, 3, pp. 683-697, (1992); Won A.S., Bailenson J.N., Janssen J.H., Automatic detection of nonverbal behavior predicts learning in dyadic interactions, IEEE Trans. Affect. Comput, 5, pp. 112-125, (2014); De Moraes R.M., Dos Santos Machado L., Online training assessment in virtual reality simulators based on Gaussian Naive Bayes, Proceedings of the 8th International FLINS Conference, (2008); Sewell C., Morris D., Blevins N.H., Dutta S., Agrawal S., Barbagli F., Salisbury K., Providing metrics and performance feedback in a surgical simulator, Comput. Aided Surg, 13, pp. 63-81, (2008); dos Santos A.D.P., Using Motion Sensor and Machine Learning to Support the Assessment of Rhythmic Skills in Social Partner Dance: Bridging Teacher, Student and Machine Contexts, (2019); Choffin B., Popineau F., Bourda Y., Vie J.J., DAS3H: modeling student learning and forgetting for optimally scheduling distributed practice of skills, (2019); Vie J.J., Kashima H., Knowledge tracing machines: Factorization machines for knowledge tracing, Proceedings of the AAAI Conference on Artificial Intelligence, 33, pp. 750-757, (2019); Li S., Xiong X., Beck J., Modeling Student Retention in an Environment with Delayed Testing; Moore A.G., Kodeih M., Singhania A., Wu A., Bashir T., McMahan R.P., The Importance of Intersection Disambiguation for Virtual Hand Techniques, Proceedings of the 2019 IEEE International Symposium on Mixed and Augmented Reality (ISMAR), pp. 310-317; McMahan R.P., Kopper R., Bowman D.A., Principles for designing effective 3D interaction techniques, Handbook of Virtual Environments, pp. 299-325, (2014); LaViola J.J., Kruijff E., McMahan R.P., Bowman D., Poupyrev I.P., 3D User Interfaces: Theory and Practice, (2017); Hu X., Moore A.G., Coleman Eubanks J., Aiyaz A., McMahan P., Evaluating Interaction Cue Purpose and Timing for Learning and Retaining Virtual Reality Training, Proceedings of the 2020 Symposium on Spatial User Interaction (SUI), Virtual Event, pp. 1-9; Padmanaban N., Ruban T., Sitzmann V., Norcia A.M., Wetzstein G., Towards a machine-learning approach for sickness prediction in 360 stereoscopic videos, IEEE Trans. Vis. Comput. Graph, 24, pp. 1594-1603, (2018); Ershad M., Koesters Z., Rege R., Majewicz A., Meaningful assessment of surgical expertise: Semantic labeling with data and crowds, International Conference on Medical Image Computing and Computer-Assisted Intervention, pp. 508-515, (2016); Lendvay T.S., Brand T.C., White L., Kowalewski T., Jonnadula S., Mercer L.D., Khorsand D., Andros J., Hannaford B., Satava R.M., Virtual reality robotic surgery warm-up improves task performance in a dry laboratory environment: a prospective randomized controlled study, J. Am. Coll. Surg, 216, pp. 1181-1192, (2013); Kennedy R.S., Lane N.E., Berbaum K.S., Lilienthal M.G., Simulator Sickness Questionnaire: An enhanced method for quantifying simulator sickness, Int. J. Aviat. Psychol, 3, pp. 203-220, (1993); Pfeuffer K., Geiger M.J., Prange S., Mecke L., Buschek D., Alt F., Behavioural Biometrics in VR: Identifying People from Body Motion and Relations in Virtual Reality, Proceedings of the 2019 CHI Conference on Human Factors in Computing Systems, pp. 1-12, (2019)</t>
  </si>
  <si>
    <t xml:space="preserve">A.G. Moore; Department of Computer Science, College of Engineering and Computer Science, University of Central Florida, Orlando, 32816, United States; email: agm@knights.ucf.edu; R.P. McMahan; Department of Computer Science, College of Engineering and Computer Science, University of Central Florida, Orlando, 32816, United States; email: rpm@ucf.edu</t>
  </si>
  <si>
    <t xml:space="preserve">2-s2.0-85111076596</t>
  </si>
  <si>
    <t xml:space="preserve">Queiroga E.M.; Batista Machado M.F.; Paragarino V.R.; Primo T.T.; Cechinel C.</t>
  </si>
  <si>
    <t xml:space="preserve">Queiroga, Emanuel Marques (57192594702); Batista Machado, Matheus Francisco (57904293300); Paragarino, Virgínia Rodés (57191031286); Primo, Tiago Thompsen (6508181395); Cechinel, Cristian (35097285700)</t>
  </si>
  <si>
    <t xml:space="preserve">57192594702; 57904293300; 57191031286; 6508181395; 35097285700</t>
  </si>
  <si>
    <t xml:space="preserve">Early Prediction of At-Risk Students in Secondary Education: A Countrywide K-12 Learning Analytics Initiative in Uruguay</t>
  </si>
  <si>
    <t xml:space="preserve">Information (Switzerland)</t>
  </si>
  <si>
    <t xml:space="preserve">10.3390/info13090401</t>
  </si>
  <si>
    <t xml:space="preserve">https://www.scopus.com/inward/record.uri?eid=2-s2.0-85138709572&amp;doi=10.3390%2finfo13090401&amp;partnerID=40&amp;md5=4b8ee703c6982b38dba628f2b7819f2c</t>
  </si>
  <si>
    <t xml:space="preserve">Instituto Federal do Rio Grande do Sul, IFSul, Pelotas, 96015560, Brazil; Centro de Desenvolvimento Tecnológico (CDTEC), Universidade Federal de Pelotas (UFPel), Pelotas, 96010610, Brazil; Centro de Ciências, Tecnologias e Saúde (CTS), Universidade Federal de Santa Catarina (UFSC), Araranguá, 88906072, Brazil; Comisión Sectorial de Enseñanza, Universidad de la República, Udelar, Montevideo, 11200, Uruguay</t>
  </si>
  <si>
    <t xml:space="preserve">Queiroga E.M., Instituto Federal do Rio Grande do Sul, IFSul, Pelotas, 96015560, Brazil, Centro de Desenvolvimento Tecnológico (CDTEC), Universidade Federal de Pelotas (UFPel), Pelotas, 96010610, Brazil; Batista Machado M.F., Centro de Ciências, Tecnologias e Saúde (CTS), Universidade Federal de Santa Catarina (UFSC), Araranguá, 88906072, Brazil; Paragarino V.R., Comisión Sectorial de Enseñanza, Universidad de la República, Udelar, Montevideo, 11200, Uruguay; Primo T.T., Centro de Desenvolvimento Tecnológico (CDTEC), Universidade Federal de Pelotas (UFPel), Pelotas, 96010610, Brazil; Cechinel C., Centro de Desenvolvimento Tecnológico (CDTEC), Universidade Federal de Pelotas (UFPel), Pelotas, 96010610, Brazil, Centro de Ciências, Tecnologias e Saúde (CTS), Universidade Federal de Santa Catarina (UFSC), Araranguá, 88906072, Brazil</t>
  </si>
  <si>
    <t xml:space="preserve">This paper describes a nationwide learning analytics initiative in Uruguay focused on the future implementation of governmental policies to mitigate student retention and dropouts in secondary education. For this, data from a total of 258,440 students were used to generate automated models to predict students at risk of failure or dropping out. Data were collected from primary and secondary education from different sources and for the period between 2015 and 2020. Such data contains demographic information about the students and their trajectories from the first grade of primary school to the second grade of secondary school (e.g., student assessments in different subjects over the years, the amount of absences, participation in social welfare programs, and the zone of the school, among other factors). Predictive models using the random forest algorithm were trained, and their performances were evaluated with F1-Macro and AUROC measures. The models were planned to be applied in different periods of the school year for the regular secondary school and for the technical secondary school ((before the beginning of the school year and after the first evaluation meeting for each grade). A total of eight predictive models were developed considering this temporal approach, and after an analysis of bias considering three protected attributes (gender, school zone, and social welfare program participation), seven of them were approved to be used for prediction. The models achieved outstanding performances according to the literature, with an AUROC higher than 0.90 and F1-Macro higher than 0.88. This paper describes in depth the characteristics of the data gathered, the specifics of data preprocessing, and the methodology followed for model generation and bias analysis, together with the architecture developed for the deployment of the predictive models. Among other findings, the results of the paper corroborate the importance given in the literature of using the previous performances of the students in order to predict their future performances. © 2022 by the authors.</t>
  </si>
  <si>
    <t xml:space="preserve">at-risk prediction; bias analysis; classification; dropout prediction; educational strategies; fairness in machine learning; learning analytics; secondary education</t>
  </si>
  <si>
    <t xml:space="preserve">Decision trees; Education computing; Learning systems; Machine learning; Predictive analytics; Random forests; Risk analysis; Risk assessment; At-risk prediction; Bias analyse; Dropout prediction; Educational strategy; Fairness in machine learning; Learning analytic; Machine-learning; Risk predictions; Secondary education; Secondary schools; Students</t>
  </si>
  <si>
    <t xml:space="preserve">Santin D., Sicilia G., Measuring the efficiency of public schools in Uruguay: Main drivers and policy implications, Lat. Am. Econ. Rev, 24, pp. 1-28, (2015); Filgueira F., Gutierrez M., Papadopulos J., A perfect storm? Welfare, care, gender and generations in Uruguay, Dev. Chang, 42, pp. 1023-1048, (2011); Informe Sobre El Estado de la Educación en Uruguay 2015–2016, (2017); Ravela P., A formative approach to national assessments: The case of Uruguay, Prospects, 35, pp. 21-43, (2005); Pereda T.F.C., Explicar/Intervenir Sobre la Desafiliación Educativa en la Enseñanza Media. El Uruguay Desde la SociologÍa VIII, Montevideo, Uruguay, 2008; Volume 165; Siemens G., Long P., Penetrating the fog: Analytics in learning and education, EDUCAUSE Rev, 46, (2011); Hilliger I., Ortiz-Rojas M., Pesantez-Cabrera P., Scheihing E., Tsai Y.S., Munoz-Merino P.J., Broos T., Whitelock-Wainwright A., Perez-Sanagustin M., Identifying needs for learning analytics adoption in Latin American universities: A mixed-methods approach, Internet High. Educ, 45, (2020); Baker R.S., Inventado P.S., Educational data mining and learning analytics, Learning Analytics, pp. 61-75, (2014); Campbell J.P., DeBlois P.B., Oblinger D.G., Academic analytics: A new tool for a new era, EDUCAUSE Rev, 42, (2007); Marquez-Vera C., Cano A., Romero C., Ventura S., Predicting student failure at school using genetic programming and different data mining approaches with high dimensional and imbalanced data, Appl. Intell, 38, pp. 315-330, (2013); Queiroga E.M., Enriquez C.R., Cechinel C., Casas A.P., Paragarino V.R., Bencke L.R., Ramos V.F.C., Using Virtual Learning Environment Data for the Development of Institutional Educational Policies, Appl. Sci, 11, (2021); Clow D., The learning analytics cycle: Closing the loop effectively, Proceedings of the 2nd International Conference on Learning Analytics And Knowledge, pp. 134-138; Kovanovic V., Mazziotti C., Lodge J., Learning Analytics for Primary and Secondary Schools, J. Learn. Anal, 8, pp. 1-5, (2021); Macarini L.A., dos Santos H.L., Cechinel C., Ochoa X., Rodes V., Casas A.P., Lucas P.P., Maya R., Alonso G.E., Diaz P., Towards the implementation of a countrywide K-12 learning analytics initiative in Uruguay, Interact. Learn. Environ, 28, pp. 1-25, (2019); Macarini B., Antonio L., Cechinel C., Batista Machado M.F., Faria Culmant Ramos V., Munoz R., Predicting Students Success in Blended Learning—Evaluating Different Interactions Inside Learning Management Systems, Appl. Sci, 9, (2019); Pombo C., Cabrol M., Gonzalez Alarcon N., Roberto S.A., fAIr LAC: Responsible and Widespread Adoption of Artificial Intelligence in Latin America and the Caribbean, (2020); Arias Ortiz E., Giambruno C., Munoz Stuardo G., Perez Alfaro M., Camino Hacia la Inclusión Educativa: 4 Pasos Para la Construcción de Sistemas de Protección de Trayectorias: Paso 1: Exclusión Educativa en ALC:¿ Cómo los Sistemas de Protección de Trayectorias Pueden Ayudar?, (2021); Bogliaccini J.A., Rodriguez F., Education system institutions and educational inequalities in Uruguay, Cepal Review, (2015); Bozkurt A., Jung I., Xiao J., Vladimirschi V., Schuwer R., Egorov G., Lambert S., Al-Freih M., Pete J., Olcott D., Et al., A global outlook to the interruption of education due to COVID-19 pandemic: Navigating in a time of uncertainty and crisis, Asian J. Distance Educ, 15, pp. 1-126, (2020); Silveira I.F., Casali A., Bezeira A.V.M., Sprock A.S., Collazos C.A., Cechinel C., Munoz-Arteaga J., Maldonado-Mahauad J., Chacon-Rivas M., Motz R., Et al., Iguales en las diferencias: Iniciativas de investigación transnacionales sobre Informática Educativa en Latinoamérica en el periodo 2010–2020, Rev. Bras. Inform. Educ. Ao, 29, pp. 1060-1090, (2021); Bucheli M., Lustig N., Rossi M., Amabile F., Social spending, taxes, and income redistribution in Uruguay, Public Financ. Rev, 42, pp. 413-433, (2014); Estadísticas Básicas 2018 de la Universidad de la República, (2018); Rivoir A.L., Innovación Para la Inclusión Digital. El Plan Ceibal en Uruguay, (2009); Rivera Vargas P., Cobo C., Plan Ceibal en Uruguay: Una política pública que conecta inclusión e innovación, Políticas Públicas para le Equidad Social. Santiago de Chile: Colección Políticas Públicas, (2018); Ferguson R., Learning analytics: Drivers, developments and challenges, Int. J. Technol. Enhanc. Learn, 4, pp. 304-317, (2012); (2011); Siemens G., Learning analytics: The emergence of a discipline, Am. Behav. Sci, 57, pp. 1380-1400, (2013); Chatti M.A., Dyckhoff A.L., Schroeder U., Thus H., A reference model for learning analytics, Int. J. Technol. Enhanc. Learn, 4, pp. 318-331, (2013); Siemens G., Baker R., Learning analytics and educational data mining: Towards communication and collaboration, Proceedings of the 2nd International Conference on Learning Analytics And Knowledge, pp. 252-254; Phauk S., Okazaki T., Integration of Educational Data Mining Models to a Web-Based Support System for Predicting High School Student Performance, Int. J. Comput. Inf. Eng, 15, pp. 131-144, (2021); Cortez P., Silva A.M.G., Using Data Mining to Predict Secondary School Student Performance, (2008); Detoni D., Cechinel C., Matsumura Araujo R., Modelagem e Predição de Reprovação de Acadêmicos de Cursos de Educação a Distância a partir da Contagem de Interações, Rev. Bras. Inform. Educ. Ao, 23, (2015); Marquez-Vera C., Cano A., Romero C., Noaman A.Y.M., Mousa Fardoun H., Ventura S., Early dropout prediction using data mining: A case study with high school students, Expert Syst, 33, pp. 107-124, (2016); Queiroga E.M., Lopes J.L., Kappel K., Aguiar M., Araujo R.M., Munoz R., Villarroel R., Cechinel C., A learning analytics approach to identify students at risk of dropout: A case study with a technical distance education course, Appl. Sci, 10, (2020); Zohair L.M.A., Prediction of Student’s performance by modelling small dataset size, Int. J. Educ. Technol. High. Educ, 16, (2019); Aldowah H., Al-Samarraie H., Fauzy W.M., Educational data mining and learning analytics for 21st century higher education: A review and synthesis, Telemat. Inform, 37, pp. 13-49, (2019); Saqr M., Lopez-Pernas S., The Dire Cost of Early Disengagement: A Four-Year Learning Analytics Study over a Full Program, Proceedings of the European Conference on Technology Enhanced Learning, pp. 122-136; Queiroga E., Cechinel C., Araujo R., da Costa Bretanha G., Generating models to predict at-risk students in technical e-learning courses, Proceedings of the 2016 XI Latin American Conference on Learning Objects and Technology (LACLO), pp. 1-8; Fernandes E., Holanda M., Victorino M., Borges V., Carvalho R., Van Erven G., Educational data mining: Predictive analysis of academic performance of public school students in the capital of Brazil, J. Bus. Res, 94, pp. 335-343, (2019); Lykourentzou I., Giannoukos I., Nikolopoulos V., Mpardis G., Loumos V., Dropout prediction in e-learning courses through the combination of machine learning techniques, Comput. Educ, 53, pp. 950-965, (2009); Daud A., Aljohani N.R., Abbasi R.A., Lytras M.D., Abbas F., Alowibdi J.S., Predicting student performance using advanced learning analytics, Proceedings of the 26th International Conference on World Wide Web Companion, pp. 415-421; Di Mitri D., Scheffel M., Drachsler H., Borner D., Ternier S., Specht M., Learning pulse: A machine learning approach for predicting performance in self-regulated learning using multimodal data, Proceedings of the Seventh International Learning Analytics &amp; Knowledge Conference, pp. 188-197; Camacho V.L., de la Guia E., Olivares T., Flores M.J., Orozco-Barbosa L., Data Capture and Multimodal Learning Analytics Focused on Engagement with a New Wearable IoT Approach, IEEE Trans. Learn. Technol, 13, pp. 704-717, (2020); Cechinel C., Ochoa X., Lemos dos Santos H., Carvalho Nunes J.B., Rodes V., Marques Queiroga E., Mapping learning analytics initiatives in latin america, Br. J. Educ. Technol, 51, pp. 892-914, (2020); Bruno E., Alexandre B., Ferreira Mello R., Falcao T.P., Vesin B., Gasevic D., Applications of learning analytics in high schools: A Systematic Literature review, Front. Artif. Intell, 4, (2021); Michalski R.S., Carbonell J.G., Mitchell T.M., Machine Learning: An Artificial Intelligence Approach, (2013); Sclater N., Peasgood A., Mullan J., Learning analytics in higher education, Lond. Jisc. Accessed Febr, 8, (2016); Frostad P., Pijl S.J., Mjaavatn P.E., Losing all interest in school: Social participation as a predictor of the intention to leave upper secondary school early, Scand. J. Educ. Res, 59, pp. 110-122, (2015); Nagy M., Molontay R., Predicting dropout in higher education based on secondary school performance, Proceedings of the 2018 IEEE 22nd International Conference on Intelligent Engineering Systems (INES), pp. 389-394; Lehrl S., Ebert S., Blaurock S., Rossbach H.G., Weinert S., Long-term and domain-specific relations between the early years home learning environment and students’ academic outcomes in secondary school, Sch. Eff. Sch. Improv, 31, pp. 102-124, (2020); Hernandez-Leal E., Duque-Mendez N.D., Cechinel C., Unveiling educational patterns at a regional level in Colombia: Data from elementary and public high school institutions, Heliyon, 7, (2021); Gardner J., Brooks C., Baker R., Evaluating the fairness of predictive student models through slicing analysis, Proceedings of the 9th International Conference on Learning Analytics &amp; Knowledge, pp. 225-234; Sun T., Gaut A., Tang S., Huang Y., ElSherief M., Zhao J., Mirza D., Belding E., Chang K.W., Wang W.Y., Mitigating gender bias in natural language processing: Literature review, arXiv, (2019); Cao Y.T., Daume H., Toward Gender-Inclusive Coreference Resolution: An Analysis of Gender and Bias Throughout the Machine Learning Lifecycle, Comput. Linguist, 47, pp. 615-661, (2021); Leavy S., Gender bias in artificial intelligence: The need for diversity and gender theory in machine learning, Proceedings of the 1st International Workshop on Gender Equality In Software Engineering, pp. 14-16; Wei W.W., Time series analysis, The Oxford Handbook of Quantitative Methods in Psychology: Statistical Analysis, 2, (2006); Diggle P., Al-Wasel I., Time Series: A Biostatistical Introduction, (1990); Pires de Lima R., Marfurt K., Convolutional neural network for remote-sensing scene classification: Transfer learning analysis, Remote Sens, 12, (2019); Friedman J.H., Greedy function approximation: A gradient boosting machine, Ann. Stat, 29, pp. 1189-1232, (2001); Chen T., Guestrin C., Xgboost: A scalable tree boosting system, Proceedings of the 22nd ACM Sigkdd International Conference on Knowledge Discovery and Data Mining, pp. 785-794; Bergstra J.S., Bardenet R., Bengio Y., Kegl B., Algorithms for hyper-parameter optimization, Proceedings of the Advances in Neural Information Processing Systems, pp. 2546-2554; Olson R.S., Urbanowicz R.J., Andrews P.C., Lavender N.A., Kidd L.C., Moore J.H., Automating Biomedical Data Science Through Tree-Based Pipeline Optimization, Proceedings of the Applications of Evolutionary Computation: 19th European Conference, EvoApplications 2016, pp. 123-137, (2016); Lemaitre G., Nogueira F., Aridas C.K., Imbalanced-learn: A Python Toolbox to Tackle the Curse of Imbalanced Datasets in Machine Learning, J. Mach. Learn. Res, 18, pp. 1-5, (2017); Gonzalez F., Ortiz T., Avalos R.S., IA Responsable: Manual Técnico: Ciclo de Vida de la Inteligencia Artificial, (2020); Romero C., Ventura S., Pechenizkiy M., Baker R.S., Handbook of Educational Data Mining, (2010); Gasevic D., Tsai Y., Dawson S., Pardo A., How do we start? An approach to learning analytics adoption in higher education, Int. J. Inf. Learn. Technol, 36, pp. 342-353, (2019); Romero C., Ventura S., Educational data mining and learning analytics: An updated survey, Wiley Interdiscip. Rev. Data Min. Knowl. Discov, 10, (2020); Mehrabi N., Morstatter F., Saxena N., Lerman K., Galstyan A., A survey on bias and fairness in machine learning, ACM Comput. Surv. (CSUR), 54, pp. 1-35, (2021); Gasevic D., Dawson S., Rogers T., Gasevic D., Learning analytics should not promote one size fits all: The effects of instructional conditions in predicting academic success, Internet High. Educ, 28, pp. 68-84, (2016); Herodotou C., Rienties B., Verdin B., Boroowa A., Predictive learning analytics ‘at scale’: Towards guidelines to successful implementation in Higher Education based on the case of the Open University UK, J. Learn. Anal; Athey S., Tibshirani J., Wager S., Generalized random forests, Ann. Stat, 47, pp. 1148-1178, (2019); Mai-Nguyen A.V., Tran V.L., Dao M.S., Zettsu K., Leverage the Predictive Power Score of Lifelog Data’s Attributes to Predict the Expected Athlete Performance, Proceedings of the CLEF (Working Notes); Oksanen T., Tiainen M., Skrifvars M.B., Varpula T., Kuitunen A., Castren M., Pettila V., Predictive power of serum NSE and OHCA score regarding 6-month neurologic outcome after out-of-hospital ventricular fibrillation and therapeutic hypothermia, Resuscitation, 80, pp. 165-170, (2009); Zeichner K., Rethinking the connections between campus courses and field experiences in college-and university-based teacher education, J. Teach. Educ, 61, pp. 89-99, (2010); Fall A.M., Roberts G., High school dropouts: Interactions between social context, self-perceptions, school engagement, and student dropout, J. Adolesc, 35, pp. 787-798, (2012); Hosokawa R., Katsura T., Effect of socioeconomic status on behavioral problems from preschool to early elementary school–A Japanese longitudinal study, PLoS ONE, 13, (2018); Queiroga E., Cechinel C., Aguiar M., Uma abordagem para predição de estudantes em risco utilizando algoritmos genéticos e mineração de dados: Um estudo de caso com dados de um curso técnico a distância, Proceedings of the Anais dos Workshops do Congresso Brasileiro de Informática na Educação, 8; Saberi-Movahed F., Najafzadeh M., Mehrpooya A., Receiving more accurate predictions for longitudinal dispersion coefficients in water pipelines: Training group method of data handling using extreme learning machine conceptions, Water Resour. Manag, 34, pp. 529-561, (2020); Brown M., Seeing students at scale: How faculty in large lecture courses act upon learning analytics dashboard data, Teach. High. Educ, 25, pp. 384-400, (2020)</t>
  </si>
  <si>
    <t xml:space="preserve">E.M. Queiroga; Instituto Federal do Rio Grande do Sul, IFSul, Pelotas, 96015560, Brazil; email: emanuelmqueiroga@gmail.com; C. Cechinel; Centro de Desenvolvimento Tecnológico (CDTEC), Universidade Federal de Pelotas (UFPel), Pelotas, 96010610, Brazil; email: contato@cristiancechinel.pro.br</t>
  </si>
  <si>
    <t xml:space="preserve">2-s2.0-85138709572</t>
  </si>
  <si>
    <t xml:space="preserve">Lavado S.; Mateus M.; Zejnilovic L.</t>
  </si>
  <si>
    <t xml:space="preserve">Lavado, Susana (57160276800); Mateus, Miguel (58179071300); Zejnilovic, Leid (56598092000)</t>
  </si>
  <si>
    <t xml:space="preserve">57160276800; 58179071300; 56598092000</t>
  </si>
  <si>
    <t xml:space="preserve">The Performance-Actionability Trade-Off in Retention Prediction at Middle School</t>
  </si>
  <si>
    <t xml:space="preserve">Proceedings - 21st IEEE International Conference on Machine Learning and Applications, ICMLA 2022</t>
  </si>
  <si>
    <t xml:space="preserve">10.1109/ICMLA55696.2022.00087</t>
  </si>
  <si>
    <t xml:space="preserve">https://www.scopus.com/inward/record.uri?eid=2-s2.0-85152215232&amp;doi=10.1109%2fICMLA55696.2022.00087&amp;partnerID=40&amp;md5=3273772a88572d647e16a7b0e272477c</t>
  </si>
  <si>
    <t xml:space="preserve">Nova University, Nova School of Business and Economics, Lisbon, Portugal</t>
  </si>
  <si>
    <t xml:space="preserve">Lavado S., Nova University, Nova School of Business and Economics, Lisbon, Portugal; Mateus M., Nova University, Nova School of Business and Economics, Lisbon, Portugal; Zejnilovic L., Nova University, Nova School of Business and Economics, Lisbon, Portugal</t>
  </si>
  <si>
    <t xml:space="preserve">Predicting students' retention risk is one of the major trends in machine learning applications in education. While early identification of at-risk students allows timely planning and implementation of measures to prevent adverse outcomes, there is a trade-off between the predictive model's performance and the prediction window size, or model performance and its actionability. In this study, we used a dataset of 83,596 unique Portuguese students in grades 5th to 9th to predict retention at or before the end of 9th grade. We explored how different prediction window sizes impact the predictive model's performance, the feature importance, and the models' bias. The models with the shorter prediction window performed better in terms of precision, but the model with the largest prediction window showed a higher lift over the existing rule-based model. Prediction window size impacted the importance of demographic features and model's fairness. Our results contribute to the extant discussion on predicting retention, by adding empirical evidence about the models' added value in performance versus the existing practice, suggesting types of data to collect and use, and discussing education-specific challenges of responsible data science.  © 2022 IEEE.</t>
  </si>
  <si>
    <t xml:space="preserve">feature importance; model bias; model performance; prediction window; school retention</t>
  </si>
  <si>
    <t xml:space="preserve">Economic and social effects; Education computing; Risk assessment; Students; Actionability; Feature importance; Model bias; Modeling performance; Performance; Prediction window; Predictive models; School retention; Trade off; Window Size; Forecasting</t>
  </si>
  <si>
    <t xml:space="preserve">Nunes L.C., Balcao Reis A., Seabra C., Is retention beneficial to low-Achieving students? Evidence from Portugal, Applied Economics, 50, 40, pp. 4306-4317, (2018); Allen C.S., Chen Q., Willson V.L., Hughes J.N., Quality of research design moderates effects of grade retention on achievement: A meta-Analytic, multilevel analysis, Educational Evaluation and Policy Analysis, 31, pp. 480-499, (2009); Jimerson S.R., Meta-Analysis of grade retention research: Implications for practice in the 21st century, School Psychology Review, 30, 3, pp. 420-437, (2001); Faubert B., A literature review of school practices to overcome school failure, Oecd Education Working Papers, 68, (2012); Zafari M., Bazargani J.S., Sadeghi-Niaraki A., Choi S.-M., Artificial intelligence applications in K-12 education: A systematic literature review, IEEE Access, (2022); Kucak D., Juricic V., Dambic G., Machine learning in education-A survey of current research trends, Annals of Daaam and Proceedings of the International Daaam Symposium, 29, 1, pp. 406-410, (2018); Cardona T., Cudney E.A., Hoerl R., Snyder J., Data mining and machine learning retention models in higher education, Journal of College Student Retention: Research, Theory and Practice, (2020); Cunha F., Heckman J.J., Lochner L., Masterov D.V., Interpreting the evidence on life cycle skill formation, Handbook of the Economics of Education, 1, 6, pp. 697-812, (2006); Wosmann L., Efficiency and equity of European education and training policies, International Tax and Public Finance, 15, 2, pp. 199-230, (2008); Ng K., Steinhubl S.R., DeFilippi C., Dey S., Stewart W.F., Early detection of heart failure using electronic health records, Circulation: Cardiovascular Quality and Outcomes, 9, 6, pp. 649-658, (2016); Goldstein B.A., Pencina M.J., Montez-Rath M.E., Winkelmayer W.C., Predicting mortality over different time horizons: Which data elements are needed?, Journal of the American Medical Informatics Association, 24, 1, pp. 176-181, (2017); Coleman C., Baker R.S., Stephenson S., A better cold-start for early prediction of student at-risk status in new school districts, Edm 2019-Proceedings of the 12th International Conference on Educational Data Mining, pp. 732-737, (2019); Rodolfa K.T., Lamba H., Ghani R., Empirical observation of negligible fairness-Accuracy trade-offs in machine learning for public policy, Nature Machine Intelligence, 3, 10, pp. 896-904, (2021); Pereira M.C., Reis H., Grade retention during basic education in Portugal: Determinants and impact on student, Banco de Portugal| Economic Bulletin, pp. 61-83, (2014); Valavi E., Hestness J., Ardalani N., Iansiti M., Time and the Value of Data, (2022); Breiman L., Friedman J.H., Olshen R.A., Stone C.J., Classification and Regression Trees., (1984); Chen T., Guestrin C., XGBoost: A scalable tree boosting system, Proceedings of the Acm Sigkdd International Conference on Knowledge Discovery and Data Mining, pp. 785-794, (2016); Saleiro P., Kuester B., Hinkson L., London J., Stevens A., Anisfeld A., Rodolfa K.T., Ghani R., Aequitas: A Bias and Fairness Audit Toolkit, (2018); Chouldechova A., Fair Prediction with Disparate Impact: A Study of Bias in Recidivism Prediction Instruments, Big Data, 5, 2, pp. 153-163, (2017); Goldstein B.A., Chang T.I., Mitani A.A., Assimes T.L., Winkelmayer W.C., Near-Term prediction of sudden cardiac death in older hemodialysis patients using electronic health records, Clinical Journal of the American Society of Nephrology, 9, 1, pp. 82-91, (2014); Gillingham P., Can predictive algorithms assist decision-making in social work with children and families?, Child Abuse Review, 28, 2, pp. 114-126, (2019); Zejnilovic L., Lavado S., Troya De Rituerto De I.M., Sim S., Bell A., Algorithmic long-Term unemployment risk assessment in use: Counselors' perceptions and use practices, Global Perspectives, 1, 1, (2020)</t>
  </si>
  <si>
    <t xml:space="preserve">S. Lavado; Nova University, Nova School of Business and Economics, Lisbon, Portugal; email: susana.lavado@novasbe.pt</t>
  </si>
  <si>
    <t xml:space="preserve">2-s2.0-85152215232</t>
  </si>
  <si>
    <t xml:space="preserve">Valles-Coral M.A.; Salazar-Ramírez L.; Injante R.; Hernandez-Torres E.A.; Juárez-Díaz J.; Navarro-Cabrera J.R.; Pinedo L.; Vidaurre-Rojas P.</t>
  </si>
  <si>
    <t xml:space="preserve">Valles-Coral, Miguel Angel (57217295322); Salazar-Ramírez, Luis (58091025500); Injante, Richard (57216730269); Hernandez-Torres, Edwin Augusto (57217858855); Juárez-Díaz, Juan (58091025600); Navarro-Cabrera, Jorge Raul (57789939800); Pinedo, Lloy (57226389593); Vidaurre-Rojas, Pierre (58525587400)</t>
  </si>
  <si>
    <t xml:space="preserve">57217295322; 58091025500; 57216730269; 57217858855; 58091025600; 57789939800; 57226389593; 58525587400</t>
  </si>
  <si>
    <t xml:space="preserve">Density-Based Unsupervised Learning Algorithm to Categorize College Students into Dropout Risk Levels</t>
  </si>
  <si>
    <t xml:space="preserve">10.3390/data7110165</t>
  </si>
  <si>
    <t xml:space="preserve">https://www.scopus.com/inward/record.uri?eid=2-s2.0-85147449507&amp;doi=10.3390%2fdata7110165&amp;partnerID=40&amp;md5=bb337c16015b03b29b375903511c6602</t>
  </si>
  <si>
    <t xml:space="preserve">Facultad de Ingeniería de Sistemas e Informática, Universidad Nacional de San Martín, Jr. Maynas, Tarapoto, 22200, Peru</t>
  </si>
  <si>
    <t xml:space="preserve">Valles-Coral M.A., Facultad de Ingeniería de Sistemas e Informática, Universidad Nacional de San Martín, Jr. Maynas, Tarapoto, 22200, Peru; Salazar-Ramírez L., Facultad de Ingeniería de Sistemas e Informática, Universidad Nacional de San Martín, Jr. Maynas, Tarapoto, 22200, Peru; Injante R., Facultad de Ingeniería de Sistemas e Informática, Universidad Nacional de San Martín, Jr. Maynas, Tarapoto, 22200, Peru; Hernandez-Torres E.A., Facultad de Ingeniería de Sistemas e Informática, Universidad Nacional de San Martín, Jr. Maynas, Tarapoto, 22200, Peru; Juárez-Díaz J., Facultad de Ingeniería de Sistemas e Informática, Universidad Nacional de San Martín, Jr. Maynas, Tarapoto, 22200, Peru; Navarro-Cabrera J.R., Facultad de Ingeniería de Sistemas e Informática, Universidad Nacional de San Martín, Jr. Maynas, Tarapoto, 22200, Peru; Pinedo L., Facultad de Ingeniería de Sistemas e Informática, Universidad Nacional de San Martín, Jr. Maynas, Tarapoto, 22200, Peru; Vidaurre-Rojas P., Facultad de Ingeniería de Sistemas e Informática, Universidad Nacional de San Martín, Jr. Maynas, Tarapoto, 22200, Peru</t>
  </si>
  <si>
    <t xml:space="preserve">Compliance with the basic conditions of quality in higher education implies the design of strategies to reduce student dropout, and Information and Communication Technologies (ICT) in the educational field have allowed directing, reinforcing, and consolidating the process of professional academic training. We propose an academic and emotional tracking model that uses data mining and machine learning to group university students according to their level of dropout risk. We worked with 670 students from a Peruvian public university, applied 5 valid and reliable psychological assessment questionnaires to them using a chatbot-based system, and then classified them using 3 density-based unsupervised learning algorithms, DBSCAN, K-Means, and HDBSCAN. The results showed that HDBSCAN was the most robust option, obtaining better validity levels in two of the three internal indices evaluated, where the performance of the Silhouette index was 0.6823, the performance of the Davies–Bouldin index was 0.6563, and the performance of the Calinski–Harabasz index was 369.6459. The best number of clusters produced by the internal indices was five. For the validation of external indices, with answers from mental health professionals, we obtained a high level of precision in the F-measure: 90.9%, purity: 94.5%, V-measure: 86.9%, and ARI: 86.5%, and this indicates the robustness of the proposed model that allows us to categorize university students into five levels according to the risk of dropping out. © 2022 by the authors.</t>
  </si>
  <si>
    <t xml:space="preserve">clustering; data mining; DBSCAN; HDBSCAN; K-Means</t>
  </si>
  <si>
    <t xml:space="preserve">Data mining; Education computing; K-means clustering; Learning algorithms; Risk assessment; Unsupervised learning; Clusterings; College students; DBSCAN; Density-based; HDBSCAN; K-means; Performance; Risk levels; University students; Unsupervised learning algorithms; Students</t>
  </si>
  <si>
    <t xml:space="preserve">Diaz-Mendez M., Paredes M.R., Saren M., Improving Society by Improving Education through Service-Dominant Logic: Reframing the Role of Students in Higher Education, Sustainability, 11, (2019); Zarouk M.Y., Olivera E., Peres P., Khaldi M., The Impact of Flipped Project-Based Learning on Self-Regulation in Higher Education, Int. J. Emerg. Technol. Learn, 15, pp. 127-147, (2020); Chacon-Cuberos R., Martinez-Martinez A., Puertas-Molero P., Viciana-Garofano V., Gonzalez-Valero G., Zurita-Ortega F., Bienestar Social En La Etapa Universitaria Según Factores Sociodemográficos En Estudiantes de Educación, Rev. Electrónica Investig. Educ, 22, (2020); Mejia-Navarrete J., El Proceso de La Educación Superior En El Perú. La Descolonialidad Del Saber Universitario, Cinta de Moebio, 61, pp. 56-71, (2018); Barreto-Osma D., Salazar-Blanco H.A., Agotamiento Emocional En Estudiantes Universitarios Del Área de La Salud, Univ. y Salud, 23, pp. 30-39, (2021); Vargas M., Talledo-Ulfe L., Heredia P., Quispe-Colquepisco S., Mejia C.R., Influencia de Los Hábitos En La Depresión Del Estudiante de Medicina Peruano: Estudio En Siete Departamentos, Rev. Colomb. Psiquiatr, 47, pp. 32-36, (2018); Castillo Riquelme V., Cabezas Maureira N., Vera Navarro C., Toledo Puente C., Ansiedad Al Aprendizaje En Línea: Relación Con Actitud, Género, Entorno y Salud Mental En Universitarios, Rev. Digit. Investig. Docencia Univ, 15, (2021); Zulu W.V., Mutereko S., Exploring the Causes of Student Attrition in South African TVET Colleges: A Case of One KwaZulu-Natal Technical and Vocational Education and Training College, Interchange, 51, pp. 385-407, (2020); Aina C., Baici E., Casalone G., Pastore F., The determinants of university dropout: A review of the socio-economic literature, Socio-Econ. Plan. Sci, 79, (2021); Aguilera Garcia J.L., La Tutoría Universitaria Como Práctica Docente: Fundamentos y Métodos Para El Desarrollo de Planes de Acción Tutorial En La Universidad, Pro-Posições, 30, (2019); Buring S.M., Williams A., Cavanaugh T., The life raft to keep students afloat: Early detection, supplemental instruction, tutoring, and self-directed remediation, Curr. Pharm. Teach. Learn, 14, pp. 1060-1067, (2022); Sanchez Cabezas P., Luna Alvarez H.E., Lopez Rodriguez del Rey M.M., La Tutoría En La Educación Superior y Su Integración En La Actividad Pedagógica Del Docente Universitario, Conrado, 15, pp. 300-305, (2019); Alonso-Garcia S., Rodriguez-Garcia A.M., Caceres-Reche M.P., Analysis of the Tutorial Action and Its Impact on the Overall Development of the Students. The Case of the University of Castilla La Mancha, Spain, Form. Univ, 11, pp. 63-72, (2018); Mi H., Gao Z., Zhang Q., Zheng Y., Research on Constructing Online Learning Performance Prediction Model Combining Feature Selection and Neural Network, Int. J. Emerg. Technol. Learn, 17, pp. 94-111, (2022); Guzman-Castillo S., Korner F., Pantoja-Garcia J.I., Nieto-Ramos L., Gomez-Charris Y., Castro-Sarmiento A., Romero-Conrado A.R., Implementation of a Predictive Information System for University Dropout Prevention, Procedia Comput. Sci, 198, pp. 566-571, (2022); Chen M., Yan Z., Meng C., Huang M., The Supporting Environment Evaluation Model of ICT in Chinese University Teaching, Proceedings of the 2018 International Symposium on Educational Technology (ISET), pp. 99-103, (2018); Delerna Rios G.E., Levano Rodriguez D., Importancia de Las Tecnologías de Información En El Fortalecimiento de Competencias Pedagógicas En Tiempos de Pandemia, Rev. Científica Sist. Inf, 1, pp. 69-78, (2021); Ghareeb S., Hussain A.J., Al-Jumeily D., Khan W., Al-Jumeily R., Baker T., Al Shammaa A., Khalaf M., Evaluating Student Levelling Based on Machine Learning Model’s Performance, Discov. Internet Things, 2, pp. 1-25, (2022); Gonzalez Salas Duhne P., Delgadillo J., Lutz W., Predicting Early Dropout in Online versus Face-to-Face Guided Self-Help: A Machine Learning Approach (Authors Masked for Peer Review), Behav. Res. Ther, 159, (2022); Narayanasamy S.K., Elci A., An Effective Prediction Model for Online Course Dropout Rate, Int. J. Distance Educ. Technol, 18, pp. 94-110, (2020); Mduma N., Kalegele K., Machuve D., A Survey of Machine Learning Approaches and Techniques for Student Dropout Prediction, Data Sci. J, 18, pp. 1-10, (2019); Castro-Lopez A., Silva Almeida L., Fernandez Rivas S., Guzman A., Barragan S., Cala-Vitery F., Comparative Analysis of Dropout and Student Permanence in Rural Higher Education, Sustainability, 14, (2022); Guzman A., Barragan S., Cala Vitery F., Dropout in Rural Higher Education: A Systematic Review, Front. Educ, 6, (2021); Yi S., Dianatinasab M., Faria De Moura Villela E., Khanal P., Lin Y., Maluenda-Albornoz J., Infante-Villagran V., Galve-Gonzalez C., Flores-Oyarzo G., Berrios-Riquelme J., Early and Dynamic Socio-Academic Variables Related to Dropout Intention: A Predictive Model Made during the Pandemic, Sustainability, 14, (2022); Bernardo A.B., Galve-Gonzalez C., Nunez J.C., Almeida L.S., Settings Open AccessFeature PaperArticle A Path Model of University Dropout Predictors: The Role of Satisfaction, the Use of Self-Regulation Learning Strategies and Students’ Engagement, Sustainability, 14, (2022); Kanetaki Z., Stergiou C., Bekas G., Troussas C., Sgouropoulou C., Analysis of Engineering Student Data in Online Higher Education During the COVID-19 Pandemic, Int. J. Eng. Pedagog, 11, pp. 27-49, (2021); Tayebi A., Gomez J., Delgado C., Analysis on the Lack of Motivation and Dropout in Engineering Students in Spain, IEEE Access, 9, pp. 66253-66265, (2021); Pavelea A.M., Moldovan O., Why Some Fail and Others Succeed? Explaining the Academic Performance of PA Undergraduate Students, NISPAcee J. Public Adm. Policy, 13, pp. 109-132, (2020); Zapata-Lamana R., Sanhueza-Campos C., Stuardo-Alvarez M., Ibarra-Mora J., Mardones-Contreras M., Reyes-Molina D., Vasquez-Gomez J., Lasserre-Laso N., Poblete-Valderrama F., Petermann-Rocha F., Et al., Anxiety, Low Self-Esteem and a Low Happiness Index Are Associated with Poor School Performance in Chilean Adolescents: A Cross-Sectional Analysis, Int. J. Environ. Res. Public Health, 18, (2021); Mena M., Godoy W., Tisalema S., Analysis of Causes of Early Dropout of Students Higher Education, Minerva, 2, pp. 79-89, (2021); Nunez-Naranjo A.F., Ayala-Chauvin M., Riba-Sanmarti G., Prediction of University Dropout Using Machine Learning, Proceedings of the International Conference on Information Technology &amp; Systems, pp. 396-406, (2021); Dalipi F., Imran A.S., Kastrati Z., MOOC Dropout Prediction Using Machine Learning Techniques: Review and Research Challenges, Proceedings of the 2018 IEEE Global Engineering Education Conference (EDUCON), pp. 1007-1014, (2018); Albreiki B., Zaki N., Alashwal H., A Systematic Literature Review of Student’ Performance Prediction Using Machine Learning Techniques, Educ. Sci, 11, (2021); Mohamed Nafuri A.F., Sani N.S., Zainudin N.F.A., Rahman A.H.A., Aliff M., Clustering Analysis for Classifying Student Academic Performance in Higher Education, Appl. Sci, 12, (2022); Freitas F., Vasconcelos F.F.X., Peixoto S.A., Hassan M.M., Ali Akber Dewan M., de Albuquerque V.H.C., Reboucas Filho P.P., IoT System for School Dropout Prediction Using Machine Learning Techniques Based on Socioeconomic Data, Electronics, 9, (2020); Rovira S., Puertas E., Igual L., Data-Driven System to Predict Academic Grades and Dropout, PLoS ONE, 12, (2017); Sansone D., Beyond Early Warning Indicators: High School Dropout and Machine Learning, Oxf. Bull. Econ. Stat, 81, pp. 456-485, (2019); Duque Hernandez J.I., Rodriguez-Chavez M.H., Polanco-Martagon S., Caracterización Del Aprendizaje de Algoritmos Mediante Minería de Datos En El Nivel Superior, Dilemas Contemp. Educ. Política y Valores, 9, pp. 1-18, (2021); Zuo W., Hou X., An Improved Probability Propagation Algorithm for Density Peak Clustering Based on Natural Nearest Neighborhood, Array, 15, (2022); Webb G.I., Furnkranz J., Furnkranz J., Furnkranz J., Hinton G., Sammut C., Sander J., Vlachos M., Teh Y.W., Yang Y., Et al., Density-Based Clustering, Encyclopedia of Machine Learning, pp. 270-273, (2011); Tavakkol B., Choi J., Jeong M.K., Albin S.L., Object-Based Cluster Validation with Densities, Pattern Recognit, 121, (2022); Xie H., Li P., A Density-Based Evolutionary Clustering Algorithm for Intelligent Development, Eng. Appl. Artif. Intell, 104, (2021); Daszykowski M., Walczak B., Density-Based Clustering Methods, Compr. Chemom, 2, pp. 635-654, (2009); Ester M., Kriegel H.-P., Sander J., Xu X., A Density-Based Algorithm for Discovering Clusters in Large Spatial Databases with Noise, Proceedings of the Second International Conference on Knowledge Discovery and Data Mining (KDD-96), pp. 226-231, (1996); Li M., Bi X., Wang L., Han X., A Method of Two-Stage Clustering Learning Based on Improved DBSCAN and Density Peak Algorithm, Comput. Commun, 167, pp. 75-84, (2021); Lloyd S.P., Least Squares Quantization in PCM, IEEE Trans. Inf. Theory, 28, pp. 129-137, (1982); Meng Y., Liang J., Cao F., He Y., A New Distance with Derivative Information for Functional K-Means Clustering Algorithm, Inf. Sci, 463–464, pp. 166-185, (2018); Wang F., Wang Q., Nie F., Li Z., Yu W., Ren F., A Linear Multivariate Binary Decision Tree Classifier Based on K-Means Splitting, Pattern Recognit, 107, (2020); Yuan C., Yang H., Research on K-Value Selection Method of K-Means Clustering Algorithm, J. Multidiscip. Sci. J, 2, pp. 226-235, (2019); Liu F., Deng Y., Determine the Number of Unknown Targets in Open World Based on Elbow Method, IEEE Trans. Fuzzy Syst, 29, pp. 986-995, (2021); Campello R.J.G.B., Moulavi D., Sander J., Density-Based Clustering Based on Hierarchical Density Estimates, Lecture Notes in Computer Science (Including Subseries Lecture Notes in Artificial Intelligence and Lecture Notes in Bioinformatics), 7819, pp. 160-172, (2013); McInnes L., Healy J., Astels S., Hdbscan: Hierarchical Density Based Clustering, J. Open Source Softw, 2, (2017); Draszawka K., Szymanski J., External Validation Measures for Nested Clustering of Text Documents, Stud. Comput. Intell, 369, pp. 207-225, (2011); Haouas F., Ben Dhiaf Z., Hammouda A., Solaiman B., A New Efficient Fuzzy Cluster Validity Index: Application to Images Clustering, Proceedings of the 2017 IEEE International Conference on Fuzzy Systems (FUZZ-IEEE), pp. 1-6; Rousseeuw P.J., Silhouettes: A Graphical Aid to the Interpretation and Validation of Cluster Analysis, J. Comput. Appl. Math, 20, pp. 53-65, (1987); Calinski T., Harabasz J., A Dendrite Method Foe Cluster Analysis, Commun. Stat, 3, pp. 1-27, (1974); Rendon E., Abundez I., Arizmendi A., Quiroz E.M., Internal versus External Cluster Validation Indexes, Int. J. Comput. Commun, 5, pp. 27-34, (2011); Davies D.L., Bouldin D.W., A Cluster Separation Measure, IEEE Trans. Pattern Anal. Mach. Intell, PAMI-1, pp. 224-227, (1979); Zhang E., Zhang Y., F-Measure, Encyclopedia of Database Systems, pp. 1492-1493, (2018); Bagunaid W., Chilamkurti N., Veeraraghavan P., AISAR: Artificial Intelligence-Based Student Assessment and Recommendation System for E-Learning in Big Data, Sustainability, 14, (2022); Rovetta S., Masulli F., Cabri A., The “Probabilistic Rand Index”: A Look from Some Different Perspectives, Smart Innovation, Systems and Technologies, 151, pp. 95-105, (2020); Benitez Molina A., Caballero Badillo M.C., Psychometric Study of the Depression, Anxiety and Family Dysfunction Scales in Students at Universidad Industrial de Santander, Acta Colomb. Psicol, 20, pp. 221-231, (2017); De la Parra Paz E., Herencia de Vida Para Tus Hijos: Crecimiento Integral Con Técnicas PNL, (2004); Almeida L.S., Soares A.P.C., Ferreira J.A., Questionário de Vivências Acadêmicas (QVA-r): Avaliação Do Ajustamento Dos Estudantes Universitários, Avaliação Psicológica, 1, pp. 81-93, (2002); Hamilton M., The Assessment of Anxiety States by Rating, Br. J. Med. Psychol, 32, pp. 50-55, (1959); Lobo A., Chamorro L., Luque A., Dal-Re R., Badia X., Baro E., Validación de Las Versiones En Español de La Montgomery-Asberg Depression Rating Scale y La Hamilton Anxiety Rating Scale Para La Evaluación de La Depresión y de La Ansiedad, Med. Clin. (Barc.), 118, pp. 493-499, (2002); Evangelista E.D., A Hybrid Machine Learning Framework for Predicting Students’ Performance in Virtual Learning Environment, Int. J. Emerg. Technol. Learn, 16, pp. 255-272, (2021)</t>
  </si>
  <si>
    <t xml:space="preserve">M.A. Valles-Coral; Facultad de Ingeniería de Sistemas e Informática, Universidad Nacional de San Martín, Tarapoto, Jr. Maynas, 22200, Peru; email: mavalles@unsm.edu.pe</t>
  </si>
  <si>
    <t xml:space="preserve">2-s2.0-85147449507</t>
  </si>
  <si>
    <t xml:space="preserve">Potts C.; Ennis E.; Bond R.B.; Mulvenna M.D.; McTear M.F.; Boyd K.; Broderick T.; Malcolm M.; Kuosmanen L.; Nieminen H.; Vartiainen A.K.; Kostenius C.; Cahill B.; Vakaloudis A.; McConvey G.; O’Neill S.</t>
  </si>
  <si>
    <t xml:space="preserve">Potts, C. (57210369797); Ennis, E. (55901002900); Bond, R.B. (36019802200); Mulvenna, M.D. (6507434648); McTear, M.F. (6603439632); Boyd, K. (55212439400); Broderick, T. (57420217800); Malcolm, M. (57419520000); Kuosmanen, L. (56254075200); Nieminen, H. (57419519900); Vartiainen, A.K. (57202855184); Kostenius, C. (25655104100); Cahill, B. (36169181000); Vakaloudis, A. (6506967809); McConvey, G. (57219987374); O’Neill, S. (57211066070)</t>
  </si>
  <si>
    <t xml:space="preserve">57210369797; 55901002900; 36019802200; 6507434648; 6603439632; 55212439400; 57420217800; 57419520000; 56254075200; 57419519900; 57202855184; 25655104100; 36169181000; 6506967809; 57219987374; 57211066070</t>
  </si>
  <si>
    <t xml:space="preserve">Chatbots to Support Mental Wellbeing of People Living in Rural Areas: Can User Groups Contribute to Co-design?</t>
  </si>
  <si>
    <t xml:space="preserve">Journal of Technology in Behavioral Science</t>
  </si>
  <si>
    <t xml:space="preserve">10.1007/s41347-021-00222-6</t>
  </si>
  <si>
    <t xml:space="preserve">https://www.scopus.com/inward/record.uri?eid=2-s2.0-85130492971&amp;doi=10.1007%2fs41347-021-00222-6&amp;partnerID=40&amp;md5=70c962eab151aa6b7ade453236dd1621</t>
  </si>
  <si>
    <t xml:space="preserve">School of Computing, Ulster University, Newtownabbey, United Kingdom; School of Psychology, Ulster University, Derry-Londonderry, United Kingdom; School of Art, Ulster University, Belfast, United Kingdom; Department of Sport, Leisure and Childhood Studies, Munster Technological University, Cork, Ireland; NHS Western Isles, Stornoway, United Kingdom; Department of Nursing Science, University of Eastern Finland, Kuopio, Finland; Department of Health Sciences, Luleå University of Technology, Luleå, Sweden; Nimbus Research Centre, Munster Technological University, Cork, Ireland; Action Mental Health, Newtownards, United Kingdom</t>
  </si>
  <si>
    <t xml:space="preserve">Potts C., School of Computing, Ulster University, Newtownabbey, United Kingdom; Ennis E., School of Psychology, Ulster University, Derry-Londonderry, United Kingdom; Bond R.B., School of Computing, Ulster University, Newtownabbey, United Kingdom; Mulvenna M.D., School of Computing, Ulster University, Newtownabbey, United Kingdom; McTear M.F., School of Computing, Ulster University, Newtownabbey, United Kingdom; Boyd K., School of Art, Ulster University, Belfast, United Kingdom; Broderick T., Department of Sport, Leisure and Childhood Studies, Munster Technological University, Cork, Ireland; Malcolm M., NHS Western Isles, Stornoway, United Kingdom; Kuosmanen L., Department of Nursing Science, University of Eastern Finland, Kuopio, Finland; Nieminen H., Department of Nursing Science, University of Eastern Finland, Kuopio, Finland; Vartiainen A.K., Department of Nursing Science, University of Eastern Finland, Kuopio, Finland; Kostenius C., Department of Health Sciences, Luleå University of Technology, Luleå, Sweden; Cahill B., Nimbus Research Centre, Munster Technological University, Cork, Ireland; Vakaloudis A., Nimbus Research Centre, Munster Technological University, Cork, Ireland; McConvey G., Action Mental Health, Newtownards, United Kingdom; O’Neill S., School of Psychology, Ulster University, Derry-Londonderry, United Kingdom</t>
  </si>
  <si>
    <t xml:space="preserve">Digital technologies such as chatbots can be used in the field of mental health. In particular, chatbots can be used to support citizens living in sparsely populated areas who face problems such as poor access to mental health services, lack of 24/7 support, barriers to engagement, lack of age appropriate support and reductions in health budgets. The aim of this study was to establish if user groups can design content for a chatbot to support the mental wellbeing of individuals in rural areas. University students and staff, mental health professionals and mental health service users (N = 78 total) were recruited to workshops across Northern Ireland, Ireland, Scotland, Finland and Sweden. The findings revealed that participants wanted a positive chatbot that was able to listen, support, inform and build a rapport with users. Gamification could be used within the chatbot to increase user engagement and retention. Content within the chatbot could include validated mental health scales and appropriate response triggers, such as signposting to external resources should the user disclose potentially harmful information or suicidal intent. Overall, the workshop participants identified user needs which can be transformed into chatbot requirements. Responsible design of mental healthcare chatbots should consider what users want or need, but also what chatbot features artificial intelligence can competently facilitate and which features mental health professionals would endorse. © 2021, The Author(s).</t>
  </si>
  <si>
    <t xml:space="preserve">Co-creation; Conversation design; Conversational agents; Living labs; Mental health</t>
  </si>
  <si>
    <t xml:space="preserve">Abd-Alrazaq A.A., Alajlani M., Ali N., Et al., Perceptions and opinions of patients about mental health chatbots: Scoping review, Journal of Medical Internet Research, 23, (2021); Addis M.E., Mahalik J.R., Men, masculinity, and the contexts of help seeking, American Psychologist, 58, pp. 5-14, (2003); Aldrich R.S., Wilde J., Miller E., The effectiveness of QPR suicide prevention training, Health Education Journal, 77, pp. 964-977, (2018); Armenta C.N., Fritz M.M., Lyubomirsky S., Functions of positive emotions: Gratitude as a motivator of self-improvement and positive change, Emotion Review, 9, pp. 183-190, (2017); Audrey M., Temcheff C.E., Leger P.-M., Et al., Emotional reactions and likelihood of response to questions designed for a mental health chatbot among adolescents: Experimental study, JMIR Human Factors, 8, 1, (2021); Barkham M., Bewick B., Mullin T., Et al., The CORE-10: A short measure of psychological distress for routine use in the psychological therapies, Counselling and Psychotherapy Research, 13, pp. 3-13, (2013); Benavides-Vaello S., Strode A., Sheeran B.C., Using technology in the delivery of mental health and substance abuse treatment in rural communities: A review, Journal of Behavioral Health Services and Research, 40, pp. 111-120, (2013); Bond R.R., Mulvenna M.D., Finlay D.D., Martin S., Multi-faceted informatics system for digitising and streamlining the reablement care model, Journal of Biomedical Informatics, 56, pp. 30-41, (2015); Burnap P., Colombo G., Scourfield J., Machine classification and analysis of suicide-related communication on Twitter, HT 2015—Proceedings of the 26Th ACM Conference on Hypertext and Social Media, (2015); Calvo R.A., Dinakar K., Picard R., Et al., Toward impactful collaborations on computing and mental health, Journal of Medical Internet Research, (2018); Cheng S.T., Tsui P.K., Lam J.H.M., Improving mental health in health care practitioners: Randomized controlled trial of a gratitude intervention, Journal of Consulting and Clinical Psychology, 83, pp. 177-186, (2015); de Gennaro M., Krumhuber E.G., Lucas G., Effectiveness of an empathic chatbot in combating adverse effects of social exclusion on mood, Frontiers in Psychology, (2020); Dell'Era C., Landoni P., Living lab: A methodology between user-centred design and participatory design, Creativity and Innovation Management, 23, pp. 137-154, (2014); Protect Life 2: A Strategy for Preventing Suicide and Self Harm in Northern Ireland 2019–2024, (2019); Ducasse D., Dassa D., Courtet P., Et al., Gratitude diary for the management of suicidal inpatients: A randomized controlled trial, Depression and Anxiety, 36, pp. 400-411, (2019); Easton K., Potter S., Bec R., Et al., A virtual agent to support individuals living with physical and mental comorbidities: Co-design and acceptability testing, Journal of Medical Internet Research, 21, (2019); Fitzpatrick K.K., Darcy A., Vierhile M., Delivering cognitive behavior therapy to young adults with symptoms of depression and anxiety using a fully automated conversational agent (Woebot): A randomized controlled trial, JMIR Mental Health, 4, (2017); Grove C., Co-developing a mental health and wellbeing chatbot with and for young people, Front Psychiatry, 11, (2021); Hoermann S., McCabe K.L., Milne D.N., Calvo R.A., Application of synchronous text-based dialogue systems in mental health interventions: Systematic review, Journal of Medical Internet Research, 19, (2017); Inkster B., Sarda S., Subramanian V., An empathy-driven, conversational artificial intelligence agent (Wysa) for digital mental well-being: Real-world data evaluation mixed-methods study, JMIR Mental Health, (2018); Kocaballi A.B., Quiroz J.C., Rezazadegan D., Et al., Responses of conversational agents to health and lifestyle prompts: Investigation of appropriateness and presentation structures, Journal of Medical Internet Research, 22, (2020); Kroenke K., Spitzer R.L., Williams J.B.W., The PHQ-9: Validity of a brief depression severity measure, Journal of General Internal Medicine, 16, pp. 606-613, (2001); Ly K.H., Ly A.M., Andersson G., A fully automated conversational agent for promoting mental well-being: A pilot RCT using mixed methods, Internet Interventions, 10, pp. 39-46, (2017); Mojtabai R., Olfson M., Sampson N.A., Et al., Barriers to mental health treatment: Results from the National Comorbidity Survey Replication, Psychological Medicine, 41, pp. 1751-1761, (2011); Morris R.R., Kouddous K., Kshirsagar R., Schueller S.M., Towards an artificially empathic conversational agent for mental health applications: System design and user perceptions, Journal of Medical Internet Research, 20, (2018); Mulvenna M., Martin S., Living labs: Frameworks and engagement, Smart Innovation, Systems and Technologies, 18, pp. 135-143, (2013); Overview | Depression in adults: Recognition and management | Guidance, (2019); O'Connor R.C., Nock M.K., The psychology of suicidal behaviour, The Lancet Psychiatry, 1, pp. 73-85, (2014); O'Neill S., Corry C.V., Murphy S., Et al., Characteristics of deaths by suicide in Northern Ireland from 2005 to 2011 and use of health services prior to death, Journal of Affective Disorders, 168, pp. 466-471, (2014); Palanica A., Flaschner P., Thommandram A., Et al., Physicians’ perceptions of chatbots in health care: Cross-sectional web-based survey, Journal of Medical Internet Research, 21, pp. 1-10, (2019); Provoost S., Lau H.M., Ruwaard J., Riper H., Embodied conversational agents in clinical psychology: A scoping review, Journal of Medical Internet Research, 19, (2017); Roy A., Nikolitch K., McGinn R., Et al., A machine learning approach predicts future risk to suicidal ideation from social media data, NPJ Digital Medicine, 3, pp. 1-12, (2020); Sabo Mordechay D., Nir B., Eviatar Z., Expressive writing—Who is it good for? Individual differences in the improvement of mental health resulting from expressive writing, Complementary Therapies in Clinical Practice, 37, pp. 115-121, (2019); Suhr M., Risch A.K., Wilz G., Maintaining mental health through positive writing: Effects of a resource diary on depression and emotion regulation, Journal of Clinical Psychology, 73, pp. 1586-1598, (2017); Tamres L.K., Janicki D., Helgeson V.S., Sex differences in coping behavior: A meta-analytic review and an examination of relative coping, Personality and Social Psychology Review, 6, pp. 2-30, (2002); Tay S., Alcock K., Scior K., Mental health problems among clinical psychologists: Stigma and its impact on disclosure and help-seeking, Journal of Clinical Psychology, 74, pp. 1545-1555, (2018); Tennant R., Hiller L., Fishwick R., Et al., The Warwick-Dinburgh mental well-being scale (WEMWBS): Development and UK validation, Health and Quality of Life Outcomes, (2007); Vaidyam A.N., Wisniewski H., Halamka J.D., Et al., Chatbots and conversational agents in mental health: A review of the psychiatric landscape, The Canadian Journal of Psychiatry, (2019); Warner C.H., Appenzeller G.N., Grieger T., Et al., Importance of anonymity to encourage honest reporting in mental health screening after combat deployment, Archives of General Psychiatry, 68, pp. 1065-1071, (2011); Mhgap Intervention Guide—Version 2.0., (2019); Xu Z., Huang F., Kosters M., Et al., Effectiveness of interventions to promote help-seeking for mental health problems: Systematic review and meta-analysis, Psychological Medicine, 48, pp. 2658-2667, (2018)</t>
  </si>
  <si>
    <t xml:space="preserve">C. Potts; School of Computing, Ulster University, Newtownabbey, United Kingdom; email: c.potts@ulster.ac.uk</t>
  </si>
  <si>
    <t xml:space="preserve">2-s2.0-85130492971</t>
  </si>
  <si>
    <t xml:space="preserve">Anh B.N.; Giang N.H.; Hai N.Q.; Minh T.N.; Son N.T.; Chien B.D.</t>
  </si>
  <si>
    <t xml:space="preserve">Anh, Bui Ngoc (57360920500); Giang, Nguyen Hoang (58565244600); Hai, Ngo Quang (58565927200); Minh, Trinh Nhat (58566104300); Son, Ngo Tung (57200657978); Chien, Bui Dinh (57183940600)</t>
  </si>
  <si>
    <t xml:space="preserve">57360920500; 58565244600; 58565927200; 58566104300; 57200657978; 57183940600</t>
  </si>
  <si>
    <t xml:space="preserve">An University Student Dropout Detector Based on Academic Data</t>
  </si>
  <si>
    <t xml:space="preserve">2023 IEEE Symposium on Industrial Electronics and Applications, ISIEA 2023</t>
  </si>
  <si>
    <t xml:space="preserve">10.1109/ISIEA58478.2023.10212223</t>
  </si>
  <si>
    <t xml:space="preserve">https://www.scopus.com/inward/record.uri?eid=2-s2.0-85170085378&amp;doi=10.1109%2fISIEA58478.2023.10212223&amp;partnerID=40&amp;md5=87db48c8d5f5bdcf5bdae79f8870f672</t>
  </si>
  <si>
    <t xml:space="preserve">Fpt University, Ict Department, Hanoi, Viet Nam</t>
  </si>
  <si>
    <t xml:space="preserve">Anh B.N., Fpt University, Ict Department, Hanoi, Viet Nam; Giang N.H., Fpt University, Ict Department, Hanoi, Viet Nam; Hai N.Q., Fpt University, Ict Department, Hanoi, Viet Nam; Minh T.N., Fpt University, Ict Department, Hanoi, Viet Nam; Son N.T., Fpt University, Ict Department, Hanoi, Viet Nam; Chien B.D., Fpt University, Ict Department, Hanoi, Viet Nam</t>
  </si>
  <si>
    <t xml:space="preserve">Dropout at university has become a controversial problem in recent years, resulting in severe consequences for students and universities. Our research focuses on predicting early dropout to provide school administrators with warnings about at-risk students. This enables schools to offer appropriate solutions and support. This research explores the influence of academic performance on student dropout. We evaluated the proposed method on a dataset using comprehensive information about students, subjects, and academic performance. By extracting features and grouping them based on similar characteristics, we summarized critical information from the raw database. The problem is divided into two phases: English preparation terms and Main terms, aligning with the university's program structure. However, the data on dropout status is imbalanced, and numerous essential values are missing. To address this, we employed three deep learning models: the convolution-based model (CNN), the graph convolution network-based model (GCN), and the tabular learning model (TabNet). We compared the performance of these deep learning models with traditional machine learning algorithms: logistic regression (LR), support vector classifier (SVC), and light gradient boosting machine (LGBM) with feature selection. Our deep learning models outperformed tree-based algorithms, achieving a balanced accuracy of 72% in the English preparation phase and 75% in primary terms. It is worth noting that TabNet prioritizes recall at the expense of precision, while CNN and GCN models yield more balanced results. © 2023 IEEE.</t>
  </si>
  <si>
    <t xml:space="preserve">Academic performance; convolutional network; Deep learning; Dropout prediction; Feature selection; Graph Convolution network; Imbalance; Logistic regression; Machine learning; Tabular learning</t>
  </si>
  <si>
    <t xml:space="preserve">Adaptive boosting; Convolutional neural networks; Deep learning; Education computing; Feature Selection; Learning systems; Logistic regression; Students; Support vector machines; Academic performance; Convolutional networks; Deep learning; Dropout prediction; Features selection; Graph convolution network; Imbalance; Logistics regressions; Machine-learning; Tabular learning; Convolution</t>
  </si>
  <si>
    <t xml:space="preserve">Curtis J., Others A., Dropout Prediction, (1983); Kotsiantis S.B., Pierrakeas C.J., Pintelas P.E., Preventing Student Dropout in Distance Learning Using Machine Learning Techniques, Knowledge-Based Intelligent Information and Engineering Systems, 2774, pp. 267-274, (2003); Al-Radaideh Q., Al-Shawakfa E., Al-Najjar M., Mining Student Data Using Decision Trees, Int. Arab J. Inf. Technol. - IAJIT, (2006); Kotsiantis S., Patriarcheas K., Xenos M., A combinational incremental ensemble of classifiers as a technique for predicting students’ performance in distance education, Knowl.-Based Syst., 23, 6, pp. 529-535, (2010); Coleman C.A., Seaton D.T., Chuang I., Probabilistic Use Cases: Discovering Behavioral Patterns for Predicting Certification, Proceedings of the Second (2015) ACM Conference on Learning @ Scale, pp. 141-148, (2015); Fei M., Yeung D.-Y., Temporal Models for Predicting Student Dropout in Massive Open Online Courses, 2015 IEEE International Conference on Data Mining Workshop (ICDMW), pp. 256-263, (2015); Wang W., Yu H., Miao C., Deep Model for Dropout Prediction in MOOCs, Proceedings of the 2nd International Conference on Crowd Science and Engineering, pp. 26-32, (2017); Nuanmeesri S., Poomhiran L., Chopvitayakun S., Kadmateekarun P., Improving Dropout Forecasting during the COVID-19 Pandemic through Feature Selection and Multilayer Perceptron Neural Network, Int. J. Inf. Educ. Technol., 12, 9, pp. 851-857; Panagiotakopoulos T., Kotsiantis S., Kostopoulos G., Iatrellis O., Kameas A., Early Dropout Prediction in MOOCs through Supervised Learning and Hyperparameter Optimization, Electronics, 10, 14; Jin C., Dropout prediction model in MOOC based on clickstream data and student sample weight, Soft Comput, 25, 14, pp. 8971-8988; Berens J., Schneider K., Gortz S., Oster S., Burghoff J., Early Detection of Students at Risk - Predicting Student Dropouts Using Administrative Student Data from German Universities and Machine Learning Methods, (2019); Perez B., Castellanos C., Correal D., Predicting Student Dropout Rates Using Data Mining Techniques: A Case Study, Applications of Computational Intelligence, 833, pp. 111-125, (2018); Baranyi M., Nagy M., Molontay R., Interpretable Deep Learning for University Dropout Prediction, Proceedings of the 21st Annual Conference on Information Technology Education, Virtual Event USA, pp. 13-19, (2020); Segura M., Mello J., Hernandez A., Machine Learning Prediction of University Student Dropout: Does Preference Play a Key Role?, Mathematics, 10, 18; Giannakas F., Troussas C., Voyiatzis I., Sgouropoulou C., A deep learning classification framework for early prediction of team-based academic performance, Appl. Soft Comput., 106; Salam A., Zeniarja J., Anthareza D.M., Student Graduation Prediction Model using Deep Learning Convolutional Neural Network (CNN), 2022 International Seminar on Application for Technology of Information and Communication (iSemantic), pp. 362-366, (2022); Thaher T., Jayousi R., Prediction of Student’s Academic Performance using Feedforward Neural Network Augmented with Stochastic Trainers, 2020 IEEE 14th International Conference on Application of Information and Communication Technologies (AICT), pp. 1-7, (2020); Poudyal S., Mohammadi-Aragh M.J., Ball J.E., Prediction of Student Academic Performance Using a Hybrid 2D CNN Model, Electronics, 11, 7, (2022); Xu B., Yan S., Li S., Du Y., A Federated Transfer Learning Framework Based on Heterogeneous Domain Adaptation for Students’ Grades Classification, Appl. Sci., 12, 21, (2022); Hussain K., Et al., A Novel Metaheuristic Approach to Optimization of Neuro-Fuzzy System for Students’ Performance Prediction, J. Soft Comput. Data Min.</t>
  </si>
  <si>
    <t xml:space="preserve">2-s2.0-85170085378</t>
  </si>
  <si>
    <t xml:space="preserve">Hulme K.F.; Schiferle M.; Lim R.S.A.; Estes A.; Schmid M.</t>
  </si>
  <si>
    <t xml:space="preserve">Hulme, Kevin F. (6701321551); Schiferle, Mark (57223923599); Lim, Rachel Su Ann (57195362153); Estes, Aaron (56331064300); Schmid, Matthias (57097747100)</t>
  </si>
  <si>
    <t xml:space="preserve">6701321551; 57223923599; 57195362153; 56331064300; 57097747100</t>
  </si>
  <si>
    <t xml:space="preserve">Incorporation of modeling, simulation, and game-based learning in engineering dynamics education towards improving vehicle design and driver safety</t>
  </si>
  <si>
    <t xml:space="preserve">Safety</t>
  </si>
  <si>
    <t xml:space="preserve">10.3390/safety7020030</t>
  </si>
  <si>
    <t xml:space="preserve">https://www.scopus.com/inward/record.uri?eid=2-s2.0-85106535338&amp;doi=10.3390%2fsafety7020030&amp;partnerID=40&amp;md5=c7eddcca80af29ab27b36d2b6c1bb0a1</t>
  </si>
  <si>
    <t xml:space="preserve">The Stephen Still Institute for Sustainable Transportation and Logistics, University at Buffalo, Buffalo, 14260, NY, United States; Department of Aerospace and Mechanical Engineering, University at Buffalo, Buffalo, 14260, NY, United States; Department of Automotive Engineering, Clemson University, Clemson, 29634, SC, United States</t>
  </si>
  <si>
    <t xml:space="preserve">Hulme K.F., The Stephen Still Institute for Sustainable Transportation and Logistics, University at Buffalo, Buffalo, 14260, NY, United States; Schiferle M., Department of Aerospace and Mechanical Engineering, University at Buffalo, Buffalo, 14260, NY, United States; Lim R.S.A., The Stephen Still Institute for Sustainable Transportation and Logistics, University at Buffalo, Buffalo, 14260, NY, United States; Estes A., Department of Aerospace and Mechanical Engineering, University at Buffalo, Buffalo, 14260, NY, United States; Schmid M., Department of Automotive Engineering, Clemson University, Clemson, 29634, SC, United States</t>
  </si>
  <si>
    <t xml:space="preserve">As educational tools continue to evolve technologically, game-based learning (GBL) has emerged for its ability to improve specific learning outcomes such as motivation, engagement, and knowledge acquisition and retention. Despite recent advances with educators incorporating games and gaming strategies into higher-learning curricula, there is a current void in the literature that clarifies the critical relationship between GBL implementations and learning outcomes. In this effort, we build upon previous research by detailing the specification, design, and deployment of a series of GBL experiential learning interventions intended to improve conceptual understanding of vehicle dynamics. This implementation should result in positive downstream impacts on safety, both for the vehicle (i.e., design/interface)—and its driver. In our intervention, we deploy three separate pilot studies in a graduate engineering vehicle dynamics course, all of which leverage advanced GBL environments deployed on a high-fidelity motion-based driving simulator. The primary goals of the pilot studies are to interactively achieve an enhanced understanding of: (i) oversteer/understeer vehicles at ever-increasing speed; (ii) an optimal cornering strategy subject to the tire conditions of the vehicle; and (iii) lateral handling and yaw stabilization of a vehicle within an extreme evasive maneuver at varying entry speeds. The outcomes of the current effort serve to promote a future Theory of Change for planned best practices to improve human factors and human–vehicle machine interfaces through authentication of GBL in engineering education on a broader scale. © 2021 by the authors. Licensee MDPI, Basel, Switzerland.</t>
  </si>
  <si>
    <t xml:space="preserve">Driver safety; Driving simulation; Engineering education; Experiential learning; Game-based learning; Gamification; Learning outcomes; Modeling and simulation (M&amp;S); Motion simulation; Vehicle design engineering; Vehicle dynamics; Vehicle safety</t>
  </si>
  <si>
    <t xml:space="preserve">Traffic Safety Facts—2013 Data, (2015); National Center for Injury Prevention and Control. Web-Based Injury Statistics Query and Reporting System (WISQARS) Fatal Injury Data, (2017); National Motor Vehicle Crash Causation Survey—Report to Congress, (2008); Smith B.W., Human Error as a Cause of Vehicle Crashes, the Center for Internet and Society (CIS), (2013); Sokolowski J.A., Banks C.M., Principles of Modeling and Simulation: A Multidisciplinary Approach, (2009); Using Modeling and Simulation in Test Design and Evaluation, Statistics, Testing, and Defense Acquisition: New Approaches and Methodological Improvements, (1998); Feisel L.D., Rosa A.J., The Role of the Laboratory in Undergraduate Engineering Education, J. Eng. Educ, 94, pp. 121-130, (2005); Potkonjak V., Gardner M., Callaghan V., Mattila P., Guetl C., Petrovic V.M., Jovanovic K., Virtual laboratories for education in science, technology, and engineering: A review, Comput. Educ, 95, pp. 309-327, (2016); Amirkhani S., Nahvi A., Design and implementation of an interactive virtual control laboratory using haptic interface for undergraduate engineering students, Comput. Appl. Eng. Educ, 24, pp. 508-518, (2016); Jeronymo D.C., de Barros Araujo R., Coelho A.A., Normey-Rico J.E., An approach for improving student performance in a feedback systems course for process control education, IFAC Proc, 47, pp. 10574-10579, (2014); Jara C.A., Candelas F.A., Puente S.T., Torres F., Hands-on experiences of undergraduate students in Automatics and Robotics using a virtual and remote laboratory, Comput. Educ, 57, pp. 2451-2461, (2011); Razali Z.B., Trevelyan J.P., An Evaluation of Students’ Practical Intelligence and Ability to Diagnose Equipment Faults, Procedia Soc. Behav. Sci, 56, pp. 42-51, (2012); Nagai K., Learning while doing: Practical robotics education, IEEE Robot. Autom. Mag, 8, pp. 39-43, (2001); Bauer M., Brooks K.S., Sandrock C., Industry Expectations and Academic Practice in Control Engineering Education—A South African Survey, IFAC Proc, 47, pp. 12226-12231, (2014); Prince M.J., Felder R.M., Inductive Teaching and Learning Methods: Definitions, Comparisons, and Research Bases, J. Eng. Educ, 95, pp. 123-138, (2006); Bencomo S.D., Control learning: Present and future, Annu. Rev. Control, 28, pp. 115-136, (2004); Choi B., Baek Y., Exploring factors of media characteristic influencing flow in learning through virtual worlds, Comput. Educ, 57, pp. 2382-2394, (2011); Soo M.T., Aris H., Game-Based Learning in Requirements Engineering: An Overview, Proceedings of the 2018 IEEE Conference on e-Learning, e-Management and e-Services (IC3e), pp. 46-51; Turner P.E., Johnston E., Kebritchi M., Evans S., Heflich D.A., Influence of online computer games on the academic achievement of nontraditional undergraduate students, Cogent Educ, 5, (2018); Hughes A., Gamification Versus Serious Games, (2017); Rieber L.P., Smith L., Noah D., The Value of Serious Play, Educ. Technol, 38, pp. 29-37, (1998); Aldrich C., Learning by Doing: A Comprehensive Guide to Simulations, Computer Games and Pedagogy in E-learning and Other Educational Experiences, (2005); Meuleners L., Fraser M., A validation study of driving errors using a driving simulator, Transp. Res. Part F Traffic Psychol. Behav, 29, pp. 14-21, (2015); Mayhew D.R., Simpson H.M., Wood K.M., Lonero L., Clinton K.M., Johnson A.G., On-road and simulated driving: Concurrent and discriminant validation, J. Saf. Res, 42, pp. 267-275, (2011); Underwood G., Crundall D., Chapman P., Driving simulator validation with hazard perception, Transp. Res. Part F Traffic Psychol. Behav, 14, pp. 435-446, (2011); Chan E., Pradhan A.K., Pollatsek A., Knodler M.A., Fisher D.L., Are driving simulators effective tools for evaluating novice drivers’ hazard anticipation, speed management, and attention maintenance skills?, Transp. Res. Part F Traffic Psychol. Behav, 13, pp. 343-353, (2010); Casutt G., Martin M., Keller M., Jancke L., The relation between performance in on-road driving, cognitive screening and driving simulator in older healthy drivers, Transp. Res. Part F Traffic Psychol. Behav, 22, pp. 232-244, (2014); Lee H.C., Cameron D., Lee A.H., Assessing the driving performance of older adult drivers: On-road versus simulated driving, Accid. Anal. Prev, 35, pp. 797-803, (2003); Roenker D.L., Cissell G.M., Ball K.K., Wadley V.G., Edwards J.D., Speed-of-Processing and Driving Simulator Training Result in Improved Driving Performance, Hum. Factors J. Hum. Factors Ergon. Soc, 45, pp. 218-233, (2003); Saleh L., Chevrel P., Mars F., Lafay J.-F., Claveau F., Human-like cybernetic driver model for lane keeping, IFAC Proc, 44, pp. 4368-4373, (2011); Sentouh C., Chevrel P., Mars F., Claveau F., A sensorimotor driver model for steering control, Proceedings of the 2009 IEEE International Conference on Systems, Man and Cybernetics, pp. 2462-2467; Horak D.T., Experimental Derivation of Models of Human Drivers Executing Emergency Steering Maneuvers, Proceedings of the ASME 2017 Dynamic Systems and Control Conference, (2017); Sarwar T., Anastasopoulos P.C., Golshani N., Hulme K.F., Grouped random parameters bivariate probit analysis of perceived and observed aggressive driving behavior: A driving simulation study, Anal. Methods Accid. Res, 13, pp. 52-64, (2017); Hulme K.F., Kasprzak E.M., Morris K.L., Correlation of Game-based Experiential Education to Self-reported Driving and Learning Styles, Proceedings of the MODSIM World Conference, (2017); Hulme K.F., Androutselis T., Eker U., Anastasopoulos P., A Game-based Modeling and Simulation Environment to Examine the Dangers of Task-Unrelated Thought While Driving, Proceedings of the MODSIM World Conference, (2016); Akutagawa K., Wakao Y., Stabilization of Vehicle Dynamics by Tire Digital Control—Tire Disturbance Control Algorithm for an Electric Motor Drive System, World Electr. Veh. J, 10, (2019); Gillespie T.D., Fundamentals of Vehicle Dynamics, (1992); Milliken W.F., Milliken D.L., Race Car Vehicle Dynamics, (1995); Hulme K.F., Estes E., Schiferle M., Lim R., Game-based Learning to Enhance Post-secondary Engineering Training Effectiveness, Proceedings of the Interservice/Industry Training, Simulation and Education Conference (I/ITSEC), (2019); Lampton C., How Automotive Proving Grounds Work, (2020); Schmitt B., Chrysler Fails Moose Test and Breaks First Commandment. The Truth about Cars (Online News Blog), (2012); ISO 3888-2:2011—Passenger Cars—Test Track for a Severe Lane-Change Maneuver—Part 2: Obstacle Avoidance, (2011); Hulme K.F., Estes A., Schmid M., Torres E., Hendrick C., Sivashangaran S., Game-based Proving-grounds Simulation to assess Driving &amp; Learning Preferences, Proceedings of the Interservice/Industry Training, Simulation and Education Conference (I/ITSEC), (2018); Ackermann J., Robust decoupling, ideal steering dynamics and yaw stabilization of 4WS cars, Automatics, 30, pp. 1761-1768, (1994); Ackermann J., Robust Control Prevents Car Skidding, IEEE Control Syst. Mag, 17, pp. 23-31, (1997); Rajamani R., Vehicle Dynamics and Control, (2006); Hou Y., Wan J., Zhao Y., Hulme K.F., Wu C., Sadek A.W., Qiao C., The Effect of Intelligent Speed Control System: An Investigation on Driver’s Acceptance and Minimum Headway, Proceedings of the ITS World Congress, (2014); Hou Y., Zhao Y., Hulme K.F., Sadek A., A Validated and Integrated Simulation Framework for Human Factors Analyses, Proceedings of the Interservice/Industry Training, Simulation and Education Conference (I/ITSEC), (2014); Fountas G., Pantangi S.S., Hulme K.F., Anastasopoulos P.C., The effects of driver fatigue, gender, and distracted driving on perceived and observed aggressive driving behavior: A correlated grouped random parameters bivariate probit approach, Anal. Methods Accid. Res, 22, (2019); Baffet G., Charara A., Lechner D., Estimation of vehicle sideslip, tire force and wheel cornering stiffness, Control Eng. Pract, 17, pp. 1255-1264, (2009); The Review Stories—Understeer vs. Oversteer; The Clemson University Vehicle Electronics Laboratory—Electronic Stability Control; Sell R., Ruutmann T., Seiler S., Inductive Teaching and Learning in Engineering Pedagogy on the Example of Remote Labs, Int. J. Eng. Pedagog, 4, (2014); Rice R.S., SAE Tech. Paper Ser, (1973); Deterding S., Gamification: Designing for motivation, Interactions, 19, pp. 14-17, (2012); Singh T., Singhose W., Input Shaping/Time Delay Control of Maneuvering Flexible Structures, Proceedings of the 2002 American Control Conference (IEEE Cat. No.CH37301), pp. 1717-1731; Stott A., Neustaedter C., Analysis of Gamification in Education, (2013); Groeger J.A., Banks A.P., Anticipating the content and circumstances of skill transfer: Unrealistic expectations of driver training and graduated licensing?, Ergonomics, 50, pp. 1250-1263, (2007); Stoner H.A., Fisher D.L., Mollenhauer M., Simulator and scenario factors influencing simulator sickness, Handbook of Driving Simulation for Engineering, Medicine, and Psychology, (2011); Keshavarz B., Ramkhalawansingh R., Haycock B., Shahab S., Campos J., Comparing simulator sickness in younger and older adults during simulated driving under different multisensory conditions, Transp. Res. Part F Traffic Psychol. Behav, 54, pp. 47-62, (2018)</t>
  </si>
  <si>
    <t xml:space="preserve">K.F. Hulme; The Stephen Still Institute for Sustainable Transportation and Logistics, University at Buffalo, Buffalo, 14260, United States; email: hulme@buffalo.edu</t>
  </si>
  <si>
    <t xml:space="preserve">2-s2.0-85106535338</t>
  </si>
  <si>
    <t xml:space="preserve">Díaz-Choque M.; Chamorro-Atalaya O.; Ortega-Galicio O.A.; Arévalo-Tuesta J.A.; Cáceres-Cayllahua E.; Dávila-Laguna R.F.; Aybar-Bellido I.E.; Siguas-Jerónimo Y.B.</t>
  </si>
  <si>
    <t xml:space="preserve">Díaz-Choque, Martín (57219412530); Chamorro-Atalaya, Omar (57729726800); Ortega-Galicio, Orlando Adrian (57225972720); Arévalo-Tuesta, José Antonio (57396261800); Cáceres-Cayllahua, Elvira (57487694400); Dávila-Laguna, Ronald Fernando (57881612600); Aybar-Bellido, Irma Esperanza (57286663900); Siguas-Jerónimo, Yina Betty (58577615000)</t>
  </si>
  <si>
    <t xml:space="preserve">57219412530; 57729726800; 57225972720; 57396261800; 57487694400; 57881612600; 57286663900; 58577615000</t>
  </si>
  <si>
    <t xml:space="preserve">Contributions of Data Mining to University Education, in the Context of the Covid-19 Pandemic: A Systematic Review of the Literature</t>
  </si>
  <si>
    <t xml:space="preserve">10.3991/ijoe.v19i12.40079</t>
  </si>
  <si>
    <t xml:space="preserve">https://www.scopus.com/inward/record.uri?eid=2-s2.0-85171258810&amp;doi=10.3991%2fijoe.v19i12.40079&amp;partnerID=40&amp;md5=b449c65d64baaefa0b10f4dbd1c93b63</t>
  </si>
  <si>
    <t xml:space="preserve">Universidad Nacional Tecnológica de Lima Sur, Lima, Peru; Universidad Nacional Federico Villarreal, Lima, Peru; Universidad Nacional Agraria La Molina, Lima, Peru; Universidad César Vallejo, Lima, Peru; Universidad Privada San Juan Bautista, Ica, Peru</t>
  </si>
  <si>
    <t xml:space="preserve">Díaz-Choque M., Universidad Nacional Tecnológica de Lima Sur, Lima, Peru; Chamorro-Atalaya O., Universidad Nacional Tecnológica de Lima Sur, Lima, Peru; Ortega-Galicio O.A., Universidad Nacional Tecnológica de Lima Sur, Lima, Peru; Arévalo-Tuesta J.A., Universidad Nacional Federico Villarreal, Lima, Peru; Cáceres-Cayllahua E., Universidad Nacional Agraria La Molina, Lima, Peru; Dávila-Laguna R.F., Universidad César Vallejo, Lima, Peru; Aybar-Bellido I.E., Universidad Privada San Juan Bautista, Ica, Peru; Siguas-Jerónimo Y.B., Universidad Privada San Juan Bautista, Ica, Peru</t>
  </si>
  <si>
    <t xml:space="preserve">During the context of COVID-19, educational processes migrated to a strictly virtual scenario, so the quantity of information grew in such a way that techniques such as data mining or machine learning contributed to generating knowledge for decision-making. In this sense, it is relevant to define the state of the art of the contributions of data mining in the university environment, and from there, to see in perspective how these could be applied in scenarios of return to the face-to-face. In this sense, a systematic review of the literature is carried out, based on scientific evidence extracted from the Taylor &amp; Francis, ERIC and Scopus databases. A qualitative content analysis approach and the PRISMA (Preferred Reporting Items for Systematic reviews and Meta-Analyses) statement were used to extract the findings published in scientific articles. The results were that educational data mining was applied to a greater extent in the field of “teaching”, and it was focused on the search for patterns and predictive models to improve student performance, reduce student dropout, improve the student’s quality of life, and teacher performance. In addition, as a resource for data extraction, university learning management systems (LMS) were used to a greater extent. It is concluded that tools such as data mining should be implemented as academic management policies, achieving a prospective on indicators linked to the improvement of student learning and performance. © 2023 by the authors of this article. Published under CC-BY</t>
  </si>
  <si>
    <t xml:space="preserve">COVID-19; data mining; higher education; systematic review</t>
  </si>
  <si>
    <t xml:space="preserve">Diogenes M., Integration of data mining and blended learning to address the university educational process, (2021); Chamorro-Sangoquiza D., Vargas-Munoz A., Umaquinga-Criollo A., Comparative study of data mining techniques to reveal patterns of academic performance in secondary education, Iberian Journal of Information Systems, 32, 1, pp. 455-468, (2020); Paaben B., Jeffris B., Yacef K., McBroom J., Koprinska I., Mapping python programs to vectors using recursive neural encodings, Journal of Educational Data Mining, 13, 3, pp. 1-35, (2021); Gomez V. S., Learning Analytics: Methodological proposal and case study in nonuniversity education, (2018); Timaran S., Application in data mining of the deteck1; Chacon P. E. C., Zapata A., Menendez V., Canto P., Analysis of the performance of university professors in the use of MOODLE through data mining techniques: Proposals of training needs, Distance Education Journal, 58, pp. 1-41, (2018); Campo-Avila J., Ramos-Jimenez G., Morales-Bueno R., Baena-Garcia M., Educational data mining for personalized prediction of academic performance in 2017, Proc. International Convention 2017 Central University Marta Abreu de Las Villas, pp. 1-10, (2017); Arevalo-Marin P., Cabrera-Piedra Y., Cabrera-Sarango M., Caicedo-Rodriguez J., Educational data mining to identify the relationship between intelligence quotient, styles of learning, emotional intelligence and intelligences multiple engineering students, Iberian Journal of Information Systems and Technologies, 17, pp. 48-63, (2019); Haroa S., Pazmino R., Conde M., Penalvo F., Data mining to uncover trends in classification of degree works, Proc. Congress of Science and Technology ESPE, pp. 125-128, (2018); Aisa S., Akhriana A., Ahyuna A., Irmayana A., Irmawati I., Aini N., An analysis of students’ learning interest in programming language based on data mining with fuzzy c-means method, International Journal of Online and Biomedical Engineering, 17, 9, pp. 4-20, (2021); Alves F. B., Lima D. A., Use of classification for the analysis and mining of data in the teaching-learning tool Google classroom, New Ideas in Educational Computing, 14, pp. 589-594, (2018); Martinez-Abad F., Hernandez-Ramos J. P., Data mining techniques with free software for factor detection associated with performance, Journal of Studies and Experiences in Education, 2, 2, pp. 134-146, (2018); Pincay-Ponce J., Herrera-Tapia J., Terranova-Ruiz J., Cruz-Felipe M., Educational data mining: Incidence of factors socioeconomic factors in school achievement, Iberian Journal of Information Systems and Technologies, 49, pp. 654-667, (2022); Vergara C., Oviedo A., Carmona C., Velez G., Amon I., Learning styles and data mining: A study preliminary in the university context, Engineering and Innovation Journal, 6, 2, pp. 32-37, (2018); Carrillo J., Big data-analytics of learning and mining of data applied in the University, Journal of Production, Science and Research, 2, 8, pp. 39-54, (2018); Kyritsi K., Zorkadis V., Stavropoulos E., Verykios V., The pursuit of patterns in educational data mining as a threat to student privacy, Journal of Interactive Media in Education, 1, 2, pp. 1-10, (2019); Timaran-Pereira R., Hidalgo-Troya A., Vidal-Alegria F., A look at academic performance in the saber pro tests for engineering students from educational data mining, Iberian Journal of Information Systems and Technologies, 38, pp. 29-42, (2020); Zhou X., Wu X., Teaching mode based on educational big data mining and digital twins, Hindawi Journal, 2022, pp. 1-13; Khan S., Alqahtani S., Big data application and its impact on education, International Journal of Emerging Technologies in Learning, 15, 17, pp. 36-46; Jugo I., Kovacic B., Slavuj V., Increasing the adaptivity of an intelligent tutoring system with educational data mining: A system overview, International Journal of Emerging Technologies in Learning, 11, 3, pp. 67-70; Zapata D., Method for the detection of students at risk of desertion, based on a design of metrics and a data mining technique, (2021); Bianco S., Martins S., Amatriain H., Merlino H., Automation proposal for mining projects educational data, Proc. XXV Argentine Congress of Computer Science (CACIC), pp. 366-375, (2019); Chamorro-Atalaya O., Morales-Romero G., Meza-Chaupis Y., Auqui-Ramos E., Ramos-Cruz J., Leon-Velarde C., Aybar-Bellido I., Quadratic vector support machine algorithm, applied to prediction of university student satisfaction, Indonesian Journal of Electrical Engineering and Computer Science, 27, 1, pp. 139-148, (2022); Urbina-Najera A., Camino-Hampshrire J., Barboza R. C., University dropout: Prevention patterns through the application of educational data mining, Journal of Educational Research, Assessment and Evaluation, 26, 1, pp. 1-19, (2020); Castrillon-Gomez O., Sarache W., Ruiz-Herrera S., Prediction of the main variables that lead to the student dropout through mining techniques data, University Training Journal, 13, 6, pp. 217-228, (2020); Chamorro-Atalaya O., Ortega-Galicio O., Morales-Romero G., Villar-Valenzuela D., Meza-Chaupis Y., Leon-Velarde C., Quevedo-Sanchez L., Vector support machine algorithm applied to the improvement of satisfaction levels in the acquisition of professional skills, Indonesian Journal of Electrical Engineering and Computer Science, 26, 1, pp. 597-604, (2022); Cajo H., Geovanny B., Data mining in information systems learning management in education University, Virtual Campus Journal, 7, 2, pp. 115-128, (2018); Jones K., Rubel A., LeClere E., A matter of trust: Higher education institutions as information fiduciaries in an age of educational data mining and learning analytics, Journal of the Association for Information Science and Technology, 71, 10, pp. 1227-1241, (2019); Aquino A., Molero-Castillo G., Rojano R., Towards a new data mining processuser-centric, Educational Tracks Journal, 36, 114, pp. 272-291, (2015); Oviedo A., Jimenez J., Educational data mining: Analysis of the performance of engineering students in the saber-pro tests, Polytechnic Journal, 15, 29, pp. 128-140, (2019); Dominguez V. A., Cervantes A. E. M., Bravo A. T. A., Prototype of web application for the prediction of the School performance through data mining educational, Humanities, Technology and Science of the National Polytechnic Institute, 26, pp. 1-7, (2022); Ayala E., Lopez R., Menendez V., Predictive models of academic risk in computing careers with educational data mining, Distance Education Journal, 21, 66, pp. 1-36, (2021); Berens J., Schneider K., Gortz S., Oster S., Burghoff J., Early detection of students at risk-predicting student dropouts using administrative student data from German universities and machine learning methods, Journal of Educational Data Mining, 11, 3, pp. 1-41, (2019); Atalaya O. F. C., Leyva T. N. D., Santillan D. Y. A., Bedrinana J. I. C., Pichilingue D. M. B., Roman-Gonzalez A., Satisfaction of the graduate for the continuous improvement of educational quality in UNTELS, Advances in Science, Technology and Engineering Systems, 4, 5, pp. 151-157, (2019); Oviedo A., Almendrales G., Study on learning styles through data mining as support for academic management in educational institutions, Iberian Journal of Information Systems and Technologies, 29, pp. 1-13, (2018); Perez-Gutierrez B. R., Comparison of data mining techniques to identify signs of student desertion, based on academic performance, UIS Engineering Journal, 19, 1, pp. 193-204, (2020); Mancilla-Vela G., Leal-Gatica P., Sanchez-Ortiz A., Vidal-Silva C., Factors associated with the success of students in the modality of online learning: An analysis in data mining, University Training Journal, 13, 6, pp. 23-36, (2020); Labanino D., Soto L., Data mining for knowledge management in Latin American Universities, EasyChair, 4502, pp. 1-17, (2020); Fassler M. U., Cisneros A., Samaniego G., Barba E., Educational data mining for decision-making in the leveling and admission unit at the Ecuadorian university level, Summits Journal, 4, 2, pp. 55-67, (2019); Molina S. K. C., Utretas V. K. T., Data mining applied to the classification of academic performance, (2018); Panizzi M., Establishment of the state of the arte on educational data mining in the higher level: A systematic mapping study, Journal of Scientific Research of the University of Moron, 2, 4, pp. 51-60, (2019); Albreiji B., Zaki N., Alashwal H., A systematic literature review of student’ performance prediction using machine learning techniques, Education Sciences Journal, 11, 9, pp. 1-27, (2021); Linan L. C., Perez A. J., Educational data mining and learning analytics: Differences, similarities, and time evolution, Universities and Knowledge Society Journal, 12, 3, pp. 98-112, (2015); Araka E., Oboko R., Maina E., Gitonga R., Using educational data mining techniques to identify profiles in self-regulated learning: An empirical evaluation, International Review of Research in Open and Distributed Learning, 23, 1, pp. 131-162, (2022); Nunn S., Avella J. T., Kanai T., Kebritchi M., Learning analytics methods, benefits, and challenges in higher education: A systematic literature review, Online learning Journal, 20, 2, pp. 13-29, (2016); Moscoso-Zea O., Saa P., Lujan-Mora S., Evaluation of algorithms to predict graduation rate in higher education institutions by applying educational data mining, Journal of Engineering Education, 24, 1, pp. 4-13, (2019); Pardal-Refoyo J., Pardal-Pelaez B., Annotations to structure a systematic review, Annotations to Structure a Systematic Review, 11, 2, pp. 155-160, (2020); Subramainan L., Mahmoud M., A systematic review on students’ engagement in classroom: Indicators, challenges and computational, International Journal of Advanced Computer Science and Applications, 11, 1, pp. 105-115, (2020); Aljohani N., Chandran D., The adoption of mobile health applications by patients in developing countries: A systematic review, International Journal of Advanced Computer Science and Applications, 12, 4, pp. 16-21, (2021); Avila C. L., Gomez S. B., Gamification in higher education: A systematic review, Engineering Journal University of Medellín, 16, 31, pp. 97-124, (2017); Hui-Chun H., I-Fan L., Che-Tien L., Yu-S S., Applying educational data mining to explore students’ learning patterns in the flipped learning approach for coding education, Journal Symmetry, 12, 2, pp. 1-14, (2020); Daghestani L. F., Ibrahim L. F., Al-Towirgi R. S., Salman H. A., Adapting gamified learning systems using educational data mining techniques, Computer Applications in Engineering Education, 28, 3, pp. 1-22, (2020); Calderon-Valenzuela J., Payihuanca-Mamani K., Bedregal-Alpaca N., Educational data mining to identify the patterns of use made by the university professors of the moodle platform, International Journal of Advanced Computer Science and Applications, 13, 1, pp. 321-328, (2022); Taub M., Banzon A. M., Zhang T., Chen Z., Tracking changes in students’ online self-regulated learning behaviors and achievement goals using trace clustering and process mining, Frontiers in Psychology, 13, pp. 1-22, (2022); Zhang Y., Yun Y., An R., Cui J., Dai H., Shang X., Educational data mining techniques for student performance prediction: Method review and comparison analysis, Frontiers in Psychology, 12, pp. 1-19, (2021); Tuncay M., Borekei C., Demirel S., Quality assurance in distance education through data mining, International Journal of Technology in Education and Science, 6, 3, pp. 443-457, (2022); Prada M. A., Dominguez M., Lopez J., Alves P., Educational data mining for tutoring support in higher education: A web-based tool case study in engineering degrees, Journal IEEE Access, 8, pp. 212818-212836, (2020); Okike E. U., Mogorosi M., Educational data mining for monitoring and improving academic performance at university levels, International Journal of Advanced Computer Science and Applications, 11, 11, pp. 570-581, (2020); Salih N. Z., Khalaf W., Prediction of student’s performance through educational data mining techniques, Indonesian Journal of Electrical Engineering and Computer Science, 22, 3, pp. 1708-1715, (2021); Czibula G., Ciubotariu G., Maier M.-I., Lisei H., IntelliDaM: A machine learning-based framework for enhancing the performance of decision-making processes. A case study for educational data mining, IEEE Access, 10, pp. 80651-80666, (2022); Kingir S., Gok B., Selman A., Exploring relations among pre-service science teachers’ motivational beliefs, learning strategies and constructivist learning environment perceptions through unsupervised data mining, Journal of Baltic Science Education, 19, 5, pp. 804-823, (2020); Urbina-Najera A., Tellez-Velasquez A., Barbosa R. C., Patterns to identify dropout university students with educational data mining, Electronic Journal of Educational Research, 23, 29, pp. 1-15, (2021); Zarate-Valderrama J., Bedregal-Alpaca N., Cornejo-Aparicio V., Classification models to recognize dropout patterns in university students, Ingeniare Chilean Engineering Journal, 29, 1, pp. 168-177, (2020); Bohorquez G. T., University extension in a public university, Culture, Education and Society, 11, 2, pp. 221-236, (2020); Ruiz-Corbella M., Lopez-Gomez E., The role of the university in 21st Century: Understanding its origin in order to project its future, High School Journal, 48, 189, pp. 1-19, (2019); Nader J. E. D., Panunzio A. P., Hernandez M. I., Scientific research: A university function to be considered in the ecuadorian context, Edumecentro Journal, 10, 4, pp. 166-179, (2018)</t>
  </si>
  <si>
    <t xml:space="preserve">M. Díaz-Choque; Universidad Nacional Tecnológica de Lima Sur, Lima, Peru; email: 2014200248@untels.edu.pe</t>
  </si>
  <si>
    <t xml:space="preserve">2-s2.0-85171258810</t>
  </si>
  <si>
    <t xml:space="preserve">Ramirez J.A.R.; García-Bedoya O.; Galpin I.</t>
  </si>
  <si>
    <t xml:space="preserve">Ramirez, John Anderson Rodriguez (57199923229); García-Bedoya, Olmer (57211624498); Galpin, Ixent (25027496900)</t>
  </si>
  <si>
    <t xml:space="preserve">57199923229; 57211624498; 25027496900</t>
  </si>
  <si>
    <t xml:space="preserve">Maximizing Student Retention using Supervised Models Informed by Student Counseling Data</t>
  </si>
  <si>
    <t xml:space="preserve">https://www.scopus.com/inward/record.uri?eid=2-s2.0-85143255523&amp;partnerID=40&amp;md5=ff8feae7f460044fcb33ae11916e5a0b</t>
  </si>
  <si>
    <t xml:space="preserve">Universidad de Los Andes, Bogota, Colombia; Universidad de Bogota Jorge Tadeo Lozano, Bogota, Colombia</t>
  </si>
  <si>
    <t xml:space="preserve">Ramirez J.A.R., Universidad de Los Andes, Bogota, Colombia, Universidad de Bogota Jorge Tadeo Lozano, Bogota, Colombia; García-Bedoya O., Universidad de Bogota Jorge Tadeo Lozano, Bogota, Colombia; Galpin I., Universidad de Bogota Jorge Tadeo Lozano, Bogota, Colombia</t>
  </si>
  <si>
    <t xml:space="preserve">Student retention is one main challenge faced by higher education institutions in Colombia. Over recent years, there has been an increasing trend of students dropping out of university for various academic, social, economic, institutional, or personal reasons. This has significant impacts on private higher education institutions, whose main livelihood depends on student numbers, with some institutions in a critical situation. In this paper, we design and implement a data analytics model that predicts the risk of dropout that students may present. The sources of information used to construct this model contain academic and socioeconomic variables, covering past academic periods to understand the problem in detail. Machine Learning approaches are used to determine the best model using the CRISP-DM methodology. This model is deployed via a decision-making tool for the academic counseling office, whose main objective is to maximize student retention. © 2022 Copyright for this paper by its authors. Use permitted under Creative Commons License Attribution 4.0 International (CC BY 4.0).</t>
  </si>
  <si>
    <t xml:space="preserve">Counseling; Higher Education; Machine Learning; Student Retention</t>
  </si>
  <si>
    <t xml:space="preserve">Data Analytics; Decision making; Education computing; Machine learning; Colombia; Counseling; Data analytics; Design and implements; High educations; Higher education institutions; Machine-learning; Social-economic; Student numbers; Student retention; Students</t>
  </si>
  <si>
    <t xml:space="preserve">Parody G., Ariza N., Basto D., Guía para la implementación de educación superior del modelo de gestión de permanencia y graduación estudiantil en instituciones, (2015); Castano E., Gallon S., Gomez K., Vasquez J., Et al., Análisis de los factores asociados a la deserción estudiantil en la educación superior: un estudio de caso, Revista de educación, (2008); Wirth R., Hipp J., Crisp-dm: Towards a standard process model for data mining, Proceedings of the 4th international conference on the practical applications of knowledge discovery and data mining, 1, pp. 29-39, (2000); Jimenez Toledo J. A., Timaran Pereira S. R., Caracterización de la deserción estudiantil en educación superior con minería de datos, Revista Tecnológica-ESPOL, 28, (2015); Orrantia X. F., Silva E., Deserción estudiantil universitaria en el primer semestre. el caso de una institución de educación superior ecuatoriana, Deserción, calidad y reforma universitaria, Apuntes para el debate, (2014); Zarate Rueda R., Mantilla Pinilla E., La deserción estudiantil uis, una mirada desde la responsabilidad social universitaria, Zona próxima, pp. 121-134, (2014); Isaza L. G., Lubert C. D., Montoya D. M., Caracterización de la deserción estudiantil en la universidad de caldas el período 2009-2013. análisis a partir del sistema para la prevención de la deserción de la educación superior-spadies, Latinoamericana de Estudios Educativos, 12, pp. 132-158, (2016); Pajaro Fuentes L., Sistema predictivo basado en aprendizaje automático para la deserción estudiantil en instituciones de educación superior, (2016); Garcia Franco J., Implementación de un modelo computacional basado en reglas de clasificación supervisadas para la predicción de la deserción estudiantil en la universidad peruana unión filial juliaca, (2019); Quishpe-Morales S., Pillo-Guanoluisa D., Revelo-Portilla I., Guerra-Torrealba L., Modelo de predicción de la deserción universitaria mediante analítica de datos: Estrategia para la sustentabilidad, Revista Ibérica de Sistemas e Tecnologias de Informação, pp. 38-47, (2020); Candia Oviedo D. I., Predicción del rendimiento académico de los estudiantes de la unsaac a partir de sus datos de ingreso utilizando algoritmos de aprendizaje automático, (2019); Bustamante D., Garcia-Bedoya O., Predictive academic performance model to support, prevent and decrease the university dropout rate, Applied Informatics, pp. 222-236, (2021); Haderne M. F., Uso de tecnologías de la información para detectar posibles deserciones universitarias, VII Congreso de Tecnología en Educación y Educación en Tecnología, pp. 1-9, (2012); Castano E., Gallon S., Gomez K., Vasquez J., Et al., Deserción estudiantil universitaria: una aplicación de modelos de duración, Lecturas de economía, pp. 39-65, (2004); Himmel E., Modelo de análisis de la deserción estudiantil en la educación superior, Calidad en la Educación, pp. 91-108, (2002); Escarria A. S., Deserción universitaria en colombia, Academia y virtualidad, 3, pp. 50-60, (2010); Castro-Montoya B. A., Lopera-Gomez C. M., Manrique-Hernandez R. D., Gonzalez-Gomez D., Modelo de riesgos competitivos para deserción y graduación en estudiantes universitarios de programas de pregrado de una universidad privada de Medellin (Colombia), Formación universitaria, 14, pp. 81-98, (2021); Lemaitre G., Nogueira F., Aridas C. K., Imbalanced-learn: A python toolbox to tackle the curse of imbalanced datasets in machine learning, Journal of Machine Learning Research, 18, pp. 1-5, (2017)</t>
  </si>
  <si>
    <t xml:space="preserve">J.A.R. Ramirez; Universidad de Los Andes, Bogota, Colombia; email: ja.rodriguez@uniandes.edu.co</t>
  </si>
  <si>
    <t xml:space="preserve">2-s2.0-85143255523</t>
  </si>
  <si>
    <t xml:space="preserve">Heugh K.; French M.; Arya V.; Pham M.; Tudini V.; Billinghurst N.; Tippett N.; Chang L.-C.; Nichols J.; Viljoen J.-M.</t>
  </si>
  <si>
    <t xml:space="preserve">Heugh, Kathleen (6507344941); French, Mei (56985343900); Arya, Vandana (57196344709); Pham, Min (57202356290); Tudini, Vincenza (6508229677); Billinghurst, Necia (57541004700); Tippett, Neil (23986547900); Chang, Li-Ching (57761416700); Nichols, Julie (58823379100); Viljoen, Jeanne-Marie (56100524600)</t>
  </si>
  <si>
    <t xml:space="preserve">6507344941; 56985343900; 57196344709; 57202356290; 6508229677; 57541004700; 23986547900; 57761416700; 58823379100; 56100524600</t>
  </si>
  <si>
    <t xml:space="preserve">Multilingualism, translanguaging and transknowledging: Translation technology in EMI higher education</t>
  </si>
  <si>
    <t xml:space="preserve">AILA Review</t>
  </si>
  <si>
    <t xml:space="preserve">10.1075/aila.22011.heu</t>
  </si>
  <si>
    <t xml:space="preserve">https://www.scopus.com/inward/record.uri?eid=2-s2.0-85139475538&amp;doi=10.1075%2faila.22011.heu&amp;partnerID=40&amp;md5=4d7f95c29ef1807b3cc386d13f4ad02c</t>
  </si>
  <si>
    <t xml:space="preserve">University of South Australia, Australia</t>
  </si>
  <si>
    <t xml:space="preserve">Heugh K., University of South Australia, Australia; French M., University of South Australia, Australia; Arya V., University of South Australia, Australia; Pham M., University of South Australia, Australia; Tudini V., University of South Australia, Australia; Billinghurst N., University of South Australia, Australia; Tippett N., University of South Australia, Australia; Chang L.-C., University of South Australia, Australia; Nichols J., University of South Australia, Australia; Viljoen J.-M., University of South Australia, Australia</t>
  </si>
  <si>
    <t xml:space="preserve">Key findings, analysis and recommendations that have emerged from a research project, 'Using Human Language Technology to enhance academic integrity, inclusivity, knowledge exchange, student diversity and retention' at the University of South Australia conducted in 2019 are discussed in this article. The primary purpose of the project was to address some of the challenges and opportunities afforded by increasing student and teacher diversity at a predominantly English-medium Australian university through newly enhanced human language translation technology (HLT) also known as machine translation (MT). This technology is frequently used for the translation of human language, and it falls under the umbrella of Artificial Intelligence (AI) technologies. From the institution's perspective, key aims of the project were to contribute to the university's Digital Learning Strategy priorities and core values embedded in a structural transformation of the university. These include integrity, accountability, diversity, social justice, engagement and collaboration. The researchers' objectives focussed on multilingual pedagogies using HLT to support knowledge exchange (transknowledging), and translanguaging for all students. These disrupt inequitable hierarchies, and position bi-/multilingual students as valuable resources for monolingual staff and students. © AILA.</t>
  </si>
  <si>
    <t xml:space="preserve">academic integrity; higher education; human language technology (HLT); inclusion; multilingualism; transknowledging; translanguaging</t>
  </si>
  <si>
    <t xml:space="preserve">Arkoudis S., Yu X., Baik C., Borland H., Chang S., Lang I., Lang J., Pearce A., Watty K., Finding common ground: Enhancing interaction between domestic and international student: Guide for academics, ALTC, (2010); Global economic outlook. Beyond the New Mediocre? AT Kearney Global Business Policy Council, (2015); Chang L.-C., Bi-/multilingual students' use of machine translation to facilitate English academic writing in the postgraduate study through English, UniSA Education Futures HDR Forum, (2021); Chang L.-C., Investigation of post-editing of machine translation (PEMT) in advancing reading and writing capability of English and Chinese language learners in higher education; Cooper B., Morrell R., Africa-centred knowledges: Crossing fields and worlds, (2014); The English Language and Intercultural Learning and Teaching (ELILT) Framework, (2019); El-Banna A.I., Naeem M.A., Machine translation as a model for overcoming some common errors in English-into-Arabic translation among EFL University freshmen, (2016); Research Area: Human language technology - IM Service Lab, (2018); French M., Students' multilingual resources and policy-in-action: An Australian case study, Language and Education, 30, 4, pp. 298-316, (2016); French M., Armitage J., Eroding the monolingual monolith, Australian Journal of Applied Linguistics, 3, 1, pp. 91-114, (2020); Hammond C.D., Keating A., Global citizens or global workers? Comparing university programmes for global citizenship education in Japan and the UK, Compare: A Journal of Comparative and International Education, 48, 6, pp. 915-934, (2018); Heugh K., Epistemologies in multilingual education: Translanguaging and genre - Companions in conversation with policy and practice, Special issue of Language and Education, 29, 3, pp. 280-285, (2015); Heugh K., Translation and multilingual education, Trends in language teaching, pp. 19-30, (2017); Heugh K., Multilingualism, diversity and equitable learning: Towards crossing the 'abyss, The multilingual edge of education, pp. 341-367, (2018); Heugh K., Southern multilingualisms, translanguaging and transknowledging in inclusive and sustainable education, Language and the sustainable development goals, pp. 33-43, (2021); Heugh K., French M., Arya V., Billinghurst N., Pham M., Tudini E., Nichols J., Viljoen J.-M., Tippett N., Using human language technology to enhance academic integrity, inclusivity, knowledge exchange, student diversity and retention: Report 2 Main Findings, Analysis and Recommendations, (2020); Heugh K., Li X., Song Y., The English language Project: Study 1 2014 'The English Language Project, (2015); Heugh K., Li X., Song Y., Multilingualism and translanguaging in the teaching of and through English: Rethinking linguistic boundaries in an Australian University, English medium instruction in higher education in Asia-Pacific: Issues and challenges from policy to pedagogy, pp. 259-279, (2017); Hu R., Trenkic D., The effects of coaching and repeated test-taking on Chinese candidates' IELTS scores, their English proficiency, and subsequent academic achievement, International Journal of Bilingual Education and Bilingualism, 24, 10, pp. 1486-1501, (2019); Hurtado S., Ruiz Alvarado A., Diversity in teaching and learning: Affirming students as empowered learners, Diversity and Democracy, 16, 3, pp. 127-155, (2013); Introna L.D., Hayes N., On sociomaterial imbrications: What plagiarism detection systems reveal and why it matters, Information and Organization, 21, 2, pp. 107-122, (2011); Leask B., Wallace J., Learning and teaching across cultures, Good Practice Report, (2011); Li X., Heugh K., O'Neill F., Song Y., Scarino A., Crichton J., Developing English language and intercultural learning capabilities: Case Study 1 The English language project, (2016); Manzoor M., Vimarlund V., Digital technologies for social inclusion of individuals with disabilities, Health Technology, 8, pp. 377-390, (2018); McGann J., 2014 Global go to think tank index report, Think tanks and civil societies program, (2015); Mundt K., Groves M., A double-edged sword: The merits and the policy implications of Google Translate in higher education, European Journal of Higher Education, 6, 4, pp. 387-401, (2016); Munkova D., Hajek P., Munk M., Skalka J., Evaluation of machine translation quality through the metrics of error rate and accuracy, Procedia Computer Science, 171, pp. 1327-1336, (2020); Nallaya S., Heugh K., Fazakerley R., French M., O'Neill, English language, intercultural learning and knowledge exchange executive summary - Study 3, (2019); O'Neill F., Scarino A., Crichton J., Heugh K., Li X., Developing English language and intercultural learning capabilities: Case Study 2 The intercultural learning project, Research Centre for Languages and Cultures, (2016); Reding V., Figel J., Preface, Human language technologies for Europe. ITC IRST/TC-Star project report, (2006); Rochecouste J., Oliver R., Mulligan D., Davies M., Addressing the ongoing English language growth of international students, (2010); Sawir E., Marginson S., Deumert A., Nyland C., Ramia G., Loneliness and international students: An Australian study, Journal of Studies in International Education, 12, 2, pp. 148-180, (2008); Stroud C., Heugh K., Language education, Cambridge handbook of sociolinguistics, pp. 413-429, (2011); Trenkic D., Language requirements for international students are too low, Times Higher Education, (2018); Trenkic D., Warmington M., Language and literacy skills of home and international university students: How different are they, and does it matter?, Bilingualism: Language and Cognition, 22, 2, pp. 349-365, (2019); Van Rensburg A., Snyman C., Lotz S., Applying Google Translate in a higher education environment: Translation products assessed, Southern African linguistics and Applied Language Studies, 30, 4, pp. 511-524, (2012); Viljoen J.-M., Arya V., Miller E., An investigation of international undergraduate students' wellbeing &amp; sense of belonging at the University of South Australia: research report, (2020)</t>
  </si>
  <si>
    <t xml:space="preserve">K. Heugh; Centre for Research in Educational and Social Inclusion, University of South Australia, Adelaide, GPO Box 2471, 5001, Australia; email: Kathleen.heugh@unisa.edu.au</t>
  </si>
  <si>
    <t xml:space="preserve">2-s2.0-85139475538</t>
  </si>
  <si>
    <t xml:space="preserve">Furini M.; Galli G.; Martini M.C.</t>
  </si>
  <si>
    <t xml:space="preserve">Furini, Marco (7801538612); Galli, Giovanna (57205680258); Martini, Maria Cristiana (55938524900)</t>
  </si>
  <si>
    <t xml:space="preserve">7801538612; 57205680258; 55938524900</t>
  </si>
  <si>
    <t xml:space="preserve">On using video lectures data usage to predict university students dropout</t>
  </si>
  <si>
    <t xml:space="preserve">GoodIT 2021 - Proceedings of the 2021 Conference on Information Technology for Social Good</t>
  </si>
  <si>
    <t xml:space="preserve">10.1145/3462203.3475890</t>
  </si>
  <si>
    <t xml:space="preserve">https://www.scopus.com/inward/record.uri?eid=2-s2.0-85115352181&amp;doi=10.1145%2f3462203.3475890&amp;partnerID=40&amp;md5=31fa6c015f22d826fde23b1efa595e7a</t>
  </si>
  <si>
    <t xml:space="preserve">Dep. of Communication and Economics, University of Modena and Reggio Emilia, Reggio Emilia, Italy</t>
  </si>
  <si>
    <t xml:space="preserve">Furini M., Dep. of Communication and Economics, University of Modena and Reggio Emilia, Reggio Emilia, Italy; Galli G., Dep. of Communication and Economics, University of Modena and Reggio Emilia, Reggio Emilia, Italy; Martini M.C., Dep. of Communication and Economics, University of Modena and Reggio Emilia, Reggio Emilia, Italy</t>
  </si>
  <si>
    <t xml:space="preserve">Technologies have changed many different aspects of people's life and the recent CoVid-19 pandemic proved that education is not an exception. But technologies in education go beyond the simple use of video lectures: technologies might be exploited to improve personal learning. In this paper, we focus on the dropout of studies, a global phenomenon that artificial intelligence techniques are trying to ameliorate. Here, we investigate whether data related to the consumption of video lectures might improve the students' dropout prediction. We consider first-year students enrolled in our Department and we characterize them with personal, scholastic, academic and technological features. Then, we measure the performance of three machine learning algorithms in terms of accuracy and sensitivity. The experimental evaluation shows that Random Forest and KNN perform better that Decision Tree and also shows that data related to the use of video lectures improves the prediction performance for some degree programs (reaching 73% in terms of accuracy and sensitivity). These preliminary results show that the approach is promising and worth exploring in future studies. © 2021 ACM.</t>
  </si>
  <si>
    <t xml:space="preserve">Dropout prediction; Educational data mining; Machine learning</t>
  </si>
  <si>
    <t xml:space="preserve">Data mining; Decision trees; Engineering education; Learning algorithms; Machine learning; Students; Data usage; Dropout prediction; Educational data mining; Lecture data; Personal learning; Simple++; Technology in educations; University students; Use of video; Video lectures; Forecasting</t>
  </si>
  <si>
    <t xml:space="preserve">Aina C., Parental background and university dropout in Italy, Higher Education, (2013); Ameri S., Fard M.J., Chinnam R.B., Reddy C.K., Survival analysis based framework for early prediction of student dropouts, Conference on Information and Knowledge Management, pp. 903-912, (2016); Biau G., Scornet E., A random forest guided tour, Test, pp. 197-227, (2016); Breiman L., Random forest, Machine Learning, 45, pp. 5-32, (2001); Casanova J., Mauricio R., Factors that determine the persistence and dropout of university students, Psicothema, (2018); Del Bonifro F., Gabbrielli M., Lisanti G., Zingaro S.P., Student dropout prediction, Artificial Intelligence in Education, pp. 129-140, (2020); Federico M., Furini M., An automatic caption alignment mechanism for off-The-shelf speech recognition technologies, Multimedia Tools and Applications, 72, 1, pp. 21-40, (2014); Furini M., On gamifying the transcription of digital video lectures, Entertainment Computing, 14, pp. 23-31, (2016); Furini M., On introducing timed tag-clouds in video lectures indexing, Multimedia Tools and Applications, 77, 1, pp. 967-984, (2018); Furini M., Galli G., Martini M.C., An online education system to produce and distribute video lectures, Mobile Networks and Applications, (2020); Furini M., Mirri S., Montangero M., Topic-based playlist to improve video lecture accessibility, 2018 15th IEEE Annual Consumer Communications Networking Conference (CCNC), pp. 1-5, (2018); Gaggi O., Palazzi C.E., Ciman M., Galiazzo G., Franceschini S., Ruffino M., Gori S., Facoetti A., Serious games for early identification of developmental dyslexia, Comput. Entertain, 15, 2, (2017); Guo G., Wang H., Bell D., Bi Y., Greer K., Knn model-based approach in classification, on the Move to Meaningful Internet Systems 2003, pp. 986-996, (2003); Hasbun T., Araya A., Villalon J., Extracurricular activities as dropout prediction factors in higher education using decision trees, Conference on Advanced Learning Technologies, pp. 242-244, (2016); Li H., Lynch C.F., Barnes T., Early Prediction of Course Grades: Models and Feature Selection, pp. 492-495, (2018); Lykourentzou I., Giannoukos I., Nikolopoulos V., Mpardis G., Loumos V., Dropout prediction in e-learning courses through the combination of machine learning techniques, Computers &amp;Education, 53, 3, pp. 950-965, (2009); Myles A.J., Feudale R.N., Liu Y., Woody N.A., Brown S.D., An introduction to decision tree modeling, Journal of Chemometrics, 18, 6, pp. 275-285, (2004); Perez B., Castellanos C., Correal D., Applying data mining techniques to predict student dropout: A case study, Conference on Applications in Computational Intelligence, (2018); Solis M., Moreira T., Gonzalez R., Fernandez T., Hernandez M., Perspectives to predict dropout in university students with machine learning, Conference on Bioinspired Intelligence, pp. 1-6, (2018); Sun D., Mao Y., Du J., Xu P., Zheng Q., Sun H., Deep learning for dropout prediction in MOOCs, Conference on Educational Innovation through Technology, (2019); Viloria A., Padilla J.G., Vargas-Mercado C., Hernandez-Palma H., Llinas N.O., David M.A., Integration of data technology for analyzing university dropout, Procedia Computer Science, 155, pp. 569-574, (2019); Whitehill J., Mohan K., Seaton D., Rosen Y., Tingley D., Mooc dropout prediction: How to measure accuracy?, Acm Conference on Learning @ Scale, pp. 161-164, (2017); Zheng Z., Cai Y., Li Y., Oversampling method for imbalanced classification, Computing and Informatics, 34, pp. 1017-1037, (2015)</t>
  </si>
  <si>
    <t xml:space="preserve">2-s2.0-85115352181</t>
  </si>
  <si>
    <t xml:space="preserve">Musaddiq M.H.; Sarfraz M.S.; Shafi N.; Maqsood R.; Azam A.; Ahmad M.</t>
  </si>
  <si>
    <t xml:space="preserve">Musaddiq, Muhammad Hammad (57929362700); Sarfraz, Muhammad Shahzad (57210366486); Shafi, Numan (57220549705); Maqsood, Rabia (51461865600); Azam, Awais (57215213802); Ahmad, Muhammad (55232255600)</t>
  </si>
  <si>
    <t xml:space="preserve">57929362700; 57210366486; 57220549705; 51461865600; 57215213802; 55232255600</t>
  </si>
  <si>
    <t xml:space="preserve">Predicting the Impact of Academic Key Factors and Spatial Behaviors on Students’ Performance</t>
  </si>
  <si>
    <t xml:space="preserve">10.3390/app121910112</t>
  </si>
  <si>
    <t xml:space="preserve">https://www.scopus.com/inward/record.uri?eid=2-s2.0-85139911424&amp;doi=10.3390%2fapp121910112&amp;partnerID=40&amp;md5=e68760c4b2d6fd5ff515eded8bf949ca</t>
  </si>
  <si>
    <t xml:space="preserve">Department of Computer Science, National University of Computer and Emerging Sciences (NUCES), CFD Campus, Punjab, Chiniot, 35400, Pakistan</t>
  </si>
  <si>
    <t xml:space="preserve">Musaddiq M.H., Department of Computer Science, National University of Computer and Emerging Sciences (NUCES), CFD Campus, Punjab, Chiniot, 35400, Pakistan; Sarfraz M.S., Department of Computer Science, National University of Computer and Emerging Sciences (NUCES), CFD Campus, Punjab, Chiniot, 35400, Pakistan; Shafi N., Department of Computer Science, National University of Computer and Emerging Sciences (NUCES), CFD Campus, Punjab, Chiniot, 35400, Pakistan; Maqsood R., Department of Computer Science, National University of Computer and Emerging Sciences (NUCES), CFD Campus, Punjab, Chiniot, 35400, Pakistan; Azam A., Department of Computer Science, National University of Computer and Emerging Sciences (NUCES), CFD Campus, Punjab, Chiniot, 35400, Pakistan; Ahmad M., Department of Computer Science, National University of Computer and Emerging Sciences (NUCES), CFD Campus, Punjab, Chiniot, 35400, Pakistan</t>
  </si>
  <si>
    <t xml:space="preserve">Quality education is necessary as it provides the basis for equality in society. It is also significantly important that educational institutes be focused on tracking and improving the academic performance of each student. Thus, it is important to identify the key factors (i.e., diverse backgrounds, behaviors, etc.) that help students perform well. However, the increasing number of students makes it challenging and leaves a negative impact on credibility and resources due to the high dropout rates. Researchers tend to work on a variety of statistical and machine learning techniques for predicting student performance without giving much importance to their spatial and behavioral factors. Therefore, there is a need to develop a method that considers weighted key factors which have an impact on their performance. To achieve this, we first surveyed by considering experts’ opinions in selecting weighted key factors using the Fuzzy Delphi Method (FDM). Secondly, a geospatial-based machine learning technique was developed which integrated the relationship between students’ location-based features, semester-wise behavioral features, and academic features. Three different experiments were conducted to prove the superiority and predict student performance. The experimental results reveal that Long Short-Term Memory (LSTM) achieved higher accuracy of 90.9% as compared to other machine learning methods, for instance, Support Vector Machine (SVM), Random Forest (RF), Naive Bayes (NB), Multilayer Perceptron (MLP), and Decision Tree (DT). Scientific analysis techniques (i.e., Fuzzy Delphi Method (FDM)) and machine learning feature engineering techniques (i.e., Variance Threshold (VT)) were used in two different experiments for selecting features where scientific analysis techniques had achieved better accuracy. The finding of this research is that, along with the past performance and social status key factors, the semester behavior factors have a lot of impact on students’ performance. We performed spatial statistical analysis on our dataset in the context of Pakistan, which provided us with the spatial areas of students’ performance; furthermore, their results are described in the data analysis section. © 2022 by the authors.</t>
  </si>
  <si>
    <t xml:space="preserve">Educational Data Mining; Fuzzy Delphi Method; higher education; predictive modeling; spatial analysis; student performance</t>
  </si>
  <si>
    <t xml:space="preserve">Lau E., Sun L., Yang Q., Modelling, prediction and classification of student academic performance using artificial neural networks, SN Appl. Sci, 1, (2019); Saa A.A., Al-Emran M., Shaalan K., Factors affecting students’ performance in higher education: A systematic review of predictive data mining techniques, Technol. Knowl. Learn, 24, pp. 567-598, (2019); Buenano-Fernandez D., Gil D., Lujan-Mora S., Application of machine learning in predicting performance for computer engineering students: A case study, Sustainability, 11, (2019); Ma Y., Cui C., Yu J., Guo J., Yang G., Yin Y., Multi-task MIML learning for pre-course student performance prediction, Front. Comput. Sci, 14, (2020); Hussain M., Zhu W., Zhang W., Abidi S.M.R., Ali S., Using machine learning to predict student difficulties from learning session data, Artif. Intell. Rev, 52, pp. 381-407, (2019); Wakelam E., Jefferies A., Davey N., Sun Y., The potential for student performance prediction in small cohorts with minimal available attributes, Br. J. Educ. Technol, 51, pp. 347-370, (2020); Wang P., Li L., Wang R., Xie Y., Zhang J., Complexity-based attentive interactive student performance prediction for personalized course study planning, Educ. Inf. Technol, 27, pp. 5471-5493, (2022); Baker R.S., Yacef K., The state of educational data mining in 2009: A review and future visions, J. Educ. Data Min, 1, pp. 3-17, (2009); Romero C., Ventura S., Data mining in education, Wiley Interdiscip. Rev. Data Min. Knowl. Discov, 3, pp. 12-27, (2013); Romero C., Ventura S., Educational data mining: A survey from 1995 to 2005, Expert Syst. Appl, 33, pp. 135-146, (2007); Romero C., Ventura S., Educational data mining: A review of the state of the art, IEEE Trans. Syst. Man Cybern. Part C, 40, pp. 601-618, (2010); Wolff A., Zdrahal Z., Herrmannova D., Knoth P., Predicting student performance from combined data sources, Educational Data Mining, pp. 175-202, (2014); Yoo J., Kim J., Can online discussion participation predict group project performance? Investigating the roles of linguistic features and participation patterns, Int. J. Artif. Intell. Educ, 24, pp. 8-32, (2014); Hamalainen W., Vinni M., Classifiers for educational data mining, Handbook of Educational Data Mining, pp. 57-71, (2011); Vialardi C., Chue J., Peche J.P., Alvarado G., Vinatea B., Estrella J., Ortigosa A., A data mining approach to guide students through the enrollment process based on academic performance, User Model. -User-Adapt. Interact, 21, pp. 217-248, (2011); Livieris I.E., Drakopoulou K., Tampakas V.T., Mikropoulos T.A., Pintelas P., Predicting secondary school students’ performance utilizing a semi-supervised learning approach, J. Educ. Comput. Res, 57, pp. 448-470, (2019); Shreem S.S., Turabieh H., Al Azwari S., Baothman F., Enhanced binary genetic algorithm as a feature selection to predict student performance, Soft Comput, 26, pp. 1811-1823, (2022); Funatsu K., New Fundamental Technologies in Data Mining, (2011); Alamri R., Alharbi B., Explainable student performance prediction models: A systematic review, IEEE Access, 9, pp. 33132-33143, (2021); Chung J.Y., Lee S., Dropout early warning systems for high school students using machine learning, Child. Youth Serv. Rev, 96, pp. 346-353, (2019); Scholz M.A., Huynh N.T., Brysch C.P., Scholz R.W., An evaluation of university world geography textbook questions for components of spatial thinking, J. Geogr, 113, pp. 208-219, (2014); Jo I., Hong J.E., Effect of learning GIS on spatial concept understanding, J. Geogr, 119, pp. 87-97, (2020); Gold A.U., Pendergast P.M., Ormand C.J., Budd D.A., Stempien J.A., Mueller K.J., Kravitz K.A., Spatial skills in undergraduate students—Influence of gender, motivation, academic training, and childhood play, Geosphere, 14, pp. 668-683, (2018); Duarte L., Teodoro A.C., Goncalves H., Evaluation of Spatial Thinking Ability Based on Exposure to Geographical Information Systems (GIS) Concepts in the Context of Higher Education, ISPRS Int. J. -Geo-Inf, 11, (2022); Chang K.T., International Encyclopedia of Geography: People, the Earth, Environment and Technology: People, the Earth, Environment and Technology, pp. 1-9, (2016); Folger P., Geospatial Information and Geographic Information Systems (GIS): Current Issues and Future Challenges, (2010); Paura L., Arhipova I., Cause analysis of students’ dropout rate in higher education study program, Procedia-Soc. Behav. Sci, 109, pp. 1282-1286, (2014); Mula I., Tilbury D., Ryan A., Mader M., Dlouha J., Mader C., Benayas J., Dlouhy J., Alba D., Catalysing change in higher education for sustainable development: A review of professional development initiatives for university educators, Int. J. Sustain. High. Educ, 18, pp. 798-820, (2017); Cortez P., Silva A.M.G., Using Data Mining to Predict Secondary School Student Performance, (2008); Khan A., Ghosh S.K., Student performance analysis and prediction in classroom learning: A review of educational data mining studies, Educ. Inf. Technol, 26, pp. 205-240, (2021); Hoffait A.S., Schyns M., Early detection of university students with potential difficulties, Decis. Support Syst, 101, pp. 1-11, (2017); Xiao S., Yan J., Farajtabar M., Song L., Yang X., Zha H., Learning Time Series Associated Event Sequences With Recurrent Point Process Networks, IEEE Trans. Neural Netw. Learn. Syst, 30, pp. 3124-3136, (2019); Li L., Yan J., Zhang Y., Zhang J., Bao J., Jin Y., Yang X., Learning Generative RNN-ODE for Collaborative Time-Series and Event Sequence Forecasting, IEEE Trans. Knowl. Data Eng, pp. 1-18, (2022); Migueis V.L., Freitas A., Garcia P.J., Silva A., Early segmentation of students according to their academic performance: A predictive modelling approach, Decis. Support Syst, 115, pp. 36-51, (2018); Lee S., Chung J.Y., The machine learning-based dropout early warning system for improving the performance of dropout prediction, Appl. Sci, 9, (2019); Skalka J., Drlik M., Automated assessment and microlearning units as predictors of at-risk students and students’ outcomes in the introductory programming courses, Appl. Sci, 10, (2020); Marquez-Vera C., Cano A., Romero C., Noaman A.Y.M., Mousa Fardoun H., Ventura S., Early dropout prediction using data mining: A case study with high school students, Expert Syst, 33, pp. 107-124, (2016); Chen L., Wang L., Zhou Y., Research on Data Mining Combination Model Analysis and Performance Prediction Based on Students’ Behavior Characteristics, Math. Probl. Eng, 2022, (2022); Jovinius J., An Investigation of the Effect of Geographical Location of Schools to the Students’ Academic Performance: A Case of Public Secondary Schools in Muleba District, Ph.D. Thesis, (2015); Irigoyen M.M., Kurth R.J., Schmidt H.J., Learning primary care in medical school: Does specialty or geographic location of the teaching site make a difference?, Am. J. Med, 106, pp. 561-564, (1999); Thiele T., Singleton A., Pope D., Stanistreet D., Predicting students’ academic performance based on school and socio-demographic characteristics, Stud. High. Educ, 41, pp. 1424-1446, (2016); Sullivan K., Perry L.B., McConney A., How do school resources and academic performance differ across Australia’s rural, regional and metropolitan communities?, Aust. Educ. Res, 40, pp. 353-372, (2013); Cresswell J., Underwood C., Location, Location, Location: Implications of Geographic Situation on Australian Student performance in PISA 2000. ACER Research Monographs, (2004); Panizzon D., Impact of geographical location on student achievement: Unpacking the complexity of diversity, Diversity in Mathematics Education, pp. 41-61, (2015); Chang D.Y., Applications of the extent analysis method on fuzzy AHP, Eur. J. Oper. Res, 95, pp. 649-655, (1996); Lee S., Seo K.K., A hybrid multi-criteria decision-making model for a cloud service selection problem using BSC, fuzzy Delphi method and fuzzy AHP, Wirel. Pers. Commun, 86, pp. 57-75, (2016); Murray T.J., Pipino L.L., Van Gigch J.P., A pilot study of fuzzy set modification of Delphi, Hum. Syst. Manag, 5, pp. 76-80, (1985); Ishikawa A., Amagasa M., Shiga T., Tomizawa G., Tatsuta R., Mieno H., The max-min Delphi method and fuzzy Delphi method via fuzzy integration, Fuzzy Sets Syst, 55, pp. 241-253, (1993)</t>
  </si>
  <si>
    <t xml:space="preserve">M. Ahmad; Department of Computer Science, National University of Computer and Emerging Sciences (NUCES), Chiniot, CFD Campus, Punjab, 35400, Pakistan; email: mahmad00@gmail.com</t>
  </si>
  <si>
    <t xml:space="preserve">2-s2.0-85139911424</t>
  </si>
  <si>
    <t xml:space="preserve">Latif G.; Alghazo R.; Pilotti M.A.E.; Ben Brahim G.</t>
  </si>
  <si>
    <t xml:space="preserve">Latif, Ghazanfar (55250487100); Alghazo, Runna (57210725325); Pilotti, Maura A.E. (7004200241); Ben Brahim, Ghassen (6506167977)</t>
  </si>
  <si>
    <t xml:space="preserve">55250487100; 57210725325; 7004200241; 6506167977</t>
  </si>
  <si>
    <t xml:space="preserve">Identifying "At-Risk" Students: An AI-based Prediction Approach</t>
  </si>
  <si>
    <t xml:space="preserve">International Journal of Computing and Digital Systems</t>
  </si>
  <si>
    <t xml:space="preserve">10.12785/ijcds/110184</t>
  </si>
  <si>
    <t xml:space="preserve">https://www.scopus.com/inward/record.uri?eid=2-s2.0-85129619369&amp;doi=10.12785%2fijcds%2f110184&amp;partnerID=40&amp;md5=d9c778ef345bc44eeb1d2ce088ea07ef</t>
  </si>
  <si>
    <t xml:space="preserve">Department of Computer Science, Prince Mohammad bin Fahd University, Saudi Arabia; Université du Québec à Chicoutimi, 555 boulevard de l'Université, Quebec, Canada; College of Sciences and Human Studies, Prince Mohammad bin Fahd University, Saudi Arabia</t>
  </si>
  <si>
    <t xml:space="preserve">Latif G., Department of Computer Science, Prince Mohammad bin Fahd University, Saudi Arabia, Université du Québec à Chicoutimi, 555 boulevard de l'Université, Quebec, Canada; Alghazo R., College of Sciences and Human Studies, Prince Mohammad bin Fahd University, Saudi Arabia; Pilotti M.A.E., College of Sciences and Human Studies, Prince Mohammad bin Fahd University, Saudi Arabia; Ben Brahim G., College of Sciences and Human Studies, Prince Mohammad bin Fahd University, Saudi Arabia</t>
  </si>
  <si>
    <t xml:space="preserve">Student retention is of the utmost importance to higher education institutions. It is a metric used by legislators, accreditation agencies, and governing bodies. Providing students with remedial assistance at the right time has often proven an effective method for student retention. Identifying students that require this type of support is usually cumbersome though. A variety of stakeholders, such as educators, counselors, advisors, and other staff members, may have to be involved in identifying students who are "at-risk". Following recent developments in machine learning algorithms, automated systems may be developed to predict students' performance and refer students to remedial instruction. This paper proposes the utilization of Artificial Intelligence (AI) algorithms to predict a student's grades in a university course at any given semester based on the initial performance of the student in a combination of course assessment tools, such as quizzes, assignments, and tests. The prediction model is based on a dataset of real cases compiled from courses at a private university in Saudi Arabia. The model, however, is general enough to be applied to any course at universities around the world. The prediction classifiers used in this study are Random Forest (RF), Sequential Minimal Optimization (SMO), Linear Regression (LR), Additive Regression (AR), and Multilayer Perceptron (MLP). Various metrics are employed to measure the prediction models' performance and assess the accuracy and validity of the proposed AI-based algorithms. Results indicate that the best classifier for predicting the final exam grade is the SMO, with a minimum mean absolute error of 2.350. The best prediction classifier for the midterm exam is LR with a minimum mean absolute error of 1.978. As tools for the early identification of students' difficulties in the particular courses in which they are enrolled, the effectiveness of the proposed models is discussed. © 2022 University of Bahrain. All rights reserved.</t>
  </si>
  <si>
    <t xml:space="preserve">Artificial Intelligence; Artificial Neural Networks; Grade Prediction; Machine Learning; Students at-Risk</t>
  </si>
  <si>
    <t xml:space="preserve">De Houwer J., Barnes-Holmes D., Moors A., What is learning?. On the nature and merits of a functional definition of learning, Psychonomic Bulletin &amp; Review, 20, 4, pp. 631-642, (2013); Anderson T., Theories for learning with emerging technologies, Emergence and innovation in digital learning: Foundations and applications, pp. 35-50, (2016); Tomasevic N., Gvozdenovic N., Vranes S., An overview and comparison of supervised data mining techniques for student exam performance prediction, Computers &amp; Education, 143, (2020); Kuzilek J., Hlosta M., Zdrahal Z., Open university learning analytics dataset, Scientific Data, 4, (2016); Tastle W. J., White B. A., Shackleton P., E-learning in higher education: The challenge, effort, and return on investment, International Journal on E-learning, 4, 2, pp. 241-251, (2005); Bloom B. S., Taxonomy of educational objectives, (1956); Bloom B. S., Human characteristics and school learning, (1976); Minaei-Bidgoli B., Kashy D. A., Kortmeyer G., Punch W. F., Predicting student performance: An application of data mining methods with an educational web-based system, 33rd Annual Frontiers in Education, 1, pp. T2A-T18, (2003); Weimer M., Learner-centered teaching: Five key changes to practice, (2002); Corrigan O., Smeaton A. F., Glynn M., Smyth S., Using educational analytics to improve test performance, Design for Teaching and Learning in a Networked World, pp. 42-55, (2015); Scheffel M., Drachsler H., Stoyanov S., Specht M., Quality indicators for learning analytics, Journal of Educational Technology &amp; Society, 17, 4, pp. 117-132, (2014); Sclater N., Peasgood A., Mullan J., Learning analytics in higher education, (2016); Jury M., Smeding A., Court M., Darnon C., When first-generation students succeed at university: On the link between social class, academic performance, and performance-avoidance goals, Contemporary Educational Psychology, 41, pp. 25-36, (2015); Favero T. G., Hendricks N., Student exam analysis (debriefing) promotes positive changes in exam preparation and learning, Advances in Physiology Education, 40, 3, pp. 323-328, (2016); Zilvinskis J., Willis J. E., Learning Analytics in Higher Education: A Reflection, InSight: A Journal of Scholarly Teaching, 14, pp. 43-54, (2019); Latif G., Iskandar D. A., Alghazo J., Jaffar A., Improving brain MR image classification for tumor segmentation using phase congruency, Current Medical Imaging, 14, 6, pp. 914-922, (2018); Tanner T., Toivonen H., Predicting and preventing student failure-using the k-nearest neighbour method to predict student performance in an online course environment, International Journal of Learning Technology Archive, 5, 4, pp. 356-377, (2010); Latif G., Iskandar D. A., Jaffar A., Butt M. M., Multimodal brain tumor segmentation using neighboring image features, Journal of Telecommunication, Electronic and Computer Engineering (JTEC), 9, 2-9, pp. 37-42, (2017); Zacharis N. Z., Predicting student academic performance in blended learning using Artificial Neural Networks, International Journal of Artificial Intelligence and Applications, 7, 5, pp. 17-29, (2016); Gauer J. L., Wolff J. M., Jackson J. B., Do MCAT scores predict USMLE scores?. An analysis on 5 years of medical student data, Medical Education Online, 21, 1, (2016); Mesaric J., Sebalj D., Decision trees for predicting the academic success of students, Croatian Operational Research Review, 7, 2, pp. 367-388, (2016); Lucas C. G., Griffiths T. L., Williams J. J., Kalish M. L., A rational model of function learning, Psychonomic Bulletin &amp; Review, 22, 5, pp. 1193-1215, (2015); Kotsiantis S., Pierrakeas C., Pintelas P., Predicting Students' Performance In Distance Learning Using Machine Learning Techniques, Applied Artificial Intelligence, 18, 5, pp. 411-426, (2004); Alghazo J. M., Latif G., Elhassan A., Alzubaidi L., Al-Hmouz A., Al-Hmouz R., An Online Numeral Recognition System Using Improved Structural Features-A Unified Method for Handwritten Arabic Numerals, Journal of Telecommunication, Electronic and Computer Engineering (JTEC), 9, 2-10, pp. 33-40, (2017); Zeng Z. Q., Yu H. B., Xu H. R., Xie Y. Q., Gao J., Fast training support vector machines using parallel sequential minimal optimization, 2008 3rd international conference on intelligent system and knowledge engineering, 1, pp. 997-1001, (2008); Nguyen D., Smith N. A., Rose C., Author age prediction from text using linear regression, Proceedings of the 5th ACL-HLT workshop on language technology for cultural heritage, social sciences, and humanities, pp. 115-123, (2011); Fu J. C., Huang H. Y., Jang J. H., Huang P. H., River stage forecasting using multiple additive regression trees, Water Resources Management, 33, 13, pp. 4491-4507, (2019); Latif G., Iskandar D. A., Alghazo J. M., Mohammad N., Enhanced MR image classification using hybrid statistical and wavelets features, IEEE Access, 7, pp. 9634-9644, (2018); Singh B., Sihag P., Singh K., Modelling of impact of water quality on infiltration rate of soil by random forest regression, Modeling Earth Systems and Environment, 3, 3, pp. 999-1004, (2017); Daniel B., Big Data and analytics in higher education: Opportunities and challenges, British journal of educational technology, 46, 5, pp. 904-920, (2015); Chen R., Institutional characteristics and college student dropout risks: A multilevel event history analysis, Research in Higher education, 53, 5, pp. 487-505, (2012); Barefoot B. O., Higher education's revolving door: Confronting the problem of student drop-out in US colleges and universities, Open Learning: The Journal of Open, Distance and e-Learning, 19, 1, pp. 9-18, (2004); Cabus S. J., Why do school dropout rates vary (so much) across countries?. A survey, Handbook of contemporary education economics, pp. 43-75, (2017)</t>
  </si>
  <si>
    <t xml:space="preserve">G. Latif; Department of Computer Science, Prince Mohammad bin Fahd University, Saudi Arabia; email: glatif@pmu.edu.sa</t>
  </si>
  <si>
    <t xml:space="preserve">2-s2.0-85129619369</t>
  </si>
  <si>
    <t xml:space="preserve">Song Z.; Sung S.-H.; Park D.-M.; Park B.-K.</t>
  </si>
  <si>
    <t xml:space="preserve">Song, Zihan (57677909500); Sung, Sang-Ha (57215304335); Park, Do-Myung (58235034400); Park, Byung-Kwon (56295944700)</t>
  </si>
  <si>
    <t xml:space="preserve">57677909500; 57215304335; 58235034400; 56295944700</t>
  </si>
  <si>
    <t xml:space="preserve">All-Year Dropout Prediction Modeling and Analysis for University Students</t>
  </si>
  <si>
    <t xml:space="preserve">10.3390/app13021143</t>
  </si>
  <si>
    <t xml:space="preserve">https://www.scopus.com/inward/record.uri?eid=2-s2.0-85158034697&amp;doi=10.3390%2fapp13021143&amp;partnerID=40&amp;md5=79b16718f22bc2c4470b23d68b3ac1ff</t>
  </si>
  <si>
    <t xml:space="preserve">Department of Management Information Systems, Graduate School, Dong-A University, Busan, 49315, South Korea; Smart Logistics R&amp;D Center, Dong-A University, Busan, 49315, South Korea</t>
  </si>
  <si>
    <t xml:space="preserve">Song Z., Department of Management Information Systems, Graduate School, Dong-A University, Busan, 49315, South Korea; Sung S.-H., Department of Management Information Systems, Graduate School, Dong-A University, Busan, 49315, South Korea; Park D.-M., Smart Logistics R&amp;D Center, Dong-A University, Busan, 49315, South Korea; Park B.-K., Department of Management Information Systems, Graduate School, Dong-A University, Busan, 49315, South Korea</t>
  </si>
  <si>
    <t xml:space="preserve">The core of dropout prediction lies in the selection of predictive models and feature tables. Machine learning models have been shown to predict student dropouts accurately. Because students may drop out of school in any semester, the student history data recorded in the academic management system would have a different length. The different length of student history data poses a challenge for generating feature tables. Most current studies predict student dropouts in the first academic year and therefore avoid discussing this issue. The central assumption of these studies is that more than 50% of dropouts will leave school in the first academic year. However, in our study, we found the distribution of dropouts is evenly distributed in all academic years based on the dataset from a Korean university. This result suggests that Korean students’ data characteristics included in our dataset may differ from those of other developed countries. More specifically, the result that dropouts are evenly distributed throughout the academic years indicates the importance of a dropout prediction for the students in any academic year. Based on this, we explore the universal feature tables applicable to dropout prediction for university students in any academic year. We design several feature tables and compare the performance of six machine learning models on these feature tables. We find that the mean value-based feature table exhibits better generalization, and the model based on the gradient boosting technique performs better than other models. This result reveals the importance of students’ historical information in predicting dropout. © 2023 by the authors.</t>
  </si>
  <si>
    <t xml:space="preserve">dropout prediction; educational data mining; machine learning; university student dropout</t>
  </si>
  <si>
    <t xml:space="preserve">How Many Students Are at Risk of not Returning to School?; Investing in Higher Education: Benefits, Challenges, and the State of Student Debt, (2016); Del Savio A.A., Galantini K., Pachas A., Exploring the relationship between mental health-related problems and undergraduate student dropout: A case study within a civil engineering program, Heliyon, 8, (2022); Contreras D., Gonzalez L., Lascar S., Lopez V., Negative teacher–student and student–student relationships are associated with school dropout: Evidence from a large-scale longitudinal study in Chile, Int. J. Educ. Dev, 91, (2022); Masserini L., Bini M., Does joining social media groups help to reduce students’ dropout within the first university year?, Socioecon. Plann. Sci, 73, (2021); Dahal T., Topping K., Levy S., Educational factors influencing female students’ dropout from high schools in Nepal, Int. J. Educ. Res, 98, pp. 67-76, (2019); Oliveira Silva G., Aredes N.D.A., Galdino-Junior H., Academic performance, adaptation and mental health of nursing students: A cross-sectional study, Nurse Educ. Pract, 55, (2021); Heredia D., Amaya Y., Barrientos E., Student Dropout Predictive Model Using Data Mining Techniques, IEEE Lat. Am. Trans, 13, pp. 3127-3134, (2015); Araque F., Roldan C., Salguero A., Factors influencing university drop out rates, Comput. Educ, 53, pp. 563-574, (2009); Prenkaj B., Distante D., Faralli S., Velardi P., Hidden space deep sequential risk prediction on student trajectories, Futur. Gener. Comput. Syst, 125, pp. 532-543, (2021); Fei M., Yeung D.-Y., Temporal Models for Predicting Student Dropout in Massive Open Online Courses, Proceedings of the 2015 IEEE International Conference on Data Mining Workshop (ICDMW), pp. 256-263, (2015); Xing W., Chen X., Stein J., Marcinkowski M., Temporal predication of dropouts in MOOCs: Reaching the low hanging fruit through stacking generalization, Comput. Hum. Behav, 58, pp. 119-129, (2016); Song Z., Park H.-J., Thapa N., Yang J.-G., Harada K., Lee S., Shimada H., Park H., Park B.-K., Carrying Position-Independent Ensemble Machine Learning Step-Counting Algorithm for Smartphones, Sensors, 22, (2022); Moreira da Silva D.E., Solteiro Pires E.J., Reis A., de Moura Oliveira P.B., Barroso J., Forecasting Students Dropout: A UTAD University Study, Futur. Internet, 14, (2022); Kabathova J., Drlik M., Towards Predicting Student’s Dropout in University Courses Using Different Machine Learning Techniques, Appl. Sci, 11, (2021); Del Bonifro F., Gabbrielli M., Lisanti G., Zingaro S.P., Student Dropout Prediction, Lecture Notes in Computer Science (Including Subseries Lecture Notes in Artificial Intelligence and Lecture Notes in Bioinformatics), 12163 LNAI, pp. 129-140, (2020); Chen T., Guestrin C., XGBoost: A Scalable Tree Boosting System, Proceedings of the 22nd ACM SIGKDD International Conference on Knowledge Discovery and Data Mining, pp. 785-794, (2016); Breiman L., Random Forests, Mach. Learn, 45, pp. 5-32, (2001); Cai J., Luo J., Wang S., Yang S., Feature selection in machine learning: A new perspective, Neurocomputing, 300, pp. 70-79, (2018); Pellagatti M., Masci C., Ieva F., Paganoni A.M., Generalized mixed-effects random forest: A flexible approach to predict university student dropout, Stat. Anal. Data Min. ASA Data Sci. J, 14, pp. 241-257, (2021); Meedech P., Iam-On N., Boongoen T., Prediction of Student Dropout Using Personal Profile and Data Mining Approach, Intelligent and Evolutionary Systems, pp. 143-155, (2016); Plagge M., Using artificial neural networks to predict first-year traditional students second year retention rates, Proceedings of the 51st ACM Southeast Conference on—ACMSE ’13, (2013); Opazo D., Moreno S., Alvarez-Miranda E., Pereira J., Analysis of First-Year University Student Dropout through Machine Learning Models: A Comparison between Universities, Mathematics, 9, (2021); Nagy M., Molontay R., Predicting Dropout in Higher Education Based on Secondary School Performance, Proceedings of the 2018 IEEE 22nd International Conference on Intelligent Engineering Systems (INES), pp. 000389-000394, (2018); Respondek L., Seufert T., Hamm J.M., Nett U.E., Linking changes in perceived academic control to university dropout and university grades: A longitudinal approach, J. Educ. Psychol, 112, pp. 987-1002, (2020); Rovira S., Puertas E., Igual L., Data-driven system to predict academic grades and dropout, PLoS ONE, 12, (2017); Sosu E.M., Pheunpha P., Trajectory of University Dropout: Investigating the Cumulative Effect of Academic Vulnerability and Proximity to Family Support, Front. Educ, 4, (2019); Aina C., Baici E., Casalone G., Pastore F., The Economics of University Dropouts and Delayed Graduation: A Survey, SSRN Electron. J, (2018); Lee Y.H., Kim K.S., Lee K.H., The effect of tuition fee constraints on financial management: Evidence from Korean private universities, Sustain, 12, (2020); Stinebrickner R., Stinebrickner T.R., A Major in Science? Initial Beliefs and Final Outcomes for College Major and Dropout, Rev. Econ. Stud, 81, pp. 426-472, (2014); Santos K., Menezes A.G., de Carvalho A.B., Montesco C.A.E., Supervised Learning in the Context of Educational Data Mining to Avoid University Students Dropout, Proceedings of the 2019 IEEE 19th International Conference on Advanced Learning Technologies (ICALT), pp. 207-208, (2019); Sivakumar S., Venkataraman S., Selvaraj R., Predictive Modeling of Student Dropout Indicators in Educational Data Mining using Improved Decision Tree, Indian J. Sci. Technol, 9, (2016); Sarra A., Fontanella L., Di Zio S., Identifying Students at Risk of Academic Failure Within the Educational Data Mining Framework, Soc. Indic. Res, 146, pp. 41-60, (2019); Cardona T.A., Cudney E.A., Predicting Student Retention Using Support Vector Machines, Procedia Manuf, 39, pp. 1827-1833, (2019); Kemper L., Vorhoff G., Wigger B.U., Predicting student dropout: A machine learning approach, Eur. J. High. Educ, 10, pp. 28-47, (2020); Prenkaj B., Velardi P., Stilo G., Distante D., Faralli S., A Survey of Machine Learning Approaches for Student Dropout Prediction in Online Courses, ACM Comput. Surv, 53, pp. 1-34, (2021); Lehr C.A., Johnson D.R., Bremer C.D., Cosio A., Thompson M., Increasing Rates of School Completion: Moving From Policy and Research to Practice, (2004); Song Y.Y., Lu Y., Decision tree methods: Applications for classification and prediction, Shanghai Arch. Psychiatry, 27, pp. 130-135, (2015); Ke G., Meng Q., Finley T., Wang T., Chen W., Ma W., Ye Q., Liu T.Y., LightGBM: A highly efficient gradient boosting decision tree, Adv. Neural Inf. Process. Syst, 2017, pp. 3147-3155, (2017); DeMaris A., A Tutorial in Logistic Regression, J. Marriage Fam, 57, (1995); Hearst M.A., Dumais S.T., Osuna E., Platt J., Scholkopf B., Support vector machines, IEEE Intell. Syst. Appl, 13, pp. 18-28, (1998); Lee S., Chung J.Y., The Machine Learning-Based Dropout Early Warning System for Improving the Performance of Dropout Prediction, Appl. Sci, 9, (2019); Marquez-Vera C., Morales C.R., Soto S.V., Predicting School Failure and Dropout by Using Data Mining Techniques, IEEE Rev. Iberoam. Tecnol. Del Aprendiz, 8, pp. 7-14, (2013); Csalodi R., Abonyi J., Integrated Survival Analysis and Frequent Pattern Mining for Course Failure-Based Prediction of Student Dropout, Mathematics, 9, (2021); Neumann I., Jeschke C., Heinze A., First Year Students’ Resilience to Cope with Mathematics Exercises in the University Mathematics Studies, J. Für Math, 42, pp. 307-333, (2021); Venegas-Muggli J.I., Higher education dropout of non-traditional mature freshmen: The role of sociodemographic characteristics, Stud. Contin. Educ, 42, pp. 316-332, (2020); Wild S., Schulze Heuling L., Student dropout and retention: An event history analysis among students in cooperative higher education, Int. J. Educ. Res, 104, (2020); Rodriguez-Hernandez C.F., Musso M., Kyndt E., Cascallar E., Artificial neural networks in academic performance prediction: Systematic implementation and predictor evaluation, Comput. Educ. Artif. Intell, 2, (2021)</t>
  </si>
  <si>
    <t xml:space="preserve">B.-K. Park; Department of Management Information Systems, Graduate School, Dong-A University, Busan, 49315, South Korea; email: bpark@dau.ac.kr</t>
  </si>
  <si>
    <t xml:space="preserve">2-s2.0-85158034697</t>
  </si>
  <si>
    <t xml:space="preserve">Ankalaki S.; Thippeswamy M.N.</t>
  </si>
  <si>
    <t xml:space="preserve">Ankalaki, Shilpa (56668706400); Thippeswamy, M.N. (57201022297)</t>
  </si>
  <si>
    <t xml:space="preserve">56668706400; 57201022297</t>
  </si>
  <si>
    <t xml:space="preserve">A customized 1D-CNN approach for sensor-based human activity recognition</t>
  </si>
  <si>
    <t xml:space="preserve">International Journal of Advanced Technology and Engineering Exploration</t>
  </si>
  <si>
    <t xml:space="preserve">10.19101/IJATEE.2021.874828</t>
  </si>
  <si>
    <t xml:space="preserve">https://www.scopus.com/inward/record.uri?eid=2-s2.0-85128385981&amp;doi=10.19101%2fIJATEE.2021.874828&amp;partnerID=40&amp;md5=18d1b5a7efe1316f4766f543212747a0</t>
  </si>
  <si>
    <t xml:space="preserve">Department of Computer Science and Engineering, Nitte Meenakshi Institute of Technology, Karnataka, Bangalore, 560064, India; Department of Computer Science and Engineering, (AI&amp;ML and Cyber Security), Ramaiah Institute of Technology, MSR Nagar, Karnataka, Bangalore, 560054, India</t>
  </si>
  <si>
    <t xml:space="preserve">Ankalaki S., Department of Computer Science and Engineering, Nitte Meenakshi Institute of Technology, Karnataka, Bangalore, 560064, India; Thippeswamy M.N., Department of Computer Science and Engineering, (AI&amp;ML and Cyber Security), Ramaiah Institute of Technology, MSR Nagar, Karnataka, Bangalore, 560054, India</t>
  </si>
  <si>
    <t xml:space="preserve">Sensor-based human activity recognition (HAR) plays a major role in healthcare and security applications. The significance of this study is to understand the state-of-art of techniques for recognizing the activities of humans based on physiological signals acquired by a body-worn sensors. Accurate recognition of activities with just signals from the wearable sensor is a difficult task due to the inherent complexity of physical activities. Even though sensor-based HAR has been accomplished by using various algorithms exploiting machine and deep learning techniques, just a handful of researchers have made an extensive study on the contribution of various parameters on the accuracy of recognition of human activity. The main focus of this study is to perform a comparative evaluation of the state-of-the-art algorithms based on machine and deep learning techniques that have been proposed for HAR. Principal component analysis (PCA) and t-distributed stochastic neighbour embedding (t-SNE) methods are employed for data dimensional reduction and visualization. Machine learning algorithms like random forest (RF), kernel-based support vector machine (SVM), and deep learning algorithms such as convolutional neural networks (CNN) have been applied on the University of California, Irvine (UCI) HAR dataset. A comprehensive study has been conducted to understand the impact of changing parameters like pooling, activation functions, number of dense layers, and dropout percentage of CNN on the accuracy of recognition. The proposed work employed the swish activation function in the dense layer which was recently proposed by Google. The output layer of the last dense network employs the softmax function to classify human activities. The proposed CNN architecture (with max-pooling layer, the swish activation function in one dense layer, and softmax function at the output layer) achieved results of training and validation accuracy as 99.58% and 92.57% respectively for HAR. © 2022 Shilpa Ankalaki and Thippeswamy M. N.</t>
  </si>
  <si>
    <t xml:space="preserve">Activation function; Convolutional neural network (CNN); Human activity recognition; Machine learning and deep learning algorithms; Principal component analysis (PCA); t-Distributed stochastic neighbor embedding (t-SNE)</t>
  </si>
  <si>
    <t xml:space="preserve">Yazdansepas D, Niazi AH, Gay JL, Maier FW, Ramaswamy L, Rasheed K, Et al., A multi-featured approach for wearable sensor-based human activity recognition, international conference on healthcare informatics 2016, pp. 423-431; Bhattacharya S, Lane ND., From smart to deep: robust activity recognition on smartwatches using deep learning, international conference on pervasive computing and communication workshops 2016, pp. 1-6; Capela NA, Lemaire ED, Baddour N., Feature selection for wearable smartphone-based human activity recognition with able bodied, elderly, and stroke patients, PloS one, 10, 4, pp. 1-18, (2015); Plotz T, Hammerla NY, Olivier PL., Feature learning for activity recognition in ubiquitous computing, twenty-second international joint conference on artificial intelligence, pp. 1729-1734, (2011); Zebin T, Scully PJ, Ozanyan KB., Inertial sensor based modelling of human activity classes: feature extraction and multi-sensor data fusion using machine learning algorithms, Ine health 360° 2017, pp. 306-314; Zhang X, Wong Y, Kankanhalli MS, Geng W., Hierarchical multi-view aggregation network for sensor-based human activity recognition, PloS one, 14, 9, pp. 1-20, (2019); De-la-hoz-franco E, Ariza-colpas P, Quero JM, Espinilla M., Sensor-based datasets for human activity recognition–a systematic review of literature, IEEE Access, 6, pp. 59192-59210, (2018); Al MF, Ranasinghe S, Plattner J, Jnoub N., Human activity recognition based on real life scenarios, international conference on pervasive computing and communications workshops 2018, pp. 3-8; Nafea O, Abdul W, Muhammad G, Alsulaiman M., Sensor-based human activity recognition with spatiotemporal deep learning, Sensors, 21, 6, pp. 1-20, (2021); Ahmed BR, Ahmed N, Amiruzzaman M, Islam MR., A robust feature extraction model for human activity characterization using 3-axis accelerometer and gyroscope data, Sensors, 20, 23, pp. 1-17, (2020); Irvine N, Nugent C, Zhang S, Wang H, Ng WW., Neural network ensembles for sensor-based human activity recognition within smart environments, Sensors, 20, 1, pp. 1-26, (2020); Voicu RA, Dobre C, Bajenaru L, Ciobanu RI., Human physical activity recognition using smartphone sensors, Sensors, 19, 3, pp. 1-18, (2019); Han J, Shao L, Xu D, Shotton J., Enhanced computer vision with microsoft kinect sensor: a review, IEEE Transactions on Cybernetics, 43, 5, pp. 1318-1334, (2013); Fortin-simard D, Bilodeau JS, Bouchard K, Gaboury S, Bouchard B, Bouzouane A., Exploiting passive RFID technology for activity recognition in smart homes, IEEE Intelligent Systems, 30, 4, pp. 7-15, (2015); Ponce H, Martinez-villasenor MD, Miralles-pechuan L., A novel wearable sensor-based human activity recognition approach using artificial hydrocarbon networks, Sensors, 16, 7, pp. 1-28, (2016); Anguita D, Ghio A, Oneto L, Parra PX, Reyes OJL., A public domain dataset for human activity recognition using smartphones, proceedings of the 21th international European symposium on artificial neural networks, computational intelligence and machine learning, pp. 437-442, (2013); Le TD, Van NC., Human activity recognition by smartphone, 2nd national foundation for science and technology development conference on information and computer science, pp. 219-224, (2015); Gupta P, Dallas T., Feature selection and activity recognition system using a single triaxial accelerometer, IEEE Transactions on Biomedical Engineering, 61, 6, pp. 1780-1786, (2014); Fazli M, Kowsari K, Gharavi E, Barnes L, Doryab A., HHAR-net: hierarchical human activity recognition using neural networks, international conference on intelligent human computer interaction 2020, pp. 48-58; De LG, Rosati S, Balestra G, Agostini V, Panero E, Gastaldi L, Et al., Human activity recognition by wearable sensors: comparison of different classifiers for real-time applications, international symposium on medical measurements and applications 2018, pp. 1-6; Sun J, Fu Y, Li S, He J, Xu C, Tan L., Sequential human activity recognition based on deep convolutional network and extreme learning machine using wearable sensors, Journal of Sensors, (2018); Ignatov A., Real-time human activity recognition from accelerometer data using convolutional neural networks, Applied Soft Computing, 62, pp. 915-922, (2018); Cho H, Yoon SM., Divide and conquer-based 1D CNN human activity recognition using test data sharpening, Sensors, 18, 4, pp. 1-24, (2018); Aviles-cruz C, Ferreyra-ramirez A, Zuniga-lopez A, Villegas-cortez J., Coarse-fine convolutional deeplearning strategy for human activity recognition, Sensors, 19, 7, pp. 1-16, (2019); Ordonez FJ, Roggen D., Deep convolutional and LSTM recurrent neural networks for multimodal wearable activity recognition, Sensors, 16, 1, (2016); Gupta S., Deep learning based human activity recognition (HAR) using wearable sensor data, International Journal of Information Management Data Insights, 1, 2, pp. 1-18, (2021); Uddin MZ, Soylu A., Human activity recognition using wearable sensors, discriminant analysis, and long short-term memory-based neural structured learning, Scientific Reports, 11, 1, pp. 1-15, (2021); Ye J, Li X, Zhang X, Zhang Q, Chen W., Deep learning-based human activity real-time recognition for pedestrian navigation, Sensors, 20, 9, pp. 1-30, (2020); Gao W, Zhang L, Huang W, Min F, He J, Song A., Deep neural networks for sensor-based human activity recognition using selective kernel convolution, IEEE Transactions on Instrumentation and Measurement, 70, pp. 1-13, (2021); Teng Q, Wang K, Zhang L, He J., The layer-wise training convolutional neural networks using local loss for sensor-based human activity recognition, IEEE Sensors Journal, 20, 13, pp. 7265-7274, (2020); Mukherjee D, Mondal R, Singh PK, Sarkar R, Bhattacharjee D., EnsemConvNet: a deep learning approach for human activity recognition using smartphone sensors for healthcare applications, Multimedia Tools and Applications, 79, 41, pp. 31663-31690, (2020); Yang R, Wang B., PACP: a position-independent activity recognition method using smartphone sensors, Information, 7, 4, pp. 1-18, (2016); Dharavath R, Madhukarrao G, Khurana H, Edla DR., t-SNE manifold learning based visualization: a human activity recognition approach, advances in data science and management 2020, pp. 33-43; Van DML, Hinton G., Visualizing data using t-SNE, Journal of Machine Learning Research, 9, pp. 2579-2605, (2008); Anguita D, Ghio A, Oneto L, Parra X, Reyes-ortiz JL., Human activity recognition on smartphones using a multiclass hardware-friendly support vector machine, international workshop on ambient assisted living 2012, pp. 216-223; Ravi N, Dandekar N, Mysore P, Littman ML., Activity recognition from accelerometer data, AAAI, pp. 1541-1546, (2005); Amami R, Ayed DB, Ellouze N., Practical selection of SVM supervised parameters with different feature representations for vowel recognition, (2015); Goodfellow I, Bengio Y, Courville A., Deep learning, (2016); Nwankpa C, Ijomah W, Gachagan A, Marshall S., Activation functions: comparison of trends in practice and research for deep learning, (2018); Zhou Y, Wang X, Zhang M, Zhu J, Zheng R, Wu Q., MPCE: a maximum probability based cross entropy loss function for neural network classification, IEEE Access, 7, pp. 146331-146341, (2019); Gordon-rodriguez E, Loaiza-ganem G, Pleiss G, Cunningham JP., Uses and abuses of the cross-entropy loss: case studies in modern deep learning, Proceedings of machine learning research, pp. 1-10, (2020); Ramachandran P, Zoph B, Le QV., Swish: a self-gated activation function, pp. 1-12, (2017); Murad A, Pyun JY., Deep recurrent neural networks for human activity recognition, Sensors, 17, 11, pp. 1-17, (2017); Li Y, Shi D, Ding B, Liu D., Unsupervised feature learning for human activity recognition using smartphone sensors, mining intelligence and knowledge exploration 2014, pp. 99-107; Ronao CA, Cho SB., Human activity recognition with smartphone sensors using deep learning neural networks, Expert Systems with Applications, 59, pp. 235-244, (2016); Kolosnjaji B, Eckert C., Neural network-based userindependent physical activity recognition for mobile devices, international conference on intelligent data engineering and automated learning 2015, pp. 378-386; Inoue M, Inoue S, Nishida T., Deep recurrent neural network for mobile human activity recognition with high throughput, Artificial Life and Robotics, 23, 2, pp. 173-185, (2018)</t>
  </si>
  <si>
    <t xml:space="preserve">S. Ankalaki; Department of Computer Science and Engineering, Nitte Meenakshi Institute of Technology, Bangalore, Karnataka, 560064, India; email: shilpaa336@gmail.com</t>
  </si>
  <si>
    <t xml:space="preserve">2-s2.0-85128385981</t>
  </si>
  <si>
    <t xml:space="preserve">Rzepka N.; Simbeck K.; Müller H.-G.; Pinkwart N.</t>
  </si>
  <si>
    <t xml:space="preserve">Rzepka, Nathalie (57894255700); Simbeck, Katharina (57204044873); Müller, Hans-Georg (57893774900); Pinkwart, Niels (55903827500)</t>
  </si>
  <si>
    <t xml:space="preserve">57894255700; 57204044873; 57893774900; 55903827500</t>
  </si>
  <si>
    <t xml:space="preserve">Fairness of In-session Dropout Prediction</t>
  </si>
  <si>
    <t xml:space="preserve">International Conference on Computer Supported Education, CSEDU - Proceedings</t>
  </si>
  <si>
    <t xml:space="preserve">10.5220/0010962100003182</t>
  </si>
  <si>
    <t xml:space="preserve">https://www.scopus.com/inward/record.uri?eid=2-s2.0-85140902264&amp;doi=10.5220%2f0010962100003182&amp;partnerID=40&amp;md5=9ace0100c410b41e6dfdfc15d2963527</t>
  </si>
  <si>
    <t xml:space="preserve">Hochschule für Technik und Wirtschaft, Treskowallee 8, Berlin, Germany; Department of German Studies, University of Potsdam, Potsdam, Germany; Department of Computer Science, Main University, Berlin, Germany</t>
  </si>
  <si>
    <t xml:space="preserve">Rzepka N., Hochschule für Technik und Wirtschaft, Treskowallee 8, Berlin, Germany; Simbeck K., Hochschule für Technik und Wirtschaft, Treskowallee 8, Berlin, Germany; Müller H.-G., Department of German Studies, University of Potsdam, Potsdam, Germany; Pinkwart N., Department of Computer Science, Main University, Berlin, Germany</t>
  </si>
  <si>
    <t xml:space="preserve">The increasing use of machine learning models in education is accompanied by some concerns about their fairness. While most research on the fairness of machine learning models in education focuses on discrimination by gender or race, other variables such as parental educational background or home literacy environment are known to impact children's literacy skills too. This paper, therefore, evaluates three different implementations of in-session dropout prediction models used in a learning platform to accompany German school classes with respect to their fairness based on four different fairness measures. We evaluate the models for discrimination of gender, migration background, parental education, and home literacy environment. While predictive parity and equal opportunity are rarely above the defined threshold, predictive equality and slicing analysis indicate that model quality is slightly better for boys, users with higher parental education, users with less than ten books, and users with a migrant background. Furthermore, our analysis of the temporal prediction shows that with increasing accuracy of the model, the fairness decreases. In conclusion, we see that the fairness of a model depends on 1) the fairness measure, 2) the evaluated demographic group and 3) the data with which the model is trained. Copyright © 2022 by SCITEPRESS – Science and Technology Publications, Lda. All rights reserved.</t>
  </si>
  <si>
    <t xml:space="preserve">Algorithmic Bias; Dropout Prediction; Fairness</t>
  </si>
  <si>
    <t xml:space="preserve">Machine learning; Quality control; Algorithmic bias; Algorithmics; Dropout prediction; Equal opportunity; Fairness; Fairness measures; Learning platform; Machine learning models; Modeling quality; Prediction modelling; Forecasting</t>
  </si>
  <si>
    <t xml:space="preserve">Angwin J., Larson J., Mattu S., Kirchner L., Machine bias: There’s software used across the country to predict future criminals. And it’s biased against blacks, ProPublica 2016, (2016); Baker R. S., Hawn A., Algorithmic Bias in Education, Int J Artif Intell Educ, pp. 1-41, (2021); Carroll J. M., Holliman A. J., Weir F., Baroody A. E., Literacy interest, home literacy environment and emergent literacy skills in preschoolers, Journal of Research in Reading, 42, 1, pp. 150-161, (2019); Chen Y., Johri A., Rangwala H., Running out of STEM, Proceedings of the 8th International Conference on Learning Analytics and Knowledge. LAK '18, pp. 270-279, (2018); Chouldechova A., Fair Prediction with Disparate Impact: A Study of Bias in Recidivism Prediction Instruments, Big Data, 5, 2, pp. 153-163, (2017); Dalipi F., Imran A. S., Kastrati Z., MOOC Dropout Prediction Using Machine Learning Techniques: Review and Research Challenges, IEEE Global Engineering Education Conference, (2018); Del Bonifro F., Gabbrielli M., Lisanti G., Zingaro S. P., Student Dropout Prediction, Artificial Intelligence in Education. 21st International Conference, AIED 2020, pp. 129-140, (2020); Gardner J, Brooks C., Baker R., Evaluating the Fairness of Predictive Student Models Through Slicing Analysis, Proceedings of the 9th International Conference on Learning Analytics &amp; Knowledge, (2019); Griffin E. A., Morrison F. J., The Unique Contribution of Home Literacy Environment to Differences in Early Literacy Skills 1, Early Child Development and Care, 127, 1, pp. 233-243, (1997); Hagedoorn T. R., Spanakis G., Massive Open Online Courses Temporal Profiling for Dropout Prediction, 2017 IEEE 29th International Conference on Tools with Artificial Intelligence (ICTAI), pp. 231-238, (2017); Hajian S., Bonchi F., Castillo C., Algorithmic Bias, Proceedings of the 22nd ACM SIGKDD International Conference on Knowledge Discovery and Data Mining. KDD '16, pp. 2125-2126, (2016); Hu Q., Rangwala H., Towards Fair Educational Data Mining: A Case Study on Detecting At-Risk Students, International Educational Data Mining Society, (2020); Jin C., MOOC student dropout prediction model based on learning behavior features and parameter optimization, Interactive Learning Environments, pp. 1-19, (2020); Kizilcec R. F., Lee H., Algorithmic Fairness in Education, Ethics in Artificial Intelligence in Education, (2020); Klare B. F., Burge M. J., Klontz J. C., Vorder Bruegge R. W., Jain A. K., Face Recognition Performance: Role of Demographic Information, IEEE Trans.Inform.Forensic Secur, 7, 6, pp. 1789-1801, (2012); Lee V. E., Burkam D. T., Inequality at the starting gate. Social background differences in achievement as children begin school, (2007); Liang J., Yang J., Wu Y., Li C., Zheng L., Big Data Application in Education: Dropout Prediction in Edx MOOCs, 2016 IEEE Second International Conference on Multimedia Big Data (BigMM), pp. 440-443, (2016); Luan H., Tsai C., A Review of Using Machine Learning Approaches for Precision Education, Educational Technology &amp; Society, 24, 1, pp. 250-266, (2021); Bias, (2021); Fairness, (2021); Mitchell S., Potash E., Barocas S., D'Amour A., Lum K., Algorithmic Fairness: Choices, Assumptions, and Definitions, Annu. Rev. Stat. Appl, 8, 1, pp. 141-163, (2021); Tasnim N., Paul M. K., Sattar A. H. M. S., Identification of Drop Out Students Using Educational Data Mining, 2019 International Conference on Electrical, Computer and Communication Engineering (ECCE). Engineering (ECCE), pp. 1-5, (2019); Noble J., Davies P., Cultural capital as an explanation of variation in participation in higher education, British Journal of Sociology of Education, 30, 5, pp. 591-605, (2009); Okubo F., Yamashita T., Shimada A., Ogata H., A neural network approach for students' performance prediction, Proceedings of the Seventh International Learning Analytics &amp; Knowledge Conference, (2017); O'Neil C., Weapons of Math Destruction. How big data increases inequality and threatens democracy, (2016); Pessach D., Shmueli E., Algorithmic Fairness, (2020); Prates M. O. R., Avelar P. H., Lamb L. C., Assessing gender bias in machine translation: a case study with Google Translate, Neural Comput &amp; Applic, 32, 10, pp. 6363-6381, (2020); Prenkaj B., Velardi P., Stilo G., Distante D., Faralli S., A Survey of Machine Learning Approaches for Student Dropout Prediction in Online Courses, ACM Comput. Surv, 53, 3, pp. 1-34, (2020); Riazy S., Simbeck K., Predictive Algorithms in Learning Analytics and their Fairness, DELFI 2019, (2019); Rzepka N., Simbeck K., Muller H.-G., Pinkwart N., Keep It Up: In-Session Dropout Prediction to Support Blended Classroom Scenarios, Proceedings of the 14th International Conference on Computer Supported Education (CSEDU 2022), (2022); Senechal M., LeFevre J., Parental involvement in the development of children's reading skill: a five-year longitudinal study, Child development, 73, 2, pp. 445-460, (2002); Shahiri A. M., Husain W., Rashid N. A., A Review on Predicting Student's Performance Using Data Mining Techniques, Procedia Computer Science, 72, pp. 414-422, (2015); Stapel M., Zheng Z., Pinkwart N., An Ensemble Method to Predict Student Performance in an Online Math Learning Environment, International Educational Data Mining Society, (2016); Steinlen A. K., Piske T., Academic achievement of children with and without migration backgrounds in an immersion primary school: A pilot study, Zeitschrift für Anglistik und Amerikanistik, 61, 3, pp. 215-244, (2013); Sun D., Mao Y., Du J., Xu P., Zheng Q., Sun H., Deep Learning for Dropout Prediction in MOOCs, 2019 Eighth International Conference on Educational Innovation through Technology (EITT), pp. 87-90, (2019); Suresh H., Guttag J. V., A Framework for Understanding Sources of Harm throughout the Machine Learning Life Cycle, Equity and Access in Algorithms, Mechanisms, and Optimization, pp. 1-9, (2019); Verma S., Rubin J., Fairness definitions explained, Proceedings of the International Workshop on Software Fairness, (2018); Wang W., Yu H., Miao C., Deep Model for Dropout Prediction in MOOCs, Proceedings of the 2nd International Conference on Crowd Science and Engineering. the 2nd International Conference, pp. 26-32, (2017); Xing W., Du D., Dropout Prediction in MOOCs: Using Deep Learning for Personalized Intervention, Journal of Educational Computing Research, 57, 3, pp. 547-570, (2019)</t>
  </si>
  <si>
    <t xml:space="preserve">2-s2.0-85140902264</t>
  </si>
  <si>
    <t xml:space="preserve">Chu H.-C.; Hwang G.-H.; Tu Y.-F.; Yang K.-H.</t>
  </si>
  <si>
    <t xml:space="preserve">Chu, Hui-Chun (14321191500); Hwang, Gwo-Haur (14021479500); Tu, Yun-Fang (57200279952); Yang, Kai-Hsiang (14623386900)</t>
  </si>
  <si>
    <t xml:space="preserve">14321191500; 14021479500; 57200279952; 14623386900</t>
  </si>
  <si>
    <t xml:space="preserve">Roles and research trends of artificial intelligence in higher education: A systematic review of the top 50 most-cited articles</t>
  </si>
  <si>
    <t xml:space="preserve">Australasian Journal of Educational Technology</t>
  </si>
  <si>
    <t xml:space="preserve">10.14742/ajet.7526</t>
  </si>
  <si>
    <t xml:space="preserve">https://www.scopus.com/inward/record.uri?eid=2-s2.0-85136486212&amp;doi=10.14742%2fajet.7526&amp;partnerID=40&amp;md5=bfa7e4a7b60a4bba3e9eb5e143d8086e</t>
  </si>
  <si>
    <t xml:space="preserve">Soochow University, Taiwan; National Yunlin University of Science and Technology, Taiwan; Fu Jen Catholic University, Taiwan; National Taipei University of Education, Taiwan</t>
  </si>
  <si>
    <t xml:space="preserve">Chu H.-C., Soochow University, Taiwan; Hwang G.-H., National Yunlin University of Science and Technology, Taiwan; Tu Y.-F., Fu Jen Catholic University, Taiwan; Yang K.-H., National Taipei University of Education, Taiwan</t>
  </si>
  <si>
    <t xml:space="preserve">Artificial intelligence (AI) in higher education has proven to be a useful learning technology; it can help learners achieve positive learning outcomes in the learning environment and can also enable teachers to better understand learners’ learning status and further improve their teaching strategies. This study reviewed the top 50 AI in higher education studies in the Web of Science database from the perspective of highly cited papers and based on a technology-based learning model. The results show that predictions of learners’ learning status (including dropout and retention, student models, and academic achievement) are most frequently discussed in the AI in higher education studies; AI technology is most commonly applied in engineering (including computer courses); AI technologies most often play the role of profiling and prediction in higher education, followed by intelligent tutoring systems and assessment and evaluation. In terms of research issues, the most frequently discussed issues are learning behaviour, accuracy, sensitivity and precision, cognition and affect. Learners’ higher order thinking skills, collaboration or communication, self-efficacy or confidence and skills are less frequently discussed in AI in higher education studies. Accordingly, we propose potential research issues and practitioner notes for AI in higher education as a reference for researchers, educators and decision-makers. Implications for practice or policy: • Higher education practitioners and researchers need to be aware of the latest developments in the research and practice of AI in higher education. • Teachers need to understand the role they can play in teaching and learning practices through AI technology and how to use it to assist learners. • It is important for administrators of educational institutions to understand the challenges teachers face in their teaching practices with AI technology and to develop measures to support them © Articles published in the Australasian Journal of Educational Technology (AJET) are available under Creative Commons Attribution Non-Commercial No Derivatives Licence (CC BY-NC-ND 4.0). Authors retain copyright in their work and grant AJET right of first publication under CC BY-NC-ND 4.0</t>
  </si>
  <si>
    <t xml:space="preserve">Adaptive systems and personalisation; Artificial intelligence (ai); Assessment and evaluation; Higher education; Intelligent tutoring systems; Profiling and prediction</t>
  </si>
  <si>
    <t xml:space="preserve">Ahmad N., Aghdam R. F., Butt I., Naveed A., Citation-based systematic literature review of energy-growth nexus: An overview of the field and content analysis of the top 50 influential papers, Energy Economics, 86, (2020); Alajmi Q., Al-Sharafi M. A., Abuali A., Smart learning gateways for Omani HEIs towards educational technology: Benefits, challenges and solutions, International Journal of Information Technology and Language Studies, 4, 1, pp. 12-17, (2020); Asatullaeva Z., Aghdam R. F. Z., Ahmad N., Tashpulatova L., The impact of foreign aid on economic development: A systematic literature review and content analysis of the top 50 most influential papers, Journal of International Development, 33, 4, pp. 717-751, (2021); Barbera J., Selverian S., Courington R., Mikhail C., Colvin A., The top 50 most influential articles in hip arthroscopy, Arthroscopy: The Journal of Arthroscopic &amp; Related Surgery, 36, 3, (2020); Bates T., Cobo C., Marino O., Wheeler S., Can artificial intelligence transform higher education?, International Journal of Educational Technology in Higher Education, 17, (2020); Bedenlier S., Bond M., Buntins K., Zawacki-Richter O., Kerres M., Facilitating student engagement through educational technology in higher education: A systematic review in the field of arts and humanities, Australasian Journal of Educational Technology, 36, 4, pp. 126-150, (2020); Brooks C., Erickson G., Greer J., Gutwin C., Modelling and quantifying the behaviours of students in lecture capture environments, Computers &amp; Education, 75, pp. 282-292, (2014); Calvo R. A., O'Rourke S. T., Jones J., Yacef K., Reimann P., Collaborative writing support tools on the cloud, IEEE Transactions on Learning Technologies, 4, 1, pp. 88-97, (2010); Chang C. Y., Gau M. L., Tang K. Y., Hwang G. J., Directions of the 100 most cited nursing student education research: A bibliometric and co-citation network analysis, Nurse Education Today, (2020); Chen C. M., Lee H. M., Chen Y. H., Personalized e-learning system using item response theory, Computers &amp; Education, 44, 3, pp. 237-255, (2005); Chen C. M., Wang J. Y., Yu C. M., Assessing the attention levels of students by using a novel attention aware system based on brainwave signals, British Journal of Educational Technology, 48, 2, pp. 348-369, (2017); Chen L. H., Enhancement of student learning performance using personalized diagnosis and remedial learning system, Computers &amp; Education, 56, 1, pp. 289-299, (2011); Chen X., Xie H., Zou D., Hwang G. J., Application and theory gaps during the rise of Artificial Intelligence in Education, Computers and Education: Artificial Intelligence, 1, (2020); Chen X., Zou D., Cheng G., Xie H., Detecting latent topics and trends in educational technologies over four decades using structural topic modeling: A retrospective of all volumes of Computers &amp; Education, Computers &amp; Education, 151, (2020); Chen X., Zou D., Xie H., Wang F. L., Past, present, and future of smart learning: A topicbased bibliometric analysis, International Journal of Educational Technology in Higher Education, 18, 1, pp. 1-29, (2021); Cheng S. C., Hwang G. J., Lai C. L., Critical research advancements of flipped learning: A review of the top 100 highly cited papers, Interactive Learning Environments, pp. 1-17, (2020); Cuthbertson B., Socha T. L., Potter T. G., The double-edged sword: Critical reflections on traditional and modern technology in outdoor education, Journal of Adventure Education &amp; Outdoor Learning, 4, 2, pp. 133-144, (2004); Dai Y., Chai C. S., Lin P. Y., Jong M. S. Y., Guo Y., Qin J., Promoting students’ well-being by developing their readiness for the artificial intelligence age, Sustainability, 72, 16, (2020); Drigas A. S., Ioannidou R. E., Artificial intelligence in special education: A decade review, International Journal of Engineering Education, 28, 6, pp. 1366-1372, (2012); Galbraith C. S., Merrill G. B., Kline D. M., Are student evaluations of teaching effectiveness valid for measuring student learning outcomes in business related classes? A neural network and Bayesian analyses, Research in Higher Education, 53, 3, pp. 353-374, (2012); Garcia P., Amandi A., Schiaffino S., Campo M., Evaluating Bayesian networks’ precision for detecting students’ learning styles, Computers &amp; Education, 49, 3, pp. 794-808, (2007); Garcia P., Schiaffino S., Amandi A., An enhanced Bayesian model to detect students’ learning styles in Web-based courses, Journal of Computer Assisted Learning, 24, 4, pp. 305-315, (2008); Gray C. C., Perkins D., Utilizing early engagement and machine learning to predict student outcomes, Computers &amp; Education, 131, pp. 22-32, (2019); Harmon J., Pitt V., Summons P., Inder K. J., Use of artificial intelligence and virtual reality within clinical simulation for nursing pain education: A scoping review, Nurse Education Today, (2020); Hew K. F., Hu X., Qiao C., Tang Y., What predicts student satisfaction with MOOCs: A gradient boosting trees supervised machine learning and sentiment analysis approach, Computers &amp; Education, 145, (2020); Hooshyar D., Pedaste M., Saks K., Leijen A., Bardone E., Wang M., Open learner models in supporting self-regulated learning in higher education: A systematic literature review, Computers &amp; Education, 154, (2020); Howard G. S., Cole D. A., Maxwell S. E., Research productivity in psychology based on publication in the journals of the American psychological association, American Psychologist, 42, 11, pp. 975-986, (1987); Hume G., Michael J., Rovick A., Evens M., Hinting as a tactic in one-on-one tutoring, The Journal of the Learning Sciences, 5, 1, pp. 23-47, (1996); Hwang G. J., A conceptual map model for developing intelligent tutoring systems, Computers &amp; Education, 40, 3, pp. 217-235, (2003); Hwang G. J., Fu Q. K., Advancement and research trends of smart learning environments in the mobile era, International Journal of Mobile Learning and Organisation, 14, 1, pp. 114-129, (2020); Hwang G. J., Tsai C. C., Research trends in mobile and ubiquitous learning: a review of publications in selected journals from 2001 to 2010, British Journal of Educational Technology, 42, 4, pp. E65-E70, (2011); Hwang G. J., Tu Y. F., Roles and research trends of artificial intelligence in mathematics education: A bibliometric mapping analysis and systematic review, Mathematics, 9, 6, (2021); Hwang G. J., Tu Y. F., Lin C. J., Advancements and hot research topics of artificial intelligence in mobile learning: A review of journal publications from 1995 to 2019, International Journal of Mobile Learning and Organisation, 15, 4, pp. 427-447, (2021); Jeremic Z., Jovanovic J., Gasevic D., Evaluating an intelligent tutoring system for design patterns: The DEPTHS experience, Journal of Educational Technology &amp; Society, 12, 2, pp. 111-130, (2009); Johnson B., Christensen L., Educational research: Quantitative and qualitative approaches, (2000); Kaklauskas A., Zavadskas E.K., Pruskus V., Vlasenko A., Seniut M., Kaklauskas G., Matuliauskaite A., Gribniak V., Biometric and intelligent self-assessment of student progress system, Computers &amp; Education, 55, 2, pp. 821-833, (2010); Lai C. L., Trends of mobile learning: A review of the top 100 highly cited papers, British Journal of Educational Technology, 51, 3, pp. 721-742, (2020); Latham A., Crockett K., McLean D., An adaptation algorithm for an intelligent natural language tutoring system, Computers &amp; Education, 71, pp. 97-110, (2014); Latham A., Crockett K., McLean D., Edmonds B., A conversational intelligent tutoring system to automatically predict learning styles, Computers &amp; Education, 59, 1, pp. 95-109, (2012); Li K. C., Wong B. T. M., Review of smart learning: Patterns and trends in research and practice, Australasian Journal of Educational Technology, 37, 2, pp. 189-204, (2021); Liang J. C., Hwang G. J., Chen M. R. A., Darmawansah D., Roles and research foci of artificial intelligence in language education: An integrated bibliographic analysis and systematic review approach, Interactive Learning Environments, pp. 1-27, (2021); Lin C. F., Yeh Y. C., Hung Y. H., Chang R. I., Data mining for providing a personalized learning path in creativity: An application of decision trees, Computers &amp; Education, 68, pp. 199-210, (2013); Lin H. C., Hwang G. J., Research trends of flipped classroom studies for medical courses: A review of journal publications from 2008 to 2017 based on the technology-enhanced learning model, Interactive Learning Environments, 27, 8, pp. 1011-1027, (2019); Lin T. C., Lin T. J., Tsai C. C., Research trends in science education from 2008 to 2012: A systematic content analysis of publications in selected journals, International Journal of Science Education, 36, 8, pp. 1346-1372, (2014); Liu C. L., Using mutual information for adaptive item comparison and student assessment, Journal of Educational Technology &amp; Society, 8, 4, pp. 100-119, (2005); Lo J. J., Chan Y. C., Yeh S. W., Designing an adaptive web-based learning system based on students’ cognitive styles identified online, Computers &amp; Education, 58, 1, pp. 209-222, (2012); Lo J. J., Wang H. M., Yeh S. W., Effects of confidence scores and remedial instruction on prepositions learning in adaptive hypermedia, Computers &amp; Education, 42, 1, pp. 45-63, (2004); Luan H., Geczy P., Lai H., Gobert J., Yang S. J. H., Ogata H., Et al., Challenges and future directions of big data and artificial intelligence in education, Frontiers in Psychology, 11, (2020); Luan H., Tsai C. C., A review of using machine learning approaches for precision education, Educational Technology &amp; Society, 24, 1, pp. 250-266, (2021); Luckin R., Holmes W., Griffiths M., Forcier L. B., Intelligence unleashed: An argument for AI in education, (2016); Lykourentzou I., Giannoukos I., Nikolopoulos V., Mpardis G., Loumos V., Dropout prediction in e-learning courses through the combination of machine learning techniques, Computers &amp; Education, 53, 3, pp. 950-965, (2009); Mason C., Twomey J., Wright D., Whitman L., Predicting engineering student attrition risk using a probabilistic neural network and comparing results with a backpropagation neural network and logistic regression, Research in Higher Education, 59, 3, pp. 382-400, (2018); McNamara D. S., Crossley S. A., Roscoe R. D., Allen L. K., Dai J., A hierarchical classification approach to automated essay scoring, Assessing Writing, 23, pp. 35-59, (2015); Mohamed H., Lamia M., Implementing flipped classroom that used an intelligent tutoring system into learning process, Computers &amp; Education, 124, pp. 62-76, (2018); Moher D., Liberati A., Tetzlaff J., Altman D. G., Preferred reporting items for systematic reviews and meta-analyses: The PRISMA statement, PLoSMedicine, 6, 7, (2009); Moundridou M., Virvou M., Evaluating the persona effect of an interface agent in a tutoring system, Journal of Computer Assisted Learning, 18, 3, pp. 253-261, (2002); Nehm R. H., Ha M., Mayfield E., Transforming biology assessment with machine learning: automated scoring of written evolutionary explanations, Journal of Science Education and Technology, 21, 1, pp. 183-196, (2012); Popenici S. A., Kerr S., Exploring the impact of artificial intelligence on teaching and learning in higher education, Research and Practice in Technology Enhanced Learning, 12, 1, pp. 1-13, (2017); Rau M. A., Michaelis J. E., Fay N., Connection making between multiple graphical representations: A multi-methods approach for domain-specific grounding of an intelligent tutoring system for chemistry, Computers &amp; Education, 82, pp. 460-485, (2015); Schiaffino S., Garcia P., Amandi A., eTeacher: Providing personalized assistance to elearning students, Computers &amp; Education, 51, 4, pp. 1744-1754, (2008); Shukla A. K., Janmaijaya M., Abraham A., Muhuri P. K., Engineering applications of artificial intelligence: A bibliometric analysis of 30 years (1988-2018), Engineering Applications of Artificial Intelligence, 85, pp. 517-532, (2019); Soller A., Understanding knowledge-sharing breakdowns: A meeting of the quantitative and qualitative minds, Journal of Computer Assisted Learning, 20, 3, pp. 212-223, (2004); Stankov S., Rosie M., Zitko B., Grubisie A., TEx-Sys model for building intelligent tutoring systems, Computers &amp; Education, 51, 3, pp. 1017-1036, (2008); Tang K. Y., Chang C. Y., Hwang G. J., Trends in artificial intelligence-supported e-learning: A systematic review and co-citation network analysis (1998-2019), Interactive Learning Environments, pp. 1-19, (2021); Tomasevic N., Gvozdenovic N., Vranes S., An overview and comparison of supervised data mining techniques for student exam performance prediction, Computers &amp; Education, 143, (2020); Tono Y., Satake Y., Miura A., The effects of using corpora on revision tasks in L2 writing with coded error feedback, ReCALL, 26, 2, pp. 147-162, (2014); Trevors G., Duffy M., Azevedo R., Note-taking within MetaTutor: Interactions between an intelligent tutoring system and prior knowledge on note-taking and learning, Educational Technology Research and Development, 62, 5, pp. 507-528, (2014); Wang T., Su X., Ma P., Wang Y., Wang K., Ability-training-oriented automated assessment in introductory programming course, Computers &amp; Education, 56, 1, pp. 220-226, (2011); Winkler-Schwartz A., Bissonnette V., Mirchi N., Ponnudurai N., Yilmaz R., Ledwos N., Siyar S., Azarnoush H., Karlik B., Del Maestro R. F., Artificial intelligence in medical education: Best practices using machine learning to assess surgical expertise in virtual reality simulation, Journal of Surgical Education, 76, 6, pp. 1681-1690, (2019); Wise A. F., Cui Y., Jin W., Vytasek J., Mining for gold: Identifying content-related MOOC discussion threads across domains through linguistic modeling, The Internet and Higher Education, 32, pp. 11-28, (2017); Wu J. Y., Hsiao Y. C., Nian M. W., Using supervised machine learning on large-scale online forums to classify course-related Facebook messages in predicting learning achievement within the personal learning environment, Interactive Learning Environments, 28, 1, pp. 65-80, (2020); Wu J. Y., Nian M. W., The dynamics of an online learning community in a hybrid statistics classroom over time: Implications for the question-oriented problem-solving course design with the social network analysis approach, Computers &amp; Education, 166, (2021); Xia L., Zhong B., A systematic review on teaching and learning robotics content knowledge in K-12, Computers &amp; Education, 127, pp. 267-282, (2018); Xie H., Chu H. C., Hwang G. J., Wang C. C., Trends and development in technology-enhanced adaptive/personalized learning: A systematic review of journal publications from 2007 to 2017, Computers &amp; Education, 140, (2019); Xing W., Du D., Dropout prediction in MOOCs: Using deep learning for personalized intervention, Journal of Educational Computing Research, 57, 3, pp. 547-570, (2019); Yu H., Miao C., Leung C., White T. J., Towards AI-powered personalization in MOOC learning, Nature, 2, 1, pp. 1-5, (2017); Zawacki-Richter O., Marin V. I., Bond M., Gouverneur F., Systematic review of research on artificial intelligence applications in higher education-where are the educators?, International Journal of Educational Technology in Higher Education, 16, 1, (2019); Zheng P., Liang X., Huang G., Liu X., Mapping the field of communication technology research in Asia: Content analysis and text mining of SSCI journal articles 1995-2014, Asian Journal of Communication, 26, 6, pp. 511-531, (2016)</t>
  </si>
  <si>
    <t xml:space="preserve">G.-H. Hwang; National Yunlin University of Science and Technology, Taiwan; email: ghhwang0424@gmail.com</t>
  </si>
  <si>
    <t xml:space="preserve">2-s2.0-85136486212</t>
  </si>
  <si>
    <t xml:space="preserve">Karimi-Haghighi M.; Castillo C.; Hernández-Leo D.</t>
  </si>
  <si>
    <t xml:space="preserve">Karimi-Haghighi, Marzieh (57222863620); Castillo, Carlos (7101918821); Hernández-Leo, Davinia (9270541200)</t>
  </si>
  <si>
    <t xml:space="preserve">57222863620; 7101918821; 9270541200</t>
  </si>
  <si>
    <t xml:space="preserve">A Causal Inference Study on the Effects of First Year Workload on the Dropout Rate of Undergraduates</t>
  </si>
  <si>
    <t xml:space="preserve">13355 LNCS</t>
  </si>
  <si>
    <t xml:space="preserve">10.1007/978-3-031-11644-5_2</t>
  </si>
  <si>
    <t xml:space="preserve">https://www.scopus.com/inward/record.uri?eid=2-s2.0-85135895427&amp;doi=10.1007%2f978-3-031-11644-5_2&amp;partnerID=40&amp;md5=0db1fa25c3c4f073003fb30e092f0aad</t>
  </si>
  <si>
    <t xml:space="preserve">Universitat Pompeu Fabra, Roc Boronat 138, Barcelona, Spain; ICREA, Pg. Lluís Companys 23, Barcelona, Spain</t>
  </si>
  <si>
    <t xml:space="preserve">Karimi-Haghighi M., Universitat Pompeu Fabra, Roc Boronat 138, Barcelona, Spain; Castillo C., Universitat Pompeu Fabra, Roc Boronat 138, Barcelona, Spain, ICREA, Pg. Lluís Companys 23, Barcelona, Spain; Hernández-Leo D., Universitat Pompeu Fabra, Roc Boronat 138, Barcelona, Spain</t>
  </si>
  <si>
    <t xml:space="preserve">In this work, we evaluate the risk of early dropout in undergraduate studies using causal inference methods, and focusing on groups of students who have a relatively higher dropout risk. We use a large dataset consisting of undergraduates admitted to multiple study programs at eight faculties/schools of our university. Using data available at enrollment time, we develop Machine Learning (ML) methods to predict university dropout and underperformance, which show an AUC of 0.70 and 0.74 for each risk respectively. Among important drivers of dropout over which the first-year students have some control, we find that first year workload (i.e., the number of credits taken) is a key one, and we mainly focus on it. We determine the effect of taking a relatively lighter workload in the first year on dropout risk using causal inference methods: Propensity Score Matching (PSM), Inverse Propensity score Weighting (IPW), Augmented Inverse Propensity Weighted (AIPW), and Doubly Robust Orthogonal Random Forest (DROrthoForest). Our results show that a reduction in workload reduces dropout risk. © 2022, Springer Nature Switzerland AG.</t>
  </si>
  <si>
    <t xml:space="preserve">Average treatment effect; Causal inference; Machine learning; University dropout</t>
  </si>
  <si>
    <t xml:space="preserve">Decision trees; Large dataset; Students; Average treatment effects; Causal inferences; First year; Inference methods; Large datasets; Machine learning methods; Machine-learning; Undergraduate study; Underperformance; University dropout; Machine learning</t>
  </si>
  <si>
    <t xml:space="preserve">Albreiki B., Zaki N., Alashwal H., A systematic literature review of student’ performance prediction using machine learning techniques, Educ. Sci., 11, 9, (2021); Athey S., Machine learning and causal inference for policy evaluation, Proceedings of the 21Th ACM SIGKDD International Conference on Knowledge Discovery and Data Mining, pp. 5-6, (2015); Athey S., Wager S., Estimating treatment effects with causal forests: An application, Observational Stud, 5, 2, pp. 37-51, (2019); Aulck L., Velagapudi N., Blumenstock J., West J., Predicting Student Dropout in Higher Education. Arxiv Preprint Arxiv, 1606, (2016); Battocchi K., Et al., Econml: A Python Package for Ml-Based Heterogeneous Treatment Effects Estimation, (2019); Bray B.C., Dziak J.J., Patrick M.E., Lanza S.T., Inverse propensity score weighting with a latent class exposure: Estimating the causal effect of reported reasons for alcohol use on problem alcohol use 16 years later, Prev. Sci., 20, 3, pp. 394-406, (2019); Bukralia R., Deokar A.V., Sarnikar S., Using academic analytics to predict dropout risk in E-learning courses, Reshaping Society through Analytics, Collaboration, and Decision Support. AIS, 18, pp. 67-93, (2015); Choi Y., Student employment and persistence: evidence of effect heterogeneity of student employment on college dropout, Res. High. Educ., 59, 1, pp. 88-107, (2018); Chounta I.A., Uiboleht K., Roosimae K., Pedaste M., Valk A., From data to intervention: Predicting students at-risk in a higher education institution, Companion Proceedings 10Th International Conference on Learning Analytics &amp; Knowledge (LAK20), (2020); Schweizer M., Kolar J.W., Design and implementation of a highly efficient three-level t-type converter for low-voltage applications, IEEE Transactions on Power Electronics, 28, 2, (2013); Gardner J., Brooks C., Baker R., Evaluating the fairness of predictive student models through slicing analysis, Proceedings of the 9Th International Conference on Learning Analytics &amp; Knowledge, pp. 225-234, (2019); Glynn A.N., Quinn K.M., An introduction to the augmented inverse propensity weighted estimator, Polit. Anal., 18, 1, pp. 36-56, (2010); Hutt S., Gardner M., Duckworth A.L., D'Mello S.K., Evaluating fairness and generalizability in models predicting on-time graduation from college applications, International Educational Data Mining Society, (2019); Karimi-Haghighi M., Castillo C., Hernandez-Leo D., Oliver V.M., Predicting early dropout: Calibration and algorithmic fairness considerations, ADORE Workshop at the International Conference on Learning Analytics &amp; Knowledge (LAK), (2021); Kemper L., Vorhoff G., Wigger B.U., Predicting student dropout: A machine learning approach, Eur. J. High. Educ., 10, 1, pp. 28-47, (2020); Kizilcec R.F., Lee H., Algorithmic Fairness in Education. Arxiv Preprint Arxiv, 2007, (2020); Larrabee Sonderlund A., Hughes E., Smith J., The efficacy of learning analytics interventions in higher education: A systematic review, Br. J. Edu. Technol., 50, 5, pp. 2594-2618, (2019); Leitner P., Khalil M., Ebner M., Learning analytics in higher education—a literature review, Learning Analytics: Fundaments, Applications, and Trends. SSDC, 94, pp. 1-23, (2017); Lemmerich F., Ifl M., Puppe F., Identifying influence factors on students success by subgroup discovery, Educational Data Mining 2011, (2010); Marquez-Vera C., Cano A., Romero C., Noaman A.Y.M., Mousa Fardoun H., Ventura S., Early dropout prediction using data mining: A case study with high school students, Expert. Syst., 33, 1, pp. 107-124, (2016); Masserini L., Bini M., Does joining social media groups help to reduce students’ dropout within the first university year?, Socioecon. Plann. Sci., 73, (2021); Modena F., Rettore E., Tanzi G.M., The effect of grants on university dropout rates: Evidence from the Italian case, J. Hum. Cap., 14, 3, pp. 343-370, (2020); Nagy M., Molontay R., Predicting dropout in higher education based on secondary school performance, 2018 IEEE 22Nd International Conference on Intelligent Engineering Systems (INES), Pp. 000389–000394. IEEE, (2018); Olaya D., Vasquez J., Maldonado S., Miranda J., Verbeke W., Uplift modeling for preventing student dropout in higher education, Decis. Support Syst., 134, (2020); Pal S., Mining educational data to reduce dropout rates of engineering students, Int. J. Inf. Eng. Electron. Bus., 4, 2, (2012); Plagge M., Using artificial neural networks to predict first-year traditional students second year retention rates, Proceedings of the 51St ACM Southeast Conference, pp. 1-5, (2013); Romero C., Ventura S., Guest editorial: Special issue on early prediction and supporting of learning performance, IEEE Trans. Learn. Technol., 12, 2, pp. 145-147, (2019); Rosenbaum P.R., Rubin D.B., The central role of the propensity score in observational studies for causal effects, Biometrika, 70, 1, pp. 41-55, (1983); Schweizer M., Kolar J.W., Design and implementation of a highly efficient three-level t-type converter for low-voltage applications, IEEE Transactions on Power Electronics, 28, 2, (2013); Schweizer M., Kolar J.W., Design and implementation of a highly efficient three-level t-type converter for low-voltage applications, IEEE Transactions on Power Electronics, 28, 2, (2013); Siemens G., Learning analytics: The emergence of a discipline, Am. Behav. Sci., 57, 10, pp. 1380-1400, (2013); Syed M., Anggara T., Lanski A., Duan X., Ambrose G.A., Chawla N.V., Integrated closed-loop learning analytics scheme in a first year experience course, Proceedings of the 9Th International Conference on Learning Analytics &amp; Knowledge, pp. 521-530, (2019); Tanvir H., Chounta I.-A., Exploring the Importance of Factors Contributing to Dropouts in Higher Education over Time. Int. Educ. Data Min, (2021); Viberg O., Hatakka M., Balter O., Mavroudi A., The current landscape of learning analytics in higher education, Comput. Hum. Behav., 89, pp. 98-110, (2018); Vossensteyn J.J., Et al., Dropout and Completion in Higher Education in Europe: Main Report, (2015)</t>
  </si>
  <si>
    <t xml:space="preserve">M. Karimi-Haghighi; Universitat Pompeu Fabra, Barcelona, Roc Boronat 138, Spain; email: marzieh.karimihaghighi@upf.edu</t>
  </si>
  <si>
    <t xml:space="preserve">2-s2.0-85135895427</t>
  </si>
  <si>
    <t xml:space="preserve">Kumar G.S.; De La Cruz-Camaco D.; Ravichand M.; Joshi K.; Gupta Z.; Gupta S.</t>
  </si>
  <si>
    <t xml:space="preserve">Kumar, G. Saravana (59092862300); De La Cruz-Camaco, Dante (58260232200); Ravichand, M. (58092832000); Joshi, Kapil (57209511667); Gupta, Zatin (57697450100); Gupta, Sakshi (57213338477)</t>
  </si>
  <si>
    <t xml:space="preserve">59092862300; 58260232200; 58092832000; 57209511667; 57697450100; 57213338477</t>
  </si>
  <si>
    <t xml:space="preserve">Monitoring and Predicting Performance of Students in Degree Programs using Machine Learning</t>
  </si>
  <si>
    <t xml:space="preserve">Proceedings of the 17th INDIACom; 2023 10th International Conference on Computing for Sustainable Global Development, INDIACom 2023</t>
  </si>
  <si>
    <t xml:space="preserve">https://www.scopus.com/inward/record.uri?eid=2-s2.0-85159626317&amp;partnerID=40&amp;md5=86d5444e80c2196cfec0684e5bdbbbc5</t>
  </si>
  <si>
    <t xml:space="preserve">School of Commerce, Jain (Deemed to Be) University, Karnataka, Bengaluru, India; Universidad Tecnológica Del Perú, Peru; School of Liberal Arts and Allied Sciences, Mohan Babu University, India; Uttaranchal Institute of Technology, Uttaranchal University, India; School of Computing Science and Engineering, Galgotias University, Uttar Pradesh, Greater Noida, India; Graphic Era Deemed to Be University, Department of Professional Communication, Uttarakhand, Dehradun, 248002, India</t>
  </si>
  <si>
    <t xml:space="preserve">Kumar G.S., School of Commerce, Jain (Deemed to Be) University, Karnataka, Bengaluru, India; De La Cruz-Camaco D., Universidad Tecnológica Del Perú, Peru; Ravichand M., School of Liberal Arts and Allied Sciences, Mohan Babu University, India; Joshi K., Uttaranchal Institute of Technology, Uttaranchal University, India; Gupta Z., School of Computing Science and Engineering, Galgotias University, Uttar Pradesh, Greater Noida, India; Gupta S., Graphic Era Deemed to Be University, Department of Professional Communication, Uttarakhand, Dehradun, 248002, India</t>
  </si>
  <si>
    <t xml:space="preserve">In higher education, it is frequently necessary to find a solution to the issue of student retention. Managers and scholars in the field frequently rely entirely and expertise to recognise potential risk factors and students. This study looks at the research on the approaches and metrics being used now in learning analytics. While there are techniques available, our research shows that they are not focused on identifying difficult pupils as soon as possible. With the use of contemporary computer vision tools and methodologies, we design a novel statistical tool for class participation and develop a predictive model. It shows how pupils may be identified with 97% accuracy as early about week three. Additionally, we place this finding in a suitable pedagogical framework to support its application as a component of a more complete student assistance system. There is a wealth of publicly available learning data that can be utilised to analyse individual student behaviour, address their issues, improve the instructional climate, and enable data-driven choices, thanks to the support of software learning platforms. Based on that, the paper focuses on developing a system that can effectively monitor and predict the performance of students in degree programs by using the evolving machine learning. As retention of students has becoming a serious concern, it was necessary to develop performance monitoring and predicting system. Using a comprehensive research methodology this study has analysed all relevant information to the topic to draw an effective conclusion at the end. © 2023 Bharati Vidyapeeth, New Delhi.</t>
  </si>
  <si>
    <t xml:space="preserve">Machine Learning; Matrix factorization</t>
  </si>
  <si>
    <t xml:space="preserve">Education computing; Factorization; Forecasting; Machine learning; Statistical mechanics; Degree program; High educations; In-Degree; Machine-learning; Matrix factorizations; Performance; Potential risks; Risk factors; Student retention; Vision tools; Students</t>
  </si>
  <si>
    <t xml:space="preserve">Nguyen H.T., Ngo Q.D., Le V.H., A novel graph-based approach for IoT botnet detection, International Journal of Information Security, 19, 5, pp. 567-577, (2020); Zhang W., Wang M., Zhu Y.C., Does government information release really matter in regulating contagion-evolution of negative emotion during public emergencies? From the perspective of cognitive big data analytics, International Journal of Information Management, 50, pp. 498-514, (2020); Vidgen B., Yasseri T., Detecting weak and strong Islamophobic hate speech on social media, Journal of Information Technology &amp; Politics, 17, 1, pp. 66-78, (2020); Alazab M., Awajan A., Mesleh A., Abraham A., Jatana V., Alhyari S., COVID-19 prediction and detection using deep learning, International Journal of Computer Information Systems and Industrial Management Applications, 12, pp. 168-181, (2020); Gupta R., Mishra A., Jain S., Secure image watermarking in a compressed SPIHT domain using Paillier cryptosystem, International Journal of Information System Modeling and Design (IJISMD), 10, 4, pp. 51-70, (2019); Hussain M., Zhu W., Zhang W., Abidi S.M.R., Ali S., Using machine learning to predict student difficulties from learning session data, Artificial Intelligence Review, 52, 1, pp. 381-407, (2019); Xing W., Du D., Dropout prediction in MOOCs: Using deep learning for personalized intervention, Journal of Educational Computing Research, 57, 3, pp. 547-570, (2019); Panwar V., Sharma D.K., Kumar K.V.P., Jain A., Thakar C., Experimental investigations and optimization of surface roughness in turning of en 36 alloy steel using response surface methodology and genetic algorithm, Materials Today: Proceedings, (2021); Jain A., Pandey A.K., Modeling and optimizing of different quality characteristics in electrical discharge drilling of titanium alloy (grade-5) sheet, Material Today Proceedings, 18, pp. 182-191, (2019); Chui K.T., Fung D.C.L., Lytras M.D., Lam T.M., Predicting at-risk university students in a virtual learning environment via a machine learning algorithm, Computers in Human Behavior, 107, (2020); Gray C.C., Perkins D., Utilizing early engagement and machine learning to predict student outcomes, Computers &amp; Education, 131, pp. 22-32, (2019); Jain A., Pandey A.K., Multiple quality optimizations in electrical discharge drilling of mild steel sheet, Material Today Proceedings, 8, pp. 7252-7261, (2019); Panwar V., Sharma D.K., Kumar K.V.P., Jain A., Thakar C., Experimental investigations and optimization of surface roughness in turning of en 36 alloy steel using response surface methodology and genetic algorithm, Materials Today: Proceedings, (2021); Jain A., Kumar C.S., Shrivastava Y., Fabrication and machining of fiber matrix composite through electric discharge machining: A short review, Material Today Proceedings, (2021); Rastrollo-Guerrero J.L., Gomez-Pulido J.A., Duran-Dominguez A., Analyzing and predicting students' performance by means of machine learning: A review, Applied sciences, 10, 3, (2020); Lykourentzou I., Giannoukos I., Nikolopoulos V., Mpardis G., Loumos V., Dropout prediction in e-learning courses through the combination of machine learning techniques, Computers &amp; Education, 53, 3, pp. 950-965, (2009); Iqbal Z., Qadir J., Mian A.N., Kamiran F., Machine learning based student grade prediction: A case study, (2017); Pereira F.D., Fonseca S.C., Oliveira E.H., Oliveira D.B., Cristea A.I., Carvalho L.S., Deep learning for early performance prediction of introductory programming students: A comparative and explanatory study, Brazilian journal of computers in education, 28, pp. 723-749, (2020); Jain A., Yadav A.K., Shrivastava Y., Modelling and optimization of different quality characteristics in electric discharge drilling of titanium alloy sheet, Material Today Proceedings, 21, pp. 1680-1684, (2019); Jain A., Pandey A.K., Modeling and optimizing of different quality characteristics in electrical discharge drilling of titanium alloy (grade-5) sheet, Material Today Proceedings, 18, pp. 182-191, (2019); Enughwure A.A., Ogbise M.E., Application of machine learning methods to predict student performance: A systematic literature review, Int. Res. J. Eng. Technol, (2020); Adnan M., Habib A., Ashraf J., Mussadiq S., Raza A.A., Abid M., Bashir M., Khan S.U., Predicting at-risk students at different percentages of course length for early intervention using machine learning models, Ieee Access, 9, pp. 7519-7539, (2021)</t>
  </si>
  <si>
    <t xml:space="preserve">2-s2.0-85159626317</t>
  </si>
  <si>
    <t xml:space="preserve">De Oliveira M.M.; Barbosa E.F.</t>
  </si>
  <si>
    <t xml:space="preserve">De Oliveira, Myke Morais (57434751100); Barbosa, Ellen Francine (7005755274)</t>
  </si>
  <si>
    <t xml:space="preserve">57434751100; 7005755274</t>
  </si>
  <si>
    <t xml:space="preserve">Multilevel modeling for the analysis and prediction of school dropout: A systematic review</t>
  </si>
  <si>
    <t xml:space="preserve">Proceedings - International Computer Software and Applications Conference</t>
  </si>
  <si>
    <t xml:space="preserve">2023-June</t>
  </si>
  <si>
    <t xml:space="preserve">10.1109/COMPSAC57700.2023.00023</t>
  </si>
  <si>
    <t xml:space="preserve">https://www.scopus.com/inward/record.uri?eid=2-s2.0-85168922672&amp;doi=10.1109%2fCOMPSAC57700.2023.00023&amp;partnerID=40&amp;md5=042cdc679e0d6a04f2e101ab205d82f1</t>
  </si>
  <si>
    <t xml:space="preserve">University of São Paulo, Instituto de Ciências Matemáticas e de Computação, São Carlos, Brazil</t>
  </si>
  <si>
    <t xml:space="preserve">De Oliveira M.M., University of São Paulo, Instituto de Ciências Matemáticas e de Computação, São Carlos, Brazil; Barbosa E.F., University of São Paulo, Instituto de Ciências Matemáticas e de Computação, São Carlos, Brazil</t>
  </si>
  <si>
    <t xml:space="preserve">This paper presents a systematic review of the use of multilevel models for the analysis and prediction of school dropout. Several studies were carried out in this theme, but there are still challenges to be addressed. There are many different applications of multilevel modeling for school dropouts, which makes it difficult to synthesize the main contributions and advances in the area. The lack of a holistic view makes it difficult to understand the main advances and research gaps. To shed some light on this scenario, this literature review covered the most investigated factors at the student and school levels, such as demographic, socioeconomic, family background, and student's academic performance variables; the main educational environments in which multilevel models were used for the analysis or prediction of school dropout, such as high school/secondary education, and higher education; and the main multilevel models used in these researches, such as the multilevel logistic regression, and the multilevel linear regression. In addition, we also investigated whether the authors used multivariate exploratory techniques or other artificial intelligence techniques to support the fitting and interpretation of the modeling process. © 2023 IEEE.</t>
  </si>
  <si>
    <t xml:space="preserve">dropout impact factors; multilevel regression models; school dropout; systematic literature review</t>
  </si>
  <si>
    <t xml:space="preserve">Education computing; Factor analysis; Forecasting; Logistic regression; Dropout impact factor; Holistic view; Impact factor; Literature reviews; Multilevel modeling; Multilevel regression modeling; Research gaps; School dropout; Systematic literature review; Systematic Review; Students</t>
  </si>
  <si>
    <t xml:space="preserve">Behr A., Giese M., Kamdjou H.D.T., Theune K., Motives for dropping out from higher education-an analysis of bachelor's degree students in Germany, European Journal of Education, 56, 2, pp. 325-343, (2021); Sequeda M.F., Et al., The effect of grade retention on secondary school dropout: Evidence from a natural experiment, (2020); McNeal R.B.J., Labor market effects on dropping out of high school: Variation by gender, race, and employment status, Youth &amp; Society, 43, 1, pp. 305-332, (2011); Pov S., Kawai N., Murakami R., Identifying causes of lower secondary school dropout in Cambodia: A two-level hierarchical linear model, International Journal of Inclusive Education, pp. 1-14, (2020); Rotem N., Yair G., Shustak E., Open the gates wider: Affirmative action and dropping out, Higher Education, 81, 3, pp. 551-566, (2021); Contreras D., Gonzalez L., Lascar S., Lopez V., Negative teacher-student and student-student relationships are associated with school dropout: Evidence from a large-scale longitudinal study in Chile, International Journal of Educational Development, 91, (2022); Favero L.P., Belfiore P., Manual de análise de dados: Estatstica e modelagem multivariada com Excel, (2017); Lopez V., Cardenas K., Gonzalez L., The effect of school psychologists and social workers on school achievement and failure: A national multilevel study in Chile, Frontiers in psychology, 12, (2021); Barbosa-Camargo M.I., Garca-Sanchez A., Ridao-Carlini M.L., Inequality and dropout in higher education in Colombia. a multilevel analysis of regional differences, institutions, and field of study, Mathematics, 9, 24, (2021); Rotem N., Yair G., Shustak E., Dropping out of master's degrees: Objective predictors and subjective reasons, Higher Education Research &amp; Development, 40, 5, pp. 1070-1084, (2020); Fontana L., Masci C., Ieva F., Paganoni A.M., Performing learning analytics via generalised mixed-effects trees, Data, 6, 7, (2021); Pellagatti M., Masci C., Ieva F., Paganoni A.M., Generalized mixed-effects random forest: A flexible approach to predict university student dropout, Statistical Analysis and Data Mining: The ASA Data Science Journal, 14, 3, pp. 241-257, (2021); Tete M., Sousa M., Santana T., Fellipe S., Predictive models for higher education dropout: A systematic literature review, Education Policy Analysis Archives, 30, (2022); Dalipi F., Imran A.S., Kastrati Z., Mooc dropout prediction using machine learning techniques: Review and research challenges, 2018 IEEE global engineering education conference (EDUCON). IEEE, pp. 1007-1014, (2018); Kitchenham B., Charters S., Guidelines for performing systematic literature reviews in software engineering, (2007); Alban M., Mauricio D., Predicting university dropout through data mining: A systematic literature, Indian Journal of Science and Technology, 12, 4, pp. 1-12, (2019); Agrusti F., Bonavolonta G., Mezzini M., University dropout prediction through educational data mining techniques: A systematic review, Journal of e-learning and knowledge society, 15, 3, pp. 161-182, (2019); Lynn N., Emanuel A., Using data mining techniques to predict students' performance. a review, IOP Conference series: Materials science and engineering, 1096, 1; Rastrollo-Guerrero J.L., Gomez-Pulido J.A., Duran-Domnguez A., Analyzing and predicting students' performance by means of machine learning: A review, Applied sciences, 10, 3, (2020); Namoun A., Alshanqiti A., Predicting student performance using data mining and learning analytics techniques: A systematic literature review, Applied Sciences, 11, 1, (2020); Sekeroglu B., Abiyev R., Ilhan A., Arslan M., Idoko J.B., Systematic literature review on machine learning and student performance prediction: Critical gaps and possible remedies, Applied Sciences, 11, 22, (2021); Petersen K., Feldt R., Mujtaba S., Mattsson M., Systematic mapping studies in software engineering, 12th International Conference on Evaluation and Assessment in Software Engineering (EASE), 12, pp. 1-10, (2008); Basili V.R., Applying the goal/question/metric paradigm in the experience factory, Software Quality Assurance and Measurement: A Worldwide Perspective, 7, 4, pp. 21-44, (1993); McNeal R.B.J., High school dropouts: A closer examination of school effects, Social science quarterly, pp. 209-222, (1997); Goldschmidt P., Wang J., When can schools affect dropout behavior a longitudinal multilevel analysis, American Educational Research Journal, 36, 4, pp. 715-738, (1999); Barnet B., Arroyo C., Devoe M., Duggan A.K., Reduced school dropout rates among adolescent mothers receiving school-based prenatal care, Archives of Pediatrics &amp; Adolescent Medicine, 158, 3, pp. 262-268, (2004); Dunn C., Chambers D., Rabren K., Variables affecting students' decisions to drop out of school, Remedial and Special Education, 25, 5, pp. 314-323, (2004); Rumberger R.W., Palardy G.J., Test scores, dropout rates, and transfer rates as alternative indicators of high school performance, American educational research journal, 42, 1, pp. 3-42, (2005); Hirschfield P., Another way out: The impact of juvenile arrests on high school dropout, Sociology of Education, 82, 4, pp. 368-393, (2009); Saatcioglu A., Disentangling school-and student-level effects of desegregation and resegregation on the dropout problem in urban high schools: Evidence from the cleveland municipal school district 1977-1998, Teachers College Record, 112, 5, pp. 1391-1442, (2010); Lee T., Cornell D., Gregory A., Fan X., High suspension schools and dropout rates for black and white students, Education and treatment of children, pp. 167-192, (2011); Barile J.P., Donohue D.K., Anthony E.R., Baker A.M., Weaver S.R., Henrich C.C., Teacher-student relationship climate and school outcomes: Implications for educational policy initiatives, Journal of youth and adolescence, 41, 3, pp. 256-267, (2012); Chen R., Institutional characteristics and college student dropout risks: A multilevel event history analysis, Research in Higher education, 53, 5, pp. 487-505, (2012); Elffers L., Staying on track: Behavioral engagement of at-risk and non-at-risk students in post-secondary vocational education, European Journal of Psychology of Education, 28, 2, pp. 545-562, (2013); Lamote C., Van Damme J., Van Noortgate Den W., Speybroeck S., Boonen T., De Bilde J., Dropout in secondary education: An application of a multilevel discrete-time hazard model accounting for school changes, Quality &amp; Quantity, 47, 5, pp. 2425-2446, (2013); Werblow J., Urick A., Duesbery L., On the wrong track: How tracking is associated with dropping out of high school, Equity &amp; Excellence in Education, 46, 2, pp. 270-284, (2013); Frostad P., Pijl S.J., Mjaavatn P.E., Losing all interest in school: Social participation as a predictor of the intention to leave upper secondary school early, Scandinavian journal of educational research, 59, 1, pp. 110-122, (2015); Van Houtte M., Demanet J., Vocational students' intention to drop out in flanders: The role of teacher beliefs, Profesorado, Revista de Currculum y Formación del Profesorado, 19, 3, pp. 178-194, (2015); Teachers' beliefs about students, and the intention of students to drop out of secondary education in flanders, Teaching and Teacher Education, 54, pp. 117-127, (2016); Wood L., Kiperman S., Esch R.C., Leroux A.J., Truscott S.D., Predicting dropout using student-and school-level factors: An ecological perspective, School Psychology Quarterly, 32, 1, (2017); Peguero A.A., Bondy J.M., Shekarkhar Z., Punishing latina/o youth: School justice, fairness, order, dropping out, and gender disparities, Hispanic Journal of Behavioral Sciences, 39, 1, pp. 98-125, (2017); Robison S., Jaggers J., Rhodes J., Blackmon B.J., Church W., Correlates of educational success: Predictors of school dropout and graduation for urban students in the deep south, Children and Youth Services Review, 73, pp. 37-46, (2017); Ferrao M.E., Almeida L.S., Multilevel modeling of persistence in higher education, Ensaio: Avaliac ao e Polticas Publicas em Educac ao, 26, pp. 664-683, (2018); Martinez M.J., Sparks P.J., Towards conceptualizing and empirically examining legacy of place: An exploratory consideration of historic neighborhood characteristics on contemporary dropout behavior, Population Research and Policy Review, 37, 3, pp. 419-441, (2018); McWhirter E.H., Garcia E.A., Bines D., Discrimination and other education barriers, school connectedness, and thoughts of dropping out among latina/o students, Journal of Career Development, 45, 4, pp. 330-344, (2018); Haugan J.A., Frostad P., Mjaavatn P.-E., A longitudinal study of factors predicting students' intentions to leave upper secondary school in Norway, Social Psychology of Education, 22, 5, pp. 1259-1279, (2019); Chen J., Ziskin M.B., Torres V., An analysis of factors affecting dropout risks of nontraditional students: Evidence from us 4-year commuter institutions, International Journal of Educational Reform, 29, 1, pp. 38-59, (2020); Schnettler T., Bobe J., Scheunemann A., Fries S., Grunschel C., Is it still worth it applying expectancy-value theory to investigate the intraindividual motivational process of forming intentions to drop out from university, Motivation and Emotion, 44, 4, pp. 491-507, (2020); Uretsky M.C., Henneberger A.K., Fifth year persisters: High school, college, and early career outcomes for persisting non-graduates, Children and Youth Services Review, 115, (2020); Zorbaz O., Ozer A., Do student characteristics affecting school dropout risk differ from one school to another, Egitim ve Bilim, 45, 202, (2020); Goldstein H., Multilevel statistical models, 922, (2011); Courgeau D., Et al., Methodology and epistemology of multilevel analysis: Approaches from different social sciences. Springer, (2003); Goldstein H., An Introduction to Multilevel Models, pp. 1-14; Rabe-Hesketh S., Skrondal A., Zheng X., Multilevel structural equation modeling, Handbook of latent variable and related models. Elsevier, pp. 209-227, (2007); Barber J.S., Murphy S.A., Axinn W.G., Maples J., 6. discrete-time multilevel hazard analysis, Sociological methodology, 30, 1, pp. 201-235, (2000); Hajjem A., Larocque D., Bellavance F., Generalized mixed effects regression trees, Statistics &amp; Probability Letters, 126, pp. 114-118, (2017); Brown T.A., Moore M.T., Confirmatory factor analysis, Handbook of structural equation modeling, 361, (2012); Seibold H., Hothorn T., Zeileis A., Generalised linear model trees with global additive effects, Advances in Data Analysis and Classification, 13, 3, pp. 703-725, (2019); Boser B.E., Guyon I.M., Vapnik V.N., A training algorithm for optimal margin classifiers, Proceedings of the fifth annual workshop on Computational learning theory, pp. 144-152, (1992); Breiman L., Random forests, Machine learning, 45, 1, pp. 5-32, (2001); Kingsford C., Salzberg S.L., What are decision trees, Nature biotechnology, 26, 9, pp. 1011-1013, (2008)</t>
  </si>
  <si>
    <t xml:space="preserve">M.M. De Oliveira; University of São Paulo, Instituto de Ciências Matemáticas e de Computação, São Carlos, Brazil; email: mykeoliveira@usp.br</t>
  </si>
  <si>
    <t xml:space="preserve">2-s2.0-85168922672</t>
  </si>
  <si>
    <t xml:space="preserve">Andrade-Girón D.; Sandivar-Rosas J.; Marín-Rodriguez W.; Susanibar-Ramirez E.; Toro-Dextre E.; Ausejo-Sanchez J.; Villarreal-Torres H.; Angeles-Morales J.</t>
  </si>
  <si>
    <t xml:space="preserve">Andrade-Girón, Daniel (58187229400); Sandivar-Rosas, Juana (58577476200); Marín-Rodriguez, William (57222415761); Susanibar-Ramirez, Edgar (58577476300); Toro-Dextre, Eliseo (58577353600); Ausejo-Sanchez, Jose (57222224593); Villarreal-Torres, Henry (57343387500); Angeles-Morales, Julio (57344116200)</t>
  </si>
  <si>
    <t xml:space="preserve">58187229400; 58577476200; 57222415761; 58577476300; 58577353600; 57222224593; 57343387500; 57344116200</t>
  </si>
  <si>
    <t xml:space="preserve">Predicting Student Dropout based on Machine Learning and Deep Learning: A Systematic Review</t>
  </si>
  <si>
    <t xml:space="preserve">10.4108/eetsis.3586</t>
  </si>
  <si>
    <t xml:space="preserve">https://www.scopus.com/inward/record.uri?eid=2-s2.0-85171254849&amp;doi=10.4108%2feetsis.3586&amp;partnerID=40&amp;md5=282225a41212cf1da332173423a2e7f0</t>
  </si>
  <si>
    <t xml:space="preserve">Universidad Nacional José Faustino Sánchez Carrión. Huacho, Peru; National University of San Marcos, Peru; Universidad San Pedro, Chimbote, Peru</t>
  </si>
  <si>
    <t xml:space="preserve">Andrade-Girón D., Universidad Nacional José Faustino Sánchez Carrión. Huacho, Peru; Sandivar-Rosas J., National University of San Marcos, Peru; Marín-Rodriguez W., Universidad Nacional José Faustino Sánchez Carrión. Huacho, Peru; Susanibar-Ramirez E., Universidad Nacional José Faustino Sánchez Carrión. Huacho, Peru; Toro-Dextre E., Universidad Nacional José Faustino Sánchez Carrión. Huacho, Peru; Ausejo-Sanchez J., Universidad Nacional José Faustino Sánchez Carrión. Huacho, Peru; Villarreal-Torres H., Universidad San Pedro, Chimbote, Peru; Angeles-Morales J., Universidad San Pedro, Chimbote, Peru</t>
  </si>
  <si>
    <t xml:space="preserve">Student dropout is one of the most complex challenges facing the education system worldwide. In order to evaluate the success of Machine Learning and Deep Learning algorithms in predicting student dropout, a systematic review was conducted. The search was carried out in several electronic bibliographic databases, including Scopus, IEEE, and Web of Science, covering up to June 2023, having 246 articles as search reports. Exclusion criteria, such as review articles, editorials, letters, and comments, were established. The final review included 23 studies in which performance metrics such as accuracy/precision, sensitivity/recall, specificity, and area under the curve (AUC) were evaluated. In addition, aspects related to study modality, training, testing strategy, cross-validation, and confounding matrix were considered. The review results revealed that the most used Machine Learning algorithm was Random Forest, present in 21.73% of the studies; this algorithm obtained an accuracy of 99% in the prediction of student dropout, higher than all the algorithms used in the total number of studies reviewed. © 2023 Girn et al., licensed to EAI. This is an open access article distributed under the terms of the CC BY-NC-SA 4.0, which permits copying, redistributing, remixing, transformation, and building upon the material in any medium so long as the original work is properly cited.</t>
  </si>
  <si>
    <t xml:space="preserve">deep learning; machine learning; prediction; student attrition</t>
  </si>
  <si>
    <t xml:space="preserve">Deep learning; Forestry; Information services; Learning algorithms; Learning systems; Students; Areas under the curves; Bibliographic database; Deep learning; Education systems; Machine-learning; On-machines; Performance metrices; Student attrition; Systematic Review; Web of Science; Forecasting</t>
  </si>
  <si>
    <t xml:space="preserve">Kim D, Kim S., Sustainable Education: Analyzing the Determinants of University Student Dropout by Nonlinear Panel Data Models, Sustainability, 10, (2018); Niyogisubizo J, Liao L, Nziyumva E, Murwanashyaka E, Nshimyumukiza PC., Predicting student's dropout in university classes using two-layer ensemble machine learning approach: A novel stacked generalization, Computers and Education: Artificial Intelligence, 3, (2022); Del Savio AA, Galantini K, Pachas A., Exploring the relationship between mental health-related problems and undergraduate student dropout: A case study within a civil engineering program, Heliyon, 8, (2022); Alban M, Technical University of Cotopaxi, Faculty of Computer Science and Computer Systems, Ecuador;, Mauricio D, National University of San Marcos, Artificial Intelligence Group, Perú; Predicting University Dropout trough Data Mining: A systematic Literature, Indian Journal of Science and Technology, 12, pp. 1-12, (2019); Castro R. LF, Espitia P. E, Montilla AF., Applying CRISP-DM in a KDD Process for the Analysis of Student Attrition, Advances in Computing, 885, pp. 386-401, (2018); Andrade-Giron D, Carreno-Cisneros E, Mejia-Dominguez C, Marin-Rodriguez W, Villarreal-Torres H., Comparison of Machine Learning Algorithms for Predicting Patients with Suspected COVID-19, Salud Cienc Tecnol, 2023; Murthygowda MY, Krishnegowda RG, Venkataramu SS., Crowd Behavior Analysis and Prediction using the Feature Fusion Framework, Salud Cienc Tecnol, 2022; Sumathi S, Gunaseelan HG., A Review of Data and Document Clustering pertaining to various Distance Measures, Salud Cienc Tecnol, 2, (2022); Tyagi S., Research Productivity on Manuscripts in the field of Social Science (2010-2020), Scopus Database. Bibliotecas Anales de Investigación, 18, (2022); Piscitello J, Kim YK, Orooji M, Robison S., Sociodemographic risk, school engagement, and community characteristics: A mediated approach to understanding high school dropout, Children and Youth Services Review, 133, (2022); Sletten MA, T⊘ge AG, Malmberg-Heimonen I., Effects of an early warning system on student absence and completion in Norwegian upper secondary schools: a cluster-randomised study, Scandinavian Journal of Educational Research, pp. 1-15, (2022); Mikkay Ei Leen W, Jalil NA, Salleh NM, Idris I., Dropout Early Warning System (DEWS) in Malaysia's Primary and Secondary Education: A Conceptual Paper, International Conference on Information Systems and Intelligent Applications, 550, pp. 427-434, (2023); Chung JY, Lee S., Dropout early warning systems for high school students using machine learning, Children and Youth Services Review, 96, pp. 346-353, (2019); Aljameel SS, Khan IU, Aslam N, Aljabri M, Alsulmi ES., Machine Learning-Based Model to Predict the Disease Severity and Outcome in COVID-19 Patients, Scientific Programming, 2021, pp. 1-10, (2021); Del Binifro F, Maurizio G, Giuseppe L, Stefano P., Predicción de la deserción estudiantil. Inteligencia artificial en la educación,  Conferencia Internacional AIED 2020, pp. 129-140, (2020); Kelleher J, Mac Namee B, D'arcy A., Fundamentals of machine learning for predictive data analytics: algorithms, worked examples, and case studies, (2020); Geron A., Hands-on machine learning with Scikit-Learn, Keras, and TensorFlow: concepts, tools, and techniques to build intelligent systems, (2023); Kabathova J, Drlik M., Towards Predicting Student's Dropout in University Courses Using Different Machine Learning Techniques, Applied Sciences, 11, (2021); Pajankar A, Joshi A., Hands-on machine learning with python-ımplement neural network solutions with scikit-learn and pytorch, (2022); Orooji M, Chen J., Predicting Louisiana public high school dropout through imbalanced learning techniques, 18th IEEE International Conference On Machine Learning And Applications (ICMLA), pp. 456-461, (2019); Caballero-Cantu JJ, Chavez-Ramirez ED, Lopez-Almeida ME, Inciso-Mendo ES, Mendez Vergaray J., El aprendizaje autónomo en educación superior. Revisión sistemática, Salud, Ciencia y Tecnología, 3, (2023); Kishore Veparala V, Kalpana V., Big Data y diferentes enfoques de clustering subespacial: De la promoción en redes sociales al mapeo genómico, Salud, Ciencia y Tecnología, 3, (2023); Kumar D, Haque A, Mishra K, Islam F, Kumar Mishra B, Ahmad S., Exploring the Transformative Role of Artificial Intelligence and Metaverse in Education: A Comprehensive Review, Metaverse Basic and Applied Research, 2, (2023); Silva-Sanchez CA., Psychometric properties of an instrument to assess the level of knowledge about artificial intelligence in university professors, Metaverse Basic and Applied Research, (2022); Sanchez Meca J., Cómo realizar una revisión sistemática y un meta-análisis, Aula abierta, 38, 2, pp. 53-64, (2010); Serrano S, Navarro I, Gonzalez M., ¿ Cómo hacer una revisión sistemática siguiendo el protocolo PRISMA?: Usos y estrategias fundamentales para su aplicación en el ámbito educativo a través de un caso práctico, Revista de pedagogía, 74, pp. 51-66, (2022); Schwarzer G, Carpenter JR, Rucker G., Meta-Analysis with R, (2015); Alexander PA., Methodological Guidance Paper: The Art and Science of Quality Systematic Reviews, Review of Educational Research, 90, pp. 6-23, (2020); Pigott TD, Polanin JR., Methodological Guidance Paper: High-Quality Meta-Analysis in a Systematic Review, Review of Educational Research, 90, pp. 24-46, (2020); Stern C, Lizarondo L, Carrier J, Godfrey C, Rieger K, Salmond S, Et al., Methodological guidance for the conduct of mixed methods systematic reviews, JBI Evidence Synthesis, 18, pp. 2108-2118, (2020); Kiss V, Maldonado E, Segall M., The Use of Semester Course Data for Machine Learning Prediction of College Dropout Rates, Journal of Higher Education Theory and Practice, 22, pp. 64-74, (2022); Nagy M, Molontay R., Predicting Dropout in Higher Education Based on Secondary School Performance, 2018 IEEE 22nd International Conference on Intelligent Engineering Systems (INES), pp. 000389-000394, (2018); Rodriguez P, Villanueva A, Dombrovskaia L, Valenzuela JP., A methodology to design, develop, and evaluate machine learning models for predicting dropout in school systems: the case of Chile, Educ Inf Technol, (2023); Sandoval-Palis I, Naranjo D, Vidal J, Gilar-Corbi R., Early Dropout Prediction Model: A Case Study of University Leveling Course Students, Sustainability, 12, (2020); Tan M, Shao P., Prediction of Student Dropout in E-Learning Program Through the Use of Machine Learning Method, Int J Emerg Technol Learn, 10, (2015); Dass S, Gary K, Cunningham J., Predicting Student Dropout in Self-Paced MOOC Course Using Random Forest Model, Information, 12, (2021); Kemper L, Vorhoff G, Wigger BU., Predicting student dropout: A machine learning approach, European Journal of Higher Education, 10, pp. 28-47, (2020); Aulck L, Velagapudi N, Blumenstock J, West J., Predicting Student Dropout in Higher Education, (2016); Wan Yaacob WF, Mohd Sobri N, Nasir SAM, Wan Yaacob WF, Norshahidi ND, Wan Husin WZ., Predicting Student Drop-Out in Higher Institution Using Data Mining Techniques, J Phys: Conf Ser, 1496, (2020); Lee S, Chung JY., The Machine Learning-Based Dropout Early Warning System for Improving the Performance of Dropout Prediction, Applied Sciences, 9, (2019); Kashyap A, Nayak A., Different Machine Learning Models to Predict Dropouts in MOOCs, 2018 International Conference on Advances in Computing, Communications and Informatics (ICACCI), pp. 80-85, (2018); Liang J, Li C, Zheng L., Machine learning application in MOOCs: Dropout prediction, 2016 11th International Conference on Computer Science &amp; Education (ICCSE), pp. 52-57, (2016); Delen D., A comparative analysis of machine learning techniques for student retention management, Decision Support Systems, 49, pp. 498-506, (2010); Dekker G, Pechenizkiy M, Vleeshouwers J., Predicting Students Drop Out. A Case Study. International Working Group on Educational Data Mining, Educational Data Mining, pp. 41-50, (2009); Rodriguez-Muniz LJ, Bernardo AB, Esteban M, Diaz I., Dropout and transfer paths: What are the risky profiles when analyzing university persistence with machine learning techniques?, PLoS ONE, 14, (2019); Lazaro Alvarez N, Callejas Z, Griol D., Predicting Computer Engineering students’ dropout in Cuban Higher Education with pre-enrollment and early performance data, J Technol Sci Educ, 10, (2020); Yukselturk E, Ozekes S, Turel Y., Predicting Dropout Student: An Application of Data Mining Methods in an Online Education Program, European Journal of Open, Distance and e-Learning, 17, pp. 118-133, (2014); Yadav SK, Bharadwaj B, Pal S., Mining Education Data to Predict Student's Retention: A comparative Study, (2012); Dewan MAA, Lin F, Wen D, Kinshuk, Predicting Dropout-Prone Students in E-Learning Education System, 2015 IEEE 12th Intl Conf on Ubiquitous Intelligence and Computing and 2015 IEEE 12th Intl Conf on Autonomic and Trusted Computing and 2015 IEEE 15th Intl Conf on Scalable Computing and Communications and Its Associated Workshops (UIC-ATC-ScalCom), pp. 1735-1740, (2015); Bayona Arevalo Y, Bolano Garcia M., Scientific production on dialogical pedagogy: a bibliometric analysis, Data &amp; Metadata, 2023; Gonzalez-Argote D., Thematic Specialization of Institutions with Academic Programs in the Field of Data Science, Data &amp; Metadata, (2023); Olusegun Oyetola S, Oladokun BD, Ezinne Maxwell C, Obotu Akor S., Artificial intelligence in the library: Gauging the potential application and implications for contemporary library services in Nigeria, Data &amp; Metadata, 2, (2023); Schunck PJ., Construir el conocimiento interdisciplinar desde experiencias critico-decoloniales en educación, Salud, Ciencia y Tecnología - Serie de Conferencias, 2, (2023); Vergara Danies SD, Ariza Celis DC, Perpinan Duitama LM., Strategic guidelines for intelligent traffic control, Data &amp; Metadata, 2, (2023); Xiao T, Zhu J, Liu T., Bagging and Boosting statistical machine translation systems, Artificial Intelligence, 195, pp. 496-527, (2013); Charles Z, Papailiopoulos D., Stability and generalization of learning algorithms that converge to global optima, International Conference on Machine Learning, pp. 745-754; Ying X., An Overview of Overfitting and its Solutions, J Phys: Conf Ser, 1168, (2019); Ghimire B, Rogan J, Galiano VR, Panday P, Neeti N., An Evaluation of Bagging, Boosting, and Random Forests for Land-Cover Classification in Cape Cod, Massachusetts, USA, GIScience &amp; Remote Sensing, 49, pp. 623-643, (2012); Yaman E, Subasi A., Comparison of Bagging and Boosting Ensemble Machine Learning Methods for Automated EMG Signal Classification, BioMed Research International, 2019, pp. 1-13, (2019); Altman N, Krzywinski M., Ensemble methods: bagging and random forests, Nature Methods, pp. 933-935, (2017); Bacigalupe MDLA., Emociones y movimiento en el estudio inter(trans)disciplinario del comportamiento humano desde dentro, Salud, Ciencia y Tecnología - Serie de Conferencias, 2, (2023); Gamboa Rosales NK, Celaya-Padilla JM, Galvan-Tejada CE, Galvan-Tejada JI, Luna-Garcia H, Gamboa-Rosales H, Et al., Infotainment technology based on artificial intelligence: Current research trends and future directions, Iberoamerican Journal of Science Measurement and Communication, 2, (2022); Jimenez-Pitre I, Molina-Bolivar G, Gamez Pitre R., Systemic vision of the technological educational context in Latin America, Region Cientifica, 2023; Laplagne Sarmiento C, Urnicia JJ., B-learning protocols for information literacy in Higher Education, Region Cientifica, 2023; Silva Junior EMD, Dutra ML., A roadmap toward the automatic composition of systematic literature reviews, Iberoamerican Journal of Science Measurement and Communication, 1, pp. 1-22, (2021); Kavzoglu T, Teke A., Predictive Performances of Ensemble Machine Learning Algorithms in Landslide Susceptibility Mapping Using Random Forest, Extreme Gradient Boosting (XGBoost) and Natural Gradient Boosting (NGBoost), Arab J Sci Eng, 47, pp. 7367-7385, (2022); Basantes E, Ortega C, Valle V., Innovadora gestión del conocimiento para el aprendizaje cooperativo en la Educación Básica Superior, Bibliotecas Anales de Investigación, 19, (2023); Musino C, Alvarado J., Las metodologías aplicadas en los artículos científicos de las Ciencias Bibliotecaria y de la Información, y Big Data, Bibliotecas Anales de Investigación, 17, (2021); Tiwari P, Chaudhary S, Majhi D, Mukherjee B., Comparing research trends through author-provided keywords with machine extracted terms: A ML algorithm approach using publications data on neurological disorders, Iberoamerican Journal of Science Measurement and Communication, 3, (2023); Takaki P, Dutra M., Data science in education: interdisciplinary contributions, Advanced Notes in Information Science, 2, (2022); Ruiz-Mori I, Romero-Carazas R, Espiritu-Martinez A, Mamani-Jilaja D, Valero-Ancco N, Flores-Chambilla S., Análisis bibliométrico de la producción científica sobre competencia y brecha digitales, Bibliotecas Anales de Investigación, (2023); Zaina R, Ramos VFC, De Araujo GM., Automated triage of financial intelligence reports, Advanced Notes in Information Science, 2, (2022); Adetunji AB, Akande ON, Ajala FA, Oyewo O, Akande YF, Oluwadara G., House Price Prediction using Random Forest Machine Learning Technique, Procedia Computer Science, 199, pp. 806-813, (2022); Albarracin Vanoy RJ., STEM Education as a Teaching Method for the Development of XXI Century Competencies, Metaverse Basic and Applied Research, (2022); Catrambone R, Ledwith A., Enfoque interdisciplinario en el acompañamiento de las trayectorias académicas: formación docente y psicopedagógica en acción, Interdisciplinary Rehabilitation / Rehabilitación Interdisciplinaria, 3, (2021); Junco Luna G., Study on the impact of artificial intelligence tools in the development of university classes at the school of communication of the Universidad Nacional José Faustino Sánchez Carrión, Metaverse Basic and Applied Research, 2, (2023); Nahi HA, Asaad Hasan M, Hussein Lazem A, Ayad Alkhafaji M., Securing Virtual Architecture of Smartphones based on Network Function Virtualization, Metaverse Basic and Applied Research, (2023); Simhan L, Basupi G., None Deep Learning Based Analysis of Student Aptitude for Programming at College Freshman Level, Data &amp; Metadata, 2, (2023); Malek N, Yaacob W, Wah Y, Md Nasir S, Shaadam N, Indratno S., Comparison of ensemble hybrid sampling with bagging and boosting machine learning approach for imbalanced data, 29; Pu L, Shamir R., 4CAC: 4-class classifier of metagenome contigs using machine learning and assembly graphs, Bioinformatics, (2023)</t>
  </si>
  <si>
    <t xml:space="preserve">W. Marín-Rodriguez; Universidad Nacional José Faustino Sánchez Carrión. Huacho, Peru; email: wmarin@unjfsc.edu.pe</t>
  </si>
  <si>
    <t xml:space="preserve">2-s2.0-85171254849</t>
  </si>
  <si>
    <t xml:space="preserve">Osorio J.K.H.; Santacoloma G.D.</t>
  </si>
  <si>
    <t xml:space="preserve">Osorio, Jhoan Keider Hoyos (57537882500); Santacoloma, Genaro Daza (36683225100)</t>
  </si>
  <si>
    <t xml:space="preserve">57537882500; 36683225100</t>
  </si>
  <si>
    <t xml:space="preserve">Predictive Model to Identify College Students with High Dropout Rates; [Modelo preditivo para identificar estudantes universitários com alto risco de evasão]; [Modelo predictivo para identificar estudiantes universitarios con alto grado de deserción]</t>
  </si>
  <si>
    <t xml:space="preserve">e13</t>
  </si>
  <si>
    <t xml:space="preserve">10.24320/REDIE.2023.25.E13.5398</t>
  </si>
  <si>
    <t xml:space="preserve">https://www.scopus.com/inward/record.uri?eid=2-s2.0-85162165966&amp;doi=10.24320%2fREDIE.2023.25.E13.5398&amp;partnerID=40&amp;md5=682ac49d49f5c70a4475df863e83fe3b</t>
  </si>
  <si>
    <t xml:space="preserve">Universidad Tecnológica de Pereira, Colombia</t>
  </si>
  <si>
    <t xml:space="preserve">Osorio J.K.H., Universidad Tecnológica de Pereira, Colombia; Santacoloma G.D., Universidad Tecnológica de Pereira, Colombia</t>
  </si>
  <si>
    <t xml:space="preserve">Decreasing student attrition rates is one of the main objectives of most higher education institutions. However, to achieve this goal, universities need to accurately identify and focus their efforts on students most likely to quit their studies before they graduate. This has given rise to a need to implement forecasting models to predict which students will eventually drop out. In this paper, we present an early warning system to automatically identify first-semester students at high risk of dropping out. The system is based on a machine learning model trained from historical data on first-semester students. The results show that the system can predict “at-risk” students with a sensitivity of 61.97%, which allows early intervention for those students, thereby reducing the student attrition rate. © 2023, Revista Electronica de Investigacion Educativa. All Rights Reserved.</t>
  </si>
  <si>
    <t xml:space="preserve">college students; dropping out; forecasting; regression analysis</t>
  </si>
  <si>
    <t xml:space="preserve">Ameri S., Fard M. J., Chinnam R. B., Reddy C. K., Survival analysis based framework for early prediction of student dropouts, Proceedings of the 25th ACM International on Conference on Information and Knowledge Management, pp. 903-912, (2016); Bean J. P., Interaction effects based on class level in an explanatory model of college student dropout syndrome, American Educational Research Journal, 22, 1, pp. 35-64, (1985); Berens J., Schneider K., Gortz S., Oster S., Burghoff J., Early detection of students at risk: Predicting student dropouts using administrative student data and machine learning methods, (2018); Bruffaerts R., Mortier P., Kiekens G., Auerbach R. P., Cuijpers P., Demyttenaere K., Green G., Nock M., Kessler R. C., Mental health problems in college freshmen: Prevalence and academic functioning, Journal of Affective Disorders, 225, pp. 97-103, (2018); Chawla N. V., Bowyer K. W., Hall L. O., Kegelmeyer W. P., SMOTE: Synthetic Minority OverSampling Technique, The Journal of Artificial Intelligence Research, 16, pp. 321-357, (2002); Chen X. W., Jeong J. C., Enhanced recursive feature elimination, Sixth International Conference on Machine Learning and Applications (ICMLA), pp. 429-435, (2007); Daley F., Why college students drop out and what we do about it, College Quarterly, 13, 3, pp. 1-5, (2010); Ferreyra M. M., Avitabile C., Botero Alvarez J., Haimovich Paz F., Urzua S., At a crossroads: Higher education in Latin America and the Caribbean, (2017); Fodor I. K., A survey of dimension reduction techniques, (2002); Garcia S., Luengo J., Herrera F., Feature selection, Data preprocessing in data mining, (2015); Gonzalez F. I., Arismendi K. J., Deserción estudiantil en la educación superior técnico-profesional: explorando los factores que inciden en alumnos de primer año [Student dropout in technical and vocational higher education: Exploring factors that influence freshmen, Revista de la Educación Superior, 47, 188, (2018); Guo X., Yin Y., Dong C., Yang G., Zhou G., On the class imbalance problem, 2008 Fourth international conference on natural computation, 4, pp. 192-201, (2008); Hariri S., Kind M. C., Brunner R. J., Extended isolation forest, IEEE Transactions on Knowledge and Data Engineering, 33, 4, pp. 1479-1489, (2019); He H., Ma Y., Imbalanced learning: Foundations, algorithms, and applications, (2013); Himmel E., Modelo de análisis de la deserción estudiantil en la educación superior [Higher education student dropout analysis model], Calidad en la Educación, 17, pp. 91-108, (2002); Hosmer D. W., Lemeshow S., Sturdivant R. X., Applied logistic regression, 398, (2013); Lakkaraju H., Aguiar E., Shan C., Miller D., Bhanpuri N., Ghani R., Addison K. L., A machine learning framework to identify students at risk of adverse academic outcomes, Proceedings of the 21th ACM SIGKDD International Conference on Knowledge Discovery and Data Mining, pp. 1909-1918, (2015); Lin J. J., Imbrie P. K., Reid K. J., Student retention modelling: An evaluation of different methods and their impact on prediction results, Proceedings of the Research in Engineering Education Symposium (REES), (2009); Deserción en la educación superior [Dropout in higher education], ODES Boletín, 5, (2017); Patrick M. E., Schulenberg J. E., O'Malley P. M., High school substance use as a predictor of college attendance, completion, and dropout: A national multicohort longitudinal study, Youth &amp; society, 48, 3, pp. 425-447, (2016); Perez A. M., Escobar C. R., Toledo M. R., Gutierrez L. B., Reyes G. M., Prediction model of first-year student desertion at Universidad Bernardo O’ Higgins (UBO), Educação ePesquisa, 44, (2018); Raschka S., Model evaluation, model selection, and algorithm selection in machine learning, (2018); Sandoval-Palis I., Naranjo D., Vidal J., Gilar-Corbi R., Early dropout prediction model: A case study of university leveling course students, Sustainability, 12, 22, pp. 2-17, (2020); Reporte sobre deserción y graduación en educación superior año 2016 [Report on dropout and graduation in higher education, year 2016], (2016); Thomas L., Student retention in higher education: the role of institutional habitus, Journal of Education Policy, 17, 4, pp. 423-442, (2002); Tinto V., Defining dropout: A matter of perspective, New Directions for Institutional Research, 36, pp. 3-15, (1982); Urzua S., The economic impact of higher education, At a crossroads: Higher education in Latin America and the Caribbean, (2017)</t>
  </si>
  <si>
    <t xml:space="preserve">2-s2.0-85162165966</t>
  </si>
  <si>
    <t xml:space="preserve">Shynarbek N.; Sapazhanov Y.; Saduakassova A.; Orynbassar A.; Sagyndyk N.</t>
  </si>
  <si>
    <t xml:space="preserve">Shynarbek, Nurdaulet (57459629800); Sapazhanov, Yershat (57204426334); Saduakassova, Aisulu (57994428900); Orynbassar, Alibek (57220763198); Sagyndyk, Nurbek (57994892600)</t>
  </si>
  <si>
    <t xml:space="preserve">57459629800; 57204426334; 57994428900; 57220763198; 57994892600</t>
  </si>
  <si>
    <t xml:space="preserve">Forecasting Dropout In University Based On Students' Background Profile Data Through Automated Machine Learning Approach</t>
  </si>
  <si>
    <t xml:space="preserve">SIST 2022 - 2022 International Conference on Smart Information Systems and Technologies, Proceedings</t>
  </si>
  <si>
    <t xml:space="preserve">10.1109/SIST54437.2022.9945715</t>
  </si>
  <si>
    <t xml:space="preserve">https://www.scopus.com/inward/record.uri?eid=2-s2.0-85144375325&amp;doi=10.1109%2fSIST54437.2022.9945715&amp;partnerID=40&amp;md5=19185b2e336f36c1257e4275da575b7a</t>
  </si>
  <si>
    <t xml:space="preserve">Suleyman Demirel University, Department Of Pedagogy Of Natural Sciences, Kaskelen, Kazakhstan</t>
  </si>
  <si>
    <t xml:space="preserve">Shynarbek N., Suleyman Demirel University, Department Of Pedagogy Of Natural Sciences, Kaskelen, Kazakhstan; Sapazhanov Y., Suleyman Demirel University, Department Of Pedagogy Of Natural Sciences, Kaskelen, Kazakhstan; Saduakassova A., Suleyman Demirel University, Department Of Pedagogy Of Natural Sciences, Kaskelen, Kazakhstan; Orynbassar A., Suleyman Demirel University, Department Of Pedagogy Of Natural Sciences, Kaskelen, Kazakhstan; Sagyndyk N., Suleyman Demirel University, Department Of Pedagogy Of Natural Sciences, Kaskelen, Kazakhstan</t>
  </si>
  <si>
    <t xml:space="preserve">A common research problem is predicting student dropout early and correctly based on existing education data. In recent years, machine learning has received a lot of attention in the fight against dropout. This is because machine learning technologies can successfully identify at-risk students and prepare precautionary measures in a timely manner. We consider predicting student's possible dropout rate from university programs prior to admission. To that purpose, we collect our own statistics from students who began their studies between 2014 and 2016. We are left with 2066 participants after preprocessing and cleaning. Six distinct binary classifiers, namely the Artificial Neural Network, Naive Bayes, Decision Tree, Support Vector Machine, Random Forest Tree, and k - Nearest Neighbor models, were used to predict graduations and dropouts. According to research, the average performance of six models is 84%, 80%, 77%, 82%, 80%, and 81%. This type of research is critical in determining students' success rates at university programs based on their pre-university data.  © 2022 IEEE.</t>
  </si>
  <si>
    <t xml:space="preserve">Artificial Neural Network; Decision Tree; Dropout; EDM; kNN; Naïve bayes; Random forest tree; SVM</t>
  </si>
  <si>
    <t xml:space="preserve">Barium compounds; Binary trees; Classifiers; Education computing; Forecasting; Learning systems; Nearest neighbor search; Neural networks; Random forests; Risk assessment; Sodium compounds; Students; Support vector machines; Automated machines; Dropout; EDM; KNN; Naive bayes; Profile data; Random forest tree; Random forests; SVM; University programs; Decision trees</t>
  </si>
  <si>
    <t xml:space="preserve">Vandamme J.P., Meskens N., Superby J.F., Predicting academic performance by data mining methods, Education Economics, 405, 4, (2007); Taunk K., De S., Verma S., Swetapadma A., A Brief Review of Nearest Neighbor Algorithm for Learning and Classification, International Conference on Intelligent Computing and Control Systems, 201; Skalka J., Drlik M., Automated assessment and microlearning units as predictors of at-risk students and students' outcomes in the introductory programming courses, Applied Sciences, 4566, 13, (2020); Siemens G., Baker R.S.D., Learning analytics and educational data mining: Towards communication and collaboration, Proceedings of the 2nd International Conference on Learning Analytics and Knowledge, (2012); Shynarbek N., Orynbassar A., Sapazhanov Y., Kadyrov S., Prediction of Student's Dropout from a University Program, 16th International Conference on Electronics Computer and Computation (ICECCO), (2021); Shahiri A.M., Husain W., A review on predicting student's performance using data mining techniques, Procedia Computer Science, pp. 414-422, (2015); Shaun R., Baker J.D., Inventado P.S., Educational Data Mining and Learning Analytics, pp. 61-75, (2014); Sales A., Balby L., Cajueiro A., Exploiting academic records for predicting student drop out: A case study in Brazilian higher education, Journal of Information and Data Management, 7, 2, (2016); Romero C., Ventura S., Educational data mining and learning analytics: An updated survey, WIREs Data Min. Knowl. Discov., E1355, 3, (2020); Romero C., Ventura S., Pechenizkiy M., Baker R.S., Handbook of Educational Data Mining., (2010); Prenkaj B., Velardi P., Stilo G., Distante D., Faralli S., A survey of machine learning approaches for student dropout prediction in online courses, Acm Computing Surveys (CSUR), (2020); Pomyan S.V., Belokon O.S., Forecast of the Results of University Students' Progress Based on Markov Processes, (2020); Patil T.R., Performance Analysis of Naive Bayes and J48 Classification Algorithm for Data Classification, International Journal of Advanced Computer Science and Applications, 6, 2, pp. 256-261, (2013); Mitchell T.M., Machine Learning, (1997); Migueis V.L., Freitas A., Garcia P.J., Silva A., Early segmentation of students according to their academic performance: A predictive modelling approach, Decision Support Systems, 115, pp. 36-51, (2018); Machine Learning Random Forest Algorithm; Lakkaraju H., Aguiar E., Shan C., Miller D., Bhanpuri N., Ghani R., Addison K.L., A machine learning framework to identify students at risk of adverse academic outcomes, Proceedings of the 21th Acm Sigkdd International Conference on Knowledge Discovery and Data Mining, pp. 1909-1918, (2015); Hoffait A.S., Schyns M., Early detection of university students with potential difficulties, Decision Support Systems, 101, pp. 1-11, (2017); Hepner G.F., Artificial Neural Network Classification Using a Minimal Training Set: Comparison to Conventional Supervised Classification, 56, pp. 469-473, (1990); Hellas A., Ihantola P., Petersen A., Ajanovski V.V., Gutica M., Hynninen T., Liao S.N., Predicting academic performance: A systematic literature review, Proceedings Companion of the 23rd Annual Acm Conference on Innovation and Technology in Computer Science Education, pp. 175-199, (2018); Dimitoglou J.A.A.C.M.J.G., Comparison of the C4.5 and a Naive Bayes Classifier for the Prediction of Lung Cancer Survivability, Neural Computation, 4, 8, pp. 1-9, (2012); Evermann J., Rehse J.R., Fettke P., Predicting process behaviour using deep learning, Decision Support Systems, 100, pp. 129-140, (2017); Del Bonifro F., Gabbrielli M., Lisanti G., Zingaro S.P., Student dropout prediction, International Conference on Artificial Intelligence in Education, (2020); Cortes C., Vapnik V., Support-vector Networks., 20, pp. 273-297, (1995); Carneiro N., Figueira G., Costa M., A data mining based system for credit-card fraud detection in e-Tail, Decision Support Systems, 95, pp. 91-101, (2017); Ameri S., Fard M.J., Chinnam R.B., Reddy C.K., Survival analysis based framework for early prediction of student dropouts, Proceedings of the 25th Acm International on Conference on Information and Knowledge Management, pp. 903-912, (2016); Alamri A., Alshehri M., Cristea A., Pereira F.D., Oliveira E., Shi L., Stewart C., Predicting MOOCs dropout using only two easily obtainable features from the first week's activities, International Conference on Intelligent Tutoring Systems, (2019); Adhatrao K., Gaykar A., Dhawan A., Jha R., Honrao V., Predicting Students' Performance Using ID3 and C4. 5 Classification Algorithms, (2013)</t>
  </si>
  <si>
    <t xml:space="preserve">2-s2.0-85144375325</t>
  </si>
  <si>
    <t xml:space="preserve">Wang G.</t>
  </si>
  <si>
    <t xml:space="preserve">Wang, Guanghua (57426573400)</t>
  </si>
  <si>
    <t xml:space="preserve">Applicability of Team-based Learning with Non-English Major First Year Chinese Students in an English-for-Academic-Purposes (EAP) Course</t>
  </si>
  <si>
    <t xml:space="preserve">10.1145/3535756.3535774</t>
  </si>
  <si>
    <t xml:space="preserve">https://www.scopus.com/inward/record.uri?eid=2-s2.0-85136255151&amp;doi=10.1145%2f3535756.3535774&amp;partnerID=40&amp;md5=2b969e4c417f7dd15cfa43abe3169846</t>
  </si>
  <si>
    <t xml:space="preserve">Shanghai Normal University, Tianhua College, Shanghai, China</t>
  </si>
  <si>
    <t xml:space="preserve">Wang G., Shanghai Normal University, Tianhua College, Shanghai, China</t>
  </si>
  <si>
    <t xml:space="preserve">English for Academic Purposes (EAP) courses are compulsory for year one non-English major students who join international cooperative programs in Shanghai Normal University Tianhua College. Having been learning English for ten years roughly, students are not stimulated to engage in EAP taught with traditional lecture-based model. Team-based learning (TBL), a students-centered teaching and learning method originally and mainly used in the medical profession, has been trailed to improve students' active learning in EAP courses. This research compared lecture-based and TBL sessions which are used simultaneously in one semester. A mixed methodology, including the questionnaire Team-based Learning Student Assessment Instrument and focus group interviews, is adopted to evaluate the efficiency of TBL. The questionnaire evaluates students' accountability, preference and satisfaction with TBL. Results show that a majority of students have a positive experience with TBL and report higher accountability (89%), preference (94%) and satisfaction (99%). While most students have more preparation before class, higher engagement in classroom activities, and better knowledge retention with TBL, a few students claim that readiness assurance tests are time-consuming and they learn less in group discussion compared to instructor's lecture. What's worse, free riders make little contribution to teamwork. As an active learning strategy, TBL is demanding and challenging for students and is worth further exploration.  © 2022 ACM.</t>
  </si>
  <si>
    <t xml:space="preserve">English for Academic Purposes (EAP); Lecture-based teaching; Team-based learning; Team-based Learning Student Assessment Instrument</t>
  </si>
  <si>
    <t xml:space="preserve">Artificial intelligence; Education computing; Learning systems; Surveys; Teaching; Assessment instruments; Chinese students; English for academic purpose; First year; International co-operative programmes; Lecture-based teaching; Student assessment; Team-based learning; Team-based learning student assessment instrument; Students</t>
  </si>
  <si>
    <t xml:space="preserve">Michaelsen L.K., Sweet M., Team-based learning, New Directions for Teaching and Learning, 2011, 128, pp. 41-51, (2011); Parmelee D.X., Michaelsen L.K., Twelve tips for doing effective team-based learning (tbl), Medical Teacher, 32, 2, pp. 118-122, (2010); Michaelsen L.K., Sweet M., The essential elements of team-based learning, New Directions for Teaching and Learning, 2008, 116, pp. 7-27, (2008); Mennenga H.A., Development and psychometric testing of the team-based learning student assessment instrument, Nurse Educator, 37, 4, pp. 168-172, (2012); Nation L.M., Tweddell S., Rutter P., The applicability of a validated team-based learning student assessment instrument to assess United Kingdom pharmacy students' attitude toward team-based learning, Journal of Educational Evaluation for Health Professions, 13, (2016); Appleton J.J., Christenson S.L., Kim D., Reschly A.L., Measuring cognitive and psychological engagement: Validation of the student engagement instrument, Journal of School Psychology, 44, 5, pp. 427-445, (2006); Handelsman M.M., Briggs W.L., Sullivan N., Towler A., A measure of college student course engagement, The Journal of Educational Research, 98, 3, pp. 184-192, (2005); Jensen J.L., Holt E.A., Sowards J.B., Heath Ogden T., West R.E., Investigating strategies for pre-class content learning in a flipped classroom, Journal of Science Education and Technology, 27, 6, pp. 523-535, (2018); Reimschisel T., Herring A.L., Huang J., Minor T.J., A systematic review of the published literature on team-based learning in health professions education, Medical Teacher, 39, 12, pp. 1227-1237, (2017); Skinner E.A., Pitzer J.R., Developmental Dynamics of Student Engagement, Coping, and Everyday Resilience, pp. 21-44, (2012)</t>
  </si>
  <si>
    <t xml:space="preserve">G. Wang; Shanghai Normal University, Tianhua College, Shanghai, China; email: guanghuaivy@126.com</t>
  </si>
  <si>
    <t xml:space="preserve">2-s2.0-85136255151</t>
  </si>
  <si>
    <t xml:space="preserve">Arqawi S.M.; Zitawi E.A.; Rabaya A.H.; Abunasser B.S.; Abu-Naser S.S.</t>
  </si>
  <si>
    <t xml:space="preserve">Arqawi, Samer M. (57216524429); Zitawi, Eman Akef (57917254800); Rabaya, Anees Husni (57917061300); Abunasser, Basem S. (57841947400); Abu-Naser, Samy S. (26533902900)</t>
  </si>
  <si>
    <t xml:space="preserve">57216524429; 57917254800; 57917061300; 57841947400; 26533902900</t>
  </si>
  <si>
    <t xml:space="preserve">Predicting University Student Retention using Artificial Intelligence</t>
  </si>
  <si>
    <t xml:space="preserve">10.14569/IJACSA.2022.0130937</t>
  </si>
  <si>
    <t xml:space="preserve">https://www.scopus.com/inward/record.uri?eid=2-s2.0-85139323127&amp;doi=10.14569%2fIJACSA.2022.0130937&amp;partnerID=40&amp;md5=5be41a0e8ffe137f953175794d57920b</t>
  </si>
  <si>
    <t xml:space="preserve">Industrial Management Department, Palestine Technical University-Kadoorie, Palestine; College of Graduate Studies - Department of Educational Administration, Arab American University Palestine, Palestine; Head of the Health Administration Department, Al Quds Open University, Palestine; University Malaysia of Computer Science &amp; Engineering (UNIMY), Cyberjaya, Malaysia; Faculty of Engineering and Information Technology, Al-Azhar University, Gaza, Palestine</t>
  </si>
  <si>
    <t xml:space="preserve">Arqawi S.M., Industrial Management Department, Palestine Technical University-Kadoorie, Palestine; Zitawi E.A., College of Graduate Studies - Department of Educational Administration, Arab American University Palestine, Palestine; Rabaya A.H., Head of the Health Administration Department, Al Quds Open University, Palestine; Abunasser B.S., University Malaysia of Computer Science &amp; Engineering (UNIMY), Cyberjaya, Malaysia; Abu-Naser S.S., Faculty of Engineering and Information Technology, Al-Azhar University, Gaza, Palestine</t>
  </si>
  <si>
    <t xml:space="preserve">Based on the advancement in the field of Artificial Intelligence, there is still a room for enhancement of student university retention. The main objective of this study is to assess the probability of using Artificial Intelligence techniques such as deep and machine learning procedures to predict university student retention. In this study a variable assessment is carried out on the dataset which was collected from Kaggle repository. The performance of twenty supervised algorithms of machine learning and one algorithm of deep learning is assessed. All algorithms were trained using 10 variables from 1100 records of former university student registrations that have been registered in the University. The top performing algorithm after hyper-parameters tuning was NuSVC Classifier. Therefore, we were able to use the current dataset to create supervised Machine Learning (ML) and Deep Learning (DL) models for predicting student retention with F1-score (90.32 percent) for ML and the proposed DL algorithm with F1-score (93.05 percent). © 2022, International Journal of Advanced Computer Science and Applications. All Rights Reserved.</t>
  </si>
  <si>
    <t xml:space="preserve">Artificial intelligence; Deep learning; Machine learning; Prediction; Retention; Student</t>
  </si>
  <si>
    <t xml:space="preserve">Deep learning; Forecasting; Learning algorithms; Learning systems; Supervised learning; Artificial intelligence techniques; Deep learning; F1 scores; Learning procedures; Machine-learning; Performance; Retention; Student retention; Supervised algorithm; University students; Students</t>
  </si>
  <si>
    <t xml:space="preserve">Abunasser Basem S., AL-Hiealy Mohammed Rasheed J., Zaqout Ihab S., Abu-Naser Samy S., Breast Cancer Detection and Classification using Deep Learning Xception Algorithm, International Journal of Advanced Computer Science and Applications(IJACSA), 13, 7, (2022); Abunasser Basem S., AL-Hiealy Mohammed Rasheed J., Barhoom Alaa M., Almasri Abdelbaset R., Abu-Naser Samy S., Prediction of Instructor Performance using Machine and Deep Learning Techniques, International Journal of Advanced Computer Science and Applications(IJACSA), 13, 7, (2022); AlKayyali Z. K., Et al., Prediction of Student Adaptability Level in eLearning using Machine and Deep Learning Techniques, International Journal of Academic and Applied Research (IJAAR), 6, 5, pp. 84-96, (2022); Obaid T., Eneizan B., Naser S.S.A., Abualrejal H.M.E., Gazem N.A., Factors Contributing to an Effective E-Government Adoption in Palestine, Lecture Notes on Data Engineering and Communications Technologies, 127, pp. 663-676, (2022); Saleh A., Sukaik R., Abu-Naser S.S., Brain tumor classification using deep learning, Proceedings - 2020 International Conference on Assistive and Rehabilitation Technologies, iCareTech 2020, pp. 131-136, (2020); Alsaqqa A. H., Et al., Using Deep Learning to Classify Different Types of Vitamin, International Journal of Academic Engineering Research (IJAER), 6, 1, pp. 1-6, (2022); Arqawi S., Atieh K.A.F.T., Shobaki M.J.A.L., Abu-Naser S.S., Abu Abdulla A.A.M., Integration of the dimensions of computerized health information systems and their role in improving administrative performance in Al-Shifa medical complex, Journal of Theoretical and Applied Information Technology, 98, 6, pp. 1087-1119, (2020); Alkronz E. S., Et al., Prediction of Whether Mushrooms are Edible or Poisonous Using Back-propagation Neural Network, International Journal of Academic and Applied Research (IJAAR), 3, 2, pp. 1-8, (2019); Mady S.A., Arqawi S.M., Al Shobaki M.J., Abu-Naser S.S., Lean manufacturing dimensions and its relationship in promoting the improvement of production processes in industrial companies, International Journal on Emerging Technologies, 11, 3, pp. 881-896, (2020); Albatish I.M., Abu-Naser S.S., Modeling and controlling smart traffic light systems using a rule based system, Proceedings - 2019 International Conference on Promising Electronic Technologies, ICPET 2019, 2019, pp. 55-60; Elzamly A., Messabia N., Doheir M., Al-Aqqad M., Alazzam M., Assessment risks for managing software planning processes in information technology systems, International Journal of Advanced Science and Technology, 28, 1, pp. 327-338, (2019); Abu Ghosh M.M., Atallah R.R., Abu Naser S.S., Secure mobile cloud computing for sensitive data: Teacher services for palestinian higher education institutions, International Journal of Grid and Distributed Computing, 9, 2, pp. 17-22, (2016); Elzamly A., Hussin B., Naser S.A., Selamat A., Rashed A., A new conceptual framework modeling for cloud computing risk management in banking organizations, International Journal of Grid and Distributed Computing, 9, 9, pp. 137-154, (2016); Alfarra A. H., Et al., Classification of Pineapple Using Deep Learning, International Journal of Academic Information Systems Research (IJAISR), 5, 12, pp. 37-41, (2021); Naser S. S. A., JEE-Tutor: An intelligent tutoring system for java expressions evaluation, Information Technology Journal, 7, 3, pp. 528-532, (2008); Taha A. M., Et al., Gender Prediction from Retinal Fundus Using Deep Learning, International Journal of Academic Information Systems Research (IJAISR), 6, 5, pp. 57-63, (2022); Naser S. S. A., Developing an intelligent tutoring system for students learning to program in C++, Information Technology Journal, 7, 7, pp. 1051-1060, (2008); Salman F. M., Et al., COVID-19 Detection using Artificial Intelligence, International Journal of Academic Engineering Research (IJAER), 4, 3, pp. 18-25, (2020); Naser S. S. A., Developing visualization tools for teaching AI searching algorithms, Information Technology Journal, 7, 2, pp. 350-355, (2008); Abu-Jamie T. N., Et al., Six Fruits Classification Using Deep Learning, International Journal of Academic Information Systems Research (IJAISR), 6, 1, pp. 1-8, (2022); Barhoom A. M., Et al., Diagnosis of Pneumonia Using Deep Learning, International Journal of Academic Engineering Research (IJAER), 6, 2, pp. 48-68, (2022); Naser S. S. A., Intelligent tutoring system for teaching database to sophomore students in Gaza and its effect on their performance, Information Technology Journal, 5, 5, (2006); Buhisi N. I., Abu-Naser S. S., Dynamic programming as a tool of decision supporting, Journal of Applied Sciences Research, 5, 6, pp. 671-676, (2009); Ashqar B. A. M., Et al., Identifying Images of Invasive Hydrangea Using Pre-Trained Deep Convolutional Neural Networks, International Journal of Academic Engineering Research (IJAER), 3, 3, pp. 28-36, (2019); Abu Naser S.S., Evaluating the effectiveness of the CPP-Tutor, an intelligent tutoring system for students learning to program in C++, Journal of Applied Sciences Research, 5, 1, pp. 109-114, (2009); Alsharif Fawzy, Safi Safi, AbouFoul Tamer, Nasr Mustafa Abu, Nasser Samy Abu, Mechanical Reconfigurable Microstrip Antenna, International Journal of Microwave and Optical Technology, 11, 3, pp. 153-160, (2016); Abu-Naser S.S., El-Hissi H., Abu-Rass M., El-khozondar N., An expert system for endocrine diagnosis and treatments using JESS, Journal of Artificial Intelligence, 3, 4, pp. 239-251, (2010); Aish M. A., Et al., Classification of pepper Using Deep Learning, International Journal of Academic Engineering Research (IJAER), 6, 1, pp. 24-31, (2022); Elzamly Abdelrafe, Hussin Burairah, Abu Naser Samy, Doheir Mohamed, Classification of Software Risks with Discriminant Analysis Techniques in Software planning Development Process, International Journal of Advanced Science and Technology, 81, pp. 35-48, (2015); Abu-Saqer M. M., Et al., Type of Grapefruit Classification Using Deep Learning, International Journal of Academic Information Systems Research (IJAISR), 4, 1, pp. 1-5, (2020); Elzamly Abdelrafe, Hussin Burairah, Abu Naser Samy, Doheir Mohamed, Predicting Software Analysis Process Risks Using Linear Stepwise Discriminant Analysis: Statistical Methods, International Journal of Advanced Information Science and Technology, 2015, pp. 108-115, (2015); Almadhoun H., Et al., Classification of Alzheimer’s Disease Using Traditional Classifiers with Pre-Trained CNN, International Journal of Academic Health and Medical Research (IJAHMR), 5, 4, (2021)</t>
  </si>
  <si>
    <t xml:space="preserve">2-s2.0-85139323127</t>
  </si>
  <si>
    <t xml:space="preserve">Canto N.G.; De Oliveira M.A.; De Mattos Veroneze G.</t>
  </si>
  <si>
    <t xml:space="preserve">Canto, Natalia Gil (57394088800); De Oliveira, Marcelo Albuquerque (58390674000); De Mattos Veroneze, Gabriela (56646491500)</t>
  </si>
  <si>
    <t xml:space="preserve">57394088800; 58390674000; 56646491500</t>
  </si>
  <si>
    <t xml:space="preserve">Supervised Learning Applied to Graduation Forecast of Industrial Engineering Students</t>
  </si>
  <si>
    <t xml:space="preserve">European Journal of Educational Research</t>
  </si>
  <si>
    <t xml:space="preserve">10.12973/eu-jer.11.1.325</t>
  </si>
  <si>
    <t xml:space="preserve">https://www.scopus.com/inward/record.uri?eid=2-s2.0-85122143156&amp;doi=10.12973%2feu-jer.11.1.325&amp;partnerID=40&amp;md5=bb1cbd1e72b3d3888c7e1378c56f07fe</t>
  </si>
  <si>
    <t xml:space="preserve">Federal University of Amazonas, Brazil</t>
  </si>
  <si>
    <t xml:space="preserve">Canto N.G., Federal University of Amazonas, Brazil; De Oliveira M.A., Federal University of Amazonas, Brazil; De Mattos Veroneze G., Federal University of Amazonas, Brazil</t>
  </si>
  <si>
    <t xml:space="preserve">The article aims to develop a machine-learning algorithm that can predict student's graduation in the Industrial Engineering course at the Federal University of Amazonas based on their performance data. The methodology makes use of an information package of 364 students with an admission period between 2007 and 2019, considering characteristics that can affect directly or indirectly in the graduation of each one, being: Type of high school, number of semesters taken, grade-point average, lockouts, dropouts and course terminations. The data treatment considered the manual removal of several characteristics that did not add value to the output of the algorithm, resulting in a package composed of 2184 instances. Thus, the logistic regression, MLP and XGBoost models developed and compared could predict a binary output of graduation or non-graduation to each student using 30% of the dataset to test and 70% to train, so that was possible to identify a relationship between the six attributes explored and achieve, with the best model, 94.15% of accuracy on its predictions. © 2022 Eurasian Society of Educational Research. All rights reserved.</t>
  </si>
  <si>
    <t xml:space="preserve">Classification; Engineering retention; Graduation forecast; Supervised learning</t>
  </si>
  <si>
    <t xml:space="preserve">Akhgar A., Toghraie D., Sina N., Afrand M., Developing dissimilar artificial neural networks (ANNs) to prediction the thermal conductivity of MWCNT-TiO2/Water-ethylene glycol hybrid nanofluid, Powder Technology, 355, pp. 602-610, (2019); Almatrafi O., Johri A., Rangwala H., Lester J., Board 65: Retention and persistence among STEM students: A comparison of direct admit and transfer students across engineering and science [Paper presentation], 2014 ASEE Annual Conference &amp; Exposition, (2017); Chelberg K. L., Bosman L. B., The role of faculty mentoring in improving retention and completion rates for historically underrepresented STEM students, International Journal of Higher Education, 8, 2, pp. 39-48, (2019); Chen T., Guestrin C., Xgboost: A scalable tree boosting system, Proceedings of the 22nd ACM SIGKDD International Conference on Knowledge Discovery and Data Mining, pp. 785-794, (2016); Coletti K. B., Wisniewski E. O., Shapiro R. L., DiMilla P. A., Reisberg R., Covert M., Correlating freshman engineers' performance in a general chemistry course to their use of supplemental instruction [Paper presentation], 2014 ASEE Annual Conference &amp; Exposition, (2014); Craig W. O., Strategies for improving the retention of engineering and technology students at historically black colleges and universities HBCU, International Transaction Journal of Engineering, Management, &amp; Applied Sciences &amp; Technologies, 2, 5, pp. 561-570, (2011); Davis C.-S. G., Finelli C. J., Diversity and retention in engineering, New Directions for Teaching and Learning, 111, pp. 63-71, (2007); Desai N., Stefanek G., A literature review of the different approaches that have been implemented to increase retention in engineering programs across the United States [Paper presentation], 2017 ASEE Zone II Conference, (2017); Dhaliwal S. S., Nahid A.-A., Abbas R., Effective intrusion detection system using XGBoost, Information, 9, 7, (2018); Fletcher S. L., Anderson-Rowland M., Developing retention strategies for women that promote student success in engineering and the applied sciences [Paper presentation], 2000 Annual Conference, (2000); French S. E., Bego C. R., Hieb J. L., Ralston P. A., Psychological cost, gender, and retention among engineering students [Paper presentation], 2021 ASEE Virtual Annual Conference Content Access, Virtual Conference, (2021); Garcia-Ros R., Perez-Gonzalez F., Cavas-Martinez F., Tomas J. M., Effects of pre-college variables and first-year engineering students' experiences on academic achievement and retention: A structural model, International Journal of Technology and Design Education, 29, 4, pp. 915-928, (2019); Gehr T., Mirman M., Drachsler-Cohen D., Tsankov P., Chaudhuri S., Vechev M., AI2: Safety and robustness certification of neural networks with abstract interpretation [Paper presentation], IEEE Symposium on Security and Privacy (SP), (2018); Geron A., Hands-on machine learning with Scikit-Learn and TensorFlow: Concepts, tools and techniques to build intelligent systems, (2017); Godfrey E., Aubrey T., King R., Who leaves and who stays? Retention and attrition in engineering education, Engineering Education, 5, 2, pp. 26-40, (2010); Green C., Dika S., Smith A., Board 137: Persistence of women of color in undergraduate engineering programs [Paper presentation], ASEE 2019 Annual Conference and Exposition, (2019); Hartman H., Forin T., Sukumaran B., Farrell S., Bhavsar P., Jahan K., Dusseau R., Bruckerhoff T., Cole P., Lezotte S., Zeppilli D., Macey D., Strategies for improving diversity and inclusion in an engineering department, Journal of Professional Issues in Engineering Education and Practice, 145, 2, (2019); Hieb J. L., Lyle K. B., Ralston P. A., Chariker J., Predicting performance in a first engineering calculus course: Implications for interventions, International Journal of Mathematical Education in Science and Technology, 46, 1, pp. 40-55, (2015); Honken N. B., Ralston P., Freshman engineering retention: A holistic look, Journal of STEM Education: Innovations and Research, 14, 2, pp. 29-37, (2013); Jagacinski C. M., Women engineering students: Competence perceptions and achievement goals in the freshman engineering course, Sex Roles, 69, 11-12, pp. 644-657, (2013); Jiang J., Wang H., Xie J., Guo X., Guan Y., Yu Q., Medical knowledge embedding based on recursive neural network for multi-disease diagnosis, Artificial Intelligence in Medicine, 103, pp. 1-12, (2020); Koenig K., Schen M., Edwards M., Bao L., Addressing STEM retention through a scientific thought and methods course, Journal of College Science Teaching, 41, 4, pp. 23-29, (2012); Kurt I., Ture M., Kurum A. T., Comparing performances of logistic regression, classification and regression tree, and neural networks for predicting coronary artery disease, Expert Systems with Applications, 34, 1, pp. 366-374, (2008); Lemon S. C., Roy J., Clark M. A., Friedmann P. D., Rakowski W., Classification and regression tree analysis in public health: Methodological review and comparison with logistic regression, Annals of Behavioral Medicine, 26, 3, pp. 172-181, (2003); Lichtenstein G., McCormick A. C., Sheppard S. D., Puma J., Comparing the undergraduate experience of engineers to all other majors: Significant differences are programmatic, Journal of Engineering Education, 99, 4, pp. 305-317, (2010); Lin J.-J., Malyscheff A., Imbrie P., Artificial intelligence methods to forecast engineering students' retention based on cognitive and non-cognitive factors [Paper presentation], 2008 Annual Conference &amp; Exposition, (2008); Lisberg A., Woods B., Mentorship, mindset and learning strategies: An integrative approach to increasing underrepresented minority student retention in a STEM undergraduate program, Journal of STEM Education, 19, 3, pp. 14-20, (2018); Lomuscio A., Maganti L., An approach to reachability analysis for feed-forward Relu neural networks, (2017); Ngah S., Bakar R. A., Sigmoid function implementation using the unequal segmentation of differential lookup table and second order nonlinear function, Journal of Telecommunication, Electronic and Computer Engineering, 9, pp. 103-108, (2017); Ngah S., Bakar R. A., Embong A., Razali S., Two-steps implementation of sigmoid function for artificial neural network in Field Programmable Gate Array, ARPN Journal of Engineering and Applied Sciences, 11, 7, pp. 4882-4888, (2016); Nielsen D., Tree boosting with xgboost-why does xgboost win" every" machine learning competition?, (2016); Palmer R. T., Maramba D. C., Dancy T. E., A qualitative investigation of factors promoting the retention and persistence of students of color in STEM, The Journal of Negro Education, 80, 4, pp. 491-504, (2011); Pham B. T., Bui D. T., Prakash I., Dholakia M. B., Hybrid integration of Multilayer Perceptron Neural Networks and machine learning ensembles for landslide susceptibility assessment at Himalayan area (India) using GIS, CATENA, 149, 1, pp. 52-63, (2017); Reichert M., Absher M., Taking another look at educating African American engineers: The importance of undergraduate retention, Journal of Engineering Education, 86, 3, pp. 241-253, (1997); Santacroce A., Determining strategies for the Embry-Riddle Aeronautical University college of engineering faculty to use to increase the retention rate of women in their undergraduate engineering programs, The Compass, 1, 5, pp. 30-36, (2018); Shahhosseini A. M., Moayed F. A., McLeod A., Strategies for increasing enrollment, retention, and graduation in two baccalaureate degree STEM programs: Mechanical Engineering Technology (MET) and Safety Management (SM) [Paper presentation], 2020 ASEE Virtual Annual Conference Content Access, Virtual Conference, (2020); Stromei L. K., Increasing retention and success through mentoring, New Directions for Community Colleges, 2000, 112, pp. 55-62, (2000); Subasi A., Ercelebi E., Classification of EEG signals using neural network and logistic regression, Computer Methods and Programs in Biomedicine, 78, 2, pp. 87-99, (2005); Susto G. A., Schirru A., Pampuri S., McLoone S., Beghi A., Machine learning for predictive maintenance: A multiple classifiers approach, IEEE Transactions on Industrial Informatics, 11, 3, pp. 812-820, (2015); Tiwari V., Khare N., Hardware implementation of neural network with Sigmoidal activation functions using CORDIC, Microprocessors and Microsystems, 39, 6, pp. 373-381, (2015); Veenstra C. P., Dey E. L., Herrin G. D., A Model for freshman engineering retention, Advances in Engineering Education, 1, 3, pp. 1-33, (2009); Wang J., Fu P., Gao R. X., Machine vision intelligence for product defect inspection based on deep learning and Hough transform, Journal of Manufacturing Systems, 51, pp. 52-60, (2019); Wang M.-T., Degol J., Ye F., Math achievement is important, but task values are critical, too: Examining the intellectual and motivational factors leading to gender disparities in STEM careers, Frontiers in Psychology, 6, pp. 1-9, (2015); Wanto A., Windarto A. P., Hartama D., Parlina I., Use of binary sigmoid function and linear identity in artificial neural networks for forecasting population density, International Journal of Information System &amp; Technology, 1, 1, pp. 43-54, (2017); Ye N., Fok T. Y., Collofello J., Coronella T., Common and uncommon characteristics of engineering student retention after the first year in university [Paper presentation], 2021 ASEE Virtual Annual Conference Content Access, Virtual Conference, (2021)</t>
  </si>
  <si>
    <t xml:space="preserve">M.A. De Oliveira; Federal University of Amazonas, Master in Production Engineering Program, Brazil; email: marcelooliveira@ufam.edu.br</t>
  </si>
  <si>
    <t xml:space="preserve">2-s2.0-85122143156</t>
  </si>
  <si>
    <t xml:space="preserve">Ajoodha R.; Jadhav A.; Dukhan S.</t>
  </si>
  <si>
    <t xml:space="preserve">Ajoodha, Ritesh (57188702634); Jadhav, Ashwini (22956239200); Dukhan, Shalini (55363645900)</t>
  </si>
  <si>
    <t xml:space="preserve">57188702634; 22956239200; 55363645900</t>
  </si>
  <si>
    <t xml:space="preserve">Forecasting Learner Attrition for Student Success at a South African University</t>
  </si>
  <si>
    <t xml:space="preserve">10.1145/3410886.3410973</t>
  </si>
  <si>
    <t xml:space="preserve">https://www.scopus.com/inward/record.uri?eid=2-s2.0-85091041976&amp;doi=10.1145%2f3410886.3410973&amp;partnerID=40&amp;md5=da881ee9988b59ad167c85d8d868a3f9</t>
  </si>
  <si>
    <t xml:space="preserve">School of Computer Science and Applied Mathematics, University of the Witwatersrand, Johannesburg, South Africa; Faculty of Science, University of the Witwatersrand, Johannesburg, South Africa; School of Animal, Plant and Environmental Sciences, University of the Witwatersrand, Johannesburg, South Africa</t>
  </si>
  <si>
    <t xml:space="preserve">Ajoodha R., School of Computer Science and Applied Mathematics, University of the Witwatersrand, Johannesburg, South Africa; Jadhav A., Faculty of Science, University of the Witwatersrand, Johannesburg, South Africa; Dukhan S., School of Animal, Plant and Environmental Sciences, University of the Witwatersrand, Johannesburg, South Africa</t>
  </si>
  <si>
    <t xml:space="preserve">In this paper we attempt to deduce student attrition at a South African higher-education institution with the aim of identifying students who are likely to be in need of academic support so that a focus could be provided on improving their academic performance. The significance of this paper is on using computer science and information technology to address learner attrition (an African reality) and thereby impact the low university throughput and retention rates positively. We trained several machine learning classification models to deduce the student into four risk classes using only Grade 12 marks and background characteristics of the learner. We provide the following contributions: (a) the first known published trained classifier able to calculate the distribution over a students' risk profile for a South African university focused on the conceptual framework; (b) a ranking of employed features according to their entropy to correctly classify the class variable; (c) a comparison of trained classifiers able to calculate the probability of a students' risk profile for a South African higher-education research-intensive university; and (d) an interactive program which is able to calculate the posterior probability over the student's risk profile so that support can be provided to them. The random forest classification model achieves the best performance with a 82% accuracy over these four risk profiles. We argue for introducing predictive tools to enhance student success and student support initiatives in Higher-Education Institutions. This work will benefit academic developers and staff who provide support to students who are at academic risk of completing their undergraduate Science programmes.  © 2020 ACM.</t>
  </si>
  <si>
    <t xml:space="preserve">Background features; Bayesian analysis; Biographical characteristics; Identifying at-risk biographical profiles; Individual attributes; Model-based machine learning; Pre-college or schooling; South Africa</t>
  </si>
  <si>
    <t xml:space="preserve">Decision trees; Education computing; Engineers; Probability distributions; Risks; Academic performance; Conceptual frameworks; Higher education institutions; Higher education researches; Interactive programs; Machine learning classification; Posterior probability; Random forest classification; Students</t>
  </si>
  <si>
    <t xml:space="preserve">Abed T., Ajoodha R., Jadhav A., A prediction model to improve student placement at a South African higher education institution, 2020 International SAUPEC/RobMech/PRASA Conference. IEEE, pp. 1-6, (2020); Ajoodha R., Influence Modelling and Learning between Dynamic Bayesian Networks Using Score-based Structure Learning, (2019); Ajoodha R., Klein R., Rosman B., Single-labelled music genre classification using content-based features, 2015 Pattern Recognition Association of South Africa and Robotics and Mechatronics International Conference (PRASA-RobMech). IEEE, pp. 66-71, (2015); Ajoodha R., Rosman B., Tracking influence between naïve bayes models using score-based structure learning, 2017 Pattern Recognition Association of South Africa and Robotics and Mechatronics (PRASA-RobMech). IEEE, pp. 122-127, (2017); Ajoodha R., Rosman B., Learning the influence structure between partially observed stochastic processes using iot sensor data, Workshops at the Thirty-Second AAAI Conference on Artificial Intelligence, (2018); Andrews D., Osman R., Redress for academic success: Possible'lessons' for university support programmes from a high school literacy and learning intervention: Part 2, South African Journal of Higher Education, 29, 1, pp. 354-372, (2015); Araque F., Roldan C., Salguero A., Factors influencing university drop out rates, Computers &amp; Education, 53, 3, pp. 563-574, (2009); Aripin R., Mahmood Z., Students' Learning Styles and Academic Performance, (2008); Beaulac C., Rosenthal J.S., Predicting university students' academic success and major using random forests, Research in Higher Education, pp. 1-17, (2019); Breiman L., Random forests, Machine Learning, 45, 1, pp. 5-32, (2001); Chang C.-C., Lin C.-J., LIBSVM-A Library for Support Vector Machines, (2001); Cleary J.G., Trigg L.E., K: An instance-based learner using an entropic distance measure, 12th International Conference on Machine Learning., pp. 108-114, (1995); Cross M., Carpentier C., New students' in South African higher education: Institutional culture, student performance and the challenge of democratisation, Perspectives in Education, 27, 1, pp. 6-18, (2009); Dukhan S., Cameron A., Brenner E.A., The influence of differences in social and cultural capital on students' expectations of achievement, on their performance, and on their learning practices in the first year at university, International Journal of Learning, 18, 7, (2012); Leo Dunbar G., Strategies to maximize the involvement of undergraduates in publishable research at an r2 university, Frontiers in Psychology, 10, (2019); EL-Manzalawy Y., WLSVM, (2005); Friedman J., Hastie T., Tibshirani R., Additive Logistic Regression: A Statistical View of Boosting, (1998); Hssina B., Merbouha A., Ezzikouri H., Erritali M., A comparative study of decision tree id3 and c4. 5, International Journal of Advanced Computer Science and Applications, 4, 2, (2014); John G.H., Langley P., Estimating continuous distributions in Bayesian classifiers, Eleventh Conference on Uncertainty in Artificial Intelligence, pp. 338-345, (1995); Marisa Khairina D., Maharani S., Rahmania Hatta H., Et al., Decision support system for admission selection and positioning human resources by using naive bayes method, Advanced Science Letters, 23, 3, pp. 2495-2497, (2017); Kotsiantis S., Pierrakeas C., Pintelas P., Predicting students'performance in distance learning using machine learning techniques, Applied Artificial Intelligence, 18, 5, pp. 411-426, (2004); Kovacic Z., Early Prediction of Student Success: Mining Students' Enrolment Data, (2010); Landwehr N., Hall M., Frank E., Logistic Model Trees, 95, 1-2, pp. 161-205, (2005); Mason H.D., Evaluation of a study skills intervention programme: A mixed methods study, Africa Education Review, 16, 1, pp. 88-105, (2019); Moseki M., Schulze S., Promoting self-regulated learning to improve achievement: A case study in higher education, Africa Education Review, 7, 2, pp. 356-375, (2010); Muller J., Every picture tells a story: Epistemological access and knowledge, Education As Change, 18, 2, pp. 255-269, (2014); Nel C., Troskie-De Bruin C., Bitzer E., Students' transition from school to university: Possibilities for a pre-university intervention, South African Journal of Higher Education, 23, 5, pp. 974-991, (2009); Park J.-H., Factors Related to Learner Dropout in Online Learning, (2007); Quinlan R., C4. 5: Programs for Machine Learning, (1993); Romer D., Do students go to class should they, Journal of Economic Perspectives, 7, 3, pp. 167-174, (1993); Romero C., Ventura S., Educational data mining: A survey from 1995 to 2005, Expert Systems with Applications, 33, 1, pp. 135-146, (2007); Rovai A.P., In search of higher persistence rates in distance education online programs, The Internet and Higher Education, 6, 1, pp. 1-16, (2003); Scott I., Yeld N., Hendry J., A case for improving teaching and learning in South African higher education, Higher Education Monitor, 6, 2, pp. 1-8, (2007); Siegfried J.J., Fels R., Research on teaching college economics: A survey, Journal of Economic Literature, 17, 3, pp. 923-969, (1979); Sikhwari T.D., Pillay J., Investigating the effectiveness of a study skills training programme, South African Journal of Higher Education, 26, 3, pp. 606-622, (2012); Simpson O., Predicting student success in open and distance learning, Open Learning: The Journal of Open, Distance and E-Learning, 21, 2, pp. 125-138, (2006); Sumner M., Frank E., Hall M., Speeding up logistic model tree induction, 9th European Conference on Principles and Practice of Knowledge Discovery in Databases, pp. 675-683, (2005); Tan M., Shao P., Prediction of student dropout in e-learning program through the use of machine learning method, International Journal of Emerging Technologies in Learning (IJET), 10, 1, pp. 11-17, (2015); Ming Ting K., Confusion matrix, Encyclopedia of Machine Learning and Data Mining, (2017); Tinto V., Dropout from higher education: A theoretical synthesis of recent research, Review of Educational Research, 45, 1, pp. 89-125 , (1975); Vandamme J.-P., Meskens N., Superby J.-F., Predicting academic performance by data mining methods, Education Economics, 15, 4, pp. 405-419, (2007); Vernon L., Watson S.J., Moore W., Seddon S., University enabling programs while still at school: Supporting the transition of low-ses students from high school to university, The Australian Educational Researcher, 46, 3, pp. 489-509, (2019); Woodman R., Investigation of Factors That Influence Student Retention and Success Rate on Open University Courses in the East Anglia Region, (2001); Zhang P., Model selection via multifold cross validation, The Annals of Statistics, pp. 299-313, (1993)</t>
  </si>
  <si>
    <t xml:space="preserve">2-s2.0-85091041976</t>
  </si>
  <si>
    <t xml:space="preserve">Díaz I.; Bernardo A.B.; Esteban M.; Rodríguez-Muñiz L.J.</t>
  </si>
  <si>
    <t xml:space="preserve">Díaz, Irene (13006619500); Bernardo, Ana B. (57188742777); Esteban, María (57194410501); Rodríguez-Muñiz, Luis J. (6603234512)</t>
  </si>
  <si>
    <t xml:space="preserve">13006619500; 57188742777; 57194410501; 6603234512</t>
  </si>
  <si>
    <t xml:space="preserve">Variables influencing university dropout: A machine learning-based study</t>
  </si>
  <si>
    <t xml:space="preserve">Advances in Intelligent Systems and Computing</t>
  </si>
  <si>
    <t xml:space="preserve">1266 AISC</t>
  </si>
  <si>
    <t xml:space="preserve">10.1007/978-3-030-57799-5_10</t>
  </si>
  <si>
    <t xml:space="preserve">https://www.scopus.com/inward/record.uri?eid=2-s2.0-85090056217&amp;doi=10.1007%2f978-3-030-57799-5_10&amp;partnerID=40&amp;md5=cb3be297713ce7efc3acc6511013d685</t>
  </si>
  <si>
    <t xml:space="preserve">Department of Computer Science, Universidad de Oviedo, Asturias, Oviedo, 33005, Spain; Department of Psychology, Universidad de Oviedo, Asturias, Oviedo, 33002, Spain; Department of Statistics and O.R. and Mathematics Education, Universidad de Oviedo, Asturias, Oviedo, 33005, Spain</t>
  </si>
  <si>
    <t xml:space="preserve">Díaz I., Department of Computer Science, Universidad de Oviedo, Asturias, Oviedo, 33005, Spain; Bernardo A.B., Department of Psychology, Universidad de Oviedo, Asturias, Oviedo, 33002, Spain; Esteban M., Department of Psychology, Universidad de Oviedo, Asturias, Oviedo, 33002, Spain; Rodríguez-Muñiz L.J., Department of Statistics and O.R. and Mathematics Education, Universidad de Oviedo, Asturias, Oviedo, 33005, Spain</t>
  </si>
  <si>
    <t xml:space="preserve">University dropout is a growing problem having considerable academic, social and economic consequences. It may depend on several factors, such as for example the knowledge area. In previous works we studied dropout and transfer paths using machine learning, obtaining several key factors that are predictive for analyzing drop out and transfer paths patterns. In this work we delve into this topic, making a more exhaustive study using again machine learning. Results show that Polynomial SVM is the method that obtains the highest performance for predicting university dropout. On the other hand, it is possible to identify the key factors affecting university dropout, showing in addition different factors depending on the field of study. © The Editor(s) (if applicable) and The Author(s), under exclusive license to Springer Nature Switzerland AG 2021.</t>
  </si>
  <si>
    <t xml:space="preserve">Dropout; Educational Data Analysis; Higher Education; Machine learning</t>
  </si>
  <si>
    <t xml:space="preserve">Turing machines; Drop-out; Economic consequences; Knowledge areas; Transfer paths; Machine learning</t>
  </si>
  <si>
    <t xml:space="preserve">Arce M.E., Crespo B., Miguez-Alvarez C., Higher education drop-out in Spain-particular case of universities in galicia, IES, 8, 5, pp. 247-264, (2015); Braxton J.M., Milem J.F., Sullivan A.S., The influence of active learning on the college student departure process: toward a revision of tinto’s theory, J. High Educ, 71, 5, pp. 569-590, (2000); Tinto V., Theories of student departure revisited, Higher Education: Handbook of Theory and Research, 2, pp. 359-384, (1986); Chen R., Institutional characteristics and college student dropout risks: a multilevel event history analysis, Res. High. Educ, 53, 5, pp. 487-505, (2012); Bernardo A.B., Cerezo R., Rodriguez-Muniz L.J., Nunez J.C., Tuero E., Esteban M., Predicción del abandono universitario: variables explicativas y medidas de prevención, Fuentes, 16, pp. 63-84, (2015); Esteban M., Bernardo A.B., Rodriguez-Muniz L.J., Permanencia en la universidad: la importancia de un buen comienzo, Aula Abierta, 44, pp. 1-6, (2016); Cambruzzi W.L., Rigo S.J., Barbosa J.L., Dropout prediction and reduction in distance education courses with the learning analytics multitrail approach, J. UCS, 21, 1, pp. 23-47, (2015); Delen D., A comparative analysis of machine learning techniques for student retention management, Decis. Support Syst, 49, pp. 498-506, (2010); Rovira S., Puertas E., Igual L., Data-driven system to predict academic grades and dropout, PLoS ONE, 12, 2, (2017); Tan M., Shao P., Prediction of student dropout in E-learning program through the use of machine learning method, iJET, 10, 1, pp. 11-17, (2015); Rodriguez-Muniz L.J., Bernardo A.B., Esteban M., Diaz I., Dropout and transfer paths: what are the risky profiles when analyzing university persistence with machine learning techniques?, PLoS ONE, 14, 6, (2019); Kuhn M., Johnson K., Applied Predictive Modeling, (2013); Powers D.M.W., Evaluation: from precision, recall and F-Measure to ROC, informedness, markedness &amp; correlation, J. Mach. Learn. Technol, 2, 1, pp. 37-63, (2011); Areces D., Rodriguez-Muniz L.J., Suarez-Alvarez J., de la Roca Y., Cueli M., Infornation sources used by high school students in the college degree choice, Psicothema, 28, 3, pp. 253-259, (2016); Rodriguez-Muniz L.J., Areces D., Suarez-Alvarez J., Cueli M., Muniz J., ¿Qué motivos tienen los estudiantes de Bachillerato para elegir una carrera universitaria?, Rev. Psicol. Educ, 14, 1, pp. 1-15, (2019); Stephens N.M., Fryberg S.A., Markus H.R., Johnson C.S., Covarrubias R., Unseen disadvantage: how American universities’ focus on independence undermines the academic performance of first-generation college students, J. Pers. Soc. Psychol, 102, 6, pp. 1178-1197, (2012); Legewie J., DiPrete T.A., The high school environment and the gender gap in science and engineering, Sociol. Educ, 87, 4, pp. 259-280, (2014)</t>
  </si>
  <si>
    <t xml:space="preserve">L.J. Rodríguez-Muñiz; Department of Statistics and O.R. and Mathematics Education, Universidad de Oviedo, Oviedo, Asturias, 33005, Spain; email: luisj@uniovi.es</t>
  </si>
  <si>
    <t xml:space="preserve">2-s2.0-85090056217</t>
  </si>
  <si>
    <t xml:space="preserve">Elnozahy W.A.; El Khayat G.A.; Cheniti-Belcadhi L.; Said B.</t>
  </si>
  <si>
    <t xml:space="preserve">Elnozahy, Walaa A. (57215082559); El Khayat, Ghada A. (36805676400); Cheniti-Belcadhi, Lilia (16229393200); Said, Bilal (57210786324)</t>
  </si>
  <si>
    <t xml:space="preserve">57215082559; 36805676400; 16229393200; 57210786324</t>
  </si>
  <si>
    <t xml:space="preserve">Question Answering System to Support University Students' Orientation, Recruitment and Retention</t>
  </si>
  <si>
    <t xml:space="preserve">Procedia Computer Science</t>
  </si>
  <si>
    <t xml:space="preserve">10.1016/j.procs.2019.12.154</t>
  </si>
  <si>
    <t xml:space="preserve">https://www.scopus.com/inward/record.uri?eid=2-s2.0-85079834504&amp;doi=10.1016%2fj.procs.2019.12.154&amp;partnerID=40&amp;md5=2dcacc5f62a71d49244e96b5f4feaf13</t>
  </si>
  <si>
    <t xml:space="preserve">Information Systems and Computers Department, Faculty of Commerce, Alexandria University, Alexandria, Egypt; Higher Institution of Computer Science and Communication Techniques, University of Sousse, Tunisia; Faculty of Science and Fine Arts, Arts, Sciences and Technology University, Beirut, Lebanon</t>
  </si>
  <si>
    <t xml:space="preserve">Elnozahy W.A., Information Systems and Computers Department, Faculty of Commerce, Alexandria University, Alexandria, Egypt; El Khayat G.A., Information Systems and Computers Department, Faculty of Commerce, Alexandria University, Alexandria, Egypt; Cheniti-Belcadhi L., Higher Institution of Computer Science and Communication Techniques, University of Sousse, Tunisia; Said B., Faculty of Science and Fine Arts, Arts, Sciences and Technology University, Beirut, Lebanon</t>
  </si>
  <si>
    <t xml:space="preserve">Educational institutions are creating more and more programs and developing new techniques to identify and select the right students. Many universities started to develop their own ontologies to get an understanding of their students by analyzing their data. In this paper, an information extraction framework is proposed as a part of the research project "LET'SeGA" to support educational institutions in selecting students for different programs. This would also help target specific student segments in marketing decisions for academic programs. In the proposed framework, an ontological model is created for universities' data which is used to support students' recruitment and retention ensuring students' success after admission. Future work will focus on testing the framework over a time period to verify that it supports the recruitment of appropriate student profiles. © 2019 The Authors. Published by Elsevier B.V.</t>
  </si>
  <si>
    <t xml:space="preserve">Decision Support; Knowledge Extraction; Linked data; Ontology; Open Education Data; Question Answering; Student recruitment; University Admission</t>
  </si>
  <si>
    <t xml:space="preserve">Artificial intelligence; Decision support systems; Education computing; Information management; Information systems; Information use; Linked data; Ontology; Project management; Decision supports; Knowledge extraction; Open educations; Question Answering; Student recruitment; University admissions; Students</t>
  </si>
  <si>
    <t xml:space="preserve">Vernon T., Gantz J.F., Reinsel D., Minton S., The digital universe of opportunities: Rich data and the increasing value of the internet of things, IDC Analyze the Future, (2014); Solutions Forecast to Reach $260 Billion in 2022, Led by the Banking and Manufacturing Industries, According to IDC, (2018); Big Data and Content Analytics: Measuring the ROI, (2013); Anirban S., Big data analytics in the education sector: Needs, opportunities and challenges, IJRCCT, 3, 11, pp. 1425-1428, (2014); Di Blas N., Mazuran M., Paolini P., Quintarelli E., Tanca L., Exploratory computing: A comprehensive approach to data sensemaking, International Journal of Data Science and Analytics, 3, 1, pp. 61-77, (2017); Connect Distributed Data Across the Web, (2014); Christodoulou K., Paton N.W., Fernandes A.A.A., Structure inference for linked data sources using clustering. in Transactions on Large-Scale Data-and Knowledge, Centered Systems, pp. 1-25, (2015); Konrath M., Gottron T., Staab S., Scherp A., Schemex-efficient construction of a data catalogue by stream-based indexing of linked data, Web Semantics: Science, Services and Agents on the World Wide Web, 16, pp. 52-58, (2012); Auer Soren J., LODStats-an extensible framework for high-performance dataset analytics, International Conference on Knowledge Engineering and Knowledge Management, pp. 353-362, (2012); Kessler Carsten T., Linked open data university of münster-infrastructure and applications, Extended Semantic Web Conference, pp. 447-451, (2012); Ma Y., Xu B., Bai Y., Li Z., Building Linked Open University Data: Tsinghua University Open Data as a Showcase, The Semantic Web. JIST 2011. Lecture Notes in Computer Science, Vol 7185, (2012); Blasko Miroslav B., Ontology-based dataset exploration-a temporal ontology use-case, Intelligent Exploration of Semantic Data (IESD 2016), (2016); Nasir J.A., Karim A., Tsatsaronis G., Varlamis I., A knowledge-based semantic kernel for text classification, In String Processing and Information Retrieval, pp. 261-266, (2011); Farhana S., Tiropanis T., Davis H.C., Linked data, data mining and external open data for better prediction of at-risk students, Control, Decision and Information Technologies (CoDIT), 2014 International Conference on, pp. 652-657, (2014); Samantha C., King E.M., Manuelyan Atinc T., Read L., Sethi T., Toward Data-Driven Education Systems: Insights into Using Information to Measure Results and Manage Change, (2018); Marieke G., D'Aquin M., Dietze S., Drachsler H., Herder E., Parodi E., LinkedUp: Linking open data for education, Ariadne, 72, (2014); Fleiner R., Szasz B., Micsik A., OLOUD-An Ontology for Linked Open University Data, Acta Polytechnica Hungarica, 14, 4, pp. 63-82, (2017); Fidalgo-Blanco, Maria Sanchez-Canales A., Luisa Sein-Echaluce M., Garcia-Penalvo F.J., Ontological Search for Academic Resources, (2018); Romero Lucila M., Conceptualizing the E-learning Assessment Domain Using An Ontology Network; Senthil K.V., Sankar A., An automated assessment of students' learning in e-learning using concept map and ontology mapping, International Conference on Web-Based Learning, pp. 274-283, (2013); Olivier P., Jouanot F., Nziengam N., Omidvar-Tehrani B., Rousset M., Sanchez A., OntoSIDES: Ontology-based student progress monitoring on the national evaluation system of French Medical Schools, Artificial Intelligence in Medicine, (2019); Irina L., Gorovaya D., Leshchev D., Ontology-based Assessment Technique, (2010); Clarkson Melissa D., Whipple M.E., Oes the Foundational Model of Anatomy Ontology Provide A Knowledge Base for Learning and Assessment in Anatomy Education?, (2018); Sani M., Fani R., Mohammadian N., Hoseini M., Ontological learner modeling, Procedia-Social and Behavioral Sciences, 46, pp. 5238-5243, (2012); Yago H., Clemente J., Rodriguez D., Fernandez-De-Cordoba P., ON-SMMILE: Ontology Network-based Student Model for MultIple Learning Environments, Data &amp; Knowledge Engineering, 115, pp. 48-67, (2018); Al-Mamoori Heba A.A., Elemam Shehab M., El Fakharany E., Student Profile in E-learning Environment Based on Two-Dimensional Ontologies, International Conference on Advanced Machine Learning Technologies and Applications, pp. 301-310, (2018); Henderson K.A., Enactive Processes, Critical Ontology, and the Digitization of Education, Current Issues in Comparative Education, 20, 2, pp. 3-8, (2018); Zaoui F., Souissi N., Onto-Digital: An Ontology-Based Model for Digital Transformation's Knowledge, Innovation, 5, (2018); Jared L., Kurdi G., Matentzoglu N., Parsia B., Sattler U., Forge S., Donato G., Dowling W., Ontology-Based Generation of Medical, Multi-term MCQs, International Journal of Artificial Intelligence in Education, pp. 1-44, (2019); Koutsomitropoulos D.A., Solomou G.D., A learning object ontology repository to support annotation and discovery of educational resources using semantic thesauri, IFLA Journal, 44, 1, pp. 4-22, (2018); Amira G., El Khayat G., Belcadhi L., Said B., Modèles Ontologiques Pour un Eportfolio D'évaluation des Compétences à ravers Les Jeux Sérieux, The Eighth International Conference on Ict in Our Lives, (2018); Ghoufrane T., El Khayat G., Belcadhi L., Said B., Modèles Ontologiques Pour des Scénarios D'évaluation des Compétences à L'aide de Jeux Sérieux, The Eighth International Conference on Ict in Our Lives, (2018); Lilia B., El Khayat G., Said B., Knowledge Engineering for Competence Assessment on Serious Games based on Semantic Web, AIKE 2019 Conference, (2019); Nahla S., El Khayat G., Belcadhi L., Said B., Personnalisation De L'évaluation Dans Les Jeux Sérieux, The Eighth International Conference on Ict in Our Lives, (2018); Bilal S., El Khayat G., Belcadhi L., An Ontology for Personalization in Serious Games for Assessment, AIKE 2019 Conference Cagliari, (2019); Colace F., De Santo M., Lombardi M., Pascale F., Pietrosanto A., Lemma S., Chatbot for E-Learning: A Case of Study, International Journal of Mechanical Engineering and Robotics Research, 7, 5, (2018); Pundge A.M., Khillare S.A., Mahender C.N., Question Answering System, Approaches and Techniques: A Review, International Journal of Computer Applications, 141, 3, pp. 34-39, (2016); Petr B., YodaQA: A modular question answering system pipeline, POSTER 2015-19th International Student Conference on Electrical Engineering, pp. 1156-1165, (2015); Elnozahy Walaa A., Khayat El G.A., Abdel Ghaffar Y., Belcadhi L., Said B., Question Answering Framework to Support Decision Making in Educational Organizations, The Eighth International Conference on Ict in Our Lives, (2018); Gehad G., A Serious Games Based Framework for Assessment and Assignment of Students to Academic Programs, (2018); Bram S., Heyvaert P., De Paepe D., Janssens O., Vanden Hautte S., Dimou A., De Turck F., Van Hoecke S., Ongenae F., Automated extraction of rules and knowledge from risk analyses: A ventilation unit demo, ISWC2018, the 17th International Semantic Web Conference, pp. 1-4, (2018); Fellbaum C., WordNet, Theory and Applications of Ontology: Computer Applications, pp. 231-243, (2010); Christopher M., Surdeanu M., Bauer J., Finkel J., Bethard S., McClosky D., The Stanford CoreNLP natural language processing toolkit, Proceedings of 52nd Annual Meeting of the Association for Computational Linguistics: System Demonstrations, pp. 55-60, (2014); Ricardo E., Ontology-Based Information Retrieval: Development of a Semantic-Based Tool for the Media Industry, Research Conference on Metadata and Semantics Research, pp. 188-195, (2018)</t>
  </si>
  <si>
    <t xml:space="preserve">W.A. Elnozahy; Information Systems and Computers Department, Faculty of Commerce, Alexandria University, Alexandria, Egypt; email: walaa.elnozahy@gmail.com</t>
  </si>
  <si>
    <t xml:space="preserve">2-s2.0-85079834504</t>
  </si>
  <si>
    <t xml:space="preserve">Vélez D.; Ayuso A.; Perales-González C.; Rodríguez J.T.</t>
  </si>
  <si>
    <t xml:space="preserve">Vélez, D. (56954667900); Ayuso, A. (58236698500); Perales-González, C. (57202612111); Rodríguez, J. Tinguaro (34067942200)</t>
  </si>
  <si>
    <t xml:space="preserve">56954667900; 58236698500; 57202612111; 34067942200</t>
  </si>
  <si>
    <t xml:space="preserve">Churn and Net Promoter Score forecasting for business decision-making through a new stepwise regression methodology</t>
  </si>
  <si>
    <t xml:space="preserve">Knowledge-Based Systems</t>
  </si>
  <si>
    <t xml:space="preserve">10.1016/j.knosys.2020.105762</t>
  </si>
  <si>
    <t xml:space="preserve">https://www.scopus.com/inward/record.uri?eid=2-s2.0-85082480132&amp;doi=10.1016%2fj.knosys.2020.105762&amp;partnerID=40&amp;md5=c37e849fb057f6c8df7f470564ff59a7</t>
  </si>
  <si>
    <t xml:space="preserve">Department of Statistics and Operational Research, Faculty of Mathematics, Complutense University of Madrid, Madrid, Spain; Department of Big Data, El Corte Ingles, Madrid, Spain; Department of Quantitative Methods, Universidad Loyola Andalucia, Sevilla, Spain; Interdisciplinary Mathematics Institute, Complutense University of Madrid, Madrid, Spain</t>
  </si>
  <si>
    <t xml:space="preserve">Vélez D., Department of Statistics and Operational Research, Faculty of Mathematics, Complutense University of Madrid, Madrid, Spain; Ayuso A., Department of Big Data, El Corte Ingles, Madrid, Spain; Perales-González C., Department of Quantitative Methods, Universidad Loyola Andalucia, Sevilla, Spain; Rodríguez J.T., Department of Statistics and Operational Research, Faculty of Mathematics, Complutense University of Madrid, Madrid, Spain, Interdisciplinary Mathematics Institute, Complutense University of Madrid, Madrid, Spain</t>
  </si>
  <si>
    <t xml:space="preserve">Companies typically have to make relevant decisions regarding their clients’ fidelity and retention on the basis of analytical models developed to predict both their churn probability and Net Promoter Score (NPS). Although the predictive capability of these models is important, interpretability is a crucial factor to look for as well, because the decisions to be made from their results have to be properly justified. In this paper, a novel methodology to develop analytical models balancing predictive performance and interpretability is proposed, with the aim of enabling a better decision-making. It proceeds by fitting logistic regression models through a modified stepwise variable selection procedure, which automatically selects input variables while keeping their business logic, previously validated by an expert. In synergy with this procedure, a new method for transforming independent variables in order to better deal with ordinal targets and avoiding some logistic regression issues with outliers and missing data is also proposed. The combination of these two proposals with some competitive machine-learning methods earned the leading position in the NPS forecasting task of an international university talent challenge posed by a well-known global bank. The application of the proposed methodology and the results it obtained at this challenge are described as a case-study. © 2020 Elsevier B.V.</t>
  </si>
  <si>
    <t xml:space="preserve">Churn prediction; Net Promoter Score; Stepwise regression; WOE variables</t>
  </si>
  <si>
    <t xml:space="preserve">Analytical models; Balancing; Decision making; Forecasting; Learning systems; Metadata; Churn predictions; Logistic regression models; Machine learning methods; Net Promoter Score; Predictive capabilities; Predictive performance; Stepwise regression; WOE variables; Logistic regression</t>
  </si>
  <si>
    <t xml:space="preserve">Reichheld F., Markey R., The Ultimate Question 2.0 : How Net Promoter Companies Thrive in a Customer-Driven World, (2011); Reichheld F., The one number you need to grow, Harvard Bus. Rev., 81, pp. 46-54, (2004); Linoff G., Berry M., Data Mining Techniques: For Marketing, Sales, and Customer Relationship Management, (2011); Santander B., Santander NEO's challenge, (2016); Rocha A., Goldenstein S., Multiclass from binary: Expanding one-versus-all, one-versus-one and ECOC-based approaches, IEEE Trans. Neural Netw. Learn. Syst., 25, pp. 289-302, (2014); Rudin C., Stop explaining black box machine learning models for high stakes decisions and use interpretable models instead, Nat. Mach. Intell., 1, pp. 206-215, (2019); Cho Y., Kim J.K., Kim S., A personalized recommender system based on Web usage mining and decision tree deduction, Expert Syst. Appl., 23, pp. 329-342, (2002); Abdou H., An evaluation of alternative scoring models in private banking, J. Risk Finance, 10, pp. 38-53, (2009); Andonie R., Kovalerchuk B., Neural networks for data mining: constrains and open problems, pp. 449-458, (2004); Lessmann S., Voss S., A reference model for customer-centric data mining with support vector machines, European J. Oper. Res., 199, 2, pp. 520-530, (2009); Dominguez J., Castro-Bleda M.A.J., Diaz-Villanueva W., Discriminacion y prediccion de propiedades de farmacos mediante redes neuronales, Intel. Artif.: Rev. Iberoamericana Intel. Artif., 18, pp. 7-16, (2003); Coussement K., Van den Poel D., Churn prediction in subscription services: An application of support vector machines while comparing two parameter-selection techniques, Expert Syst. Appl., 34, pp. 313-327, (2006); Zhang D., Zhou X., Leung S., Zheng J., Vertical bagging decision trees model for credit scoring, Expert Syst. Appl., 37, pp. 7838-7843, (2010); Zhou Z.-H., Ensemble Methods: Foundations and Algorithms, (2012); James G., Witten D., Hastie T., Tibshirani R., An Introduction to Statistical Learning with Applications in R, (2013); van Wezel M., Potharst R., Improved customer choice predictions using ensemble methods, European J. Oper. Res., 181, pp. 436-452, (2005); Friedman J., Greedy function approximation: A gradient boosting machine, Ann. Statist., 295, pp. 1189-1232, (2001); Friedman J., Stochastic gradient boosting, Comput. Statist. Data Anal., 38, pp. 367-378, (2002); Siddiqi N., Credit Risk Scorecards: Developing and Implementing Intelligent Credit Scoring, (2006); Yap B., Ong S.-H., Husain N., Using data mining to improve assessment of credit worthiness via credit scoring models, Expert Syst. Appl., 38, pp. 13274-13283, (2011); Weight of evidence coding for the cumulative logit model, (2016); Matignon R., Data Mining Using SAS Enterprise Miner, (2007); Kaggle R., Santander customer satisfaction, (2016)</t>
  </si>
  <si>
    <t xml:space="preserve">D. Vélez; Department of Statistics and Operational Research, Faculty of Mathematics, Complutense University of Madrid, Madrid, Spain; email: danielvelezserrano@mat.ucm.es</t>
  </si>
  <si>
    <t xml:space="preserve">2-s2.0-85082480132</t>
  </si>
  <si>
    <t xml:space="preserve">Uribe-Gosselin C.; Ross M.</t>
  </si>
  <si>
    <t xml:space="preserve">Uribe-Gosselin, Carolina (57216810209); Ross, Monique (56763295000)</t>
  </si>
  <si>
    <t xml:space="preserve">57216810209; 56763295000</t>
  </si>
  <si>
    <t xml:space="preserve">SparkDev: Development program to facilitate collaboration and learning in computer science</t>
  </si>
  <si>
    <t xml:space="preserve">Proceedings - 6th Annual Conference on Computational Science and Computational Intelligence, CSCI 2019</t>
  </si>
  <si>
    <t xml:space="preserve">10.1109/CSCI49370.2019.00299</t>
  </si>
  <si>
    <t xml:space="preserve">https://www.scopus.com/inward/record.uri?eid=2-s2.0-85084732411&amp;doi=10.1109%2fCSCI49370.2019.00299&amp;partnerID=40&amp;md5=a59849b586c516892ae5f0748ee16541</t>
  </si>
  <si>
    <t xml:space="preserve">School of Computing and Information Sciences, Florida International University, Miami, FL, United States</t>
  </si>
  <si>
    <t xml:space="preserve">Uribe-Gosselin C., School of Computing and Information Sciences, Florida International University, Miami, FL, United States; Ross M., School of Computing and Information Sciences, Florida International University, Miami, FL, United States</t>
  </si>
  <si>
    <t xml:space="preserve">At the undergraduate level, many students who enter computer science change majors within their first year. There are a multitude of intrapersonal reasons to explain why students choose to leave the field of computer science, such as lack of confidence, a misconception or disinterest in computing, minimal collaboration, and lack of a proper support system (Gordon, 2016). In addition, some universities focus on theoretical computer science to the detrimental exclusion of practical aspects. SparkDev, a 9-week development program, aims to resolve these issues that students face. In this program, students are given the tools, resources and community to build projects with emerging technologies within areas such as artificial intelligence, virtual reality, cyber security and mobile development. © 2019 IEEE.</t>
  </si>
  <si>
    <t xml:space="preserve">Collaborative learning; Development; Retention</t>
  </si>
  <si>
    <t xml:space="preserve">Artificial intelligence; Cyber security; Development programs; Emerging technologies; First year; Lack of confidences; Support systems; Theoretical computer science; Students</t>
  </si>
  <si>
    <t xml:space="preserve">Gordon Neil A., Issues with retention and attainment in computer science, ResearchGate, (2016); Retention in computer science undergraduate programs in the u. S, The Association for Computing Machinery, (2018)</t>
  </si>
  <si>
    <t xml:space="preserve">2-s2.0-85084732411</t>
  </si>
  <si>
    <t xml:space="preserve">Surani E.; Jalmo T.; Abdurrahman</t>
  </si>
  <si>
    <t xml:space="preserve">Surani, E. (57218627430); Jalmo, T. (57200099886); Abdurrahman (57006623600)</t>
  </si>
  <si>
    <t xml:space="preserve">57218627430; 57200099886; 57006623600</t>
  </si>
  <si>
    <t xml:space="preserve">STEM literacy load analysis on the planning and implementation of science learning on the topic of simple machine</t>
  </si>
  <si>
    <t xml:space="preserve">10.1088/1742-6596/1572/1/012062</t>
  </si>
  <si>
    <t xml:space="preserve">https://www.scopus.com/inward/record.uri?eid=2-s2.0-85089850045&amp;doi=10.1088%2f1742-6596%2f1572%2f1%2f012062&amp;partnerID=40&amp;md5=0ea524f075b9987ec10134362b591a6f</t>
  </si>
  <si>
    <t xml:space="preserve">Stud. of Natural Science Teaching Masters Study Program, Fkip, Lampung University, Prof Dr. Sumantri Brojonegoro St., Bandar Lampung, 35145, Indonesia; Science Teaching Masters Study Program, Fkip, Lampung University, Prof Dr. Sumantri Brojonegoro St., Bandar Lampung, 35145, Indonesia</t>
  </si>
  <si>
    <t xml:space="preserve">Surani E., Stud. of Natural Science Teaching Masters Study Program, Fkip, Lampung University, Prof Dr. Sumantri Brojonegoro St., Bandar Lampung, 35145, Indonesia; Jalmo T., Science Teaching Masters Study Program, Fkip, Lampung University, Prof Dr. Sumantri Brojonegoro St., Bandar Lampung, 35145, Indonesia; Abdurrahman, Science Teaching Masters Study Program, Fkip, Lampung University, Prof Dr. Sumantri Brojonegoro St., Bandar Lampung, 35145, Indonesia</t>
  </si>
  <si>
    <t xml:space="preserve">The purpose of this study was to determine STEM literacy in the planning and implementation of science learning on the topic of simple machine. This research method is a descriptive qualitative method. Data were obtained using observations, document analysis, and interviews, which involved 200 junior high school science teachers in six districts of Lampung province, data analyzed with percentage. The results of STEM literacy analysis on the planning of natural science learning on the topic of simple machine have a high category of planning average (61%) and the average category of implementation is also of a high category (65%). Data analysis shows that learning science in simple machine material had integrated STEM but focused more on science and rarely used technology in student learning. Also, teachers realize that applying the STEM approach makes student learning more relevant, stimulates the emergence of meaningful experiences, encourages students to think higher and solve problems and increase retention. So that by the demands of the revolutionary education era 4.0. © Published under licence by IOP Publishing Ltd.</t>
  </si>
  <si>
    <t xml:space="preserve">Learning systems; Machinery; Students; Document analysis; Junior high schools; Learning science; Qualitative method; research methods; Science learning; Science teachers; Student learning; STEM (science, technology, engineering and mathematics)</t>
  </si>
  <si>
    <t xml:space="preserve">Pamungkas K., Subali B., Lunuwih S., Jurnal Inovasi Pendidikan Ipa, 3, 2, (2017); Chiappetta E.L., Koballa T.R., Science Instruction in the Middle and Secondary Schools Developing Fundamental Knowledge and skills7th Edition, (2010); Wulandari P.A., Prasetyo A.P.B., Rahayu E.S., Journal Unnes Lembaran Ilmu Pendidikan, 41, (2016); Ashari A., Hartati R., Jurnal Ilmiah Pendidikan Fisika Al-Biruni, 4, 2, (2015); Oecd, Results in Focus, (2016); Kemendikbud, Materi Pelatihan Guru Implementasi Kurikulum 2013 SMP/MTs Matematika, (2013); Firman H., In Seminar Nasional Pendidikan Ipa Dan Pklh, (2015); Wilujeng I., Setiawan A., Liliasari, Jurnal Cakrawala Pendidikan, 29, (2010); Ratumanan T.G., Laurens T., Mataheru W., Jurnal Matematika, 9, (2009); Rahayu W.K., Sudarmin, Unnes Science Educaion Journal, 4, (2015); Blackley S., Sheffield R., Koul R., Issues in Educational Research, 28, (2018); Rogers E.M., Diffusion of Innovations (5th Ed.), (2003); Tseng K.H., Chang C.C., Lou S.J., International Journal of Technology and Design Education, 23, 1, (2013); Sanders M., STEM, Stem Education, STEMmania. the Technology Teacher, (2009); Ismail I., Permanasari A., Ad Setiawan W., Jurnal Inovasi Pendidikan Ipa, 2, 2, (2016); Stohlmann M., Moore T.J., Roehrig G.H., Journal of Pre-College Education Research (J-PEER), 2, (2012); Abdurrahman, Achmad A., Nurulsari N., Journal of Physics: Conf. Series, 1155, (2019); Brush T.A., Saye J.W., The Journal of Interactive Online Learning, 1, (2002); Rahman B., Abdurrahman A., Kadaryanto B., Rusminto N.E., Australian Journal of Teacher Education, 40, 40, (2015); Nurulsari N., Abdurrahman A., Suyatna A., Journal of Physics Conference Series, 909, (2017); Abdurrahman A., Nurulsari N., Maulina H., Ariyani F., J. Educ. Gift. YoungSci., 733, (2019)</t>
  </si>
  <si>
    <t xml:space="preserve">E. Surani; Stud. of Natural Science Teaching Masters Study Program, Fkip, Lampung University, Bandar Lampung, Prof Dr. Sumantri Brojonegoro St., 35145, Indonesia; email: emasurani12@gmail.com</t>
  </si>
  <si>
    <t xml:space="preserve">2-s2.0-85089850045</t>
  </si>
  <si>
    <t xml:space="preserve">Adekitan A.I.; Salau O.</t>
  </si>
  <si>
    <t xml:space="preserve">Adekitan, Aderibigbe Israel (57215721382); Salau, Odunayo (57063088800)</t>
  </si>
  <si>
    <t xml:space="preserve">57215721382; 57063088800</t>
  </si>
  <si>
    <t xml:space="preserve">Toward an improved learning process: the relevance of ethnicity to data mining prediction of students’ performance</t>
  </si>
  <si>
    <t xml:space="preserve">SN Applied Sciences</t>
  </si>
  <si>
    <t xml:space="preserve">10.1007/s42452-019-1752-1</t>
  </si>
  <si>
    <t xml:space="preserve">https://www.scopus.com/inward/record.uri?eid=2-s2.0-85090858103&amp;doi=10.1007%2fs42452-019-1752-1&amp;partnerID=40&amp;md5=a08df20a5d5418d2b1d1bb693804484e</t>
  </si>
  <si>
    <t xml:space="preserve">Department of Electrical Engineering and Information Technology, Technische Universität Ilmenau, Ilmenau, Germany; Department of Business Management, Covenant University, Ota, Ogun State, Nigeria</t>
  </si>
  <si>
    <t xml:space="preserve">Adekitan A.I., Department of Electrical Engineering and Information Technology, Technische Universität Ilmenau, Ilmenau, Germany; Salau O., Department of Business Management, Covenant University, Ota, Ogun State, Nigeria</t>
  </si>
  <si>
    <t xml:space="preserve">The ability to predict failure is an advantageous educational tool that can be effectively used to counsel student, and this may also be used as a tool for developing, and channelling adequate academic interventions toward preventing failure and dropout tendencies. Students are generally admitted based on their evaluated academic potentials as measured using their admission criteria scores. This study seeks to identify the relationship, if any, between the admission criteria scores and the graduation grades, and to examine the influence of ethnicity using the geopolitical zone of origin of the student on the predictive accuracy of the models developed using a Nigerian University as a case study. Data mining analyses were carried out using four classifiers on the Orange Software, and the results were verified with multiple regression analysis. The maximum classification accuracy observed is 53.2% which indicates that the pre-admission scores alone are insufficient for predicting the graduation result of students but it may serve as a useful guide. By applying over-sampling technique, the accuracy increased to 79.8%. The results establish that the ethnic background of the student is statistically insignificant in predicting their graduation results. Hence, the use of ethnicity in admission processes is therefore not ideal. © 2019, Springer Nature Switzerland AG.</t>
  </si>
  <si>
    <t xml:space="preserve">Data mining algorithms; Educational data mining; Knowledge discovery; Machine learning; Nigerian university; Performance evaluation methodologies</t>
  </si>
  <si>
    <t xml:space="preserve">Forecasting; Students; Classification accuracy; Educational tools; Learning process; Multiple regression analysis; Nigerians; Over sampling; Predictive accuracy; Data mining</t>
  </si>
  <si>
    <t xml:space="preserve">Ukiwo U., Education, horizontal inequalities and ethnic relations in Nigeria, Int J Educ Dev, 27, 3, pp. 266-281, (2007); Olujuwon T., Education in Nigeria: A futuristic perspective, Conference Proceedings of 4Th World Conference of the International Consortium for Educational Development 3–6 July, pp. 1-8, (2002); Okebukola P., Trends in tertiary education in Nigeria, pp. 84-102, (2000); (2015); Aluede O., Idogho P.O., Imonikhe J.S., Increasing access to university education in Nigeria: Present challenges and suggestions for the future, The African Symposium, (2012); Yusuf U., Map of the six geopolitical zone in Nigeria showing total number of registered voters, Geospatial Solutions Expert, (2018); National Population Estimates, National Population Commission and National Bureau of Statistics Estimates., (2017); Eze T., Sunday C., Ogbodo J.C., Patterns of inequality in human development across Nigeria’s six geopolitical zones, Dev Ctry Stud, 4, 8, pp. 97-101, (2014); Geopolitical Zones of Nigeria. 18 11 2018., (2018); Nigeria., (2018); Abernethy D.B., Nigeria creates a new region, Africa Rep, 9, 3, (1964); Agboola B., Ofoegbu F., Access to University Education in Nigeria: A Review, (2010); Antoniades N., Haan P., Government capabilities as drivers of performance: path to prosperity, Heliyon, 5, 2, (2019); Badejo J.A., Et al., Data sets linking ethnic perceptions to undergraduate students learning outcomes in a Nigerian Tertiary Institution, Data Brief, 18, pp. 760-764, (2018); Jin X., Et al., Significance and challenges of big data research, Big Data Res, 2, 2, pp. 59-64, (2015); Alharbi F.R., Khan M.B., Identifying comparative opinions in Arabic text in social media using machine learning techniques, SN Appl Sci, 1, 3, (2019); Romero C., Ventura S., Educational data mining: a review of the state of the art, IEEE Trans Syst Man Cybern Part C (Appl Rev), 40, 6, pp. 601-618, (2010); Lakshmipadmaja D., Vishnuvardhan B., Classification performance improvement using random subset feature selection algorithm for data mining, Big Data Res, 12, pp. 1-12, (2018); Bradac V., Walek B., A comprehensive adaptive system for e-learning of foreign languages, Expert Syst Appl, 90, pp. 414-426, (2017); Hegazi M.O., Abugroon M.A., The state of the art on educational data mining in higher education, Int J Comput Trends Technol, 31, 1, pp. 46-56, (2016); Sahin A., Top N., Delen E., Teachers’ first-year experience with chromebook laptops and their attitudes towards technology integration, Technol Knowl Learn, 21, 3, pp. 361-378, (2016); Haraty R.A., Bitar G., Associating learning technology to sustain the environment through green mobile applications, Heliyon, 5, 1, (2019); El Alfy S., Gomez J.M., Ivanov D., Exploring instructors’ technology readiness, attitudes and behavioral intentions towards e-learning technologies in Egypt and United Arab Emirates, Educ Inf Technol, 22, 5, pp. 2605-2627, (2017); Fernandes E., Et al., Educational data mining: predictive analysis of academic performance of public school students in the capital of Brazil, J Bus Res, 94, pp. 335-343, (2019); Adekitan A.I., Salau O., The impact of engineering students’ performance in the first three years on their graduation result using educational data mining, Heliyon, 5, 2, (2019); Rumbold J.M.M., Pierscionek B.K., What are data? A categorization of the data sensitivity spectrum, Big Data Res, 12, pp. 49-59, (2018); Kim D., Et al., Learning analytics to support self-regulated learning in asynchronous online courses: a case study at a women’s university in South Korea, Comput Educ, 127, pp. 233-251, (2018); Ahuja R., Kankane Y., Predicting the probability of student’s degree completion by using different data mining techniques, 4Th International Conference on Image Information Processing, ICIIP, (2017); Ayers E., Nugent R., Dean N., A Comparison of Student Skill Knowledge Estimates. International Working Group on Educational Data Mining, (2009); Zakrzewska D., Cluster analysis for users’ modeling in intelligent e-learning systems, International Conference on Industrial, Engineering and Other Applications of Applied Intelligent Systems, (2008); Tang C., Et al., Personalized courseware construction based on web data mining, Proceedings of the First International Conference on Web Information Systems Engineering, (2000); Hussain S., Et al., Educational data mining and analysis of students’ academic performance using WEKA, Indones J Electr Eng Comput Sci, 9, 2, pp. 447-459, (2018); Nurhayati O.D., Et al., Graduation prediction system using artificial neural network, Int J Mech Eng Technol, 9, 7, pp. 1051-1057, (2018); Adekitan A.I., Noma-Osaghae E., Data mining approach to predicting the performance of first year student in a university using the admission requirements, Educ Inf Technol, (2018); Ahmad F., Ismail N., Aziz A.A., The prediction of students’ academic performance using classification data mining techniques, Appl Math Sci, 9, 129, pp. 6415-6426, (2015); Kabakchieva D., Predicting student performance by using data mining methods for classification, Cybern Inf Technol, 13, 1, pp. 61-72, (2013); Alharbi Z., Et al., Using data mining techniques to predict students at risk of poor performance, 2016 SAI Computing Conference (SAI), (2016); Arnold K.E., Signals: applying academic analytics, Educ Q, 33, 1, (2010); Atta Ur R., Et al., Educational data mining for enhanced teaching and learning, J Theor Appl Inf Technol, 96, 14, pp. 4417-4427, (2018); Gibson D., de Freitas S., Exploratory analysis in learning analytics, Technol Knowl Learn, 21, 1, pp. 5-19, (2016); Ifenthaler D., Erlandson B.E., Learning with data: visualization to support teaching, learning, and assessment, Technol Knowl Learn, 21, 1, pp. 1-3, (2016); Bharara S., Sabitha S., Bansal A., Application of learning analytics using clustering data Mining for Students’ disposition analysis, Educ Inf Technol, 23, 2, pp. 957-984, (2018); Lau E.T., Sun L., Yang Q., Modelling, prediction and classification of student academic performance using artificial neural networks, SN Appl Sci, 1, 9, (2019)</t>
  </si>
  <si>
    <t xml:space="preserve">A.I. Adekitan; Department of Electrical Engineering and Information Technology, Technische Universität Ilmenau, Ilmenau, Germany; email: aderibigbe-israel.adekitan@tu-ilmenau.de</t>
  </si>
  <si>
    <t xml:space="preserve">2-s2.0-85090858103</t>
  </si>
  <si>
    <t xml:space="preserve">Wijlens R.; Zaal P.M.T.; Pool D.M.</t>
  </si>
  <si>
    <t xml:space="preserve">Wijlens, Rowenna (57219353383); Zaal, Peter M. T. (15833299000); Pool, Daan M. (23973306500)</t>
  </si>
  <si>
    <t xml:space="preserve">57219353383; 15833299000; 23973306500</t>
  </si>
  <si>
    <t xml:space="preserve">Retention of manual control skills in multi-axis tracking tasks</t>
  </si>
  <si>
    <t xml:space="preserve">AIAA Scitech 2020 Forum</t>
  </si>
  <si>
    <t xml:space="preserve">1 PartF</t>
  </si>
  <si>
    <t xml:space="preserve">10.2514/6.2020-2264</t>
  </si>
  <si>
    <t xml:space="preserve">https://www.scopus.com/inward/record.uri?eid=2-s2.0-85092393977&amp;doi=10.2514%2f6.2020-2264&amp;partnerID=40&amp;md5=ff8db4c6508db4c9a05fce3fd5c3758a</t>
  </si>
  <si>
    <t xml:space="preserve">Delft University of Technology, Control &amp; Simulation Section, Faculty of Aerospace Engineering, P.O. Box 5058, Delft, 2600GB, Netherlands; Human Systems Integration Division, NASA Ames Research Center, San José State University NASA Ames Research Center, Moffett Field, CA, United States</t>
  </si>
  <si>
    <t xml:space="preserve">Wijlens R., Delft University of Technology, Control &amp; Simulation Section, Faculty of Aerospace Engineering, P.O. Box 5058, Delft, 2600GB, Netherlands; Zaal P.M.T., Human Systems Integration Division, NASA Ames Research Center, San José State University NASA Ames Research Center, Moffett Field, CA, United States; Pool D.M., Delft University of Technology, Control &amp; Simulation Section, Faculty of Aerospace Engineering, P.O. Box 5058, Delft, 2600GB, Netherlands</t>
  </si>
  <si>
    <t xml:space="preserve">This paper presents the results of a training and retention experiment conducted to objectively and quantitatively evaluate the acquisition, decay, and retention of skill-based manual control behavior in a compensatory dual-axis roll and pitch attitude tracking task. In this study, thirty-eight fully task-naive participants were trained in a fixed-base setting in the Human-Machine Interaction Laboratory at Delft University of Technology and subsequently divided into three matched groups based on their training performance and control behavior. Performance of the first group was re-evaluated after a period of non-practice of six months, whereas the second group was retested at both three and six months after training, and skill retention of the third group was measured after two, four, and six months. The goal of the experiment was to model the decay curve of skill-based manual control behavior and to determine the re-acquisition rate of lost skills compared to their initial acquisition rate. To explicitly quantify changes in manual control skills, learning curve models were fitted to metrics of task performance and control activity. The results suggest that control skills decay following a negatively accelerating decay curve and that lost skills are re-acquired at a higher rate than their initial development rate. © 2020, American Institute of Aeronautics and Astronautics Inc, AIAA. All rights reserved.</t>
  </si>
  <si>
    <t xml:space="preserve">Aviation; Manual control; Mergers and acquisitions; Acquisition rates; Control activities; Delft University of Technology; Human machine interaction; Initial development; Learning curves; Skill retention; Task performance; Object tracking</t>
  </si>
  <si>
    <t xml:space="preserve">Veillette P. R., Differences in Aircrew Manual Skills in Automated and Conventional Flight Decks, Transportation Research Record, 1480, pp. 43-50, (1995); Nakamura D., Abbott K. H., McKenney D., Railsback P., Et al., Operational Use of Flight Path Management Systems, Performance-Based Operations Aviation Rulemaking Committee/Commercial Aviation Safety Team Flight Deck Automation Working Group, (2013); Office of Inspector General Audit Report: Enhanced FAA Oversight Could Reduce Hazards Associated With Increased Use of Flight Deck Automation, (2016); Gillen M. W., Diminishing Skills?, AeroSafety World, 5, 6, pp. 30-34, (2010); SAFO 13002: Manual Flight Operations, (2013); Casner S. M., Geven R. W., Williams K. T., The Effectiveness of Airline Pilot Training for Abnormal Events, Human Factors, 55, 3, pp. 477-485, (2013); Casner S. M., Geven R. W., Recker M. P., Schooler J. W., The Retention of Manual Flying Skills in the Automated Cockpit, Human Factors, 56, 8, pp. 1506-1516, (2014); SAFO 17007: Manual Flight Operations Proficiency, (2017); Barshi I., Dempsey D. L., Evidence Report: Risk of Performance Errors Due to Training Deficien-cies, (2016); Human Exploration of Mars: Design Reference Architecture 5.0, (2009); Mengelkoch R. F., Adams J. A., Gainer C. A., The Forgetting of Instrument Flying Skills as a Function of the Level of Initial Proficiency, (1958); Mengelkoch R. F., Adams J. A., Gainer C. A., The Forgetting of Instrument Flying Skills, Human Factors, 13, 5, pp. 397-405, (1971); Wright R. H., Review of Behavioral Science Research Data Relevant to Army Proficiency Flying Programs, (1969); Wright R. H., Human Resources Research Organization, (1973); Armstrong M. B., Bleymaier J. S., Hinkel L. F., Levins R., Sheppard R. R., Flying Skill Retention and Proficiency Flying, Air Command and Staff College, (1975); Smith J. F., Matheny W. G., Continuation Versus Recurrent Pilot Training, Air Force Human Resources Laboratory, Brooks Air Force Base, Technical Rept, (1976); Prophet W. W., Long-Term Retention of Flying Skills: A Review of the Literature, (1976); Prophet W. W., Long-Term Retention of Flying Skills: An Annotated Bibliography, Human Resources Research Organization, (1976); Naylor J. C., Briggs G. E., Long-Term Retention of Learned Skills: A Review of the Literature, Aerospace Medical Laboratory, Wright-Patterson Air Force Base, pp. 61-390, (1961); Smode A. F., Hall E. R., Meyer D. E., An Assessment of Research Relevant to Pilot Training, Aerospace Medical Research Laboratories, Wright-Patterson Air Force Base, Technical Rept, (1966); Naylor J. C., Briggs G. E., Reed W. G., Task Coherence, Training Time, and Retention Interval Effects on Skill Retention, Journal of Applied Psychology, 52, 5, pp. 386-393, (1968); Mulder M., Pool D. M., Abbink D. A., Boer E. R., Zaal P. M. T., Drop F. M., Van der El K., Van Paassen M. M., Manual Control Cybernetics: State-of-the-Art and Current Trends, IEEE Transactions on Human-Machine Systems, 48, 5, pp. 468-485, (2018); Mulder M., Pool D. M., Abbink D. A., Boer E. R., Van Paassen M. M., Fundamental Issues in Manual Control Cybernetics, Proceedings of the 13th IFAC/IFIP/IFORS/IEA Symposium on Analysis, Design, and Evaluation of Human-Machine Systems, (2016); Bekey G. A., Meissinger H. F., Rose R. E., Mathematical Models of Human Operators in Simple Two-Axis Manual Control Systems, IEEE Transactions on Human Factors in Electronics, HFE-6, 1, pp. 42-52, (1965); Todosiev E. P., Rose R. E., Summers L. G., Human Performance in Single and Two-Axis Tracking Systems, IEEE Transactions on Human Factors in Electronics, HFE-8, 2, pp. 125-129, (1967); Levison W. H., Elkind J. I., Ward J. L., Studies of Multivariable Manual Control Systems: A Model for Task Interference, National Aeronautics and Space Administration, (1971); Van Lunteren A., Identification of Human Operator Describing Function Models with One or Two Inputs in Closed Loop Systems, (1979); Barendswaard S., Pool D. M., Van Paassen M. M., Mulder M., Dual-Axis Manual Control: Performance Degradation, Axis Asymmetry, Crossfeed, and Intermittency, IEEE Transactions on Human-Machine Systems, 49, 2, pp. 113-125, (2019); Barendswaard S., Pool D. M., Mulder M., Human Crossfeed in Dual-Axis Manual Control with Motion Feedback, Proceedings of the 13th IFAC/IFIP/IFORS/IEA Symposium on Analysis, Design, and Evaluation of Human-Machine Systems, 49, 19, pp. 189-194, (2016); McRuer D. T., Jex H. R., A Review of Quasi-Linear Pilot Models, IEEE Transactions on Human Factors in Electronics, HFE-8, 3, pp. 231-249, (1967); Zaal P. M. T., Mobertz X. R. I., Effects of Motion Cues on the Training of Multi-Axis Manual Control Skills, Proceedings of the AIAA Modeling and Simulation Technologies Conference, (2017); McRuer D., Graham D., Krendel E., Reisener W., Human Pilot Dynamics in Compensatory Systems: Theory, Models, and Experiments with Controlled Element and Forcing Function Variations, Air Force Flight Dynamics Laboratory, Wright-Patterson Air Force Base, (1965); Stapleford R. L., McRuer D. T., Magdaleno R. E., Pilot Describing Function Measurements in a Mul-tiloop Task, IEEE Transactions on Human Factors in Electronics, HFE-8, 2, pp. 113-125, (1967); Van Paassen M. M., Mulder M., Identification of Human Operator Control Behavior in Multiple-Loop Tracking Tasks, Proceedings of the 7th IFAC/IFIP/IFORS/IEA Symposium on Analysis, Design and Evaluation of Man-Machine Systems, 31, 26, pp. 455-460, (1998); Zaal P. M. T., Pool D. M., De Bruin J., Mulder M., Van Paassen M. M., Use of Pitch and Heave Motion Cues in a Pitch Control Task, Journal of Guidance, Control, and Dynamics, 32, 2, pp. 366-377, (2009); Pool D. M., Zaal P. M. T., Van Paassen M. M., Mulder M., Effects of Heave Washout Settings in Aircraft Pitch Disturbance Rejection, Journal of Guidance, Control, and Dynamics, 33, 1, pp. 29-41, (2010); Zaal P. M. T., Pool D. M., Van Paassen M. M., Mulder M., Comparing Multimodal Pilot Pitch Control Behavior Between Simulated and Real Flight, Journal of Guidance, Control, and Dynamics, 35, 5, pp. 1456-1471, (2012); Zaal P. M. T., Sweet B. T., Identification of Time-Varying Pilot Control Behavior in Multi-Axis Control Tasks, Proceedings of the AIAA Modeling and Simulation Technologies Conference, (2012); Nieuwenhuizen F. M., Mulder M., Van Paassen M. M., Bulthoff H. H., Influences of Simulator Motion System Characteristics on Pilot Control Behavior, Journal of Guidance, Control, and Dynamics, 36, 3, pp. 667-676, (2013); Zaal P. M. T., Pool D. M., Multimodal Pilot Behavior in Multi-Axis Tracking Tasks with Time-Varying Motion Cueing Gains, Proceedings of the AIAA Modeling and Simulation Technologies Conference, (2014); Pool D. M., Harder G. A., Van Paassen M. M., Effects of Simulator Motion Feedback on Training of Skill-Based Control Behavior, Journal of Guidance, Control, and Dynamics, 39, 4, pp. 889-901, (2016); Zaal P. M. T., Manual Control Adaptation to Changing Vehicle Dynamics in Roll-Pitch Control Tasks, Journal of Guidance, Control, and Dynamics, 39, 5, pp. 1046-1058, (2016); Damveld H. J., A Cybernetic Approach to Assess the Longitudinal Handling Qualities of Aeroelastic Aircraft, (2009); Van Paassen M. M., Mulder M., Identification of Human Control Behavior, International Encyclopedia of Ergonomics and Human Factors, pp. 400-407, (2006); Drop F. M., De Vries R., Mulder M., Bulthoff H. H., The Predictability of a Target Signal Affects Manual Feedforward Control, Proceedings of the 13th IFAC/IFIP/IFORS/IEA Symposium on Analysis, Design, and Evaluation of Human-Machine Systems, (2016); Mendes M. F. S., Pool D. M., Van Paassen M. M., Effects of Peripheral Visual Cues in Simulator-Based Training of Multimodal Control Skills, Proceedings of the AIAA Modeling and Simulation Technologies Conference, (2017); Beerens G. C., Damveld H. J., Mulder M., Van Paassen M. M., Van der Vaart J. C., Investigation into Crossover Regression in Compensatory Manual Tracking Tasks, Journal of Guidance, Control, and Dynamics, 32, 5, pp. 1429-1445, (2009); Damveld H. J., Beerens G. C., Van Paassen M. M., Mulder M., Design of Forcing Functions for the Identification of Human Control Behavior, Journal of Guidance, Control, and Dynamics, 33, 4, pp. 1064-1081, (2010); Robertson E. M., Pascual-Leone A., Press D. Z., Awareness Modifies the Skill-Learning Benefits of Sleep, Current Biology, 14, 3, pp. 208-212, (2014); Kantak S. S., Winstein C. J., Learning-Performance Distinction and Memory Processes for Motor Skills: A Focused Review and Perspective, Behavioural Brain Research, 228, 1, pp. 219-231, (2012); Reynolds B., Bilodeau I. M., Acquisition and Retention of Three Psychomotor Tests as a Function of Distribution of Practice during Acquisition, Journal of Experimental Psychology, 44, 1, pp. 19-26, (1952); Adams J. A., Reynolds B., Effect of Shift in Distribution of Practice Conditions Following Interpolated Rest, Journal of Experimental Psychology, 47, 1, pp. 32-36, (1954); Lewis D., Lowe W. F., Retention of Skill on the SAM Complex Coordinator, Proceedings of the Iowa Academy of Science, 63, 1, pp. 591-599, (1956); Holding D. H., Principles of Training, pp. 92-94, (1965); Schmidt R. A., Motor Skills, (1975); Singer R. N., Motor Learning and Human Performance: Application in Physical Education Skills, (1975); Levison W. H., Lancraft R. E., Junker A. M., Effects of Simulator Delays on Performance and Learning in a Roll-Axis Tracking Task, Proceedings of the Fifteenth Annual Conference on Manual Control, pp. 168-186, (1979); Pool D. M., Zaal P. M. T., Between-Subject Variability in Transfer-of-Training of Skill-Based Manual Control Behavior, Proceedings of the IEEE International Conference on Systems, Man, and Cybernetics, pp. 1094-1099, (2015); Jex H. R., Magdaleno R. E., Junker A. M., Roll Tracking Effects of G-Vector Tilt and Various Types of Motion Washout, Proceedings of the 14th Annual Conference on Manual Control, pp. 463-502, (1978); Vineberg R., A Study of the Retention of Skills and Knowledge Acquired in Basic Training; Fleishman E. A., Parker J. F., Factors in the Retention and Relearning of Perceptual-Motor Skill, Journal of Experimental Psychology, 64, 3, pp. 215-226, (1962); Gardlin G. R., Sitterley T. E., Degradation of tated Bibliography; Learned Skills; Ammons R. B., Farr R. G., Bloch E., Neumann E., Dey M., Marion R., Ammons C. H., Long-Term Retention of Perceptual-Motor Skills, Journal of Experimental Psychology, 55, 4, pp. 318-328, (1958); Hammerton M., Retention of Learning in a Difficult Tracking Task, Journal of Experimental Psychology, 66, 1, pp. 108-110, (1963); Melnick M. J., Effects of Overlearning on the Retention of a Gross Motor Skill, Research Quarterly, 42, 1, pp. 60-69, (1971); Pool D. M., Zaal P. M. T., A Cybernetic Approach to Assess the Training of Manual Control Skills, Proceedings of the 13th IFAC/IFIP/IFORS/IEA Symposium on Analysis, Design, and Evaluation of Human-Machine Systems, (2016); Sitterley T. E., Berge W. A., Degradation of Learned Skills: Effectiveness of Practice Methods on Simulated Space Flight Skill Retention, (1972); Ruffner J., Wick W., Bickley W., Retention of Helicopter Flight Skills: Is There a ‘Critical Period’ for Proficiency Loss?, Proceedings of the Human Factors Society 28th Annual Meeting, 28, 4, pp. 370-374, (1984); Sitterley T. E., Zaitzeff L. P., Berge W. A., Degradation of Learned Skills: Effectiveness of Practice Methods on Visual Approach and Landing Skill Retention, (1972); Sitterley T. E., Degradation of Learned Skills: Static Practice Effectiveness for Visual Approach and Landing Skill Retention, (1974); Leonard R. L., Wheaton G. R., Cohen F. P., Transfer of Training and Skill Retention, Unit Training and Educational Technology System Branch, (1976); Hill D. S., Minor Studies in Learning and Relearning, Journal of Educational Psychology, 5, 7, pp. 375-386, (1914); Van der El K., Morais Almeida J., Pool D. M., Van Paassen M. M., Mulder M., The Effects of Motion Feedback in Manual Preview Tracking Tasks, Proceedings of the AIAA Modeling and Simulation Technologies Conference, (2017); Levison W. H., Baron S., Kleinman D. L., A Model for Human Controller Remnant, IEEE Transactions on Man-Machine Systems, 10, 4, pp. 101-108, (1969); Hinton P. R., Statistics Explained: A Guide for Social Science Students, (2004); Rasmussen J., Skills, Rules, and Knowledge; Signals, Signs, and Symbols, and Other Distinctions in Human Performance Models, IEEE Transactions on Systems, Man, and Cybernetics, SMC-13, 3, pp. 257-266, (1983)</t>
  </si>
  <si>
    <t xml:space="preserve">2-s2.0-85092393977</t>
  </si>
  <si>
    <t xml:space="preserve">Abu Zohair L.M.</t>
  </si>
  <si>
    <t xml:space="preserve">Abu Zohair, Lubna Mahmoud (57222817178)</t>
  </si>
  <si>
    <t xml:space="preserve">Prediction of Student’s performance by modelling small dataset size</t>
  </si>
  <si>
    <t xml:space="preserve">10.1186/s41239-019-0160-3</t>
  </si>
  <si>
    <t xml:space="preserve">https://www.scopus.com/inward/record.uri?eid=2-s2.0-85083664968&amp;doi=10.1186%2fs41239-019-0160-3&amp;partnerID=40&amp;md5=93bf25e0fef91985b48ec72c0028f8d1</t>
  </si>
  <si>
    <t xml:space="preserve">Department of Engineering and IT, The British University in Dubai, Dubai, United Arab Emirates</t>
  </si>
  <si>
    <t xml:space="preserve">Abu Zohair L.M., Department of Engineering and IT, The British University in Dubai, Dubai, United Arab Emirates</t>
  </si>
  <si>
    <t xml:space="preserve">Prediction of student’s performance became an urgent desire in most of educational entities and institutes. That is essential in order to help at-risk students and assure their retention, providing the excellent learning resources and experience, and improving the university’s ranking and reputation. However, that might be difficult to be achieved for startup to mid-sized universities, especially those which are specialized in graduate and post graduate programs, and have small students’ records for analysis. So, the main aim of this project is to prove the possibility of training and modeling a small dataset size and the feasibility of creating a prediction model with credible accuracy rate. This research explores as well the possibility of identifying the key indicators in the small dataset, which will be utilized in creating the prediction model, using visualization and clustering algorithms. Best indicators were fed into multiple machine learning algorithms to evaluate them for the most accurate model. Among the selected algorithms, the results proved the ability of clustering algorithm in identifying key indicators in small datasets. The main outcomes of this study have proved the efficiency of support vector machine and learning discriminant analysis algorithms in training small dataset size and in producing an acceptable classification’s accuracy and reliability test rates. © 2019, The Author(s).</t>
  </si>
  <si>
    <t xml:space="preserve">Classification algorithms; Learning analytics; Machine learning; Small dataset; Visualization</t>
  </si>
  <si>
    <t xml:space="preserve">Asif R., Merceron A., Ali S.A., Haider N.G., Analyzing undergraduate students’ performance using educational data mining, Computers in Education, 113, pp. 177-194, (2017); Brodersen K.H., Ong C.S., Stephan K.E., Buhmann J.M., The balanced accuracy and its posterior distribution, Proceedings - international conference on pattern recognition, (2010); (1990); Comendador B.E.V., Rabago L.W., Tanguilig B.T., An educational model based on knowledge discovery in databases (KDD) to predict learner’s behavior using classification techniques, 2016 IEEE Int. Conf. Signal process. Commun. Comput, pp. 1-6, (2016); Dey L., Chakraborty S., Biswas A., Bose B., Tiwari S., Sentiment analysis of review datasets using Naïve Bayes‘ and K-NN classifier, Int. J. Inf. Eng. Electron. Bus., (2016); Fleiss J.L., Paik M.C., The measurement of interrater agreement, in statistical methods for rates and proportions, Statistical methods for rates and proportions, (2003); Ingrassia S., Morlini I., Neural network modeling for small datasets, Technometrics, (2005); Kuhn M., Building predictive models in R using the caret package, Journal of Statistical Software, (2008); Litman D.J., Forbes-Riley K., Predicting student emotions in computer-human tutoring dialogues, Proceedings of the 42nd annual meeting on Association for Computational Linguistics - ACL ‘04, (2004); McHugh M.L., Interrater reliability: The kappa statistic importance of measuring interrater reliability theoretical issues in measurement of rater reliability, Biochem Med (Zagreb), (2012); Mueen A., Zafar B., Manzoor U., Modeling and predicting students’ academic performance using data mining techniques, Int. J. Mod. Educ. Comput. Sci., 8, 11, pp. 36-42, (2016); Mustafa M.K., Allen T., Appiah K., A comparative review of dynamic neural networks and hidden Markov model methods for mobile on-device speech recognition, Neural Computing and Applications, (2017); Pasini A., Artificial neural networks for small dataset analysis, Journal of Thoracic Disease, (2015); Qiao Z., Zhou L., Huang J.Z., Sparse linear discriminant analysis with applications to high dimensional low sample size data, International Journal of Applied Mathematics, (2009); Rao R.B., Fung G., Rosales R., On the dangers of cross-validation. An experimental evaluation, Proceedings of the 2008 SIAM international conference on data mining, (2008); Rotich N.K., Backman J., Linnanen L., Daniil P., Wind resource assessment and forecast planning with neural networks, Journal of Sustainable Development of Energy, Water and Environment Systems, (2014); Sharma A., Paliwal K.K., Linear discriminant analysis for the small sample size problem: An overview, International Journal of Machine Learning and Cybernetics, (2015)</t>
  </si>
  <si>
    <t xml:space="preserve">2-s2.0-85083664968</t>
  </si>
  <si>
    <t xml:space="preserve">Aguirre C.E.; Perez J.C.</t>
  </si>
  <si>
    <t xml:space="preserve">Aguirre, Cindy Espinoza (57202949860); Perez, Jesus Carretero (7101919482)</t>
  </si>
  <si>
    <t xml:space="preserve">57202949860; 7101919482</t>
  </si>
  <si>
    <t xml:space="preserve">Predictive data analysis techniques applied to dropping out of university studies</t>
  </si>
  <si>
    <t xml:space="preserve">Proceedings - 2020 46th Latin American Computing Conference, CLEI 2020</t>
  </si>
  <si>
    <t xml:space="preserve">10.1109/CLEI52000.2020.00066</t>
  </si>
  <si>
    <t xml:space="preserve">https://www.scopus.com/inward/record.uri?eid=2-s2.0-85113609218&amp;doi=10.1109%2fCLEI52000.2020.00066&amp;partnerID=40&amp;md5=4d119bbffcaa8287919912f3a70b5549</t>
  </si>
  <si>
    <t xml:space="preserve">Data Science Institute, Universidad San Francisco de Quito, Quito, Ecuador; Departamento de Informática, Universidad Carlos III de Madrid, Madrid, Spain</t>
  </si>
  <si>
    <t xml:space="preserve">Aguirre C.E., Data Science Institute, Universidad San Francisco de Quito, Quito, Ecuador; Perez J.C., Departamento de Informática, Universidad Carlos III de Madrid, Madrid, Spain</t>
  </si>
  <si>
    <t xml:space="preserve">Student dropout is a major problem in university studies all around the world. To alleviate this problem, it is important to detect as soon as possible student attrition before he or she becomes a deserter. A student may be considered a deserter when she/he has not completed her academic credits or leave the studies. In this paper we present a study made at a higher education institution, by analyzing the records of 530 higher education students from 52 different careers with application date 2015 to 2018, considering factors such as academic monitoring, financial situation, personal and social information. These are some issues or mix of problems that could affect dropout rates. Analyze student behavior by implementing predictive analytics techniques reduce the gaps between professional demands and applicants' competencies. We applied predictive analytical techniques to identify the relationship of factors characterizing students who leave the university. As a result, we have elaborated a conceptual model to predict the risk of defection and applied machine learning techniques to generate preventive and corrective alerts as a student permanence strategy. This study shows that information is important, but the application of machine learning in the student's prior knowledge and its relationship to a dynamic and pre-established profile of the deserter student is essential to generate early strategies that manage to reduce the gaps between professional demands and applicants' competencies. In addition, a data model has been created to give solution to the issue get generated preventive and corrective alerts.  © 2020 IEEE.</t>
  </si>
  <si>
    <t xml:space="preserve">Dropout model; Student retention in higher education; University dropout prediction</t>
  </si>
  <si>
    <t xml:space="preserve">Education computing; Machine learning; Predictive analytics; Applied machine learning; Conceptual model; Data analysis techniques; Higher education institutions; Higher education students; Prior knowledge; Social information; Student behavior; Students</t>
  </si>
  <si>
    <t xml:space="preserve">Fonseca G., Garcia F., Permanencia y Abandono de Estudios en Estudiantes Universitarios: Un Análisis Desde la Teoría Organizacional - Science Direct, 45, 179, pp. 25-39, (2016); Diaz Peralta C., Modelo conceptual para la deserción estudiantil universitaria Chilena, Estudios Pedagógicos (Valdivia), 34, 2, pp. 65-85, (2008); Kotsiantis S.B., Pierrakeas C.J., Pintelas P.E., Preventing student dropout in distance learning using machine learning techniques, Knowledge-Based Intelligent Information and Engineering Systems, pp. 267-274, (2003); Hernandez-Jimenez M.T., Et al., A descriptive study of sociodemographic and motivational variables associated with dropping out of school: A perspective of freshman university students, Revista Educación, 44, 1, pp. 210-229, (2020); Chung J.Y., Lee S., Dropout early warning systems for high school students using machine learning, Children and Youth Services Review, 96, pp. 346-353, (2019); Abu-Oda G.S., El-Halees A.M., Data Mining in Higher Education: University Student Dropout Case Study, (2015); Respondek L., Seufert T., Stupnisky R., Nett U.E., Perceived academic control and academic emotions predict undergraduate university student success: Examining effects on dropout intention and achievement, Front. Psychol., 8, (2017); Sultana S., Khan S., Abbas M.A., Predicting performance of electrical engineering students using cognitive and non-cognitive features for identification of potential dropouts, The International Journal of Electrical Engineering &amp; Education, 54, 2, pp. 105-118, (2017); All ODS Meta Data Reports, (2020); Bethencourt J.T., Cabrera L., Hernandez J.A., Alvarez P., Gonzalez M., Variables Psicológicas y Educativas en El Abandono Universitario | Benítez | Electronic Journal of Research in Education Psychology, 6, 16, pp. 603-622, (2008); Gonzalez Fiegehen L., Deserción en Educación Superior en América Latina y El Caribe 2008-16, 16, (2008); De Vries W., Leon Arenas P., Romero J.F., Hernandez Saldana I., ¿desertores O Decepcionados? Distintas Causas Para Abandonar Los Estudios Universitarios, 40, 160, (2011); Arce M.E., Crespo B., Miguez-Alvarez C., Higher education drop-out in Spain-particular case of universities in galicia, International Education Studies, 8, 5, pp. 247-264, (2015); Donoso S., Schiefelbein E., Análisis de los modelos explicativos de retención de estudiantes en la universidad: Una visióN desde la desigualdad social, Estudios Pedagógicos (Valdivia), 33, 1, pp. 7-27, (2007); Alvarez N.L., Callejas Z., Griol D., Benejam M.D., La deserción estudiantil en educación superior: S.O.S. en carreras de ingeniería informática, Congresos CLABES, (2017); Bari A., Chaouchi M., Jung T., Predictive Analytics for Dummies, (2017); Shmueli G., Bruce P., Patel N., Data Mining for Business Analytics: Concepts, Techniques, and Applications with XLMiner, 3, (2016); Shmueli G., Bruce P., Gedeck P., Patel N., Data Mining for Business Analytics: Concepts, Techniques and Applications in Python, (2019); Moreno-Marcos P.M., Munoz-Merino P.J., Maldonado-Mahauad J., Perez-Sanagustin M., Alario-Hoyos C., Delgado Kloos C., Temporal analysis for dropout prediction using self-regulated learning strategies in self-paced MOOCs, Computers Ducation, 145, (2020); Piotrowski A.P., Napiorkowski J.J., Piotrowska A.E., Impact of deep learning-based dropout on shallow neural networks applied to stream temperature modelling, Earth-Science Reviews, 201, (2020); Casas Roma J., Nin Guerrero J., Julbe Lopez F., Big Data: Análisis de Datos en Entornos Masivos, (2019); Nunez E., Steyerberg E., Nunez J., Estrategias Para la Elaboración de Modelos Estadísticos de Regresión - Science Direct, 64, 6, pp. 207-501, (2011); Shmueli G., Bruce P., Gedeck P., Patel N., Data Mining for Business Analytics: Concepts, Techniques and Applications in Python, (2019); Han H., Wang W.-Y., Mao B.-H., Borderline-SMOTE: A new over-sampling method in imbalanced data sets learning, Advances in Intelligent Computing, pp. 878-887, (2005); Aswathi M., Rani V.G., Predicting Student's Data in Higher Education Using Artificial Neural Network, 68, 19, pp. 1-16, (2020); Bikash S., Dipti Prasad M., Angshuman P., Deterministic dropout for deep neural networks using composite random forest, Pattern Recognition Letters, (2020); Firat M., Crognier G., Gabor A.F., Hurkens C.A.J., Zhang Y., Column generation based heuristic for learning classification trees, Computers &amp; Operations Research, 116, (2020); Diaz P., Fernandez P., Técnicas de Regresión: Regresión Lineal Simple, 7, pp. 91-94, (2000); Hooshyar D., Pedaste M., Yang Y., Mining educational data to predict students' performance through procrastination behavior, Entropy, (2019); Martinez Ortega R.M., Tuya Pendas L.C., Martinez Ortega M., Perez Abreu A., Canovas A.M., El coeficiente de correlacion de los rangos de spearman caracterizacion, Revista Habanera de Ciencias Médicas, 8, 2, pp. 0-0, (2009); Viloria A., Senior Naveda A., Hernandez Palma H., Niebles Nunez W., Niebles Nunez L., Using big data to determine potential dropouts in higher education, J. Phys.: Conf. Ser., 1432, (2020); Aswathi M., Rani V.G., Predicting Student's Data in Higher Education Using Artificial Neural Network, 68, 19, pp. 1-16, (2020); Kumar M., Singh A.J., Handa D.D., Literature Survey on Educational Dropout Prediction, (2017); Xenos M., Pierrakeas C., Pintelas P., A survey on student dropout rates and dropout causes concerning the students in the course of informatics of the hellenic open university, Computers &amp; Education, 39, 4, pp. 361-377, (2002); Jae Lee S., Liu Y.-E., Popovic Z., Learning individual behavior in an educational game: A data-driven approach, Proceedings of the 7th International Conference on Educational Data Mining, (2014); Cheng Y., Bu X., Research on key technologies of personalized education resource recommendation system based on big data environment, J. Phys.: Conf. Ser., 1437, (2020); Kotsiantis S.B., Pierrakeas C.J., Pintelas P.E., Preventing student dropout in distance learning using machine learning techniques, Knowledge-Based Intelligent Information and Engineering Systems, pp. 267-274, (2003); Amo Silva D., Santiago R., Learning Analytics: La Narración Del Aprendizaje A Través de Los Datos, (2017); Todo sobre aprendizaje supervisado en Machine Learning, Ligdi González, (2018); Higher education ERP systems, Get Real Advice from Real People; Student Retention: 8 Reasons People Drop out of Higher Education; Unidas C.-N., CEPAL - High Student Drop-Out Rates in Latin America</t>
  </si>
  <si>
    <t xml:space="preserve">2-s2.0-85113609218</t>
  </si>
  <si>
    <t xml:space="preserve">Fomunyam K.G.</t>
  </si>
  <si>
    <t xml:space="preserve">Fomunyam, Kehdinga George (57200648120)</t>
  </si>
  <si>
    <t xml:space="preserve">Theorising machine learning as an alternative pathway for higher education in Africa</t>
  </si>
  <si>
    <t xml:space="preserve">International Journal of Education and Practice</t>
  </si>
  <si>
    <t xml:space="preserve">10.18488/journal.61.2020.82.268.277</t>
  </si>
  <si>
    <t xml:space="preserve">https://www.scopus.com/inward/record.uri?eid=2-s2.0-85087846659&amp;doi=10.18488%2fjournal.61.2020.82.268.277&amp;partnerID=40&amp;md5=07e63baa772f40f0e894372511ab64ba</t>
  </si>
  <si>
    <t xml:space="preserve">Teaching and Learning Development Center, Mangosuthu University of Technology, South Africa</t>
  </si>
  <si>
    <t xml:space="preserve">Fomunyam K.G., Teaching and Learning Development Center, Mangosuthu University of Technology, South Africa</t>
  </si>
  <si>
    <t xml:space="preserve">Machine learning technology is currently a new frontier for higher education globally, and the African higher education system needs to change in tandem with this technological trend in order to combat challenges faced by the system. These challenges include lack of institutional research to discover new knowledge, unfavorable methods of instruction, especially the language conflict, access to education for marginalized and isolated communities, high dropout rates, depleted infrastructure and unavailability of resources, overpopulated classrooms, and a biased grading system. This paper discusses alternative machine learning solutions to these challenges faced by the African higher education system, in order to ensure that students develop the skills needed to thrive in this digital era. Findings reveal three key technological solutions that can provide alternative solutions to these challenges, and they include customized/personalized learning, predictive analytics and digital administrative management, and virtual assistance. This paper concludes that for Africa, Catching up with the world goes beyond adopting these new innovations to facilitate learning. Recommendations include rethinking the content of the African curriculum, developing an unbiased education system, and adopting a suitable medium of instruction. © 2020 Conscientia Beam.</t>
  </si>
  <si>
    <t xml:space="preserve">State of education in Africa report 2015, (2015); Alemu S. K., The meaning, idea and history of university/higher education in Africa: A brief literature review, Forum for International Research in Education, 4, 3, pp. 210-227, (2018); Antoninis M., Montoya S., A global framework to measure digital literacy, (2018); Sex for grades: World reacts to BBC Africa eye documentary, World News, (2019); Essinger S. D., Rosen G. C., An Introduction to machine learning for students in secondary education, 2011 Digital Signal Processing Education Meeting. DSP/SPE, 2011, pp. 243-247, (2011); Faggella D., What is machine learning?, (2019); Houlou N., Bellamy C., Malpel J., Sousa G., Equitable access to quality education: Challenges in Namibia, (2012); Huber A., Higher education predictive analytics: The future in the digital age, (2019); Jing M., China wants to bring artificial intelligence to its classrooms to boost its education system, Science &amp; Research, South China Morning Post, (2018); Kucak D., Juricic V., Dambic G., Machine learning in education-A summary of current research trends, the Proceedings of the 29th DAAAM International Symposium, pp. 0406-0410, (2018); Lapierre J., Machine learning in higher education, Explorance, (2018); Lynch M., 6 ways machine learning will revolutionise the education sector, The Tech Edvocate, (2019); Mafenya P. N., Challenges faced by higher education institutions in research skills development: A South African open and distance learning case study, Mediterranean Journal of Social Sciences, 5, 4, pp. 436-442, (2014); Malone S., MTB MLE resource kit: Including the excluded: Promoting multilingual education, (2016); Marr B., How is AI used in education… real world examples of today and a peek into the future, (2018); Mcguinness W., The benefits and the limitations of machine learning in education, (2018); Mokoena M., Materechera E., Underprepared students: How best can they be creatively supported?, International Journal of Arts &amp; Sciences, 5, 5, pp. 23-31, (2012); Munene I., Kenya‟s universities are in the grip of a quality crisis, The Conversation, (2016); Nafea I. T., Machine learning in educational technology, Machine learning advanced techniques and emerging applications: Hamed Farhadi, Intech Open, (2018); Newman H., Essays, English and American, with Introductions, notes and illustrations, (1910); Nilsson N. J., Introduction to machine learning: An early draft of a proposed text book, (2005); Nye B. D., Intelligent tutoring systems by and for the developing world: A review of trends and approaches for educational technology in a global context, International Journal of Artificial Intelligence in Education, 25, 2, pp. 177-203, (2015); Odora Hoppers C. A., Higher education in Sub-Saharan Africa: The past, the present and the future, Paper presented at the Keynote Address at Ljubljana Conference on Higher Education Reform, (2013); Polgreen L., Africa's once-great colleges are overcrowded and crumbling, The NewYork times, (2017); Sagenmuller I., How artificial intelligence helps higher education management, Technology for Education Blog, (2017); Schittek-Janada M., Mattheos N., Lyon H., Altstrom R., Computer assisted learning. A review, European Journal of Dental Education: Review Article, 5, 3, pp. 93-100, (2001); Teferra D., Altback P. G., African higher education: Challenges for the 21st century, Higher Education Studies, 47, 1, pp. 21-50, (2004); Artificial intelligence in education: Challenges and opportunities for sustainable development, (2019); Warschauer M., Language identity, and the internet, Race in Cyberspace, 2000, pp. 151-170, (2010); Wen J., Li S., Lin Z., Hu Y., Huang C., Systematic literature review of machine learning based software development effort estimation models, Information and Software Technology, 54, 1, pp. 41-59, (2012); Woldegiorgis E. T., Dovenspeck M., The changing role of higher education in Africa: A historical reflection, Higher Education Studies, 3, 6, pp. 35-44, (2013); Yoganathan V., High drop out rates, technology to the rescue?, (2017)</t>
  </si>
  <si>
    <t xml:space="preserve">2-s2.0-85087846659</t>
  </si>
  <si>
    <t xml:space="preserve">Bustamante D.; Garcia-Bedoya O.</t>
  </si>
  <si>
    <t xml:space="preserve">Bustamante, Diego (57336489000); Garcia-Bedoya, Olmer (57211624498)</t>
  </si>
  <si>
    <t xml:space="preserve">57336489000; 57211624498</t>
  </si>
  <si>
    <t xml:space="preserve">Predictive Academic Performance Model to Support, Prevent and Decrease the University Dropout Rate</t>
  </si>
  <si>
    <t xml:space="preserve">Communications in Computer and Information Science</t>
  </si>
  <si>
    <t xml:space="preserve">1455 CCIS</t>
  </si>
  <si>
    <t xml:space="preserve">10.1007/978-3-030-89654-6_16</t>
  </si>
  <si>
    <t xml:space="preserve">https://www.scopus.com/inward/record.uri?eid=2-s2.0-85118982528&amp;doi=10.1007%2f978-3-030-89654-6_16&amp;partnerID=40&amp;md5=cb5bc6a20870cb6c86888a2fa7964948</t>
  </si>
  <si>
    <t xml:space="preserve">Universidad de Bogota Jorge Tadeo Lozano, Carrera 4 22-61, Bogota, Colombia</t>
  </si>
  <si>
    <t xml:space="preserve">Bustamante D., Universidad de Bogota Jorge Tadeo Lozano, Carrera 4 22-61, Bogota, Colombia; Garcia-Bedoya O., Universidad de Bogota Jorge Tadeo Lozano, Carrera 4 22-61, Bogota, Colombia</t>
  </si>
  <si>
    <t xml:space="preserve">One of the biggest problems in higher education is student dropout. Prior to the pandemic, one of the biggest problems for university institutions was the dropout and dropout of many of their students. Today, the situation has become even more critical, as the pandemic has forced many people to drop out of school for a variety of reasons, whether financial or personal. Investigating the causes of dropout with appropriate means to reduce it contributes to decision making within academic management. The objective of this work is to develop a machine learning model that generates early warnings about course loss, which is based on historical data of pupils and students. The model is based on historical data from an undergraduate program that includes, student grades, at various points in time, percentage of course loss in previous semesters, percentage of student loss in previous semesters, subjects passed at the time of evaluating the data, along with student and course average. This would facilitate the identification and internal management of alarms for the early detection of potential dropouts, as well as efficiently display the results found with the execution of these models. © 2021, Springer Nature Switzerland AG.</t>
  </si>
  <si>
    <t xml:space="preserve">Dropout prevention; Higher education; Machine learning; Random forest</t>
  </si>
  <si>
    <t xml:space="preserve">Behavioral research; Decision trees; Education computing; Machine learning; Academic managements; Academic performance; Decisions makings; Drop-out; Dropout prevention; High educations; Historical data; Machine learning models; Performance Modeling; Random forests; Students</t>
  </si>
  <si>
    <t xml:space="preserve">Tasa De Crecimiento económico Del Sector De Las Tic aumentó 4,04 % En Los Dos Primeros Trimestres De 2019-Tasa De Crecimiento económico Del Sector De Las Tic aumentó 4,04 % En Los Dos Primeros Trimestres De 2019. MINTIC Colombia, (2020); Inteligencia artificial: La región se abre al desarrollo, Conexión Intal, (2019); Abid A., Abdalla A., Abid A., Khan D., Alfozan A., Zou J., Gradio: Hassle-Free Sharing and Testing of Ml Models in the Wild, (2019); Baneres D., Rodriguez M.E., Guerrero-Roldan A.E., Karadeniz A., An early warning system to detect at-risk students in online higher education, Appl. Sci, 10, 13, (2020); Chapman P., Clinton J., Kerber R., Khabaza T., Reinartz T., Shearer C., Wirth R., The crisp-dm user guide, 4Th CRISP-DM SIG Workshop in Brussels in March, 1999, (1999); Delgado-Quintero D., Garcia-Bedoya O., Aranda-Lozano D., Munevar-Garcia P., Diaz C.O., Academic behavior analysis in virtual courses using a data mining approach, ICAI 2019. CCIS, 1051, pp. 17-31, (2019); Fernandes A., Lima R., Figueiredo M., Ribeiro J., Neves J., Vicente H., Assessing employee satisfaction in the context of covid-19 pandemic, Paradigmplus, 1, 3, pp. 23-43, (2020); Kasthuriarachchi K., Liyanage S., Recommendations for Students in Higher Education: A Machine Learning Approach, (2017); Liaw A., Wiener M., Et al., Classification and regression by randomforest, R News, 2, 3, pp. 18-22, (2002); Mendez O., Florez H., Applying the flipped classroom model using a vle for foreign languages learning, International Conference on Applied Informatics, pp. 215-227, (2018); Mineducacion: Estadísticas De deserción. Ministerio De Educacion Nacional, 1; Nagy M., Molontay R., Predicting dropout in higher education based on secondary school performance, 2018 IEEE 22Nd International Conference on Intelligent Engineering Systems (INES), pp. 000389-000394, (2018); Peng J., Et al., Dataprep. Eda: Task-centric exploratory data analysis for statistical modeling in python, Proceedings of the 2021 International Conference on Management of Data, pp. 2271-2280, (2021); Rastrollo-Guerrero J.L., Gomez-Pulido J.A., Duran-Dominguez A., Analyzing and predicting students’ performance by means of machine learning: A review, Appl. Sci, 10, 3, (2020); Rish I., Et al., An empirical study of the naive bayes classifier, IJCAI 2001 Workshop on Empirical Methods in Artificial Intelligence, 3, pp. 41-46, (2001); Tarsitano P., Luiz beltrão, visionário sedutor, Anuário Unesco/Metodista De Comunicação Regional, 14, 14, pp. 17-29, (2010); Tsai S.-C., Chen C.-H., Shiao Y.-T., Ciou J.-S., Wu T.-N., Precision education with statistical learning and deep learning: A case study in Taiwan, Int. J. Educ. Technol. High. Educ., 17, 1, pp. 1-13, (2020); Wirth R., Hipp J., Crisp-dm: Towards a standard process model for data mining, Proceedings of the 4Th International Conference on the Practical Applications of Knowledge Discovery and Data Mining, pp. 29-39, (2000)</t>
  </si>
  <si>
    <t xml:space="preserve">O. Garcia-Bedoya; Universidad de Bogota Jorge Tadeo Lozano, Bogota, Carrera 4 22-61, Colombia; email: olmer.garciab@utadeo.edu.co</t>
  </si>
  <si>
    <t xml:space="preserve">2-s2.0-85118982528</t>
  </si>
  <si>
    <t xml:space="preserve">Kilian P.; Loose F.; Kelava A.</t>
  </si>
  <si>
    <t xml:space="preserve">Kilian, Pascal (57221395873); Loose, Frank (6602913494); Kelava, Augustin (34868320400)</t>
  </si>
  <si>
    <t xml:space="preserve">57221395873; 6602913494; 34868320400</t>
  </si>
  <si>
    <t xml:space="preserve">Predicting Math Student Success in the Initial Phase of College With Sparse Information Using Approaches From Statistical Learning</t>
  </si>
  <si>
    <t xml:space="preserve">10.3389/feduc.2020.502698</t>
  </si>
  <si>
    <t xml:space="preserve">https://www.scopus.com/inward/record.uri?eid=2-s2.0-85099033832&amp;doi=10.3389%2ffeduc.2020.502698&amp;partnerID=40&amp;md5=a5edcc4c13418f2842224760c028f0a7</t>
  </si>
  <si>
    <t xml:space="preserve">Methods Center, University of Tübingen, Tübingen, Germany; Tübingen School of Education, University of Tübingen, Tübingen, Germany; Department of Mathematics, University of Tübingen, Tübingen, Germany</t>
  </si>
  <si>
    <t xml:space="preserve">Kilian P., Methods Center, University of Tübingen, Tübingen, Germany, Tübingen School of Education, University of Tübingen, Tübingen, Germany; Loose F., Tübingen School of Education, University of Tübingen, Tübingen, Germany, Department of Mathematics, University of Tübingen, Tübingen, Germany; Kelava A., Methods Center, University of Tübingen, Tübingen, Germany, Tübingen School of Education, University of Tübingen, Tübingen, Germany</t>
  </si>
  <si>
    <t xml:space="preserve">In math teacher education, dropout research relies mostly on frameworks which carry out extensive variable collections leading to a lack of practical applicability. We investigate the completion of a first semester course as a dropout indicator and thereby provide not only good predictions, but also generate interpretable and practicable results together with easy-to-understand recommendations. As proof-of-concept, a sparse feature space together with machine learning methods is used for prediction of dropout, wherein the most predictive features have to be identified. Interpretability can be reached by introducing risk groups for the students. Implications for interventions are discussed. © Copyright © 2020 Kilian, Loose and Kelava.</t>
  </si>
  <si>
    <t xml:space="preserve">dropout prediction; higher education; machine learning; math teacher training; mathematics; student retention</t>
  </si>
  <si>
    <t xml:space="preserve">Adams R.J., Wu M.L., Macaskill G., Scaling methodology and procedures for the mathematics and science scales, TIMSS Tech. Rep, 2, pp. 111-145, (1997); Alyahyan E., Dustegor D., Predicting academic success in higher education: literature review and best practices, Int. J. Educ. Technol. Higher Educ, (2020); Baumert J., Bos W., Klieme E., Lehmann R., Lehrke M., Hosenfeld I., Et al., Testaufgaben zu TIMSS/III: Mathematisch-naturwissenschaftliche Grundbildung und voruniversitäre Mathematik und Physik der Abschlussklassen der Sekundarstufe II (Population 3), 62, (1999); Bean J.P., Dropouts and turnover: The synthesis and test of a causal model of student attrition, Res. Higher Educ, 12, pp. 155-187, (1980); Bean J.P., The application of a model of turnover in work organizations to the student attrition process, Rev. Higher Educ, 6, pp. 129-148, (1983); Bean J.P., Nine themes of college student retention, College Student Retention: Formula for Student Success, pp. 215-244, (2005); Berens J., Schneider K., Gortz S., Oster S., Burghoff J., Early detection of students at risk - predicting student dropouts using administrative student data from German Universities and Machine Learning Methods, J. Educ. Data Mining, 11, pp. 1-41, (2019); Blomeke S., Das Lehrerbild in Printmedien, Die Deutsche Schule, 97, pp. 24-39, (2005); Burrus J., Elliott D., Brenneman M., Markle R., Carney L., Moore G., Et al., Putting and Keeping Students on Track: Toward a Comprehensive Model of College Persistence and Goal Attainment, (2013); Chen X., STEM Attrition: College students' paths into and out of STEM fields (NCES 2014-001), (2013); Cohen J., A coefficient of agreement for nominal scales, Educ. Psychol. Meas, 20, pp. 37-46, (1960); Eilerts K., Kompetenzorientierung in der Mathematik-Lehrerausbildung: empirische Untersuchung zu ihrer Implementierung, 14, (2009); Evgeniou T., Pontil M., Elisseeff A., Leave one out error, stability, and generalization of voting combinations of classifiers, Mach Learn, 55, pp. 71-97, (2004); Feldman M.J., Factors associated with one-year retention in a community college, Res. Higher Educ, 34, pp. 503-512, (1993); Friedman J., Hastie T., Tibshirani R., Regularization paths for generalized linear models via coordinate descent, J. Stat. Softw, 33, pp. 1-22, (2010); Grunwald N., Kossow A., Sauerbier G., Klymchuk S., Der Übergang von der Schul- zur Hochschulmathematik: Erfahrungen aus internationaler und deutscher Sicht, Global J. Eng. Educ, 8, pp. 283-293, (2004); Gueudet G., Investigating the secondary–tertiary transition, Educ. Stud. Math, 67, pp. 237-254, (2008); Guyon I., Weston J., Barnhill S., Vapnik V., Gene selection for cancer classification using support vector machines, Mach. Learn, 46, pp. 389-422, (2002); Hagedorn L.S., Maxwell W., Hampton P., Correlates of retention for african-american males in community colleges, J. Coll. Stud. Retent. Res. Theory Pract, 3, pp. 243-263, (2001); Hastie T., Tibshirani R., Friedman J., The Elements of Statistical Learning: Data Mining, Inference, and Prediction, 2nd Edn, (2009); Heublein U., Student dropout from german higher education institutions, Eur. J. Educ, 49, pp. 497-513, (2014); Heublein U., Hutzsch C., Schreiber J., Sommer D., Besuch G., Ursachen des Studienabbruchs in Bachelor- und in herkömmlichen Studiengängen: Ergebnisse einer bundesweiten Befragung von Exmatrikulierten des Studienjahres 2007/08, (2009); Holland J.L., Making Vocational Choices: A Theory of Vocational Personalities and Work Environments, 3rd Edn, (1997); Hothorn T., Buehlmann P., Dudoit S., Molinaro A., Van Der Laan M., Survival ensembles, Biostatistics, 7, pp. 355-373, (2006); Hothorn T., Hornik K., Zeileis A., Unbiased recursive partitioning: a conditional inference framework, J. Comput. Graph. Stat, 15, pp. 651-674, (2006); Kilian P., On Ck, PCK and Student Dropout in the Early Phase of Math (Teacher) Education at University, (2018); Klusmann U., Trautwein U., Ludtke O., Kunter M., Baumert J., Eingangsvoraussetzungen beim Studienbeginn: Werden die Lehramtskandidaten unterschätzt?, Zeitschrift Pädagogische Psychol, 23, pp. 265-278, (2009); Koller O., Watermann R., Trautwein U., Ludtke O., Wege zur Hochschulreife in Baden Württemberg. TOSCA – Eine Untersuchung an Allgemeinallgemein und Beruflichen Gymnasien, (2004); Kunter M., Baumert J., Blum W., Klusmann U., Krauss S., Neubrand M., Professionelle Kompetenz von Lehrkräften: Ergebnisse des Forschungsprogramms COACTIV, (2011); Landis J.R., Koch G.G., The measurement of observer agreement for categorical data, Biometrics, 33, pp. 159-174, (1977); Leppel K., Similarities and differences in the college persistence of men and women, Rev. Higher Educ, 25, pp. 433-450, (2002); Meyer D., Dimitriadou E., Hornik K., Weingessel A., Leisch F., e1071: Misc Functions of the Department of Statistics, Probability Theory Group (Formerly: E1071), TU Wien [Computer Software Manual]. (R package version 1.6–8), (2017); Mullis I.V., Martin M.O., Ruddock G.J., O'Sullivan C.Y., Arora A., Erberber E., TIMSS 2007 Assessment Frameworks, (2007); Nagy G., Berufliche Interessen, kognitive und fachgebundene Kompetenzen: Ihre Bedeutung für die Studienfachwahl und die Bewährung im Studium, (2007); Perez B., Castellanos C., Correal D., Predicting Student Drop-Out Rates Using Data Mining Techniques: A Case Study, pp. 111-125, (2018); R: A Language and Environment for Statistical Computing [Computer software manual], (2015); Rakotomamonjy A., Variable selection using svm based criteria, J. Mach. Learn. Res, 3, pp. 1357-1370, (2003); Schiefele U., Streblow L., Brinkmann J., Aussteigen oder Durchhalten. Was unterscheidet Studienabbrecher von anderen Studierenden?, Zeitschrift Entwicklungspsychol Pädagogische Psychol, 39, pp. 127-140, (2007); Strobl C., Boulesteix A.-L., Kneib T., Augustin T., Zeileis A., Conditional variable importance for random forests, BMC Bioinform, 9, (2008); Strobl C., Boulesteix A.-L., Zeileis A., Hothorn T., Bias in random forest variable importance measures: Illustrations, sources and a solution, BMC Bioinform, 8, (2007); Strobl C., Hothorn T., Zeileis A., Party on!, R J, 1, pp. 14-17, (2009); Terenzini P.T., Pascarella E.T., Toward the validation of tinto's model of college student attrition: a review of recent studies, Res. Higher Educ, 12, pp. 271-282, (1980); Tinto V., Dropout from higher education: a theoretical synthesis of recent research, Rev. Educ. Res, 45, pp. 89-125, (1975); Tinto V., Leaving College: Rethinking the Causes and Cures of Student Attrition, (1987); Tinto V., Leaving College: Rethinking the Causes and Cures of Student Attrition, 2nd Edn, (1993)</t>
  </si>
  <si>
    <t xml:space="preserve">P. Kilian; Methods Center, University of Tübingen, Tübingen, Germany; email: pascal.kilian@uni-tuebingen.de; P. Kilian; Tübingen School of Education, University of Tübingen, Tübingen, Germany; email: pascal.kilian@uni-tuebingen.de</t>
  </si>
  <si>
    <t xml:space="preserve">2-s2.0-85099033832</t>
  </si>
  <si>
    <t xml:space="preserve">Maksimova N.; Pentel A.; Dunajeva O.</t>
  </si>
  <si>
    <t xml:space="preserve">Maksimova, Natalja (57222618935); Pentel, Avar (56904272800); Dunajeva, Olga (57222625469)</t>
  </si>
  <si>
    <t xml:space="preserve">57222618935; 56904272800; 57222625469</t>
  </si>
  <si>
    <t xml:space="preserve">Predicting First-Year Computer Science Students Drop-Out with Machine Learning Methods: A Case Study</t>
  </si>
  <si>
    <t xml:space="preserve">10.1007/978-3-030-68201-9_70</t>
  </si>
  <si>
    <t xml:space="preserve">https://www.scopus.com/inward/record.uri?eid=2-s2.0-85103474918&amp;doi=10.1007%2f978-3-030-68201-9_70&amp;partnerID=40&amp;md5=479150b73db6b9a4af8254f573706f33</t>
  </si>
  <si>
    <t xml:space="preserve">Virumaa College of Tallinn University of Technology, Järveküla tee 75, Kohtla-Järve, 30322, Estonia</t>
  </si>
  <si>
    <t xml:space="preserve">Maksimova N., Virumaa College of Tallinn University of Technology, Järveküla tee 75, Kohtla-Järve, 30322, Estonia; Pentel A., Virumaa College of Tallinn University of Technology, Järveküla tee 75, Kohtla-Järve, 30322, Estonia; Dunajeva O., Virumaa College of Tallinn University of Technology, Järveküla tee 75, Kohtla-Järve, 30322, Estonia</t>
  </si>
  <si>
    <t xml:space="preserve">In this paper, we describe the results of the educational machine learning case study with the aim to predict first-year computer science students' dropout in the Virumaa College of Tallinn University of Technology and determine factors that influence dropout rates. In this study two different datasets are used: (1) data obtained from the TalTech study information system; (2) students’ history and study results collected in Virumaa College. To build predictive models, the following machine learning algorithms are applied: Naïve Bayes, decision trees, Logistic Regression, Support Vector Machines and Neural Networks. As a result of this study were evaluated how the dropout prediction accuracies change from the moment of the students’ admission to the end of the first semester. We found, that data that were available about students before enrollment allowed to predict dropout with 70% of accuracy. Using data that obtained from first semester allowed to rise prediction accuracy to 90%. Besides, the factors were determined that are related with drop-out and that are not. Any higher education institution can conduct a similar study, since it is conducted on publicly available data from the official academic information environment. © 2021, The Author(s), under exclusive license to Springer Nature Switzerland AG.</t>
  </si>
  <si>
    <t xml:space="preserve">Machine learning; Prediction; Students’ dropout</t>
  </si>
  <si>
    <t xml:space="preserve">Decision trees; Drops; Education computing; Engineering education; Forecasting; Learning algorithms; Learning systems; Logistic regression; Predictive analytics; Support vector machines; Support vector regression; Computer science students; Drop-out; First year; Higher education institutions; Information environment; Machine learning methods; Prediction accuracy; Predictive models; Students</t>
  </si>
  <si>
    <t xml:space="preserve">Must O., Must A., Kõrgkoolist väljalangevus ja üliõpilaste enesemäärtlus, (Students dropout and self-definition), Tartu Ülikool, (2017); Whitlock J.L., Using data science and predictive analytics to understand 4-year university student churn. Electronic Theses and Dissertations, Paper, 3356, (2018); Kemper L., Vorhoff G., Wigger B.U., Predicting student dropout: A machine learning approach, Eur. J. High. Educ., 10, pp. 28-47, (2020); Aulck L., Velagapudi N., Blumenstock J., West J., Predicting Student Dropout in Higher Education, (2017); Gronskyte R., Methodologies of Early Detection of Student Dropouts, (2011); Kori K., Pedaste M., Tonisson E., Palts T., Altin H., Rantsus R., Sell R., Murtazin K., Ruutmann T., First-year dropout in ICT studies, 2015 IEEE Global Engineering Education Conference (EDUCON). IEEE Digital Library, (2015); Tudengite õpingute katkestamise põhjused IKT erialadel. (Reasons of Computer Science student’s dropout), Eesti Rakendusuuringute Keskus Centar, (2015); Hall M., Frank E., Holmes G., Pfahringer B., Reutemann P., Witten I.H., The WEKA data mining software: An update, SIGKDD Explorations, 11, pp. 10-18, (2009)</t>
  </si>
  <si>
    <t xml:space="preserve">N. Maksimova; Virumaa College of Tallinn University of Technology, Kohtla-Järve, Järveküla tee 75, 30322, Estonia; email: natalja.maksimova@taltech.ee</t>
  </si>
  <si>
    <t xml:space="preserve">2-s2.0-85103474918</t>
  </si>
  <si>
    <t xml:space="preserve">Yan X.; Zang Z.; Luo N.; Li D.; Guo Y.</t>
  </si>
  <si>
    <t xml:space="preserve">Yan, Xing (57077417000); Zang, Zhou (57220542669); Luo, Nana (55891353400); Li, Dan (57221527172); Guo, Yushan (57221522767)</t>
  </si>
  <si>
    <t xml:space="preserve">57077417000; 57220542669; 55891353400; 57221527172; 57221522767</t>
  </si>
  <si>
    <t xml:space="preserve">Retrieval of real-time pm2.5, temperature and humidity profiles from satellite and ground-based remote sensing data using advanced deep learning models</t>
  </si>
  <si>
    <t xml:space="preserve">ACRS 2020 - 41st Asian Conference on Remote Sensing</t>
  </si>
  <si>
    <t xml:space="preserve">https://www.scopus.com/inward/record.uri?eid=2-s2.0-85107234021&amp;partnerID=40&amp;md5=2ccf9ad18cc86dd96270eb1492f2f02e</t>
  </si>
  <si>
    <t xml:space="preserve">State Key Laboratory of Remote Sensing Science, College of Global Change and Earth System Science, Beijing Normal University, Beijing, 100875, China; Department of Geography, San Diego State University, 5500 Campanile Dr., San Diego, 92182-4493, CA, United States</t>
  </si>
  <si>
    <t xml:space="preserve">Yan X., State Key Laboratory of Remote Sensing Science, College of Global Change and Earth System Science, Beijing Normal University, Beijing, 100875, China; Zang Z., State Key Laboratory of Remote Sensing Science, College of Global Change and Earth System Science, Beijing Normal University, Beijing, 100875, China; Luo N., State Key Laboratory of Remote Sensing Science, College of Global Change and Earth System Science, Beijing Normal University, Beijing, 100875, China, Department of Geography, San Diego State University, 5500 Campanile Dr., San Diego, 92182-4493, CA, United States; Li D., State Key Laboratory of Remote Sensing Science, College of Global Change and Earth System Science, Beijing Normal University, Beijing, 100875, China; Guo Y., State Key Laboratory of Remote Sensing Science, College of Global Change and Earth System Science, Beijing Normal University, Beijing, 100875, China</t>
  </si>
  <si>
    <t xml:space="preserve">Monitoring the real-time atmospheric PM2.5, temperature and humidity profiles is highly valuable for human health and climate research. To achieve this goal, we applied two new advanced deep learning models. One is EntityDenseNet to estimate real-time ground-level PM2.5 from Himawari-8 satellite data, and the other is called batch normalization and robust neural network (BRNN) to retrieve temperature and humidity profiles using data from a ground-based microwave radiometer (MWR). Many features and technologies have been introduced in these two models, in particular: (1) a dropout layer for each hidden layer in the deep learning model has been introduced to reduce the overfitting problem; (2) the problems of saturation and vanishing gradients are overcome by using the ReLU as the activation function; and (3) the data between the inputs in model are normalized by batch normalization technology, which fixes the mean and variance of the inputs to accelerate the training process. A detailed comparison with various traditional machine learning models (backpropagation neural network, extreme gradient boosting, light gradient boosting machine, and random forest) has been conducted in this research, using the same training and test data sets. From the comparison, the new models reduce overfitting and has a greater capacity to describe nonlinear relationships. In addition, the EntityDenseNet can “peek inside the black box” to extract the spatio-temporal features of data. The EntityDenseNet is able to map variables that are close to each other to an embedding space. It enables us to calculate the distance between different variables in this space. The smaller the distance, the higher the correlation between two features could be found. This ability greatly improves interpretability of the deep learning model inversion result. This work reveals that these two advanced deep learning models significantly improves retrieval accuracy, and demonstrates strong potential in the application of EntityDenseNet and BRNN for additional earth-observation datasets and scenarios. We have created an EntityDenseNet Cloud Platform (http://49.233.1.40:8888/), it is free to access and researchers can use it for their own data modelling. © 2020 ACRS 2020 - 41st Asian Conference on Remote Sensing. All rights reserved.</t>
  </si>
  <si>
    <t xml:space="preserve">Deep learning; Himawari-8; Microwave radiometer</t>
  </si>
  <si>
    <t xml:space="preserve">Adaptive boosting; Atmospheric humidity; Atmospheric temperature; Backpropagation; Decision trees; Engineering education; Learning systems; Microwave devices; Neural networks; Remote sensing; Space optics; Back propagation neural networks; Ground-based remote sensing; Machine learning models; Microwave radiometers; Non-linear relationships; Over fitting problem; Spatio temporal features; Temperature and humidities; Deep learning</t>
  </si>
  <si>
    <t xml:space="preserve">Che Y., Ma S., Xing F., Li S., Dai Y., An improvement of the retrieval of temperature and relative humidity profiles from a combination of active and passive remote sensing, Meteorology and Atmospheric Physics, 131, 3, pp. 681-695, (2019); Chren W.A., One-hot residue coding for low delay-power product CMOS design, IEEE T CIRCUITS-II, 45, 3, pp. 303-313, (1998); Guo C., Berkhahn F., Entity embeddings of categorical variables, (2016); Ioffe S., Szegedy C., Batch Normalization: Accelerating Deep Network Training by Reducing Internal Covariate Shift, (2015); Liu H., Hussain F., Tan C.L., Dash M., Discretization: An Enabling Technique, Data Min. Knowl. Discov, 6, pp. 393-423, (2002); Mao X., Shen T., Feng X., Prediction of hourly ground-level PM2. 5 concentrations 3 days in advance using neural networks with satellite data in eastern China, Atmospheric Pollution Research, 8, 6, pp. 1005-1015, (2017); Meng L., Cai Z., Li Y., Et al., Spatial and temporal distributions and source simulation during heavy pollution of PM2.5 in Tianjin, Res. Environ. Sci, 1, pp. 9-17, (2020); Nair V., Hinton G. E., Rectified linear units improve restricted boltzmann ma- chines, Proceedings of the 27th international conference on machine learning (ICML-10), pp. 807-814, (2010); Reichstein M., Camps-Valls G., Stevens B., Jung M., Denzler J., Carvalhais N., Deep learning and process understanding for data-driven Earth system science, Nature, 566, 7743, pp. 195-204, (2019); Srivastava N., Hinton G., Krizhevsky A., Sutskever I., Salakhutdinov R., Dropout: a simple way to prevent neural networks from overfitting, J. Mach. Learn. Res, 15, 1, pp. 1929-1958, (2014); Xue W., Fu F., Wang J., Tang G., Lei Y., Yang J., Wang Y., Numerical study on the characteristics of regional transport of PM2.5 in China, China Environ. Sci, 6, pp. 1361-1368, (2014); Yan X., Shi W., Zhao W., Luo N., Mapping dustfall distribution in urban areas using remote sensing and ground spectral data, Science of the Total Environment, 506, pp. 604-612, (2015); Yan X., Liang C., Jiang Y., Luo N., Zang Z., Li Z., A Deep Learning Approach to Improve the Retrieval of Temperature and Humidity Profiles From a Ground-Based Microwave Radiometer, IEEE Trans. Geosci. Remote Sens, (2020); Yan X., Zang Z., Luo N., Jiang Y., Li Z., New interpretable deep learning model to monitor real-time PM2. 5 concentrations from satellite data, Environment International, 144, (2020)</t>
  </si>
  <si>
    <t xml:space="preserve">2-s2.0-85107234021</t>
  </si>
  <si>
    <t xml:space="preserve">Zhang X.; Wang Y.; Zhang N.; Xu D.; Luo H.; Chen B.; Ben G.</t>
  </si>
  <si>
    <t xml:space="preserve">Zhang, Xin (57212587861); Wang, Yongcheng (56437944700); Zhang, Ning (57188816117); Xu, Dongdong (56299205100); Luo, Huiyuan (57204954388); Chen, Bo (58345995000); Ben, Guangli (57195509421)</t>
  </si>
  <si>
    <t xml:space="preserve">57212587861; 56437944700; 57188816117; 56299205100; 57204954388; 58345995000; 57195509421</t>
  </si>
  <si>
    <t xml:space="preserve">SSDANet: Spectral-Spatial Three-Dimensional Convolutional Neural Network for Hyperspectral Image Classification</t>
  </si>
  <si>
    <t xml:space="preserve">10.1109/ACCESS.2020.3008029</t>
  </si>
  <si>
    <t xml:space="preserve">https://www.scopus.com/inward/record.uri?eid=2-s2.0-85089481397&amp;doi=10.1109%2fACCESS.2020.3008029&amp;partnerID=40&amp;md5=56af63294a558e7da4b0bc1605a53c49</t>
  </si>
  <si>
    <t xml:space="preserve">Changchun Institute of Optics, Fine Mechanics and Physics, Chinese Academy of Sciences, Changchun, China; College of Materials Science and Opto-Electronic Technology, University of Chinese Academy of Sciences, Beijing, 100049, China</t>
  </si>
  <si>
    <t xml:space="preserve">Zhang X., Changchun Institute of Optics, Fine Mechanics and Physics, Chinese Academy of Sciences, Changchun, China, College of Materials Science and Opto-Electronic Technology, University of Chinese Academy of Sciences, Beijing, 100049, China; Wang Y., Changchun Institute of Optics, Fine Mechanics and Physics, Chinese Academy of Sciences, Changchun, China; Zhang N., Changchun Institute of Optics, Fine Mechanics and Physics, Chinese Academy of Sciences, Changchun, China, College of Materials Science and Opto-Electronic Technology, University of Chinese Academy of Sciences, Beijing, 100049, China; Xu D., Changchun Institute of Optics, Fine Mechanics and Physics, Chinese Academy of Sciences, Changchun, China; Luo H., Changchun Institute of Optics, Fine Mechanics and Physics, Chinese Academy of Sciences, Changchun, China, College of Materials Science and Opto-Electronic Technology, University of Chinese Academy of Sciences, Beijing, 100049, China; Chen B., Changchun Institute of Optics, Fine Mechanics and Physics, Chinese Academy of Sciences, Changchun, China; Ben G., Changchun Institute of Optics, Fine Mechanics and Physics, Chinese Academy of Sciences, Changchun, China, College of Materials Science and Opto-Electronic Technology, University of Chinese Academy of Sciences, Beijing, 100049, China</t>
  </si>
  <si>
    <t xml:space="preserve">Recently, the classification of hyperspectral images has made great process. Especially, the classification methods based on three-dimensional convolutional neural network have remarkable performance due to the uniqueness of hyperspectral images. However, the hyperspectral classification still faces great challenges due to a series of problems such as the insufficient extraction of spectral-spatial features, the lack of labeled samples, the large amount of noise, the tendency of overfitting and so on. Therefore, SSDANet is proposed to solve the above problems and promote the further development of hyperspectral classification technology based on deep learning. SSDANet is a spectral-spatial three-dimensional convolutional neural network with a deep and wide structure that can significantly improve classification performance. In SSDANet, the spectral-spatial dense connectivity is put forward to protect the integrity of information. It is made up of the spectral branch and the spatial branch, which can learn and reuse the spectral-spatial features. Besides, the spectral-spatial attention mechanism is proposed to adapt the special structure of hyperspectral images. It can excite important spectral-spatial information and suppress unimportant spectral-spatial information. In addition, a series of optimization methods including data augmentation, batch normalization, dropout, exponential decay learning rate, and L2 regularization are adopted to alleviate the problem of overfitting and improve the classification results. To verify the performance of SSDANet, experiments were implemented on two widely used datasets - Pavia University and Indian Pines. Under the condition of limited labeled samples, the classification evaluation indexes of OA, AA, and Kappa on the two datasets all exceeded 99%, reaching state-of-the-art performance. © 2013 IEEE.</t>
  </si>
  <si>
    <t xml:space="preserve">Artificial intelligence; hyperspectral imaging; image processing; pattern recognition; remote sensing</t>
  </si>
  <si>
    <t xml:space="preserve">Classification (of information); Convolution; Convolutional neural networks; Deep learning; Spectroscopy; Classification evaluation; Classification methods; Classification performance; Classification results; Hyper-spectral classification; Optimization method; Spatial informations; State-of-the-art performance; Image classification</t>
  </si>
  <si>
    <t xml:space="preserve">Landgrebe D., Hyperspectral image data analysis, IEEE Signal Process. Mag., 19, 1, pp. 17-28, (2002); Chen Y., Jiang H., Li C., Jia X., Ghamisi P., Deep feature extraction and classification of hyperspectral images based on convolutional neural networks, IEEE Trans. Geosci. Remote Sens., 54, 10, pp. 6232-6251, (2016); Zhu L., Chen Y., Ghamisi P., Benediktsson J.A., Generative adversarial networks for hyperspectral image classification, IEEE Trans. Geosci. Remote Sens., 56, 9, pp. 5046-5063, (2018); Caporaso N., Whitworth M.B., Grebby S., Fisk I.D., Non-destructive analysis of sucrose, caffeine and trigonelline on single green coffee beans by hyperspectral imaging, Food Res. Int., 106, pp. 193-203, (2018); Yokoya N., Chan J., Segl K., Potential of resolution-enhanced hyperspectral data for mineral mapping using simulated EnMAP and Sentinel-2 images, Remote Sens., 8, 3, (2016); Liang L., Di L., Zhang L., Deng M., Qin Z., Zhao S., Lin H., Estimation of crop LAI using hyperspectral vegetation indices and a hybrid inversion method, Remote Sens. Environ., 165, pp. 123-134, (2015); Tan H.F., Luo T.W., Yang G., Meng Q.Q., Research on background depression in hyperspectral image anomaly detection, J. Optoelectron. Laser, 27, 2, pp. 177-181, (2016); Hughes G., On the mean accuracy of statistical pattern recognizers, IEEE Trans. Inf. Theory, 14, 1, pp. 55-63, (1968); Zhang C., Li G., Du S., Tan W., Gao F., Three-dimensional densely connected convolutional network for hyperspectral remote sensing image classification, J. Appl. Remote Sens., 13, 1, (2019); Bioucas-Dias J.M., Plaza A., Camps-Valls G., Scheunders P., Nasrabadi N., Chanussot J., Hyperspectral remote sensing data analysis and future challenges, IEEE Geosci. Remote Sens. Mag., 1, 2, pp. 6-36, (2013); Tang X., Liu K., Wang X., Gao F., Macro J., Widanage W.D., Model migration neural network for predicting battery aging trajectories, IEEE Trans. Transport. Electrific., 6, 2, pp. 363-374, (2020); Liu K., Shang Y., Ouyang Q., Widanage W.D., A data-driven approach with uncertainty quantification for predicting future capacities and remaining useful life of lithium-ion battery, IEEE Trans. Ind. Elec-tron., (2020); Heinrichs B., Eickhoff S.B., Your evidence? Machine learning algorithms for medical diagnosis and prediction, Human Brain Mapping, 41, 6, pp. 1435-1444, (2020); Liu K., Li Y., Hu X., Lucu M., Widanage W.D., Gaussian process regression with automatic relevance determination kernel for calendar aging prediction of lithium-ion batteries, IEEE Trans. Ind. Informat., 16, 6, pp. 3767-3777, (2020); Liu K., Hu X., Wei Z., Li Y., Jiang Y., Modified Gaussian process regression models for cyclic capacity prediction of lithium-ion batteries, IEEE Trans. Transport. Electrific., 5, 4, pp. 1225-1236, (2019); Tang X., Liu K., Wang X., Liu B., Gao F., Widanage W.D., Realtime aging trajectory prediction using a base model-oriented gradientcorrection particle filter for lithium-ion batteries, J. Power Sources, 440, (2019); Ni Y., Barzman D., Bachtel A., Griffey M., Osborn A., Sorter M., Finding warning markers: Leveraging natural language processing and machine learning technologies to detect risk of school violence, Int. J. Med. Informat., 139, (2020); Fujishiro Y., Furukawa T., Maruo S., Simple autofocusing method by image processing using transmission images for large-scale two-photon lithography, Opt. Express, 28, 8, (2020); Zhong Z., Li J., Luo Z., Chapman M., Spectral-spatial residual network for hyperspectral image classification: A3-D deep learning framework, IEEE Trans. Geosci. Remote Sens., 56, 2, pp. 847-858, (2017); Jia X., Kuo B.-C., Crawford M.M., Feature mining for hyperspectral image classification, Proc. IEEE, 101, 3, pp. 676-697, (2013); Xu Y., Du B., Zhang L., Beyond the patchwise classification: Spectral-spatial fully convolutional networks for hyperspectral image classification, IEEE Trans. Big Data, (2020); Wang J., Chang C.-I., Independent component analysis-based dimensionality reduction with applications in hyperspectral image analysis, IEEE Trans. Geosci. Remote Sens., 44, 6, pp. 1586-1600, (2006); Bandos T.V., Bruzzone L., Camps-Valls G., Classification of hyperspectral images with regularized linear discriminant analysis, IEEE Trans. Geosci. Remote Sens., 47, 3, pp. 862-873, (2009); Kang X., Xiang X., Li S., Benediktsson J.A., PCA-based edgepreserving features for hyperspectral image classification, IEEE Trans. Geosci. Remote Sens., 55, 12, pp. 7140-7151, (2017); Nielsen A.A., Kernel maximum autocorrelation factor and minimum noise fraction transformations, IEEE Trans. Image Process., 20, 3, pp. 612-624, (2011); Bruzzone L., Roli F., Serpico S.B., An extension of the Jeffreys-Matusita distance to multiclass cases for feature selection, IEEE Trans. Geosci. Remote Sens., 33, 6, pp. 1318-1321, (1995); Keshava N., Distance metrics and band selection in hyperspectral processing with applications to material identification and spectral libraries, IEEE Trans. Geosci. Remote Sens., 42, 7, pp. 1552-1565, (2004); Kailath T., The divergence and bhattacharyya distance measures in signal selection, IEEE Trans. Commun., COMM-15, 1, pp. 52-60, (1967); Blanzieri E., Melgani F., Nearest neighbor classification of remote sensing images with the maximal margin principle, IEEE Trans. Geosci. Remote Sens., 46, 6, pp. 1804-1811, (2008); Xia J., Bombrun L., Berthoumieu Y., Germain C., Du P., Spectralspatial rotation forest for hyperspectral image classification, IEEE J. Sel. Topics Appl. Earth Observ. Remote Sens., 10, 10, pp. 4605-4613, (2017); Melgani F., Bruzzone L., Classification of hyperspectral remote sensing images with support vector machines, IEEE Trans. Geosci. Remote Sens., 42, 8, pp. 1778-1790, (2004); Benediktsson J.A., Palmason J.A., Sveinsson J.R., Classification of hyperspectral data from urban areas based on extended morphological profiles, IEEE Trans. Geosci. Remote Sens., 43, 3, pp. 480-491, (2005); Fang L., Li S., Duan W., Ren J., Benediktsson J.A., Classification of hyperspectral images by exploiting Spectral-Spatial information of superpixel via multiple kernels, IEEE Trans. Geosci. Remote Sens., 53, 12, pp. 6663-6674, (2015); Camps-Valls G., Bruzzone L., Kernel-based methods for hyperspectral image classification, IEEE Trans. Geosci. Remote Sens., 43, 6, pp. 1351-1362, (2005); Chen Y., Nasrabadi N.M., Tran T.D., Hyperspectral image classifi-cation using dictionary-based sparse representation, IEEE Trans. Geosci. Remote Sens., 49, 10, pp. 3973-3985, (2011); Zhang C., Li G., Du S., Multi-scale dense networks for hyperspectral remote sensing image classification, IEEE Trans. Geosci. Remote Sens., 57, 11, pp. 9201-9222, (2019); Hinton G.E., Osindero S., Teh Y.-W., A fast learning algorithm for deep belief nets, Neural Comput., 18, 7, pp. 1527-1554, (2006); Scholkopf B., Platt J., Hofmann T., Greedy layer-wise training of deep networks, Proc. Int. Conf. Neural Inf. Process. Syst., 19, pp. 153-160, (2007); Fukushima K., Miyake S., Ito T., Neocognitron: A self-organizing neural network model for a mechanism of visual pattern recognition, IEEE Trans. Syst., Man, Cybern., SMC-13, 5, pp. 826-834, (1970); Zhong P., Gong Z., Li S., Schonlieb C.-B., Learning to diversify deep belief networks for hyperspectral image classification, IEEE Trans. Geosci. Remote Sens., 55, 6, pp. 3516-3530, (2017); Chen Y., Lin Z., Zhao X., Wang G., Gu Y., Deep learning-based classification of hyperspectral data, IEEE J. Sel. Topics Appl. Earth Observ. Remote Sens., 7, 6, pp. 2094-2107, (2014); Zhang L., Zhang L., Du B., Deep learning for remote sensing data: A technical tutorial on the state of the art, IEEE Geosci. Remote Sens. Mag., 4, 2, pp. 22-40, (2016); Hu W., Huang Y., Wei L., Zhang F., Li H., Deep convolutional neural networks for hyperspectral image classification, J. Sensors, 2015, pp. 1-12, (2015); Li W., Wu G., Zhang F., Du Q., Hyperspectral image classification using deep pixel-pair features, IEEE Trans. Geosci. Remote Sens., 55, 2, pp. 844-853, (2017); Yang J., Zhao Y.-Q., Chan J.C.-W., Learning and transferring deep joint spectral-spatial features for hyperspectral classification, IEEE Trans. Geosci. Remote Sens., 55, 8, pp. 4729-4742, (2017); Feng J., Chen J., Liu L., Cao X., Zhang X., Jiao L., Yu T., CNNbased multilayer spatial-spectral feature fusion and sample augmentation with local and nonlocal constraints for hyperspectral image classification, IEEE J. Sel. Topics Appl. Earth Observ. Remote Sens., 12, 4, pp. 1299-1313, (2019); Liu B., Yu X., Zhang P., Tan X., Wang R., Zhi L., Spectral-spatial classification of hyperspectral image using three-dimensional convolution network, J. Appl. Remote Sens., 12, 1, (2018); Lecun Y., Bottou L., Bengio Y., Haffner P., Gradient-based learning applied to document recognition, Proc. IEEE, 86, 11, pp. 2278-2324, (1998); Krizhevsky A., Sutskever I., Hinton G.E., ImageNet classification with deep convolutional neural networks, Proc. Neural Inf. Process. Syst., 141, 5, pp. 1097-1105, (2012); Szegedy C., Liu W., Jia Y., Sermanet P., Reed S., Anguelov D., Erhan D., Vanhoucke V., Rabinovich A., Going deeper with convolutions, Proc. Comput. Vis. Pattern Recognit., pp. 1-9, (2015); Simonyan K., Zisserman A., Very deep convolutional networks for large-scale image recognition, Proc. Int. Conf. Learn. Represent., (2015); He K., Zhang X., Ren S., Sun J., Deep residual learning for image recognition, Proc. Comput. Vis. Pattern Recognit., pp. 770-778, (2016); Huang G., Liu Z., Der Maaten L.V., Weinberger K.Q., Densely connected convolutional networks, Proc. Comput. Vis. Pattern Recognit., pp. 2261-2269, (2017); Hu J., Shen L., Albanie S., Sun G., Wu E., Squeeze-and-excitation networks, IEEE Trans. Pattern Anal. Mach. Intell., 42, 8, pp. 2011-2023, (2020); Yang Y., Zhong Z., Shen T., Lin Z., Convolutional neural networks with alternately updated clique, Proc. IEEE Conf. Comput. Vis. Pattern Recognit., pp. 2413-2422, (2018); Zhong Z., Li J., Luo Z., Chapman M., Spectral-spatial residual network for hyperspectral image classification: A 3-D deep learning framework, IEEE Trans. Geosci. Remote Sens., 56, 2, pp. 847-858, (2018); Wang W., Dou S., Jiang Z., Sun L., A fast dense spectral-spatial convolution network framework for hyperspectral images classification, Remote Sens., 10, 7, (2018); Paoletti M.E., Haut J.M., Plaza J., Plaza A., Deep&amp;dense convolutional neural network for hyperspectral image classification, Remote Sens., 10, 9, (2018); Fang B., Li Y., Zhang H., Chan J.C., Hyperspectral images classifi-cation based on dense convolutional networks with spectral-wise attention mechanism, Remote Sensing, 11, 2, (2019); Wang L., Peng J., Sun W., Spatial-spectral squeeze-and-excitation residual network for hyperspectral image classification, Remote Sens., 11, 7, (2019); Rawat W., Wang Z., Deep convolutional neural networks for image classification: A comprehensive review, Neural Comput., 29, 9, pp. 2352-2449, (2017); Ioffe S., Szegedy C., Batch normalization: Accelerating deep network training by reducing internal covariate shift, Proc. Int. Conf. Mach. Learn., pp. 448-456, (2015); Zhang H., Li Y., Zhang Y., Shen Q., Spectral-spatial classification of hyperspectral imagery using a dual-channel convolutional neural network, Remote Sens. Lett., 8, 5, pp. 438-447, (2017); Li Y., Zhang H., Shen Q., Spectral-Spatial classification of hyperspectral imagery with 3D convolutional neural network, Remote Sens., 9, 1, (2017); Roy S.K., Krishna G., Dubey S.R., Chaudhuri B.B., HybridSN: Exploring 3-D-2-D CNN feature hierarchy for hyperspectral image classification, IEEE Geosci. Remote Sens. Lett., 17, 2, pp. 277-281, (2020)</t>
  </si>
  <si>
    <t xml:space="preserve">Y. Wang; Changchun Institute of Optics, Fine Mechanics and Physics, Chinese Academy of Sciences, Changchun, China; email: wangyc@ciomp.ac.cn</t>
  </si>
  <si>
    <t xml:space="preserve">2-s2.0-85089481397</t>
  </si>
  <si>
    <t xml:space="preserve">Ndou N.; Ajoodha R.; Jadhav A.</t>
  </si>
  <si>
    <t xml:space="preserve">Ndou, Ndiatenda (57214721344); Ajoodha, Ritesh (57188702634); Jadhav, Ashwini (22956239200)</t>
  </si>
  <si>
    <t xml:space="preserve">57214721344; 57188702634; 22956239200</t>
  </si>
  <si>
    <t xml:space="preserve">A case study to enhance student support initiatives through forecasting student success in higher-education</t>
  </si>
  <si>
    <t xml:space="preserve">Advances in Science, Technology and Engineering Systems</t>
  </si>
  <si>
    <t xml:space="preserve">10.25046/aj060126</t>
  </si>
  <si>
    <t xml:space="preserve">https://www.scopus.com/inward/record.uri?eid=2-s2.0-85100978869&amp;doi=10.25046%2faj060126&amp;partnerID=40&amp;md5=4d9e0a84fb327ae0f15c3050f2aca67e</t>
  </si>
  <si>
    <t xml:space="preserve">School of Computer Science and Applied Mathematics, University of the Witwatersrand, Johannesburg, 2050, South Africa; Faculty of Science, University of the Witwatersrand, Johannesburg, 2050, South Africa</t>
  </si>
  <si>
    <t xml:space="preserve">Ndou N., School of Computer Science and Applied Mathematics, University of the Witwatersrand, Johannesburg, 2050, South Africa; Ajoodha R., School of Computer Science and Applied Mathematics, University of the Witwatersrand, Johannesburg, 2050, South Africa; Jadhav A., Faculty of Science, University of the Witwatersrand, Johannesburg, 2050, South Africa</t>
  </si>
  <si>
    <t xml:space="preserve">Enrolment figures have been expanding in South African institutions of higher-learning, however, the expansion has not been accompanied by a proportional increase in the percentage of enrolled learners completing their degrees. In a recent undergraduate-cohort-studies report, the DHET highlight the low percentage of students completing their degrees in the allotted time, having remained between 25.7% and 32.2% for the academic years 2000 to 2017, that is, every year since 2000, more than 67% of the learners enrolled did not complete their degrees in minimum time. In this paper, we set up two prediction tasks aimed at the early-identification of learners that may need academic assistance in order to complete their studies in the allocated time. In the first task we employed six classification models to deduce a learner's end-of-year outcome from the first year of registration until qualifying in a three-year degree. The classification task was a success, with Random Forests attaining top predictive accuracy at 95.45% classifying the “final outcome” variable. In the second task we attempt to predict the time it is most likely to take a student to complete their degree based on enrolment observations. We complete this task by employing six classifiers again to deduce the distribution over four risk profiles set up to represent the length of time taken to graduate. This phase of the study provided three main contributions to the current body of work: (1) an interactive program that can calculate the posterior probability over a student's risk profile, (2) a comparison of the classifiers accuracy in deducing a learner's risk profile, and (3) a ranking of the employed features according to their contribution in correctly classifying the risk profile variable. Random Forests attained the top accuracy in this phase of experiments as well, with an accuracy of 83%. © 2021 ASTES Publishers. All rights reserved.</t>
  </si>
  <si>
    <t xml:space="preserve">Academic Performance; Classification; Higher-Learning; Machine learning; Random Forests; Student Attrition; Student Success</t>
  </si>
  <si>
    <t xml:space="preserve">Winters J. V., Human capital, higher education institutions, and quality of life, Regional Science and Urban Economics, 41, 5, pp. 446-454, (2011); Lassibille G., Gomez L. N., Why do higher education students drop out? Evidence from Spain, Education Economics, 16, 1, pp. 89-105, (2008); Letseka M., Maile S., High university drop-out rates: A threat to South Africa's future, (2008); Bokana K. G., Tewari D. D., Determinants of Student Success at a South African University: An Econometric Analysis, The Anthropologist, 17, 1, pp. 259-277, (2014); Ndou N., Ajoodha R., Jadhav A., A Case Study: Educational Data-mining to Determine Student Success at Higher Education Institutions, The International Multidisciplinary Information Technology and Engineering Conference, (2020); Ajoodha R., Jadhav A., Dukhan S., Forecasting Learner Attrition for Student Success at a South African University, Conference of the South African Institute of Computer Scientists and Information Technologists 2020 (SAICSIT'20); 2000 to 2017 first time entering undergraduate cohort studies for public higher education institutions, Annual report, pp. 16-28, (2020); White K. R., The relation between socioeconomic status and academic achievement, Psychological Bulletin, 91, 3, pp. 461-481, (1982); Sommer M., Dumont K., Psychosocial Factors Predicting Academic Performance of Students at a Historically Disadvantaged University, South African Journal of Psychology, 41, 3, pp. 386-395, (2011); Krumrei-Mancuso E. J., Newton F. B., Kim E., Wilcox D., Psychosocial Factors Predicting First-Year College Student Success, Journal of College Student Development, 54, 3, pp. 247-266, (2013); Osmanbegovic E., Suljic M., Data mining approach for predicting student performance, Economic Review: Journal of Economics and Business, 10, 1, pp. 3-12, (2012); Chemers M. M., Hu L., Garcia B. F., Academic self-efficacy and first year college student performance and adjustment, Journal of Educational Psychology, 93, 1, pp. 55-64, (2001); Tinto V., Drop-Outs From Higher Education: A Theoretical Synthesis of Recent Research, Review of Educational Research, 45, pp. 89-125, (1975); Naser S. A., Zaqout I., Ghosh M. A., Atallah R., Alajrami E., Predicting Student Performance Using Artificial Neural Network: in the Faculty of Engineering and Information Technology, International Journal of Hybrid Information Technology, 8, 2, pp. 221-228, (2015); Mayilvaganan M., Kalpanadevi D., Comparison of classification techniques for predicting the performance of students academic environment, 2014 International Conference on Communication and Network Technologies, IEEE, (2014); Ramesh V., Parkavi P., Ramar K., Predicting Student Performance: A Statistical and Data Mining Approach, International Journal of Computer Applications, 63, 8, pp. 35-39, (2013); Abed T., Ajoodha R., Jadhav A., A Prediction Model to Improve Student Placement at a South African Higher Education Institution, 2020 International SAUPEC/RobMech/PRASA Conference, IEEE, (2020); Garcia S., Luengo J., Herrera F., Data preprocessing in data mining, (2015); Platt J., Sequential Minimal Optimization: A Fast Algorithm for Training Support Vector Machines, Technical Report MSR-TR-98-14, (1998); Bohning D., Multinomial logistic regression algorithm, Annals of the Institute of Statistical Mathematics, 44, 1, pp. 197-200, (1992); Krishnapuram B., Carin L., Figueiredo M., Hartemink A., Sparse multinomial logistic regression: fast algorithms and generalization bounds, IEEE Transactions on Pattern Analysis and Machine Intelligence, 27, 6, pp. 957-968, (2005); Wang Y., A multinomial logistic regression modeling approach for anomaly intrusion detection, Computers &amp; Security, 24, 8, pp. 662-674, (2005); Rish I., Et al., An empirical study of the naive Bayes classifier, IJCAI 2001 workshop on empirical methods in artificial intelligence, 3, pp. 41-46, (2001); Ajoodha R., Influence Modelling and Learning Between Dynamic Bayesian Networks Using Score-based Structure Learning, (2018); Cleary J. G., Trigg L. E., K*: An Instance-based Learner Using an Entropic Distance Measure, 12th International Conference on Machine Learning, pp. 108-114, (1995); Chang C.-C., Lin C.-J., LIBSVM, ACM Transactions on Intelligent Systems and Technology, 2, 3, pp. 1-27, (2011); Friedman J., Hastie T., Tibshirani R., Additive Logistic Regression: A Statistical View of Boosting, The Annals of Statistics, 28, pp. 337-407, (2000); Landwehr N., Hall M., Frank E., Logistic Model Trees, Machine Learning, 59, pp. 161-205, (2005); Sumner M., Frank E., Hall M., Speeding up Logistic Model Tree Induction, 9th European Conference on Principles and Practice of Knowledge Discovery in Databases, pp. 675-683, (2005); Zaki M. J., Meira W., Data Mining and Analysis: Fundamental Concepts and Algorithms, (2014); Quinlan J., C4.5: Programs for Machine Learning, (2014); Pavlov Y. L., Random Forests, (2000); Sahu S., Mehtre B. M., Network intrusion detection system using J48 Decision Tree, 2015 International Conference on Advances in Computing, Communications and Informatics (ICACCI), (2015); Powers D. M. W., Evaluation: from precision, recall and F-measure to ROC, informedness, markedness and correlation, (2020)</t>
  </si>
  <si>
    <t xml:space="preserve">N. Ndou; University of the Witwatersrand, Johannesburg, South Africa; email: ndiatenda.ndou@students.wits.ac.za</t>
  </si>
  <si>
    <t xml:space="preserve">2-s2.0-85100978869</t>
  </si>
  <si>
    <t xml:space="preserve">Abdallah A.</t>
  </si>
  <si>
    <t xml:space="preserve">Abdallah, Adel (7102121741)</t>
  </si>
  <si>
    <t xml:space="preserve">Prediction of the Soil Water Retention Curve from Basic Geotechnical Parameters by Machine Learning Techniques</t>
  </si>
  <si>
    <t xml:space="preserve">Springer Series in Geomechanics and Geoengineering</t>
  </si>
  <si>
    <t xml:space="preserve">10.1007/978-3-030-32029-4_33</t>
  </si>
  <si>
    <t xml:space="preserve">https://www.scopus.com/inward/record.uri?eid=2-s2.0-85075563467&amp;doi=10.1007%2f978-3-030-32029-4_33&amp;partnerID=40&amp;md5=701ecc30a9670f88804525c388c29c90</t>
  </si>
  <si>
    <t xml:space="preserve">Université de Lorraine, LEMTA, CNRS UMR 7563, Vandœuvre-lès-Nancy, 54500, France</t>
  </si>
  <si>
    <t xml:space="preserve">Abdallah A., Université de Lorraine, LEMTA, CNRS UMR 7563, Vandœuvre-lès-Nancy, 54500, France</t>
  </si>
  <si>
    <t xml:space="preserve">The determination of the soil water retention curve (SWRC) is a perquisite to solving numerous geotechnical and geo-environmental problems. Laboratory drying or wetting tests are the most efficient way to identify the SWRC while they remain time-consuming, costly and somewhat uncertain. In the recent developments, artificial intelligence and machine learning techniques have arisen as a promising means in various scientific domains including some applications in geotechnical engineering. The UNSODA unsaturated soil hydraulic database (Leij et al. 1996) is here used to provide measured water retention data on a wide range of soils. This data is used to train some of the most common machine learning prediction algorithms (Regression Tree, Support Vector Machine, Gaussian Process Regression, Artificial Neural Network). The training of the models was satisfactory with the drying tests data while higher errors were obtained with wetting tests dataset. Artificial Neural Network (ANN) method was found to give the most accurate predictions. The consistency of the ANN predicted curve for the drying path is finally checked trough a parametric study. © 2020, Springer Nature Switzerland AG.</t>
  </si>
  <si>
    <t xml:space="preserve">Machine learning; Prediction; Soil water retention curve</t>
  </si>
  <si>
    <t xml:space="preserve">Drying; Engineering education; Forecasting; Geotechnical engineering; Learning algorithms; Learning systems; Neural networks; Soil moisture; Statistical tests; Support vector machines; Trees (mathematics); Wetting; Accurate prediction; Gaussian process regression; Geo-environmental problems; Geotechnical parameters; Machine learning techniques; Parametric study; Prediction algorithms; Soil water retention curves; geotechnical engineering; hydraulic property; machine learning; prediction; soil water; water retention; Machine learning</t>
  </si>
  <si>
    <t xml:space="preserve">Fredlund D.G., Rahardjo H., Fredlund M.D., Unsaturated Soil Mechanics in Engineering Practice, (2012); Arya L.M., Paris J.F., A physicoempirical model to predict the soil moisture characteristic from particle-size distribution and bulk density data, Soil Sci. Soc. Am. J., 45, pp. 1023-1030, (1981); Fredlund M.D., Wilson G.W., Fredlund D.G., Use of the grain-size distribution for estimation of the soil-water characteristic curve, Can. Getech. J., 39, pp. 1103-1117, (2002); van Genuchten M.T., A closed-form equation for predicting the hydraulic conductivity of unsaturated soils, Soil Sci. Soc. Am. J., 44, pp. 892-898, (1980); Mualem Y., A new model for predicting the hydraulic conductivity of unsaturated porous media, Water Resour. Res., 12, 3, pp. 513-522, (1976); Patil N.G., Singh P.S.K., Pedotransfer functions for estimating soil hydraulic properties: A review, Pedoshere, 26, pp. 417-430, (2016); Nguyen P.M., Haghverdi A., de Pue J., Botula Y.-D., Le K.V., Waegeman W., Cornelis W.M., Comparison of statistical regression and data-mining techniques in estimating soil water retention of tropical delta soils, Biosyst. Eng., 153, pp. 12-27, (2017); Lamorski K., Simunek J., Slawunski C., Lamorska J., An estimation of the main wetting branch of the soil water retention curve based on its main drying branch using the machine learning method, Water Resour. Res., 53, pp. 1539-1552, (2017); D'Emiliano A., Aiello R., Consoli S., Vanella D., Artificial neural networks for predicting the water retention curve of Sicilian agricultural soils, Water, 10, (2018); Leij F.J., Alves W.J., Van Genuchten, Th.M., Williams, J.R.: The UNSODA Unsaturated Soil Hydraulic Database User’s Manual Version 1.0, USEPA EPA/600/R-96/095, (1996); Statistics and Machine Learning Toolbox&lt;sup&gt;TM&lt;/sup&gt; User’s Guide, Version R2019a, (2019); Song Y.-C., Meng H.-D., O'Grady M.J., O'Hare G., Applications of attributes weighting in data mining, Proceedings of the IEEE SMC UK&amp;RI 6Th Conference on Cybernetic Systems, pp. 41-45, (2007); Kotu V., Deshpande B., Predictive Analytics and Data Mining. Elsevier, Imprint Morgan Kaufmann, (2015)</t>
  </si>
  <si>
    <t xml:space="preserve">A. Abdallah; Université de Lorraine, LEMTA, CNRS UMR 7563, Vandœuvre-lès-Nancy, 54500, France; email: adel.abdallah@univ-lorraine.fr</t>
  </si>
  <si>
    <t xml:space="preserve">2-s2.0-85075563467</t>
  </si>
  <si>
    <t xml:space="preserve">Fahd K.; Miah S.J.; Ahmed K.</t>
  </si>
  <si>
    <t xml:space="preserve">Fahd, Kiran (57209474419); Miah, Shah Jahan (24178573200); Ahmed, Khandakar (58586796500)</t>
  </si>
  <si>
    <t xml:space="preserve">57209474419; 24178573200; 58586796500</t>
  </si>
  <si>
    <t xml:space="preserve">Predicting student performance in a blended learning environment using learning management system interaction data</t>
  </si>
  <si>
    <t xml:space="preserve">Applied Computing and Informatics</t>
  </si>
  <si>
    <t xml:space="preserve">10.1108/ACI-06-2021-0150</t>
  </si>
  <si>
    <t xml:space="preserve">https://www.scopus.com/inward/record.uri?eid=2-s2.0-85116607117&amp;doi=10.1108%2fACI-06-2021-0150&amp;partnerID=40&amp;md5=a75475748255dc41efda1027b725f65f</t>
  </si>
  <si>
    <t xml:space="preserve">College of Engineering and Science, Victoria University, Melbourne, Australia; Newcastle Business School, The University of Newcastle, Newcastle, Australia</t>
  </si>
  <si>
    <t xml:space="preserve">Fahd K., College of Engineering and Science, Victoria University, Melbourne, Australia; Miah S.J., Newcastle Business School, The University of Newcastle, Newcastle, Australia; Ahmed K., College of Engineering and Science, Victoria University, Melbourne, Australia</t>
  </si>
  <si>
    <t xml:space="preserve">Purpose: Student attritions in tertiary educational institutes may play a significant role to achieve core values leading towards strategic mission and financial well-being. Analysis of data generated from student interaction with learning management systems (LMSs) in blended learning (BL) environments may assist with the identification of students at risk of failing, but to what extent this may be possible is unknown. However, existing studies are limited to address the issues at a significant scale. Design/methodology/approach: This study develops a new approach harnessing applications of machine learning (ML) models on a dataset, that is publicly available, relevant to student attrition to identify potential students at risk. The dataset consists of the data generated by the interaction of students with LMS for their BL environment. Findings: Identifying students at risk through an innovative approach will promote timely intervention in the learning process, such as for improving student academic progress. To evaluate the performance of the proposed approach, the accuracy is compared with other representational ML methods. Originality/value: The best ML algorithm random forest with 85% is selected to support educators in implementing various pedagogical practices to improve students’ learning. © 2021, Kiran Fahd, Shah Jahan Miah and Khandakar Ahmed.</t>
  </si>
  <si>
    <t xml:space="preserve">Boosting ensemble technique; Classification; Decision tree; Design research; Higher education; Learning management systems (LMS); LMS data; Machine learning; Random forest; Student academic performance; Student attrition; Student retention</t>
  </si>
  <si>
    <t xml:space="preserve">Mohr J.J., Eiche K., Sedlacek W.E., So close, yet so far: predictors of attrition in college seniors, J Coll Stud Dev, 39, 4, pp. 343-354, (1998); Wintre M., Bowers C., Gordner N., Lange L., Re-evaluating the university attrition statistic: a longitudinal follow-up study, J Adolesc Res, 21, 2, pp. 111-132, (2006); Beer C., Lawson C., The problem of student attrition in higher education: an alternative perspective, J Furth High Educ, 41, 6, pp. 773-784, (2016); Imran M., Latif S., Mehmood D., Shah M., Student academic performance prediction using supervised learning techniques, Int J Emerg Technol Learn, 14, 14, pp. 92-104, (2019); Zhang Y., Fei Q., Quddus M., Davis C., An examination of the impact of early intervention on learning outcomes of at-risk students, Res High Educ, 26, (2014); Shahiri A.M., Husain W., Rashid N.Z., A review on predicting student's performance using data mining techniques, Proced Comput Sci, 72, pp. 414-422, (2015); Conijn R., Snijders C., Kleingeld A., Matzat U., Predicting student performance from LMS data: a comparison of 17 blended courses using Moodle LMS, IEEE Trans Learn Technol, 10, 1, pp. 17-29, (2017); Jain A., Solanki S., An efficient approach for multiclass student performance prediction based upon machine learning, 2019 International Conference on Communication and Electronics Systems (ICCES) Communication and Electronics Systems (ICCES), pp. 1457-1462, (2019); Zeineddine H., Braendle U., Farah A., Enhancing prediction of student success: automated machine learning approach, Comput Electr Eng, 89; Tenpipat W., Akkarajitsakul K., Student dropout prediction: a KMUTT case study, 2020 1st International Conference on Big Data Analytics and Practices, IBDAP, pp. 1-5, (2020); Purwoningsih T., Santoso H.B., Hasibuan Z.A., Online learners' behaviors detection using exploratory data analysis and machine learning approach, 2019 Fourth International Conference on Informatics and Computing (ICIC), pp. 1-8, (2019); Merchan S.M., Duarte J.A., Analysis of data mining techniques for constructing a predictive model for academic performance, IEEE Lat Am Trans, 14, 6, pp. 2783-2788, (2016); Shanmugarajeshwari V., Lawrance R., Analysis of students' performance evaluation using classification techniques, International Conference on Computing Technologies and Intelligent Data Engineering (ICCTIDE'16), pp. 1-7, (2016); Iatrellis O., Savvas I.K., Fitsilis P., Gerogiannis V.C., A two-phase machine learning approach for predicting student outcomes, Educ Inf Technol, 26, 1, pp. 69-88, (2021); Xu J., Moon K.H., Mvd S., A machine learning approach for tracking and predicting student performance in degree programs, IEEE J Sel Top Signal Process, 11, 5, pp. 742-753, (2017); Berens J., Schneider K., Gortz S., Oster S., Burghoff J., Early detection of students at risk—predicting student dropouts using administrative student data from German universities and machine learning methods, J Educ Data Mining, 11, 3, pp. 1-41, (2019); Kemper L., Vorhoff G., Wigger B.U., Predicting student dropout: a machine learning approach, Eur J High Educ, 10, 1, pp. 28-47, (2020); Yang F., Li F.W.B., Study on student performance estimation, student progress analysis and student potential prediction based on data mining, Comput Educ, 123, pp. 97-108, (2018); Li H., Wenbiao D., Songfan Y., Zitao L., Identifying at-risk K-12 students in multimodal online environments: a machine learning approach; Akram A., Fu C., Li Y., Javed M.Y., Lin R., Jiang Y., Tang Y., Predicting students' academic procrastination in blended learning course using homework submission data, IEEE Access, 7, pp. 102487-98, (2019); Nespereira C.G., Elhariri E., El-Bendary N., Vilas A.F., Redondo R.P.D., Machine learning based classification approach for predicting students performance in blended learning, The 1st International Conference on Advanced Intelligent System and Informatics (AISI2015), pp. 47-56, (2016); Natek S., Zwilling M., Student data mining solution—knowledge management system related to higher education institutions, Expert Syst Appl, 41, pp. 6400-6407, (2014); Nghe N.T., Janecek P., Haddawy P., A comparative analysis of techniques for predicting academic performance, 2007 37th Annual Frontiers In Education Conference—Global Engineering: Knowledge Without Borders, Opportunities Without Passports, (2007); Rokach L., Ensemble-based classifiers, Artif Intell Rev, 33, pp. 1-39, (2010); Kotthof L., Thornton C., Hoos H.H., Hutter F., Leyton-Brown K., Auto-WEKA 2.0: automatic model selection and hyperparameter optimization in WEKA, J Mach Learn Res, 18, pp. 1-5, (2017); Vahdat M., Oneto L., Anguita D., Funk M., Rauterberg M., A learning analytics approach to correlate the academic achievements of students with interaction data from an educational simulator, Design for Teaching and Learning in a Networked World: 10th European Conference on Technology Enhanced Learning, EC-TEL 2015, pp. 352-366, (2015); Fahd K., Miah S.J., Ahmed K., Venkatraman S., Miao Y., Integrating design science research and design based research frameworks for developing education support systems, Educ Inf Technol, 26, pp. 4027-4048, (2021)</t>
  </si>
  <si>
    <t xml:space="preserve">S.J. Miah; Newcastle Business School, The University of Newcastle, Newcastle, Australia; email: shah.miah@newcastle.edu.au</t>
  </si>
  <si>
    <t xml:space="preserve">2-s2.0-85116607117</t>
  </si>
  <si>
    <t xml:space="preserve">Okewu E.; Adewole P.; Misra S.; Maskeliunas R.; Damasevicius R.</t>
  </si>
  <si>
    <t xml:space="preserve">Okewu, Emmanuel (56801895500); Adewole, Phillip (55932164900); Misra, Sanjay (56962766700); Maskeliunas, Rytis (27467587600); Damasevicius, Robertas (6603451290)</t>
  </si>
  <si>
    <t xml:space="preserve">56801895500; 55932164900; 56962766700; 27467587600; 6603451290</t>
  </si>
  <si>
    <t xml:space="preserve">Artificial Neural Networks for Educational Data Mining in Higher Education: A Systematic Literature Review</t>
  </si>
  <si>
    <t xml:space="preserve">Applied Artificial Intelligence</t>
  </si>
  <si>
    <t xml:space="preserve">10.1080/08839514.2021.1922847</t>
  </si>
  <si>
    <t xml:space="preserve">https://www.scopus.com/inward/record.uri?eid=2-s2.0-85116732364&amp;doi=10.1080%2f08839514.2021.1922847&amp;partnerID=40&amp;md5=6aab65caba0ebc8c71a82ba0a0860f71</t>
  </si>
  <si>
    <t xml:space="preserve">Centre for Information Technology and Systems, University of Lagos, Lagos, Nigeria; Department of Computer Science and Communication, Ostfold University College, Halden, Ankara, Norway; Department of Applied Informatics, Vytautas Magnus University, Kaunas, Lithuania; Faculty of Applied Mathematics, Silesian University of Technology, Gliwice, Poland</t>
  </si>
  <si>
    <t xml:space="preserve">Okewu E., Centre for Information Technology and Systems, University of Lagos, Lagos, Nigeria; Adewole P., Centre for Information Technology and Systems, University of Lagos, Lagos, Nigeria; Misra S., Department of Computer Science and Communication, Ostfold University College, Halden, Ankara, Norway; Maskeliunas R., Department of Applied Informatics, Vytautas Magnus University, Kaunas, Lithuania; Damasevicius R., Faculty of Applied Mathematics, Silesian University of Technology, Gliwice, Poland</t>
  </si>
  <si>
    <t xml:space="preserve">Efforts to raise the bar of higher education so as to respond to dynamic societal/industry needs have led to a number of initiatives, including artificial neural network (ANN) based educational data mining (EDM) inclusive. With ANN-based EDM, humongous amount of student data in higher institutions could be harnessed for informed academic advisory that promotes adaptive learning for purposes of student retention, student progression, and cost saving. Mining students’ data optimally requires predictive data mining tool and machine learning technique like ANN. However, despite acknowledging the capability of ANN-based EDM for efficiently classifying students’ learning behavior and accurately predicting students’ performance, the concept has received less than commensurate attention in the literature. This seems to suggest that there are gaps and challenges confronting ANN-based EDM in higher education. In this study, we used the systematic literature review technique to gauge the pulse of researchers from the viewpoint of modeling, learning procedure, and cost function optimization using research studies. We aim to unearth the gaps and challenges with a view to offering research direction to upcoming researchers that want to make invaluable contributions to this relatively new field. We analyzed 190 studies conducted in 2010–2018. Our findings reveal that hardware challenges, training challenges, theoretical challenges, and quality concerns are the bane of ANN-based EDM in higher education and offer windows of opportunities for further research. We are optimistic that advances in research along this direction will make ANN-based EDM in higher education more visible and relevant in the quest for higher education-driven sustainable development. © 2021 Taylor &amp; Francis.</t>
  </si>
  <si>
    <t xml:space="preserve">Cost functions; Learning systems; Neural networks; Students; Adaptive learning; Cost saving; Data-mining tools; High educations; Industry needs; Network-based; Predictive data mining; Raise the bars; Student retention; Systematic literature review; Data mining</t>
  </si>
  <si>
    <t xml:space="preserve">Abdel-Hamid O., Convolutional neural networks for speech recognition, IEEE/ACM Transactions on Audio, Speech, and Language Processing, Automoc, Czechoslovakia, 22, pp. 1533-1545, (2014); Abidi S.M.R., Hussain M., Xu Y., Zhang W., Prediction of confusion attempting algebra homework in an intelligent tutoring system through machine learning techniques for educational sustainable development, Sustainability (Switzerland), 11, (2018); Acevedo Y.V.N., Marin C.E.M., System architecture based on learning analytics to educational decision makers toolkit, Advances in Computer Science and Engineering, 13, 2, pp. 89-105, (2014); Ali L., Asadi M., Gasevic D., Jovanovic J., Hatala M., Factors influencing beliefs for adoption of a learning analytics tool: An empirical study, Computers &amp; Education, 62, 2013, pp. 130-148, (2013); Ali L., Hatala M., Gasevic D., Jovanovic J., A qualitative evaluation of evolution of a learning analytics tool, Computers &amp; Education, 58, 1, pp. 470-489, (2012); Alpaydin E., Introduction to Machine Learning, (2010); Avella J.T., Kebritchi M., Nunn S.G., Kanai T., Smith L., Meinzen-Derr J., Learning analytics methods, benefits, and challenges in higher education: a systematic literature review, Online Learning, 20, 4, pp. 201-211, (2016); Bahadir E., Using neural network and logistic regression analysis to predict prospective mathematics teachers’ academic success upon entering graduate education, Educational Sciences: Theory &amp; Practice, 16, pp. 943-964, (2016); Barneveld A.V., Arnold K.E., Campbell J.P., Analytics in higher education: establishing a common language, Educause Learning Initiative ELI Paper, 1, (2012); Bassel G.W., Glaab E., Marquez J., Holdsworth M.J., Bacardit J., Functional network construction in arabidopsis using rule-based machine learning on large-scale data sets, The Plant Cell, 23, 9, pp. 3101-3116, (2011); Bengio Y., Practical recommendations for gradient-based training of deep architectures, Neural Networks: Tricks of the Trade. Lecture Notes in Computer Science, 7700, pp. 437-478, (2012); Bengio Y., Courville A., Vincent P., Representation learning: a review and new perspectives, IEEE Transactions on Pattern Analysis and Machine Intelligence, 35, 8, pp. 1798-1828, (2013); Bengio Y., Boulanger-Lewandowski N., Pascanu R., Advances in optimizing recurrent networks, IEEE International Conference on Acoustics, Speech and Signal Processing, Vancouver, Canada, pp. 8624-8628, (2013); Bengio Y., Ducharme R., Vincent P., Janvin C., A neural probabilistic language model, Journal of Machine Learning Research, 3, pp. 1137-1155; Bernard J., Chang T., Popescu E., Graf S., Using artificial neural networks to identify learning styles, AIED 2015: Artificial Intelligence in Education pp 541-544, (2015); Borkar S., Rajeswari K., Attributes selection for predicting students’ academic performance using education data mining and artificial neural network, International Journal of Computer Applications, 86, 10, (2014); Brocardo M.L., Traore I., Woungang I., Obaidat M.S., Authorship verification using deep belief network systems, Int J Commun Syst, 30, 12, (2017); Budgaga W., Malensek M., Pallickara S., Harvey N., Pallickara S., Pallickara S., Predictive analytics using statistical, learning, and ensemble methods to support real-time exploration of discrete event simulations, Future Generation Computer Systems, 56, pp. 360-374, (2016); Burbaite R., Stuikys V., Damasevicius R., Educational robots as collaborative learning objects for teaching computer science, IEEE International Conference on System Science and Engineering, pp. 211-216, (2013); Campagni R., Merlini D., Sprugnoli R., Verri M.C., Data mining models for student careers, Expert Systems with Applications, 42, pp. 5508-5521, (2015); Chatti M.A., Schroeder U., Design and implementation of a learning analytics toolkit for teachers, Educational Technology &amp; Society, 15, 3, pp. 58-76, (2012); Chatti M.A., Lukarov V., Thus H., Muslim A., Yousef A.M.F., Wahid U., Greven U.C., Chakrabarti A., Schroeder U., Learning analytics: challenges and future research directions, eleed, 10, (2014); Chen C., Curricullum assessment using artificial neural networks and support vector machine modelling approaches–a case study, IR Applications, 29, (2010); Chicco D., Sadowski P., Baldi P., Deep autoencoder neural networks for gene ontology annotation predictions, 5th ACM Conference on Bioinformatics, Computational Biology, and Health Informatics - BCB, 14, pp. 533-540, (2014); Cho K., Van Merrienboer B., Gulcehre C., Bougares F., Schwenk H., Bengio Y., Learning phrase representations using RNN encoder-decoder for statistical machine translation, Empiricial Methods in Natural Language Processing, ACL Anthology Team of Volunteers Doha, 1724 - 1734. Qatar: Association for Computational Linguistics, (2014); Choi E., Schuetz A., Stewart W.F., Sun J., Using recurrent neural network models for early detection of heart failure onset, Journal of the American Medical Informatics Association, 112, (2016); Ciresan D., Giusti A., Gambardella L.M., Schmidhuber J., Mitosis detection in breast cancer histology images using deep neural networks, Proceedings MICCAI, (2013); Ciresan D., Meier U., Masci J., Schmidhuber J., Multi-column deep neural network for traffic sign classification, Neural Networks. Selected Papers from IJCNN, 32, pp. 333-338, (2011); Ciresan D., Meier U., Schmidhuber J., Multi-column deep neural networks for image classification, pp. 3642-3649, (2012); Ciresan D., Meier U., Schmidhuber J., Multi-column deep neural networks for image classification, IEEE Conference on Computer Vision and Pattern Recognition, Providence, Rhode Island, North America, pp. 3642-3649, (2012); Ciresan D.C., Meier U., Masci J., Gambardella L.M., Schmidhuber J., Flexible, high performance convolutional neural networks for image classification, International Joint Conference on Artificial Intelligence, (2011); Ciresan D.C., Meier U., Gambardella L.M., Schmidhuber J., Deep, big, simple neural nets for handwritten digit recognition, Neural Computation, 22, 12, pp. 3207-3220, (2010); Coates A., Lee H., Ng A.Y., An analysis of single-layer networks in unsupervised feature learning, International Conference on Artificial Intelligence and Statistics (AISTATS), (2011); Cooper A., A brief history of analytics, JISC CETIS Analytics Series, 1, 9, (2012); Cooper A.R., Learning analytics interoperability - a survey of current literature and candidate standards, Cetis, 1, 1, (2013); Courville A., Bergstra J., Bengio Y., A spike and slab restricted boltzmann machine, JMLR: Workshop and Conference Proceeding, Washington, USA, 15, pp. 233-241, (2011); Courville A., Bergstra J., Bengio Y., Unsupervised models of images by spike-and-slab RBMs, 28th International Conference on Machine Learning, 10, pp. 1-8, (2012); Advances in neural information processing systems 25, pp. 2843-2851, (2012); Dahl G., Yu D., Deng L., Acero A., Context-dependent pre-trained deep neural networks for large-vocabulary speech recognition, IEEE Transactions on Audio, Speech, and Language Processing, 20, 1, pp. 30-42, (2012); Damasevicius R., Analysis of academic results for informatics course improvement using association rule mining, Paper presented at the Information Systems Development: Towards a Service Provision Society, Paphos, Cyprus, 357-363, (2009); Dascalu M., Bodea C., Mogos R.I., Purnus A., Tesila B., A survey on social learning analytics: Applications, challenges and importance, (2018); Recent advances in deep learning for speech research at Microsoft, IEEE International Conference on Acoustics, Speech and Signal Processing, Vancouver, Canada, pp. 8604-8608, (2013); Deng L., Deep learning: methods and applications, Foundations and Trends in Signal Processing, 7, 3-4, pp. 1-199, (2014); Deng L., Yu D., Deep convex net: A scalable architecture for speech pattern classification, Interspeech, pp. 2285-2288, (2011); Deng L., Yu D., Platt J., Scalable stacking and learning for building deep architectures, 2012 IEEE International Conference on Acoustics, Speech and Signal Processing (ICASSP), Kyoto, Japan, pp. 2133-2136, (2012); Deng L., Hinton G., Kingsbury B., New types of deep neural network learning for speech recognition and related applications: An overview (ICASSP), (2013); Deng L., Tur G., He X., Hakkani-Tur D., Use of Kernel Deep Convex Networks and End-To-End Learning for Spoken Language Understanding, (2012); Deng L., Abdel-Hamid O., Yu D., A deep convolutional neural network using heterogeneous pooling for trading acoustic invariance with phonetic confusion, (2013); Dietz-Uhler B., Hurn J.E., “Using Learning Analytics to Predict (and Improve) Student Success: A Faculty Perspective”, Journal of Interactive Online Learning, 12, Number 1, pp. 1541-4914, (2013); Drachsler H., Greller W., Privacy and analytics–It’s a DELICATE issue, A Checklist to establish trusted Learning Analytics, 6th Learning Analytics and Knowledge Conference, 29, pp. 89-98, (2016); Edwards C., Growing pains for deep learning, Communications of the ACM, 58, 7, pp. 14-16, (2015); Elkahky A.M., Song Y., He X., A multi-view deep learning approach for cross domain user modeling in recommendation systems, (2015); Fan B., Wang L., Soong F.K., Xie L., Photo-Real Talking Head with Deep Bidirectional LSTM, (2015); Ferguson R., Learning analytics: Drivers, developments and challenges, International Journal of Technology Enhanced Learning, 4, 5-6, pp. 304-317, (2012); Ferreira S.A., Andrade A., Academic analytics: Mapping the genome of the university, IEEE Revista Iberoamericana De Technologias Del Aprendizaje, 9, 3, (2014); Fischer, Igel C., Training restricted boltzmann machines: An introduction, Pattern Recognition, 47, pp. 25-39, (2014); Forouzanfar M., Dajani H.R., Groza V.Z., Bolic M., Rajan S., Comparison of feed-forward neural network training algorithms for oscillometric blood pressure estimation, 4th Int. Workshop Soft Computing Applications, (2014); Fournier H., Kop R., Sitlia H., The value of learning analytics to networked learning on a personal learning environment, 1st International Conference Learning Analytics and Knowledge, (2011); Gao J., He X., Yih S.W., Deng L., Learning Continuous Phrase Representations for Translation Modeling, (2014); Gers F.A., Schmidhuber J., LSTM recurrent networks learn simple context free and context sensitive languages, IEEE TNN, 12, 6, pp. 1333-1340, (2001); Gopnik A., Making AI more human: Artificial intelligence has staged a revival by starting to incorporate what we know about how children learn, Scientific American, 316, 6, pp. 60-65, (2017); Gordon N.A., Issues in retention and attainment in Computer Science, Higher Education Academy, (2016); Govindarajan K., Kumar V.S., Boulanger D., Kinshuk, ”Learning Analytics Solution for Reducing Learners’ Course Failure Rate”, In 2015 IEEE Seventh International Conference on Technology for Education (T4E), Warangal, India, 10-12 Dec. 2015. IEEE, pp. 83-90., (2016); Grasso F., Luchetta A., Manetti S., A multi-valued neuron based complex ELM neural network, Neural Processing Letters, 48, 1, pp. 389-401, (2018); Graupe D., Principles of Artificial Neural Networks.3rd Edition, pp. 253-274, (2013); Graupe D., Deep learning neural networks: Design and case studies, pp. 57-110, (2016); Grefenstette T., Ramalho T., Reynolds M., Harley T., Danihelka I., Grabska-Barwinska A., Colmenarejo S.G., Grefenstette E., Ramalho T., Agapiou J., Hybrid computing using a neural network with dynamic external memory, Nature, 538, 7626, pp. 471-476, (2016); Greller W., Drachsler H., Translating learning into numbers: toward a generic framework for learning analytics, Educational Technology and Society, 15, 3, pp. 42-57, (2012); Guenaga M., Garaizar P., From analysis to improvement: Challenges and opportunities for learning analytics, (2016); Hastie T., Tibshirani R., Friedman J., The Elements of Statistical Learning, Springer-Verlag, (2009); Hinton G., Deng L., Yu D., Dahl G., Mohamed A.-R., Jaitly N., Senior A., Vanhoucke V., Nguyen P., Sainath T., Et al., Deep neural networks for acoustic modeling in speech recognition — The shared views of four research groups, IEEE Signal Processing Magazine, 29, 6, pp. 82-97, (2012); Hinton G., Deng L., Yu D., Dahl G.E., Mohamed A.R., Jaitly N., Senior A., Vanhoucke V., Nguyen P., Sainath T., Deep neural networks for acoustic modeling in speech recognition: The Shared views of four research groups, IEEE Signal Processing Magazine, 29, 6, pp. 82-97, (2012); Hinton G., Salakhutdinov R., A better way to pretrain deep Boltzmann machines, Advances in Neural, 3, pp. 1-9, (2012); Hinton G.E., A practical guide to training restricted boltzmann machines, Tech. Rep, pp. 2010-13 29 (6), (2010); Hinton G.E., Srivastava N., Krizhevsky A., Sutskever I., Salakhutdinov R.R., Improving neural networks by preventing co-adaptation of feature detectors, (2012); Hoel T., Chen W., Learning analytics interoperability–Looking for low-hanging fruits, 22nd International Conference on Computers in Education,  3(1): 139–158. Nara, (2014); Hoel T., Chen W., Privacy in learning analytics–Implications for system architecture, 11th International Conference on Knowledge Management, (2015); Hoel T., Chen W., Privacy-driven design of Learning Analytics applications–Exploring the design space of solutions for data sharing and interoperability, Journal of learning analytics, 139–158, (2015); Host M., Orucevic-Alagic A., A systematic review of research on open source software in commercial software product development, Information and Software Technology, 53, 6, pp. 616-624, (2011); Huang, Learning deep structured semantic models for web search using clickthrough data, (2013); Hutchinson B., Deng L., Yu D., Tensor deep stacking networks, IEEE Transactions on Pattern Analysis and Machine Intelligence, 1-15, pp. 1944-1957, (2012); Hutter M., One Decade of Universal Artificial Intelligence, Theoretical Foundations of Artificial General Intelligence, 4, (2012); Kalchbrenner N., Blunsom P., Recurrent continuous translation models, EMNLP, (2013); Karamouzis S.T., Vrettos A., An artificial neural network for predicting student graduation outcomes, World Congress on Engineering and Computer Science, (2008); Kaur P., Singh M., Josan G.S., Classification and prediction based data mining algorithms to predict slow learners in education sector, Procedia Computer Science, 57, pp. 500-508, (2015); Kitchenham B., Charters S., Kuzniarz L., Guidelines for conducting systematic mapping studies in software engineering, Journal of Information and Software Technology Archive, 64, C, pp. 1-18, (2015); Kobayashi V., Mol S.T., Kismihok G G., Labour market driven learning analytics, Journal of Learning Analytics, 1, 3, pp. 207-210; Komenda M., Vita M., Vaitsis C., Schwarz D., Pokorna A., Zary N., Dusek L., Curriculum mapping with academic analytics in medical and healthcare education, PLoS ONE, 10, 12, (2015); Kraft-Terry S., Kau C., (2016); Krizhevsky A., Sutskever I., Hinton G., ImageNet Classification with Deep Convolutional Neural Networks”, (2012); Kumar G., Kumar K., The Use of Artificial-Intelligence-Based Ensembles for Intrusion Detection: A Review, Applied Computational Intelligence and Soft Computing, (2012); Langley P., The changing science of machine learning, Machine Learning, 82, 3, pp. 275-279, (2011); Li X., Wu X., Constructing Long Short-Term Memory based Deep Recurrent Neural Networks for Large Vocabulary Speech Recognition In 2015 IEEE International Conference on Acoustics, Speech and Signal Processing (ICASSP), 2015, pp. 4520-4524, IEEE, (2015); Lu H., Plataniotis K.N., Venetsanopoulos A.N., A survey of multilinear subspace learning for tensor data, Pattern Recognition, 44, 7, pp. 1540-1551; Macfadyen L.P., Dawson S., Numbers are not enough. why e-learning analytics failed to inform an institutional strategic plan, Educational Technology &amp; Society, 15, 3, pp. 149-163, (2012); Marcus G., Am I human?: Researchers need new ways to distinguish artificial intelligence from the natural kind, Scientific American, 316, 3, pp. 58-63, (2017); Marsh J.A., Pane J.F., Hamilton L.S., Making sense of data-driven decision making in education: Evidence from recent RAND Research, (2006); Martines H., Bengio Y., Yannakakis G.N., Learning deep physiological models of affect, IEEE Computational Intelligence, 8, 2, pp. 20-33, (2013); Using recurrent neural networks for slot filling in spoken language understanding, IEEE Transactions on Audio, Speech, and Language Processing, 23, pp. 530-539, (2015); Mnih V., Kavukcuoglu K., Silver D., Rusu A.A., Veness J., Bellemare M.G., Graves A., Riedmiller M., Fidjeland A.K., Ostrovski G., Human-level control through deep reinforcement learning, Nature, 518, 7540, pp. 529-533, (2015); Mohamed A., Dahl G., Hinton G., Acoustic modeling using deep belief networks, IEEE Transactions on Audio, Speech, and Language Processing, 20, 1, pp. 14-22, (2012); Mohri M., Rostamizadeh A., Talwalkar A., Foundations of Machine Learning, (2012); Mohri M., Rostamizadeh A., Talwalkar A., Foundations of Machine Learning, 1, (2012); Mu S., Shibata S., Yamamoto T., Goto S., Nakashima S., Tanaka K., Experimental study on learning of neural network using particle swarm optimization in predictive fuzzy for pneumatic servo system, (2020); Mukherjee S., Niyogi P., Poggio T., Rifkin R., Learning theory: Stability is sufficient for generalization and necessary and sufficient for consistency of empirical risk minimization, Advances in Computational Mathematics, 25, pp. 161-193, (2006); Murphy K.P., Machine learning: a probabilistic perspective; Nguyen A., Yosinski J., Clune J., Deep Neural Networks are Easily Fooled: High Confidence Predictions for Unrecognizable Images, (2014); Oancea B., Dragoescu R., Ciucu S., Predicting students’ results in higher education using neural networks, Conference Paper, (2013); Ognjanovic I., Gasevic D., Dawson S., Using institutional data to predict student course selections in higher education, Internet and Higher Education, 29, pp. 49-62, (2016); Ojha V.K., Abraham A., Snasel V., Metaheuristic design of feedforward neural networks: A review of two decades of research, Engineering Applications of Artificial Intelligence, 60, pp. 97-116, (2017); Okewu E., Daramola O., Design of a learning analytics system for academic advising in nigerian universities, IEEE International Conference on Computing, Networking and Informatics (IEEE ICCNI 2017), (2017); Oudeyer P.-Y., On the impact of robotics in behavioral and cognitive sciences: From insect navigation to human cognitive development, IEEE Transactions on Autonomous Mental Development, 2, 1, pp. 2-16, (2010); Palmer S., Modelling engineering student academic performance using academic analytics, International Journal of Engineering Education, 29, 1, pp. 132-138, (2013); Papamitsiou Z., Economides A., Learning analytics and educational data mining in practice: A systematic literature review of empirical evidence, Educational Technology &amp; Society, 17, 4, pp. 49-64, (2014); Pardo A., Siemens G., Ethical and privacy principles for learning analytics, British Journal of Educational Technology, 45, 3, pp. 438-450, (2014); Pavlin-Bernardic N., Ravic S., Matic I.P., The application of artificial neural networks in predicting children’s giftedness, Suvremena Psihologija, 19, 1, pp. 49-59, (2016); Plauska I., Damasevicius R., Educational robots for internet-of-things supported collaborative learning, Information and software technologies. ICIST 2014. communications in computer and information science, 465, pp. 346-358, (2014); Statistical learning theory and applications, (2012); Qianyin X., Bo L., Multiple evaluation models for education based on artificial neural networks, International Journal of Hybrid Information Technology, 8, 9, pp. 1-10, (2015); Qu S., Li K., Zhang S., Wang Y., Predicting achievement of students in smart campus, IEEE Access, 6, pp. 60264-60273, (2018); Rajani S., Artificial intelligence–Man or machine, International Journal of Information Technology and Knowledge Management, 4, 1, pp. 173-176, (2011); Retalis S., Papasalouros A., Psaromiligkos Y., Siscos S., Kargidis T., (2006); Ruslan S., Joshua T., Learning with hierarchical-deep models, IEEE Transactions on Pattern Analysis and Machine Intelligence, 35, (1958); Sainath T.N., Mohamed A.R., Kingsbury B., Ramabhadran B., Deep convolutional neural networks for LVCSR”, IEEE International Conference on Acoustics, Speech and Signal Processing, Singapore, pp. 8614-8618, (2013); Sak H., Senior A., Beaufays F., Long short-term memory recurrent neural network architectures for large scale acoustic modeling, in Proceedings of the 15th Annual Conference of the International Speech Communication Association: Celebrating the Diversity of Spoken Languages, INTERSPEECH 2014, pp. 338-342, (2014); Sak H., Senior A., Beaufays F., Long short-term memory recurrent neural network architectures for large scale acoustic modeling, (2014); Scheffel M., Drachsler H., Specht M., Developing an evaluation framework of quality indicators for learning analytics, In Fifth International Conference on Learning Analytics And Knowledge, 15, pp. 16-20, (2015); Scheffel M., Drachsler H., Stoyanov S., Specht M., Quality indicators for learning analytics, Educational Technology and Society, 17, 4, (2014); Schmidhuber J., Deep learning in neural networks: An overview, Neural Networks, 61, pp. 85-117, (2015); Schmidhuber J., Deep learning in neural networks: an overview, Neural Networks, 61, pp. 85-117, (2015); Schmidhuber J., Deep learning in neural networks: an overview, Neural Networks, 61, pp. 85-117, (2015); Sclater N., Code of practice for learning analytics, (2014); Seddon J., Systems thinking in the public sector: the failure of the reform regime and a manifesto for a better way, (2008); Shahiri A.M., Husain W., Rashid N.A., A review on predicting student’s performance using data mining techniques, Procedia Computer Science, 72, pp. 414-422, (2015); Shen Y., He X., Gao J., Deng L., Mesnil G., A latent semantic model with convolutional-pooling structure for information retrieval, (2014); Shum S.B., Deakin Crick R.D., Learning dispositions and transferable competencies: pedagogy, modelling and learning analytics, Proc. 2nd International Conference on Learning Analytics &amp; Knowledge, pp. 92-101, (2012); Sidhu G., Caffo B., Exploiting pitcher decision-making using reinforcement learning, (2014); Siemens G., Gasevic D., Haythornthwaite C., Dawson S., Shum S.B., Ferguson R., Duval E., Verbert K., Baker R.S.J.D., Open learning analytics: An integrated and modularized platform, (2011); Silver D., Huang A., Maddison C.J., Guez A., Sifre L., Van Den Driessche G., Schrittwieser J., Antonoglou I., Panneershelvam V., Lanctot M., Et al., Mastering the game of go with deep neural networks and tree search, Nature, 529, 7587, pp. 484-489, (2016); Sin K., Muthu L., Application of big data in education data mining and learning analytics–A literature review, ICTACT Journal On Soft Computing: Special Issue On Soft Computing Models For Big Data, 5, 4, (2015); Singer N., Privacy concerns for classdojo and other tracking apps for school children, New York Times, 4-6, (2014); Siri A., Predicting students’ dropout at university using artificial neural networks, Italian Journal Of Sociology Of Education, 7, 2, (2015); Slade S., Prinsloo P., Learning analytics: Ethical issues and dilemmas, American Behavioral Scientist, 57, 10, pp. 1510-1529, (2013); Socher R., Recursive deep models for semantic compositionality over a sentiment treebank, (2013); Socher R., Lin C., Parsing natural scenes and natural language with recursive neural networks, 26th International Conference on Machine Learning, (2011); Stuikys V., Burbaite R., Damasevicius R., Teaching of computer science topics using meta-programming-based glos and lego robots, Informatics in Education, 12, 1, pp. 125-142, (2013); Suchithra R., Vaidhehi V., Iyer N.E., Survey of learning analytics based on purpose and techniques for improving student performance, International Journal of Computer Applications, 111, 1, pp. 0975-8887, (2015); Susnea E., Using artificial neural networks in e-learning systems, U.P.B. Sci. Bull, 72, 4, (2010); Sutskever I., Vinyals O., Le Q.V., Sequence to sequence learning with neural networks, NIPS, (2014); Sutskever L., Vinyals O., Le Q., Sequence to sequence learning with neural networks, Proc. NIPS,3104–3112, (2014); Sze V., Chen Y., Yang T., Emer J., Efficient processing of deep neural networks: A tutorial and survey, (2017); Szegedy A.T., Erhan D., Deep neural networks for object detection, Advances in Neural Information Processing Systems, 2553–2561, (2013); Tahmasebi H., Hezarkhani A., A hybrid neural networks-fuzzy logic-genetic algorithm for grade estimation, Computers &amp; Geosciences, 42, pp. 18-27, (2012); Takle P.R., Gawai N., Identification of student’s behavior in higher education from social media by using opinion based memetic classifier, International Journal on Recent and Innovation Trends in Computing and Communication, 3, 3, (2015); Tankeleviciene L., Damasevicius R., Towards the development of genuine intelligent ontology-based e-learning systems, IEEE International Conference on Intelligent Systems, IS, pp. 79-84, (2010); Tkachenko Y., (2015); Unterthiner T., Mayr A., Klambauer G., Hochreiter S., Toxicity prediction using deep learning, (2015); Vahdat M., Ghio A., Oneto L., Anguita D., Funk M., Rauterberg M., Advances in learning analytics and educational data mining, ESANN 2015 proceedings, European Symposium on Artificial Neural Networks, (2015); Vapnik V.N., Chervonenkis A.Y., On the uniform convergence of relative frequencies of events to their probabilities, Theory of Probability and Its Applications”, 16, 2, pp. 264-280, (1971); Vincent P., Larochelle H., Lajoie I., Bengio Y., Manzagol P., Stacked denoising autoencoders: learning useful representations in a deep network with a local denoising criterion, The Journal of Machine Learning Research, 11, pp. 3371-3408, (2010); Virvou M., Alepis E., Sidiropoulos S., A learning analytics tool for supporting teacher decision”, von der fakultät für mathematik, informatik und naturwissenschaften der, “action research and learning analytics in higher education, 6, (2014); Wallach I., Dzamba M., Heifets A., AtomNet: A deep convolutional neural network for bioactivity prediction in structure-based drug discovery, (2015); Wang T., Jong M.S.Y., Towards equitable quality education for all: Are MOOCs really a way out?, Conference 20th Global Chinese Conference on Computers in Education, (2016); Wanli X., Rui G., Eva P., Sean G., Participation- based student ﬁnal performance prediction model through interpretable genetic programming: Integrating learning analytics, educational data mining and theory, Computers in Human Behaviour, 47, pp. 168-181, (2015); Waxman J.A., Graupe D., Carley D.W., Automated prediction of apnea and hypopnea, using a LAMSTAR artificial neural network, American Journal of Respiratory and Critical Care Medicine, 181, 7, pp. 727-733, (2010); Widrow B., Greenblatt A., Kim Y., Park D., The no-prop algorithm: A new learning algorithm for multilayer neural networks, Neural Networks, 37, pp. 182-188, (2013); Yassine S., Kadry S., Sicilia M., A framework for learning analytics in moodle for assessing course outcomes, (2016); Yorek N., Ugulu I., A CFBPN artificial neural network model for educational qualitative data analyses: Example of students’ attitudes based on Kellerts’ typologies, Academic Journals, 10, 18, pp. 2606-2616, (2015); Yu D., Deng L., Roles of pre-training and fine-tuning in context-dependent dbn-hmms for real-world speech recognition, NIPS workshop on deep learning and unsupervised feature learning, Neural Information Processing Systems, (2010); Yu D., Deng L., Automatic speech recognition: a deep learning approach, (2014); Yuan G., Ho C., Lin C., Recent advances of large-scale linear classification”, proc, IEEE, 100, 9, pp. 2584-2603, (2012); Zen H., Sak H., Unidirectional long short-term memory recurrent neural network with recurrent output layer for low-latency speech synthesis, ICASSP, pp. 4470-4474, (2015); Zen H., Hasim S., Unidirectional long short-term memory recurrent neural network with recurrent output layer for low-latency speech synthesis, ICASSP, pp. 4470-4474, (2015); Zengin K., Esgi N., Erginer E., Aksoy M.E., A sample study on applying data mining research techniques in educational science: Developing a more meaning of data, Procedia, Social and Behavioral Sciences, 15, pp. 4028-4032, (2011); Zhong S., Liu Y., Liu Y., Bilinear Deep Learning for Image Classification, 19th ACM International Conference on Multimedia, pp. 343-352, (2011); Zhu W., Miao J., Qing L., Constrained extreme learning machine: A novel highly discriminative random feedforward neural network, 2014 International Joint Conference on Neural Networks (IJCNN):, pp. 800-807, (2014); Zhu W., Miao J., Qing L., Huang G.B., Hierarchical extreme learning machine for unsupervised representation learning, International Joint Conference on Neural Networks (IJCNN), (2015); Zissis D., Xidias E.K., Lekkas D., A cloud based architecture capable of perceiving and predicting multiple vessel behaviour, Applied Soft Computing, 35, pp. 652-661, (2015)</t>
  </si>
  <si>
    <t xml:space="preserve">E. Okewu; University of Lagos, Lagos, Nigeria; email: eokewu@unilag.edu.ng</t>
  </si>
  <si>
    <t xml:space="preserve">2-s2.0-85116732364</t>
  </si>
  <si>
    <t xml:space="preserve">Domladovac M.</t>
  </si>
  <si>
    <t xml:space="preserve">Domladovac, Marko (57251778100)</t>
  </si>
  <si>
    <t xml:space="preserve">Comparison of Neural Network with Gradient Boosted Trees, Random Forest, Logistic Regression and SVM in predicting student achievement</t>
  </si>
  <si>
    <t xml:space="preserve">2021 44th International Convention on Information, Communication and Electronic Technology, MIPRO 2021 - Proceedings</t>
  </si>
  <si>
    <t xml:space="preserve">10.23919/MIPRO52101.2021.9596684</t>
  </si>
  <si>
    <t xml:space="preserve">https://www.scopus.com/inward/record.uri?eid=2-s2.0-85123046369&amp;doi=10.23919%2fMIPRO52101.2021.9596684&amp;partnerID=40&amp;md5=b57536fbdf9a35390f2dbc283fdd7ee9</t>
  </si>
  <si>
    <t xml:space="preserve">University of Zagreb, Faculty of Organization and Informatics, Varaždin, Croatia</t>
  </si>
  <si>
    <t xml:space="preserve">Domladovac M., University of Zagreb, Faculty of Organization and Informatics, Varaždin, Croatia</t>
  </si>
  <si>
    <t xml:space="preserve">Student success is paramount at all levels of education, especially for universities. Improving the success and quality of enrolled students is one of the most important concerns. It is important to observe the initial symptoms of students at risk and implement earlier preventive measures to determine the cause of the student dropout rate. In this research, we will use data mining techniques to identify the factors that affect student success. We will use the data consisting of log data and grades from students from a course at the University of Zagreb, Faculty of Organization and Informatics in Croatia. We will use the data that consists of log data and grades of students from a course at the University of Zagreb, Faculty of Organization and Informatics in Croatia. In this study, machine learning methods are used to evaluate the performance of deep learning compared to traditional machine learning methods in the task of binary classification of whether a student fails or passes the exam. The results show that the deep neural network has a very good performance, the second-best, and with the optimizations, there are many opportunities for even better generalization.  © 2021 Croatian Society MIPRO.</t>
  </si>
  <si>
    <t xml:space="preserve">classification; deep learning; machine learning; moodle; student performance prediction</t>
  </si>
  <si>
    <t xml:space="preserve">Data mining; Decision trees; Deep neural networks; Logistic regression; Random forests; Risk assessment; Support vector machines; Croatia; Deep learning; Log data; Log grades; Machine learning methods; Moodle; Performance prediction; Student performance; Student performance prediction; Student success; Students</t>
  </si>
  <si>
    <t xml:space="preserve">Guo H., Wang L., Chen F., Liang D., Scientific big data and digital earth, Chinese Science Bulletin (Chinese Version), 59, (2014); Injadat M., Moubayed A., Nassif A.B., Shami A., Systematic ensemble model selection approach for educational data mining, Knowledge-Based Syst, 200, (2020); About Moodle-Moodle Documentation; Sukhbaatar O., Ogata K., Usagawa T., Mining educational data to predict academic dropouts: A case study in blended learning course, TENCON 2018-2018 IEEE Region 10 Conference, pp. 2205-2208, (2018); Hassan H., Anuar S., Ahmad N.B., Students' performance prediction model using meta-classifier approach, Engineering Applications of Neural Networksx, 1000, pp. 221-231, (2019); Helal S., Et al., Predicting academic performance by considering student heterogeneity, Knowledge-Based Syst, 161, pp. 134-146, (2018); Myles A.J., Feudale R.N., Liu Y., Woody N.A., Brown S.D., An introduction to decision tree modeling, J. Chemometr, 18, 6, pp. 275-285, (2004); Noble W.S., What is a support vector machine, Nat. Biotechnol, 24, 12, pp. 1565-1567, (2006); Wang S.-C., Artificial neural network, Interdisciplinary Computing in Java Programming, pp. 81-100, (2003); Rish I., An Empirical Study of the Naive Bayes Classifier, (2001); Belgiu M., Dragut L., Random forest in remote sensing: A review of applications and future directions, ISPRS-J. Photogramm. Remote Sens, 114, pp. 24-31, (2016); Ikbal S., Tamhane A., Sengupta B., Chetlur M., Ghosh S., Appleton J., On early prediction of risks in academic performance for students, IBM J. Res. Dev, 59, 6, (2015); Cerezo R., Sanchez-Santillan M., Puerto Paule-Ruiz M., Carlos Nunez J., Students' lms interaction patterns and their relationship with achievement: A case study in higher education, Comput. Educ, 96, pp. 42-54, (2016); Agudo-Peregrina A.F., Iglesias-Pradas S., Angel Conde-Gonzalez M., Hernandez-Garcia A., Can we predict success from log data in vles. classification of interactions for learning analytics and their relation with performance in vle-supported f2f and online learning, Comput. Hum. Behav, 31, pp. 542-550, (2014); Romero C., Espejo P.G., Zafra A., Raul Romero J., Ventura S., Web usage mining for predicting final marks of students that use moodle courses, Comput. Appl. Eng. Educ, 21, 1, pp. 135-146, (2013); Gray G., McGuinness C., Owende P., Non-Cognitive Factors of Learning As Early Indicators of Students At-Risk of Failing in Tertiary Education, 9, (2016); Figueira A., Predicting grades by principal component analysis a data mining approach to learning analyics, 2016 Ieee 16th International Conference on Advanced Learning Technologies (Icalt), pp. 465-467, (2016); Umer R., Mathrani A., Susnjak T., Lim S., Mining Activity Log Data to Predict Student's Outcome in A Course, (2019); Lykourentzou I., Giannoukos I., Nikolopoulos V., Mpardis G., Loumos V., Dropout prediction in e-learning courses through the combination of machine learning techniques, Comput. Educ, 53, 3, pp. 950-965, (2009); Project Jupyter; Hastie T., Tibshirani R., Friedman J., The Elements of Statistical Learning; Chepenko D., Introduction to gradient boosting on decision trees with catboost, Towards Data Science, (2019); Friedman J.H., Greedy function approximation: A gradient boosting machine, Ann. Stat, 29, 5, pp. 1189-1232, (2001)</t>
  </si>
  <si>
    <t xml:space="preserve">M. Domladovac; University of Zagreb, Faculty of Organization and Informatics, Varaždin, Croatia; email: marko.domladovac@mitz-is.me</t>
  </si>
  <si>
    <t xml:space="preserve">2-s2.0-85123046369</t>
  </si>
  <si>
    <t xml:space="preserve">Nuankaew P.; Nuankaew W.; Phanniphong K.; Bussaman S.</t>
  </si>
  <si>
    <t xml:space="preserve">Nuankaew, Pratya (56426447600); Nuankaew, Wongpanya (57193735880); Phanniphong, Kanakarn (57200729039); Bussaman, Sittichai (57194212006)</t>
  </si>
  <si>
    <t xml:space="preserve">56426447600; 57193735880; 57200729039; 57194212006</t>
  </si>
  <si>
    <t xml:space="preserve">Students Disruption in Business Computer at the University of Phayao, Thailand</t>
  </si>
  <si>
    <t xml:space="preserve">2020 Joint International Conference on Digital Arts, Media and Technology with ECTI Northern Section Conference on Electrical, Electronics, Computer and Telecommunications Engineering, ECTI DAMT and NCON 2020</t>
  </si>
  <si>
    <t xml:space="preserve">10.1109/ECTIDAMTNCON48261.2020.9090698</t>
  </si>
  <si>
    <t xml:space="preserve">https://www.scopus.com/inward/record.uri?eid=2-s2.0-85085600495&amp;doi=10.1109%2fECTIDAMTNCON48261.2020.9090698&amp;partnerID=40&amp;md5=e8f5e541742ac06343a1158beb70445a</t>
  </si>
  <si>
    <t xml:space="preserve">University of Phayao, School of Information and Communication Technology, Phayao, Thailand; Rajabhat Mahasarakham University, Faculty of Information Technology, Maha Sarakham, Thailand; Rajamangala University of Technology Tawan-Ok, Faculty of Business Administration and Information Technology, Thailand; Rajabhat Mahasarakham University, Faculty of Science and Technology, Maha Sarakham, Thailand</t>
  </si>
  <si>
    <t xml:space="preserve">Nuankaew P., University of Phayao, School of Information and Communication Technology, Phayao, Thailand; Nuankaew W., Rajabhat Mahasarakham University, Faculty of Information Technology, Maha Sarakham, Thailand; Phanniphong K., Rajamangala University of Technology Tawan-Ok, Faculty of Business Administration and Information Technology, Thailand; Bussaman S., Rajabhat Mahasarakham University, Faculty of Science and Technology, Maha Sarakham, Thailand</t>
  </si>
  <si>
    <t xml:space="preserve">The empirical objective of this research is to study an overview of the impact that business computer programs have been affected by student dropout. Data collected was 1,985 business computer students from the academic year 2001-2019 at the School of Information and Communication Technology, the University of Phayao, Thailand. This research is a quantitative analytical research to study the period of the most dropout students and find the cause of the dropout of the students. According to the research results, the researcher found that the academic results had a significant influence on dropout, which the most time that students leave is 1st Year level in every educational program. From these findings, concerned parties should pay special attention to and focus on the problems in order to formulate strategic solutions in the future. For researchers, in the future can use data analysis technology and machine learning technology to further develop and solve problems. © 2020 IEEE.</t>
  </si>
  <si>
    <t xml:space="preserve">educational data mining; learning analytics; student disruption; students model</t>
  </si>
  <si>
    <t xml:space="preserve">Engineering education; Students; Analytical research; Educational program; Information and Communication Technologies; Machine learning technology; Research results; Strategic solutions; Thailand; Arts computing</t>
  </si>
  <si>
    <t xml:space="preserve">Garcia-Penalvo F.J., Fidalgo-Blanco A., Sein-Echaluce M.L., An adaptive hybrid MOOC model: Disrupting the MOOC concept in higher education, Telematics and Informatics, 35, 4, pp. 1018-1030; Esturgo-Deu M.E., Sala-Roca J., Disruptive behaviour of students in primary education and emotional intelligence, Teaching and Teacher Education, 26, 4, pp. 830-837, (2010); Kloos C.D., Martin S., Manjon B.F., Robles G., Tovar E., Will m-learning bring disruption into education? Advances from the eMadrid excellence network, Proceedings of the 2012 IEEE Global Engineering Education Conference (EDUCON, pp. 1-2, (2012); Cortimiglia M.N., German A.G., Seben L., Tablets: The Next Disruptive Computing Technology?, IT Professional, 15, 3, pp. 18-25, (2013); Krotov V., Predicting the future of disruptive technologies: The method of alternative histories, Business Horizons, 62, 6, pp. 695-705; Brennan N.M., Subramaniam N., Van Staden C.J., Corporate governance implications of disruptive technology: An overview, The British Accounting Review, 51, 6; Rasheed R.A., Kamsin A., Abdullah N.A., Challenges in the online component of blended learning: A systematic review, Computers &amp; Education, 144, (2020); Shen C., Ho J., Technology-enhanced learning in higher education: A bibliometric analysis with latent semantic approach, Computers in Human Behavior, 104; The emerging threats from disruptive technologies, New Scientist, 242, 3231, pp. 20-21; Melander L., Lingegard S., Is the pace of technology development a threat or opportunity for sustainability? the case of remanufactured industrial robots, Procedia CIRP, 73, 2018, pp. 247-252; Nuankaew P., Nuankaew W., Phanniphong K., Bussaman S., Mobile Applications for the Prediction of Learning Outcomes for Learning Strategies and Learning Achievement in Lifelong Learning, Teaching and Learning in A Digital World, Cham, 2018, pp. 400-412; Nuankaew P., Nuankaew W., Phanniphong K., Imwut S., Bussaman S., Students Model in Different Learning Styles of Academic Achievement at the University of Phayao, Thailand, International Journal of Emerging Technologies in Learning (IJET, 14, 12, pp. 133-157; Nuankaew P., Temdee P., Matching of compatible different attributes for compatibility of members and groups, International Journal of Mobile Learning and Organisation, 13, 1, pp. 4-29, (2019); Nuankaew W., Nuankaew P., The study of the factors and development of educational model: The relationship between the learner context and the curriculum context in higher education, International Journal of Emerging Technologies in Learning (IJET, 14, 21, pp. 205-226; Kok Yew G.C., Search engines and Internet defamation: Of publication and legal responsibility, Computer Law &amp; Security Review, 35, 3, pp. 330-343; Nuankaew P., Dropout situation of business computer students, university of phayao, International Journal of Emerging Technologies in Learning (IJET, 14, 19, pp. 115-131; Burgos C., Campanario M.L., De La Pena D., Lara J.A., Lizcano D., Martinez M.A., Data mining for modeling students performance: A tutoring action plan to prevent academic dropout, Computers &amp; Electrical Engineering, 66, pp. 541-556, (2018); Allen I.E., Seaman J., Nation O., Five Years of Growth in Online Learning, Sloan Consortium, (2007)</t>
  </si>
  <si>
    <t xml:space="preserve">2-s2.0-85085600495</t>
  </si>
  <si>
    <t xml:space="preserve">Du A.; Plukis A.; Rangwala H.</t>
  </si>
  <si>
    <t xml:space="preserve">Du, Anlan (57412925300); Plukis, Alexandra (57209267138); Rangwala, Huzefa (9737265900)</t>
  </si>
  <si>
    <t xml:space="preserve">57412925300; 57209267138; 9737265900</t>
  </si>
  <si>
    <t xml:space="preserve">Using Course Evaluations and Student Data to Predict Computer Science Student Success</t>
  </si>
  <si>
    <t xml:space="preserve">https://www.scopus.com/inward/record.uri?eid=2-s2.0-85122882627&amp;partnerID=40&amp;md5=4e1e6dfd4414712dea6e3c0c3bc2d5bd</t>
  </si>
  <si>
    <t xml:space="preserve">University of Virginia, Charlottesville, VA, United States; Arizona State University, Tempe, AZ, United States; George Mason University, Fairfax, VA, United States</t>
  </si>
  <si>
    <t xml:space="preserve">Du A., University of Virginia, Charlottesville, VA, United States; Plukis A., Arizona State University, Tempe, AZ, United States; Rangwala H., George Mason University, Fairfax, VA, United States</t>
  </si>
  <si>
    <t xml:space="preserve">As the field of computer science has grown, the question of how to improve retention in computer science, especially for females and minorities, has grown increasingly important. Previous research has looked into attitudes among those who leave CS, as well as the impact of taking specific courses; we build on this body of research using large-scale analysis of course evaluations and students' academic history. Our goal is to understand their potential connection to a student's performance and retention within the CS major. We process course-specific data, faculty evaluations, and student demographic data through various machine learning-based classifiers to understand the predictive power of each feature. We find our algorithm performs significantly better for higher-performing students than lower-performing ones, but do not find that evaluations significantly improve predictions of students doing well in courses and staying in the major. © 2021 for this paper by its authors. Use permitted under Creative Commons License Attribution 4.0 International (CC BY 4.0)</t>
  </si>
  <si>
    <t xml:space="preserve">Algorithm fairness; Computer science; Course evaluations; Educational data mining; Grade prediction; Retention</t>
  </si>
  <si>
    <t xml:space="preserve">Education computing; Forecasting; Students; Algorithm fairness; Computer science students; Course evaluations; Creative Commons; Educational data mining; Grade predictions; Large-scale analysis; Retention; Student performance; Student success; Data mining</t>
  </si>
  <si>
    <t xml:space="preserve">Bettinger E. P., Long B. T., Do Faculty Serve as Role Models? The Impact of Instructor Gender on Female Students, The American Economic Review, 95, 2, pp. 152-157, (2005); Biggers Maureen, Brauer Anne, Yilmaz Tuba, Student Perceptions of Computer Science: A Retention Study Comparing Graduating Seniors with Cs Leavers, SIGCSE Bull, 40, 1, pp. 402-406, (2008); Centra John A., Will Teachers Receive Higher Student Evaluations by Giving Higher Grades and Less Course Work?, Research in Higher Education, 44, 5, pp. 495-518, (2003); Chawla Nitesh V., Bowyer Kevin W., Hall Lawrence O., Philip Kegelmeyer W., SMOTE: synthetic minority over-sampling technique, Journal of artificial intelligence research, 16, pp. 321-357, (2002); Cherifi Chantal, Cherifi Hocine, Karsai MAarton, Musolesi Mirco, Complex Networks &amp; Their Applications VI: Proceedings of Complex Networks 2017 (The Sixth International Conference on Complex Networks and Their Applications), Studies in Computational Intelligence, 689, (2018); Cohen Peter A., Student Ratings of Instruction and Student Achievement: A Meta-Analysis of Multisection Validity Studies, Review of Educational Research, 51, 3, pp. 281-309, (1981); Cortez Paulo, Silva Alice, Using data mining to predict secondary school student performance, EUROSIS, (2008); Drury Benjamin J., Siy John Oliver, Cheryan Sapna, When Do Female Role Models Benefit Women? The Importance of Differentiating Recruitment From Retention in STEM, Psychological Inquiry, 22, 4, pp. 265-269, (2011); Degrees Conferred By Degree And Demographic - Year 2017-18, All Terms, (2019); Full-Time Academic Faculty Demographic Profiles Two-Year Comparisons, (2019); Feldman Kenneth A., Identifying exemplary teaching: Using data from course and teacher evaluations, New Directions for Teaching and Learning, 1996, 65, pp. 41-50, (1996); Gardner Josh, Brooks Christopher, Baker Ryan, Evaluating the Fairness of Predictive Student Models Through Slicing Analysis, Proceedings of the 9th International Conference on Learning Analytics &amp; Knowledge (LAK19), pp. 225-234, (2019); Kastner Gregory Jeff, Bucks Warren, Ossman Kathleen A., James Boerio F, First-year Engineering Courses' Effect on Retention and Workplace Performance, 2015 ASEE Annual Conference &amp; Exposition. ASEE Conferences, (2015); Morsy Sara, Karypis George, Cumulative knowledge-based regression models for next-term grade prediction, Proceedings of the 17th SIAM International Conference on Data Mining, SDM 2017, pp. 552-560, (2017); Townsend Laird, How Universities Successfully Retain and Graduate Black Students, The Journal of Blacks in Higher Education, 4, pp. 85-89, (1994); Yoder Brian L., Engineering by the Numbers, Engineering College Profiles &amp; Statistics Book, (2017)</t>
  </si>
  <si>
    <t xml:space="preserve">2-s2.0-85122882627</t>
  </si>
  <si>
    <t xml:space="preserve">Sobnath D.; Isiaq S.O.; Rehman I.U.; Nasralla M.M.</t>
  </si>
  <si>
    <t xml:space="preserve">Sobnath, Drishty (56566726000); Isiaq, Sakirulai Olufemi (37661539500); Rehman, Ikram Ur (56566278600); Nasralla, Moustafa M. (55638677600)</t>
  </si>
  <si>
    <t xml:space="preserve">56566726000; 37661539500; 56566278600; 55638677600</t>
  </si>
  <si>
    <t xml:space="preserve">Using Machine Learning Advances to Unravel Patterns in Subject Areas and Performances of University Students with Special Educational Needs and Disabilities (MALSEND): A Conceptual Approach</t>
  </si>
  <si>
    <t xml:space="preserve">10.1007/978-981-32-9343-4_41</t>
  </si>
  <si>
    <t xml:space="preserve">https://www.scopus.com/inward/record.uri?eid=2-s2.0-85078454185&amp;doi=10.1007%2f978-981-32-9343-4_41&amp;partnerID=40&amp;md5=0678e582fde05e0a25a4646010e297a0</t>
  </si>
  <si>
    <t xml:space="preserve">Solent University, Southampton, United Kingdom; School of Computing and Engineering, University of West London, London, United Kingdom; Prince Sultan University, Riyadh, Saudi Arabia</t>
  </si>
  <si>
    <t xml:space="preserve">Sobnath D., Solent University, Southampton, United Kingdom; Isiaq S.O., Solent University, Southampton, United Kingdom; Rehman I.U., School of Computing and Engineering, University of West London, London, United Kingdom; Nasralla M.M., Prince Sultan University, Riyadh, Saudi Arabia</t>
  </si>
  <si>
    <t xml:space="preserve">Universities and colleges in the UK welcome about 30,000 students with special needs each year. Research shows that the dropout rate for disabled students is much higher at 31.5% when compared with about 12.3% for non-disabled students in the EU. Supporting young students with special educational needs while pursuing higher education is an ambitious and important role, which needs to be adopted by tertiary education providers worldwide. We propose, MALSEND, a conceptual platform based on human-machine intelligence (HMI), a collective intelligence of human and machine to understand patterns of learning of disabled students in higher education. This platform aims to accommodate and analyse data sets features of universities activities to discover trends in performances with regards to subject areas for autistic students, dyslexic students and students having attention deficit hyperactive disorder (ADHD), among others. Analysis of variables, such as students’ performances in modules, courses and other engagement-indices will give new insights into research questions, career advice and institutional policymaking. This paper describes the developmental activities of the MALSEND concept in phases. © Springer Nature Singapore Pte Ltd 2020.</t>
  </si>
  <si>
    <t xml:space="preserve">Machine learning; MALSEND; Performance; Special educational needs; Unsupervised learning</t>
  </si>
  <si>
    <t xml:space="preserve">Learning systems; Machine learning; Unsupervised learning; Collective intelligences; Conceptual approaches; MALSEND; Performance; Special educational needs; Tertiary education; Universities and colleges; University students; Students</t>
  </si>
  <si>
    <t xml:space="preserve">Kryszewska H., Teaching students with special needs in inclusive classrooms special educational needs, ELT J, 71, 4, pp. 525-528, (2017); Advice and Financial Support. UCAS, (2018); Limbach-Reich A., Powell J., Young Adults with Special Educational Needs (SEN), (2016); Kim K.M., Shin Y.R., Yu D.C., Kim D.K., The Meaning of Social Inclusion for People with Disabilities in South Korea, 64, pp. 19-32, (2016); Disability Rights UK: Careers Guidance and Advice for Disabled Young People, (2017); Learning disabilities—NHS, (2018); Jordan M.I., Mitchell T.M., Machine learning: Trends, perspectives, and prospects, Science, 80, 6245, (2015); Syakur M.A., Khotimah B.K., Rochman E.M.S., Satoto B.D., Integration K-means clustering method and elbow method for identification of the best customer profile cluster, IOP Conference Series: Materials Science and Engineering, (2018); Carpenter G.A., Grossberg S., Adaptive resonance theory, CAS/CNS Technical Report Series, (2010); Wagstaff K., Cardie C., Rogers S., Schroedl S., Constrained K-Means Clustering with Background Knowledge. International Conference on Machine Learning, (2008); Cortez P., Silva A., Using data mining to predict secondary school student performance, Proceedings of 5Th Annual Future Bus Based Technology Conference, (2008); Thiede K.W., Et al., Can teachers accurately predict student performance?, Teach. Teach. Educ., (2015); Chamorro-Premuzic T., Furnham A., Personality predicts academic performance: Evidence from two longitudinal university samples, J. Res. Pers., (2003); Thai-Nghe N., Horvath T., Schmidt-Thieme L., Factorization models for forecasting student performance, Proceedings of the 4Th International Conference on Educational Data Mining, (2011); Toscher A., Jahrer M., EDM-59: Collaborative filtering applied to educational data mining, Austria—KDD Cup, (2010); Mohamed Shahiri A., Husain W., Abdul Rashid A., ScienceDirect the third information systems international conference a review on predicting student’s performance using data mining techniques, Procedia Comput. Sci., 72, pp. 414-422, (2015); Fields Required from Institutions in All Fields Disability, (2016); Geron A., Géron—2017—Hands-on machine learning with scikit-learn and Tensorflow.pdf, Hands-On Machine Learning with Scikit-Learn and Tensorflow, (2017); Hurwitz J., Kirsch D., Machine Learning for Dummies, (2018)</t>
  </si>
  <si>
    <t xml:space="preserve">D. Sobnath; Solent University, Southampton, United Kingdom; email: drishty.sobnath@solent.ac.uk</t>
  </si>
  <si>
    <t xml:space="preserve">2-s2.0-85078454185</t>
  </si>
  <si>
    <t xml:space="preserve">Ghosh S.K.; Janan F.</t>
  </si>
  <si>
    <t xml:space="preserve">Ghosh, Sourav Kumar (57218376436); Janan, Farhatul (57220042953)</t>
  </si>
  <si>
    <t xml:space="preserve">57218376436; 57220042953</t>
  </si>
  <si>
    <t xml:space="preserve">Prediction of student’s performance using random forest classifier</t>
  </si>
  <si>
    <t xml:space="preserve">Proceedings of the International Conference on Industrial Engineering and Operations Management</t>
  </si>
  <si>
    <t xml:space="preserve">https://www.scopus.com/inward/record.uri?eid=2-s2.0-85114265660&amp;partnerID=40&amp;md5=359cae196374df191956814229ec12ed</t>
  </si>
  <si>
    <t xml:space="preserve">Department of Industrial and Production Engineering, Bangladesh University of Textiles, 1208, Dhaka, Bangladesh</t>
  </si>
  <si>
    <t xml:space="preserve">Ghosh S.K., Department of Industrial and Production Engineering, Bangladesh University of Textiles, 1208, Dhaka, Bangladesh; Janan F., Department of Industrial and Production Engineering, Bangladesh University of Textiles, 1208, Dhaka, Bangladesh</t>
  </si>
  <si>
    <t xml:space="preserve">Measuring student performance based on both qualitative and quantitative factors is essential because many undergraduate students could not be able to complete their degree in recent pasts. At present, students’ dropout rate in university is gradually increasing and many bright students sometimes just cannot cope with the universities. The first-year result of a student is very important because in the majority of cases this drives the students to be either motivated or demotivated. So, the first-year student performance of a renowned university in Bangladesh is investigated in this paper. This research is mainly based on finding the reasons for students’ different types of results and then predicting students’ performance based on those eleven significant factors. For this purpose, a popular supervised machine learning algorithm, random forests (RF) have been used for classifying students’ different levels of results and predicting students’ performances. The input dataset for both training and testing were taken by merging the values obtained from two surveys done on students and experts using fuzzy ANFIS analysis. The result exhibits that RF can perform the classification of multiple classes based on many distinguishing features with 96.88 percent accuracy. This proposed model can also be applied to predict course-wise students’ performances and its precision can also be greatly improved by adding new factors. © IEOM Society International.</t>
  </si>
  <si>
    <t xml:space="preserve">Classification; Fuzzy ANFIS; Performance Prediction; Random Forest Classifier</t>
  </si>
  <si>
    <t xml:space="preserve">Devasia T., Vinushree T. P., Hegde V., Prediction of students performance using Educational Data Mining, Proceedings of 2016 International Conference on Data Mining and Advanced Computing, SAPIENCE 2016, pp. 91-95, (2016); Anuradha C., Velmurugan T., A Comparative Analysis on the Evaluation of Classification Algorithms in the Prediction of Students Performance, Indian Journal of Science and Technology, 8, 15, (2015); Acharya A., Sinha D., Early Prediction of Students Performance using Machine Learning Techniques, International Journal of Computer Applications, 107, 1, pp. 37-43, (2014); Ahmad F., Ismail N. H., Aziz A. A., The Prediction of Students’ Academic Performance Using Classification Data Mining Techniques, Applied Mathematical Sciences, 9, 129, pp. 6415-6426, (2015); Patil P. A., Mane R. v., Prediction of Students Performance Using Frequent Pattern Tree, Proceedings of the 6th International Conference on Computational Intelligence and Communication Networks, pp. 1078-1082, (2014); Livieris I. E., Tampakas V., Kiriakidou N., Mikropoulos T., Pintelas P., Forecasting Students’ Performance Using an Ensemble SSL Algorithm, International Conference on Technology and Innovation in Learning, Teaching and Education, pp. 566-581, (2018); Okubo F., Shimada A., Yamashita T., Ogata H., A Neural Network Approach for Students’ Performance Prediction, Proceedings of the Seventh International Learning Analytics &amp; Knowledge Conference, pp. 598-599, (2017); Lau E. T., Sun L., Yang Q., Modelling, prediction and classification of student academic performance using artificial neural networks, SN Applied Sciences, 1, 9, (2019); Tampakas V., Livieris I. E., Pintelas E., Karacapilidis N., Pintelas P., Prediction of students’ Graduation time using a two-level classification algorithm, International Conference on Technology and Innovation in Learning, Teaching and Education, pp. 553-565, (2018); Chauhan M., Gupta V., Comparative Study of Techniques Used in Prediction of Student Performance, World Scientific News, 113, pp. 185-193, (2018); Jia B., Et al., Prediction for Student Academic Performance Using SMNaive Bayes Model, Lecture Notes in Computer Science (including subseries Lecture Notes in Artificial Intelligence and Lecture Notes in Bioinformatics), 11888, pp. 712-725, (2019); Abubakar Y., Ahmad N. B. H., Prediction of Students’ Performance in E- Learning Environment Using Random Forest, International Journal of Innovative Computing, 7, 2, pp. 1-5, (2017); Mahboob T., Irfan S., Karamat A., A machine learning approach for student assessment in E-learning using Quinlan’s C4.5, Naive Bayes and Random Forest algorithms, (2017); Ao Y., Li H., Zhu L., Ali S., Yang Z., The linear random forest algorithm and its advantages in machine learning assisted logging regression modeling, Journal of Petroleum Science and Engineering, 174, pp. 776-789, (2018); Ghosh S. K., Zoha N., Sarwar F., A Generic MCDM Model for Supplier Selection for Multiple Decision Makers Using Fuzzy TOPSIS, Proceedings of the 5th International Conference on Engineering Research, Innovation and Education (ICERIE) Sylhet, Bangladesh, pp. 833-840, (2019); Zadeh L. A., Fuzzy Logic, Computer, 21, 4, pp. 83-93, (1988); Salzberg S., Book review: C4. 5: By j. ross quinlan. inc., 1993. programs for machine learning morgan kaufmann publishers, Machine Learning, 16, pp. 235-240, (1994); Liu C., White M., Newell G., Measuring the accuracy of species distribution models: A review, Proceedings 18th World IMACs/MODSIM Congress, pp. 4241-4247, (2009)</t>
  </si>
  <si>
    <t xml:space="preserve">S.K. Ghosh; Department of Industrial and Production Engineering, Bangladesh University of Textiles, 1208, Bangladesh; email: sourav@butex.edu.bd</t>
  </si>
  <si>
    <t xml:space="preserve">2-s2.0-85114265660</t>
  </si>
  <si>
    <t xml:space="preserve">Fernández-García A.J.; Rodríguez-Echeverría R.; Preciado J.C.; Conejero Manzano J.M.; Sánchez-Figueroa F.</t>
  </si>
  <si>
    <t xml:space="preserve">Fernández-García, Antonio Jesús (52463646900); Rodríguez-Echeverría, Roberto (35100947600); Preciado, Juan Carlos (14625737900); Conejero Manzano, José María (57222479116); Sánchez-Figueroa, Fernando (23009975800)</t>
  </si>
  <si>
    <t xml:space="preserve">52463646900; 35100947600; 14625737900; 57222479116; 23009975800</t>
  </si>
  <si>
    <t xml:space="preserve">Creating a recommender system to support higher education students in the subject enrollment decision</t>
  </si>
  <si>
    <t xml:space="preserve">10.1109/ACCESS.2020.3031572</t>
  </si>
  <si>
    <t xml:space="preserve">https://www.scopus.com/inward/record.uri?eid=2-s2.0-85102826125&amp;doi=10.1109%2fACCESS.2020.3031572&amp;partnerID=40&amp;md5=2e0e5591cc8336505940cf5338a2473c</t>
  </si>
  <si>
    <t xml:space="preserve">Universidad Internacional de La Rioja, Logroño, 26006, Spain; Quercus Research Group, University of Extremadura, Cáceres, 10003, Spain</t>
  </si>
  <si>
    <t xml:space="preserve">Fernández-García A.J., Universidad Internacional de La Rioja, Logroño, 26006, Spain; Rodríguez-Echeverría R., Quercus Research Group, University of Extremadura, Cáceres, 10003, Spain; Preciado J.C., Quercus Research Group, University of Extremadura, Cáceres, 10003, Spain; Conejero Manzano J.M., Quercus Research Group, University of Extremadura, Cáceres, 10003, Spain; Sánchez-Figueroa F., Quercus Research Group, University of Extremadura, Cáceres, 10003, Spain</t>
  </si>
  <si>
    <t xml:space="preserve">Higher Education plays a principal role in the changing and complex world of today, and there has been rapid growth in the scientific literature dedicated to predicting students’ academic success or risk of dropout thanks to advances in Data Mining techniques. Degrees such as Computer Science in particular are in ever greater demand. Although the number of students has increased, the number graduating is still not enough to provide society with as many as it requires. This study contributes to reversing this situation by introducing an approach that not only predicts the dropout risk or students’ performance but takes action to help both students and educational institutions. The focus is on maximizing graduation rates by constructing a Recommender System to assist students with their selection of subjects. In particular, the challenge is addressed of constructing reliable Recommender Systems on the basis of data which are both sparse and few in quantity, imbalanced, and anonymized, and which might have been stored under imperfect conditions. This approach is successfully applied to create a Recommender System using a real-world dataset from a public Spanish university containing performance data of a Computer Science degree course, demonstrating its successful application in real environments. The construction of a support system based on that approach is described, its results are evaluated, and its implications for students’ academic achievement, and for institutions’ graduation rates are discussed. Through the construction of this decision support system for students, we intend to increase the graduation rates and lower the dropout rate. © 2020 Institute of Electrical and Electronics Engineers Inc.. All rights reserved.</t>
  </si>
  <si>
    <t xml:space="preserve">Computer education; Data mining; Decision support system; Machine learning; Recommender systems; Student dropout</t>
  </si>
  <si>
    <t xml:space="preserve">Data mining; Decision support systems; Recommender systems; Academic achievements; Educational institutions; Graduation rates; Higher education; Higher education students; Performance data; Real environments; Scientific literature; Students</t>
  </si>
  <si>
    <t xml:space="preserve">Dolton P., Asplund R., Barth E., Education and Inequality across Europe, (2009); Assessing and Responding to the Growth of Computer Science Undergraduate Enrollments, (2018); Blikstein P., Pre-College Computer Science Education: A Survey of the Field, (2018); Kinnunen P., Malmi L., Why students drop out CS1 course?, Proc. Int. Workshop Comput. Edu. Res. ICER, pp. 97-108, (2006); Pedregosa F., Varoquaux G., Gramfort A., Michel V., Thirion B., Grisel O., Blondel M., Prettenhofer P., Weiss R., Dubourg V., Vanderplas J., Scikit-learn: Machine learning in Python, J. Mach. Learn. Res., 12, pp. 2825-2830, (2011); Valiant L., Probably Approximately Correct: Nature’S Algorithms for Learning and Prospering in A Complex World, (2013); Guruler H., Istanbullu A., Karahasan M., A new student performance analysing system using knowledge discovery in higher educational databases, Comput. Edu., 55, 1, pp. 247-254, (2010); Helal S., Li J., Liu L., Ebrahimie E., Dawson S., Murray D.J., Long Q., Predicting academic performance by considering student heterogeneity, Knowl.-Based Syst., 161, pp. 134-146, (2018); Nieto Y., Garcia-Diaz V., Montenegro C., Crespo R.G., Supporting academic decision making at higher educational institutions using machine learning-based algorithms, Soft Comput, 23, 12, pp. 4145-4153, (2019); Huang S., Fang N., Predicting student academic performance in an engineering dynamics course: A comparison of four types of predictive mathematical models, Comput. Edu., 61, pp. 133-145, (2013); Livieris I.E., Kotsilieris T., Tampakas V., Pintelas P., Improving the evaluation process of students’ performance utilizing a decision support software, Neural Comput. Appl., 31, 6, pp. 1683-1694, (2019); Sen B., Ucar E., Delen D., Predicting and analyzing secondary education placement-test scores: A data mining approach, Expert Syst. Appl., 39, 10, pp. 9468-9476, (2012); Natek S., Zwilling M., Student data mining solution–knowledge management system related to higher education institutions, Expert Syst. Appl., 41, 14, pp. 6400-6407, (2014); Mengash H.A., Using data mining techniques to predict student performance to support decision making in university admission systems, IEEE Access, 8, pp. 55462-55470, (2020); Chui K.T., Liu R.W., Zhao M., de Pablos P.O., Predicting Students’ performance with school and family tutoring using generative adversarial network-based deep support vector machine, IEEE Access, 8, pp. 86745-86752, (2020); Deo R.C., Mundher Yaseen Z., Al-Ansari N., Nguyen-Huy T., Ashley Mcpherson Langlands T., Galligan L., Modern artificial intelligence model development for undergraduate student performance prediction: An investigation on engineering mathematics courses, IEEE Access, 8, pp. 136697-136724, (2020); Tomasevic N., Gvozdenovic N., Vranes S., An overview and comparison of supervised data mining techniques for student exam performance prediction, Comput. Edu., 143, (2020); Marbouti F., Diefes-Dux H.A., Madhavan K., Models for early prediction of at-risk students in a course using standards-based grading, Comput. Edu., 103, pp. 1-15, (2016); Gray C.C., Perkins D., Utilizing early engagement and machine learning to predict student outcomes, Comput. Edu., 131, pp. 22-32, (2019); Olaya D., Vasquez J., Maldonado S., Miranda J., Verbeke W., Uplift modeling for preventing student dropout in higher education, Decis. Support Syst., 134, (2020); Migueis V.L., Freitas A., Garcia P.J.V., Silva A., Early segmentation of students according to their academic performance: A predictive modelling approach, Decis. Support Syst., 115, pp. 36-51, (2018); Hoffait A.-S., Schyns M., Early detection of university students with potential difficulties, Decis. Support Syst., 101, pp. 1-11, (2017); Marquez-Vera C., Cano A., Romero C., Ventura S., Predicting student failure at school using genetic programming and different data mining approaches with high dimensional and imbalanced data, Int. J. Speech Technol., 38, 3, pp. 315-330, (2013); Polyzou A., Karypis G., Feature extraction for next-term prediction of poor student performance, IEEE Trans. Learn. Technol., 12, 2, pp. 237-248, (2019); Figueroa-Canas J., Sancho-Vinuesa T., Early prediction of dropout and final exam performance in an online statistics course, IEEE Revista Iberoamericana De Tecnologias Del Aprendizaje, 15, 2, pp. 86-94, (2020); Macfadyen L.P., Dawson S., Mining LMS data to develop an ‘early warning system’ for educators: A proof of concept, Comput. Edu., 54, 2, pp. 588-599, (2010); Chen Y., Zheng Q., Ji S., Tian F., Zhu H., Liu M., Identifying at-risk students based on the phased prediction model, Knowl. Inf. Syst., 62, 3, pp. 987-1003, (2020); Moreno-Marcos P.M., Munoz-Merino P.J., Maldonado-Mahauad J., Perez-Sanagustin M., Alario-Hoyos C., Delgado Kloos C., Temporal analysis for dropout prediction using self-regulated learning strategies in self-paced MOOCs, Comput. Edu., 145, (2020); Qiu L., Liu Y., Liu Y., An integrated framework with feature selection for dropout prediction in massive open online courses, IEEE Access, 6, pp. 71474-71484, (2018); Coussement K., Phan M., de Caigny A., Benoit D.F., Raes A., Predicting student dropout in subscription-based online learning environments: The beneficial impact of the logit leaf model, Decis. Support Syst., 135, (2020); Ramasubramanian K., Singh A., Feature Engineering, pp. 181-217, (2017); Zheng A., Casari A., Feature Engineering for Machine Learning: Principles and Techniques for Data Scientists, (2018); Kuhn M., Johnson K., Feature Engineering and Selection: A Practical Approach for Predictive Models, (2019); Fernandez-Garcia A.J., Iribarne L., Corral A., Criado J., Wang J.Z., A recommender system for component-based applications using machine learning techniques, Knowl.-Based Syst., 164, pp. 68-84, (2019); Chawla N.V., Bowyer K.W., Hall L.O., Kegelmeyer W.P., SMOTE: Synthetic minority over-sampling technique, J. Artif. Intell. Res., 16, pp. 321-357, (2002)</t>
  </si>
  <si>
    <t xml:space="preserve">A.J. Fernández-García; Universidad Internacional de La Rioja, Logroño, 26006, Spain; email: antoniojesus.fernandez@unir.net</t>
  </si>
  <si>
    <t xml:space="preserve">2-s2.0-85102826125</t>
  </si>
  <si>
    <t xml:space="preserve">Ajoodha R.; Dukhan S.; Jadhav A.</t>
  </si>
  <si>
    <t xml:space="preserve">Ajoodha, Ritesh (57188702634); Dukhan, Shalini (55363645900); Jadhav, Ashwini (22956239200)</t>
  </si>
  <si>
    <t xml:space="preserve">57188702634; 55363645900; 22956239200</t>
  </si>
  <si>
    <t xml:space="preserve">Data-Driven Student Support for Academic Success by Developing Student Skill Profiles</t>
  </si>
  <si>
    <t xml:space="preserve">2020 2nd International Multidisciplinary Information Technology and Engineering Conference, IMITEC 2020</t>
  </si>
  <si>
    <t xml:space="preserve">10.1109/IMITEC50163.2020.9334109</t>
  </si>
  <si>
    <t xml:space="preserve">https://www.scopus.com/inward/record.uri?eid=2-s2.0-85095872246&amp;doi=10.1109%2fIMITEC50163.2020.9334109&amp;partnerID=40&amp;md5=5cc6a55c32ea70948ec02a5bf25b8c01</t>
  </si>
  <si>
    <t xml:space="preserve">School of Computer Science and Applied Mathematics, The University of the Witwatersrand, Johannesburg, South Africa; School of Animal, Plant and Environmental Sciences, The University of the Witwatersrand, Johannesburg, South Africa; The University of the Witwatersrand, Faculty of Science, Johannesburg, South Africa</t>
  </si>
  <si>
    <t xml:space="preserve">Ajoodha R., School of Computer Science and Applied Mathematics, The University of the Witwatersrand, Johannesburg, South Africa; Dukhan S., School of Animal, Plant and Environmental Sciences, The University of the Witwatersrand, Johannesburg, South Africa; Jadhav A., The University of the Witwatersrand, Faculty of Science, Johannesburg, South Africa</t>
  </si>
  <si>
    <t xml:space="preserve">In this paper, we attempt to provide a data-driven solution to the data-congested environment of attributes related to student success and contribute towards preventing the increased dropout rates at South African higher education institutions. One of the most significant discussions in higher education is student attrition in their first year of study. Student career guidance is an area that requires investigation in light of high attrition rates at university. Recent developments in data analytics, and the analysis of large data sets have enabled the production of powerful predictive models. This paper highlights how a predictive model can assist students, with an interest in Science to develop a skill profile required to be successful in their undergraduate Science programme. This is achieved by identifying the difference between the necessary skills required to be successful in a science programme (derived using data driven approaches) from the current learner's skill profile (derived from the learners' performance in assessments). The learners' skill profile is used to predict success in four Science streamlines. Based on the prediction results, we gauge the improvement in skills required to succeed in that programme. We provide the following contributions: (a) a trained classifier able to calculate the distribution over learners' success in Science streamlines focused around the notion of skill profiles; (b) a ranking of these skill profiles according to their information gain (entropy); and (c) an interactive program to calculate the posterior probability over these skill profiles given learner's pre-university observations. We argue that it is crucial that students gauge the focus areas of skill improvement prior to enrolling for their degree so that they can consider streams in Science degrees that are suited to their academic strengths. © 2020 IEEE.</t>
  </si>
  <si>
    <t xml:space="preserve">Machine Learning Classification; Schooling Observations; Student Attrition; Suitability of Science streamline</t>
  </si>
  <si>
    <t xml:space="preserve">Classification (of information); Data Analytics; Education computing; Gages; Predictive analytics; Probability distributions; Data-driven approach; Higher education institutions; Information gain; Interactive programs; Posterior probability; Predictive modeling; Predictive models; Student supports; Students</t>
  </si>
  <si>
    <t xml:space="preserve">Tinto V., Dropout from higher education: A theoretical synthesis of recent research, Review of Educational Research, 45, 1, pp. 89-125, (1975); Nkambule T., Against all odds: The role of'community cultural wealth'in overcoming challenges as a black African woman: Part 2: Being and belonging in South African higher education: The voices of black women academics, South African Journal of Higher Education, 28, 6, pp. 1999-2012, (2014); Usher E.L., Ford C.J., Li C.R., Weidner B.L., Sources of math and science self-efficacy in rural appalachia: A convergent mixed methods study, Contemporary Educational Psychology, 57, pp. 32-53, (2019); Abed T., Ajoodha R., Jadhav A., A prediction model to improve student placement at a South African higher education institution, 2020 International SAUPEC/RobMech/PRASA Conference, pp. 1-6, (2020); Nicholas J., Poladian L., Mack J., Wilson R., Mathematics preparation for university: Entry, pathways and impact on performance in first year science and mathematics subjects, International Journal of Innovation in Science and Mathematics Education (Formerly CALlaborate International), 23, 1, (2015); Giannakos M.N., Pappas I.O., Jaccheri L., Sampson D.G., Understanding student retention in computer science education: The role of environment, gains, barriers and usefulness, Education and Information Technologies, 22, 5, pp. 2365-2382, (2017); Dukhan S., Cameron A., Brenner E.A., The influence of differences in social and cultural capital on students' expectations of achievement, on their performance, and on their learning practices in the first year at university, International Journal of Learning, 18, 7, (2012); Msimanga A., Denley P., Gumede N., The pedagogical role of language in science teaching and learning in South Africa: A review of research 1990-2015, African Journal of Research in Mathematics, Science and Technology Education, 21, 3, pp. 245-255, (2017); Stoffelsma L., Spooren W., The relationship between english reading proficiency and academic achievement of first-year science and mathematics students in a multilingual context, International Journal of Science and Mathematics Education, pp. 1-18, (2018); Prinsloo E., Implementation of life orientation programmes in the new curriculum in South African schools: Perceptions of principals and life orientation teachers, South African Journal of Education, 27, 1, pp. 155-170, (2007); Beaulac C., Rosenthal J.S., Predicting university students' academic success and major using random forests, Research in Higher Education, pp. 1-17, (2019); Ajoodha R., Jadhav A., Dukhan S., Forecasting learner attrition for student success at a South African university, Conference of the South African Institute of Computer Scientists and Information Technologists 2020 (SAICSIT '20), September 14-16, 2020, Cape Town, South Africa. ACM, New York, NY, USA, 10 Pages., (2020); Rovai A.P., In search of higher persistence rates in distance education online programs, The Internet and Higher Education, 6, 1, pp. 1-16, (2003); Park J.-H., Factors related to learner dropout in online learning, Online Submission, (2007); Romero C., Ventura S., Educational data mining: A survey from 1995 to 2005, Expert Systems with Applications, 33, 1, pp. 135-146, (2007); Araque F., Roldan C., Salguero A., Factors influencing university drop out rates, Computers &amp; Education, 53, 3, pp. 563-574, (2009); Tan M., Shao P., Prediction of student dropout in e-learning program through the use of machine learning method, International Journal of Emerging Technologies in Learning (IJET), 10, 1, pp. 11-17, (2015); Kovacic Z.J., Early prediction of student success: Mining students enrolment data, SITE 2010: Informing Science+ IT Education Conference, 10, pp. 647-665, (2010); Woodman R., Investigation of factors that influence student retention and success rate on open university courses in the east anglia region, Unpublished M. Sc. Dissertation), Sheffield Hallam University, UK, (2001); Kotsiantis S., Pierrakeas C., Pintelas P., Predicting students'performance in distance learning using machine learning techniques, Applied Artificial Intelligence, 18, 5, pp. 411-426, (2004); Nsc Subject Codes for Grade 12 Learners, (2020); Cliff A., The national benchmark test in academic literacy: How might it be used to support teaching in higher education?, Language Matters, 46, 1, pp. 3-21, (2015); Jacobs A., Life orientation as experienced by learners: A qualitative study in north-west province, South African Journal of Education, 31, 2, (2011); Hssina B., Merbouha A., Ezzikouri H., Erritali M., A comparative study of decision tree id3 and c4. 5, International Journal of Advanced Computer Science and Applications, 4, 2, pp. 0-0, (2014); Quinlan R., C4.5: Programs for Machine Learning, (1993); Cleary J.G., Trigg L.E., K.∗: An instance-based learner using an entropic distance measure, 12th International Conference on Machine Learning, pp. 108-114, (1995); Ajoodha R., Klein R., Rosman B., Single-labelled music genre classification using content-based features, 2015 Pattern Recognition Association of South Africa and Robotics and Mechatronics International Conference (PRASA-RobMech), pp. 66-71, (2015); Ajoodha R., Rosman B., Learning the influence structure between partially observed stochastic processes using iot sensor data, Workshops at the Thirty-Second AAAI Conference on Artificial Intelligence, (2018); Ajoodha R., Rosman B., Tracking influence between naïve bayes models using score-based structure learning, 2017 Pattern Recognition Association of South Africa and Robotics and Mechatronics International Conference (PRASA-RobMech), pp. 122-127, (2017); John G.H., Langley P., Estimating continuous distributions in Bayesian classifiers, Eleventh Conference on Uncertainty in Artificial Intelligence, pp. 338-345, (1995); El-Manzalawy Y., Wlsvm, (2005); Arora R., Comparative analysis of classification algorithms on different datasets using weka, International Journal of Computer Applications, 54, 13, (2012); Friedman J., Hastie T., Tibshirani R., Additive Logistic Regression: A Statistical View of Boosting, (1998); Landwehr N., Hall M., Frank E., Logistic model trees, Machine Learning, 95, 1-2, pp. 161-205, (2005); Sumner M., Frank E., Hall M., Speeding up logistic model tree induction, 9th European Conference on Principles and Practice of Knowledge Discovery in Databases, pp. 675-683, (2005); Ting K.M., Confusion matrix, Encyclopedia of Machine Learning and Data Mining, pp. 260-260, (2017); Zhang P., Model selection via multifold cross validation, The Annals of Statistics, pp. 299-313, (1993)</t>
  </si>
  <si>
    <t xml:space="preserve">2-s2.0-85095872246</t>
  </si>
  <si>
    <t xml:space="preserve">Mansouri B.; Roozkhosh A.; Farbeh H.</t>
  </si>
  <si>
    <t xml:space="preserve">Mansouri, Behdad (57484391100); Roozkhosh, Ardavan (57483208600); Farbeh, Hamed (54894424300)</t>
  </si>
  <si>
    <t xml:space="preserve">57484391100; 57483208600; 54894424300</t>
  </si>
  <si>
    <t xml:space="preserve">A Survey on Implementations of Adaptive AI in Serious Games for Enhancing Player Engagement</t>
  </si>
  <si>
    <t xml:space="preserve">Proceedings of the 3rd International Serious Games Symposium, ISGS 2021</t>
  </si>
  <si>
    <t xml:space="preserve">10.1109/ISGS54702.2021.9684760</t>
  </si>
  <si>
    <t xml:space="preserve">https://www.scopus.com/inward/record.uri?eid=2-s2.0-85126094601&amp;doi=10.1109%2fISGS54702.2021.9684760&amp;partnerID=40&amp;md5=27cbfca7206a0e8cae497055af20fd0e</t>
  </si>
  <si>
    <t xml:space="preserve">Amirkabir University of Technology, Department of Computer Engineering, Tehran, Iran</t>
  </si>
  <si>
    <t xml:space="preserve">Mansouri B., Amirkabir University of Technology, Department of Computer Engineering, Tehran, Iran; Roozkhosh A., Amirkabir University of Technology, Department of Computer Engineering, Tehran, Iran; Farbeh H., Amirkabir University of Technology, Department of Computer Engineering, Tehran, Iran</t>
  </si>
  <si>
    <t xml:space="preserve">The current studies centered around the education system have shown dwindling levels of attention from the stu-dents. While the education system has established the globally well-received lecture system, abysmal student attention retention reports are alarming. According to these new findings and reports, the modern education system cannot engage students, especially when higher education is concerned. We have serious games as a possible solution to increase engagement and help students and scholars have a more exciting learning experi-ence. However, designing serious games in a way that they can serve both their educational and entertainment purpose can be extremely difficult. After achieving this feat, they must appeal to a vast audience if we consider them an alternative to conventional education. In this review paper, we analyze the effects of multiple projects that use adaptive AI to achieve this feat, all of which are tailored towards students and scholars and, more importantly, developed by a collective of institutes or governments. Furthermore, this paper reviews some of the notable methods and possible solutions to achieve adaptability in serious games. By the end of this paper, we show the importance and effectiveness of an adaptive AI in serious games in order to solve the issues of our modern education system.  © 2021 IEEE.</t>
  </si>
  <si>
    <t xml:space="preserve">adaptive environments; artificial intelligence; learning; serious games; video game engines</t>
  </si>
  <si>
    <t xml:space="preserve">Artificial intelligence; Human computer interaction; Students; 'current; Adaptive environment; Education systems; Game Engine; High educations; Learning; Modern educations; Review papers; Video game engine; Video-games; Serious games</t>
  </si>
  <si>
    <t xml:space="preserve">Prensky M., Digital Game-based Learning, (2001); Bakkes S., Spronck P., Herik Den J.Van, Rapid and reliable adaptation of video game ai, IEEE Trans. Comput. Intell. AI Games, 1, 2, pp. 93-104, (2009); Bellotti F., Kapralos B., Lee K., Moreno-Ger P., Berta R., Assessment in and of serious games: An overview, Advances in Human-Computer Interaction, 2013, pp. 1-11, (2013); Johnson W.L., Vilhjalmsson H., Marsella S., Serious Games for Language Learning: How Much Game, How Much AI; Bradbury N.A., Attention span during lectures: 8 seconds, 10 minutes, or more, Advances in Physiology Education, 40, 4, pp. 509-513, (2016); Davis B.G., Tools for Teaching, (2009); Kruschke J.K., Attention in learning, Curr Dir Psychol Sci, 12, 5, pp. 171-175, (2003); Ferguson C., Den Van Broek E.L., Van Oostendorp H., On the role of interaction mode and story structure in virtual reality serious games, Computers Education, 143, (2020); Coghlan A., Carter L., Serious games as interpretive tools in complex natural tourist attractions, Journal of Hospitality and Tourism Management, 42, pp. 258-265, (2020); Caserman P., Et al., Quality criteria for serious games: Serious part, game part, and balance, JMIR Serious Games, 8, 3, (2020); Shahnawazuddin S., Adiga N., Kumar K., Poddar A., Ahmad W., Voice conversion based data augmentation to improve children's speech recognition in limited data scenario, Interspeech 2020, pp. 4382-4386, (2020); Petridis P., Dunwell I., De Freitas S., Panzoli D., An engine selection methodology for high fidelity serious games, 2010 Second International Conference on Games and Virtual Worlds for Serious Applications, pp. 27-34, (2010); Fraser J., Papaioannou I., Lemon O., Spoken conversational ai in video games: Emotional dialogue management increases user engagement, Proceedings of the 18th International Conference on Intelligent Virtual Agents, pp. 179-184, (2018); De La Torre R., Onggo B.S., Corlu C.G., Nogal M., Juan A.A., The role of simulation and serious games in teaching concepts on circular economy and sustainable energy, Energies, 14, 4, (2021); Anderson E.F., McLoughlin L., Liarokapis F., Peters C., Petridis P., De Freitas S., Developing serious games for cultural heritage: A stateof-the-art review, Virtual Reality, 14, 4, pp. 255-275, (2010); Namee B.M., Serious Gordon Using Serious Games to Teach Food Safety in the Kitchen; Hendrix M., Bellamy-Wood T., McKay S., Bloom V., Dunwell I., Implementing adaptive game difficulty balancing in serious games, IEEE Trans. Games, 11, 4, pp. 320-327, (2019); Belahbib A., Elaachak L., Bouhorma M., Yedri O.B., Abdelali S., Fatiha E., Serious games adaptation according to the learner's performances, IJECE, 7, 1, (2017); Brewer N., Computerized dungeons and randomly generated worlds: From rogue to minecraft [scanning our past], Proc. IEEE, 105, 5, pp. 970-977, (2017); Viudes-Carbonell S.J., Gallego-Duran F.J., Llorens-Largo F., Molina-Carmona R., Towards an iterative design for serious games, Sustainability, 13, 6, (2021); Overmars M., Teaching computer science through game design, Computer, 37, 4, pp. 81-83, (2004); Giessen H.W., Serious games effects: An overview, Procedia-Social and Behavioral Sciences, 174, pp. 2240-2244, (2015); Alyaz Y., Spaniel-Weise D., Gursoy E., A study on using serious games in teaching German as a foreign language, JEL, 6, 3, (2017); Streicher A., Smeddinck J.D., Personalized and adaptive serious games, Entertainment Computing and Serious Games, 9970, pp. 332-377, (2016); Kickmeier-Rust M., Holzinger A., Interactive ant colony optimization to support adaptation in serious games, IJSG, 6, 3, pp. 37-50, (2019)</t>
  </si>
  <si>
    <t xml:space="preserve">2-s2.0-85126094601</t>
  </si>
  <si>
    <t xml:space="preserve">Li C.; Hains M.; Wallin J.; Wu Q.</t>
  </si>
  <si>
    <t xml:space="preserve">Li, Cen (12759703900); Hains, Michael (57216811188); Wallin, John (7101605835); Wu, Qiang (57191443566)</t>
  </si>
  <si>
    <t xml:space="preserve">12759703900; 57216811188; 7101605835; 57191443566</t>
  </si>
  <si>
    <t xml:space="preserve">Applying data science methods for early prediction of undergraduate student retention</t>
  </si>
  <si>
    <t xml:space="preserve">10.1109/CSCI49370.2019.00250</t>
  </si>
  <si>
    <t xml:space="preserve">https://www.scopus.com/inward/record.uri?eid=2-s2.0-85084747342&amp;doi=10.1109%2fCSCI49370.2019.00250&amp;partnerID=40&amp;md5=748697e4f114e2d057df4ac33100d4e5</t>
  </si>
  <si>
    <t xml:space="preserve">Department of Computer Science, Middle Tenn State University, Murfreesboro, United States; Department of Psychology, Middle Tenn State University, Murfreesboro, United States; Department of Physics and Astronomy, Middle Tenn State University, Murfreesboro, United States; Department of Mathematics, Middle Tenn State University, Murfreesboro, United States</t>
  </si>
  <si>
    <t xml:space="preserve">Li C., Department of Computer Science, Middle Tenn State University, Murfreesboro, United States; Hains M., Department of Psychology, Middle Tenn State University, Murfreesboro, United States; Wallin J., Department of Physics and Astronomy, Middle Tenn State University, Murfreesboro, United States; Wu Q., Department of Mathematics, Middle Tenn State University, Murfreesboro, United States</t>
  </si>
  <si>
    <t xml:space="preserve">This paper presents a case study of applying the data science methods to a large education data collected at a University over 7 years. The goal of the study is to understand the important features, and to derive models for predicting student retention. Issues dealing with real world data, for example variable definition, missing data handling, and data cleaning were discussed. A new recursive feature elimination based feature selection method was developed. This study derived features and models for four different student groups, the first-generation students, the African American students, the Hispanic students, and the disabled students. The features identified and the predictive models built were compared crossed the four groups. © 2019 IEEE.</t>
  </si>
  <si>
    <t xml:space="preserve">Classification; Data cleaning; Feature selection; Predictive analytics; Retention</t>
  </si>
  <si>
    <t xml:space="preserve">Artificial intelligence; Data handling; Data Science; Education computing; Derived features; Disabled students; Feature selection methods; Important features; Predictive models; Recursive feature elimination; Student retention; Undergraduate students; Students</t>
  </si>
  <si>
    <t xml:space="preserve">Next Generation Learning Technical Report, (2010); Tinto V., Dropout from higher education: A theoretical synthesis of recent research, Review of Educational Research, 45, 1, pp. 89-125, (1975); Herzog S., Measuring determinants of students returns vs dropout/stopout vs transfer: A first to second year analysis of new freshmen, Research in Higher Education, 46, (2005); Ronco S.L., Cahill J., Does it matter who's in the classroom? Effect of instructor type on student retention, Achievement and Satisfaction. AIR Professional File, 100, (2006); Avakian A.N., MacKinney A.C., Allen G.R., Race and sex differences in student retention at an urban university, College and University, 57, pp. 160-165, (1982); Naretto J.A., Adult student retention: The influence of internal and external communities, NASPA Journal, 32, pp. 90-97, (1995); Heiberger R.M., Predicting next year's enrollment: Survival analysis of university student enrollment histories. Proceedings of the American statistical association, Social Statistical Section, pp. 143-148, (1993); Murtaugh P.A., Burns L.D., Schuster J., Predicting the retention of university students, Research in Higher Education, 40, 3, pp. 355-371, (1999); How Data Mining Helped 11 Universities Improve Student Retention Strategies, (2012); Mitchell T.M., Machine Learning, (1997); Quinlan J.R., C4.5: Programs for Machine Learning, (1993); Kurt H., Stinchcombe M., White H., Multilayer feedforward networks are universal approximators, Neural Networks, 2, 5, pp. 359-366, (1989); Moller A.F., A scaled conjugate gradient algorithm for fast supervised learning, Neural Networks, 6, 4, pp. 525-533, (1993); Riedmiller M., Braun H., A direct adaptive method for faster backpropagation learning: The rprop algorithm, neural networks, IEEE International Conference on, 1, pp. 586-591, (1993); Cesa-Bianchi N., Gentile C., Zaniboni L., Classification H., Combining bayes with SVM, Proceedings of the International Conference on Machine Learning, (2006); Freund Y., Schapire R.E., Experiments with a new boosting algorithm, Proceedings of the Thirteenth International Conference on Machine Learning, pp. 148-156, (1996)</t>
  </si>
  <si>
    <t xml:space="preserve">2-s2.0-85084747342</t>
  </si>
  <si>
    <t xml:space="preserve">Fernandez-Garcia A.J.; Preciado J.C.; Melchor F.; Rodriguez-Echeverria R.; Conejero J.M.; Sanchez-Figueroa F.</t>
  </si>
  <si>
    <t xml:space="preserve">Fernandez-Garcia, Antonio Jesus (52463646900); Preciado, Juan Carlos (14625737900); Melchor, Fran (57295528200); Rodriguez-Echeverria, Roberto (35100947600); Conejero, Jose Maria (23476342600); Sanchez-Figueroa, Fernando (23009975800)</t>
  </si>
  <si>
    <t xml:space="preserve">52463646900; 14625737900; 57295528200; 35100947600; 23476342600; 23009975800</t>
  </si>
  <si>
    <t xml:space="preserve">A real-life machine learning experience for predicting university dropout at different stages using academic data</t>
  </si>
  <si>
    <t xml:space="preserve">10.1109/ACCESS.2021.3115851</t>
  </si>
  <si>
    <t xml:space="preserve">https://www.scopus.com/inward/record.uri?eid=2-s2.0-85117054399&amp;doi=10.1109%2fACCESS.2021.3115851&amp;partnerID=40&amp;md5=26a3796f13998d88470e95a739ba8ee6</t>
  </si>
  <si>
    <t xml:space="preserve">Escuela Superior de Ingeniería y Tecnología, Universidad Internacional de la Rioja, La Rioja, Logroño, 26006, Spain; Quercus Research Group, University of Extremadura, Cáceres, 01003, Spain</t>
  </si>
  <si>
    <t xml:space="preserve">Fernandez-Garcia A.J., Escuela Superior de Ingeniería y Tecnología, Universidad Internacional de la Rioja, La Rioja, Logroño, 26006, Spain; Preciado J.C., Quercus Research Group, University of Extremadura, Cáceres, 01003, Spain; Melchor F., Quercus Research Group, University of Extremadura, Cáceres, 01003, Spain; Rodriguez-Echeverria R., Quercus Research Group, University of Extremadura, Cáceres, 01003, Spain; Conejero J.M., Quercus Research Group, University of Extremadura, Cáceres, 01003, Spain; Sanchez-Figueroa F., Quercus Research Group, University of Extremadura, Cáceres, 01003, Spain</t>
  </si>
  <si>
    <t xml:space="preserve">High levels of school dropout are a major burden on the educational and professional development of a country's inhabitants. A country's prosperity depends, among other factors, on its ability to produce higher education graduates capable of moving a country forward. To alleviate the dropout problem, more and more institutions are turning to the possibilities that artificial intelligence can provide to predict dropout as early as possible. The difficulty of accessing personal data and privacy issues that it entails force the institutions to rely on the Academic Data of their students to create accurate and reliable predictive systems. This work focuses on creating the best possible predictive model based solely on academic data, and accordingly, its capacity to infer knowledge must be maximised. Thus, Feature Engineering and Instance Engineering techniques such as dealing with redundancy, significance of the features, correlation, cardinality features, missing values, creation or elimination of features, data fusion, removal of unuseful instances, binning, resampling, normalisation, or encoding are applied in detail before the construction of well-known models such as Gradient Boosting, Random Forest, and Support Vector Machine along with an Ensemble of them at different stages: Prior to enrolment, at the end of the first semester, at the end of the second semester, at the end of the third semester, and at the end of the fourth semester. Through the construction of these predictive models that serve as inputs to a decision support system, the application of effective dropout prevention policies can be applied.  © 2013 IEEE.</t>
  </si>
  <si>
    <t xml:space="preserve">Ensemble models; Feature engineering; Instance engineering; Machine learning; Real experiences; Student dropout</t>
  </si>
  <si>
    <t xml:space="preserve">Data fusion; Data privacy; Decision support systems; Decision trees; Education computing; Engineering education; Support vector machines; Different stages; Ensemble models; Feature engineerings; High educations; Instance engineering; Predictive models; Privacy issue; Professional development; Real experience; Student dropout; Students</t>
  </si>
  <si>
    <t xml:space="preserve">Perez F., Aldas J., Aragon R., Zaera I., Indicadores Sintéticos de Las Universidades Espanolas, (2019); MacFadyen L.P., Dawson S., Mining LMS data to develop an 'early warning system' for educators: A proof of concept, Comput. Educ., 54, 2, pp. 588-599, (2010); Marbouti F., Diefes-Dux H.A., Madhavan K., Models for early prediction of at-risk students in a course using standards-based grading, Comput. Educ., 103, pp. 1-15, (2016); Gray C.C., Perkins D., Utilizing early engagement and machine learning to predict Student outcomes, Comput. Educ., 131, pp. 22-32, (2019); Migueis V.L., Freitas A., Garcia P.J.V., Silva A., Early segmentation of students according to their academic performance: A predictive modelling approach, Decis. Support Syst., 115, pp. 36-51, (2018); Chen Y., Zheng Q., Ji S., Tian F., Zhu H., Liu M., Identifying at-risk students based on the phased prediction model, Knowl. Inf. Syst., 62, 3, pp. 987-1003, (2020); Helal S., Li J., Liu L., Ebrahimie E., Dawson S., Murray D.J., Long Q., Predicting academic performance by considering student heterogeneity, Knowl.-Based Syst., 161, pp. 134-146, (2018); Hoffait A.-S., Schyns M., Early detection of University students with potential difficulties, Decis. Support Syst., 101, pp. 1-11, (2017); Mengash H.A., Using data mining techniques to predict Student performance to support decision making in university admission systems, Ieee Access, 8, pp. 55462-55470, (2020); Fernandez-Garcia A.J., Rodriguez-Echeverria R., Preciado J.C., Manzano J.M.C., Sanchez-Figueroa F., Creating a recommender system to support higher education students in the subject enrollment decision, Ieee Access, 8, pp. 189069-189088, (2020); Fernandez-Garcia A.J., Iribarne L., Corral A., Criado J., A comparison of feature selection methods to optimize predictive models based on decision forest algorithms for academic data analysis, Trends and Advances in Information Systems and Technologies, pp. 338-347, (2018); Kotu V., Deshpande B., Data science process, Data Science, 2nd Ed, pp. 19-37, (2019); Theodoridis S., Learning in parametric modeling: Basic concepts and directions, Machine Learning, 2nd Ed., pp. 67-120, (2020); Ramasubramanian K., Singh A., Feature Engineering, pp. 181-217, (2017); Fernandez-Garcia A.J., Iribarne L., Corral A., Criado J., Wang J.Z., A recommender system for component-based applications using machine learning techniques, Knowl.-Based Syst., 164, pp. 68-84, (2019); CrameR H., Mathematical Methods of Statistics (PMS-9), (1999); Mantel N., Chi-square tests with one degree of freedom; Extensions of the Mantel-Haenszel procedure, J. Amer. Stat. Assoc., 58, 303, pp. 690-700, (1963); Hastie T., Tibshirani R., Friedman J., The elements of statistical learning: Data mining, inference, and prediction, Int. Stat. Rev., 77, 3, (2009); Baesens B., Hoppner S., Verdonck T., Data engineering for fraud detection, Decis. Support Syst., 150, (2021); Pandas-Dev/Pandas: Pandas, (2020); Batista G., Bazzan A., Monard M.-C., Balancing training data for automated annotation of keywords: A case study, Proc. 2nd Brazilian Workshop Bioinf., pp. 10-18, (2003); Sasada T., Liu Z., Baba T., Hatano K., Kimura Y., A resampling method for imbalanced datasets considering noise and overlap, Proc. Comput. Sci., 176, pp. 420-429, (2020); Pedregosa F., Varoquaux G., Gramfort A., Michel V., Thirion B., Grisel O., Blondel M., Prettenhofer P., Weiss R., Dubourg V., Vanderplas J., Passos A., Cournapeau D., Brucher M., Perrot M., Duchesnay E., Scikit-learn: Machine learning in Python, J. Mach. Learn. Res., 12, pp. 2825-2830, (2011); McKinney W., Pandas: A foundational Python library for data analysis and statistics, Python High Perform. Sci. Comput., 14, 9, pp. 1-19, (2011); Friedman J.H., Greedy function approximation: A gradient boosting machine, Ann. Statist., 29, 5, pp. 1189-1232, (2001); Breiman L., Random forests, Mach. Learn., 45, 1, pp. 5-32, (2001); Hearst M.A., Dumais S.T., Osuna E., Platt J., Scholkopf B., Support vector machines, Ieee Intell. Syst. Appl., 13, 4, pp. 18-28, (1998); Feurer M., Hutter F., Hyperparameter Optimization, pp. 3-33, (2019); Refaeilzadeh P., Tang L., Liu H., Cross-Validation, pp. 532-538, (2009); Zhang C., Ma Y., Ensemble Machine Learning: Methods and Applications, (2012); Ting K.M., Confusion Matrix, (2017)</t>
  </si>
  <si>
    <t xml:space="preserve">A.J. Fernandez-Garcia; Escuela Superior de Ingeniería y Tecnología, Universidad Internacional de la Rioja, Logroño, La Rioja, 26006, Spain; email: antoniojesus.fernandez@unir.net</t>
  </si>
  <si>
    <t xml:space="preserve">2-s2.0-85117054399</t>
  </si>
  <si>
    <t xml:space="preserve">Da Fonseca Silveira R.; Holanda M.; De Carvalho Victorino M.; Ladeira M.</t>
  </si>
  <si>
    <t xml:space="preserve">Da Fonseca Silveira, Rodrigo (57215425685); Holanda, Maristela (6601959236); De Carvalho Victorino, Marcio (57193355729); Ladeira, Marcelo (57215425602)</t>
  </si>
  <si>
    <t xml:space="preserve">57215425685; 6601959236; 57193355729; 57215425602</t>
  </si>
  <si>
    <t xml:space="preserve">Educational data mining: Analysis of drop out of engineering majors at the UnB - Brazil</t>
  </si>
  <si>
    <t xml:space="preserve">Proceedings - 18th IEEE International Conference on Machine Learning and Applications, ICMLA 2019</t>
  </si>
  <si>
    <t xml:space="preserve">10.1109/ICMLA.2019.00048</t>
  </si>
  <si>
    <t xml:space="preserve">https://www.scopus.com/inward/record.uri?eid=2-s2.0-85080943555&amp;doi=10.1109%2fICMLA.2019.00048&amp;partnerID=40&amp;md5=2015671908797d18abe46af601657297</t>
  </si>
  <si>
    <t xml:space="preserve">Centro de Informática, University of Brasilia, Brasilia, Brazil; Depart. de Ciência da Computação, University of Brasilia, Brasilia, Brazil; Faculdade de Ciência da Informação, University of Brasilia, Brasilia, Brazil</t>
  </si>
  <si>
    <t xml:space="preserve">Da Fonseca Silveira R., Centro de Informática, University of Brasilia, Brasilia, Brazil; Holanda M., Depart. de Ciência da Computação, University of Brasilia, Brasilia, Brazil; De Carvalho Victorino M., Faculdade de Ciência da Informação, University of Brasilia, Brasilia, Brazil; Ladeira M., Depart. de Ciência da Computação, University of Brasilia, Brasilia, Brazil</t>
  </si>
  <si>
    <t xml:space="preserve">This paper presents an analysis of data about the drop out of undergraduate engineering students at the University of Brasilia(UnB), Brazil. In Brazil, similar to other countries, there is a representative amount of engineering students that enroll in engineering majors, however, they don't get to graduate in those majors. Information about the reason for that phenomenon is important for action on the matter by university decisionmakers. This paper aims to answer the research question: What are the main factors that motivate engineering students to drop out of engineering majors at UnB? We have collected the social and performance data of engineering students from 2009 to 2019. Some of the data can be considered rare in similar studies, like students' distance from home to campus and factors like students' leave of absence requests rather than performance factors. We used three data mining techniques: Generalized Linear Model (GLM), Boosting algorithm (GBM) and Random Forest(RF). The results of the study showed that international students deserve some attention from the university and courses like Physics 1 can be challenging for engineering students. © 2019 IEEE.</t>
  </si>
  <si>
    <t xml:space="preserve">EDM; Educational Data Mining; Machine Learning; Students dropout rate</t>
  </si>
  <si>
    <t xml:space="preserve">Data mining; Decision trees; Drops; Engineering education; Learning systems; Machine learning; Random forests; Analysis of data; Boosting algorithm; Educational data mining; Generalized linear model; International students; Performance factors; Research questions; Undergraduate engineering students; Students</t>
  </si>
  <si>
    <t xml:space="preserve">Baker R.S., Inventado P.S., Educational data mining and learning analytics, Learning Analytics, pp. 61-75, (2014); Romero C., Ventura S., Educational data mining: A survey from 1995 to 2005, Expert Systems with Applications, 33, 1, pp. 135-146, (2007); Dutt A., Ismail M.A., Herawan T., A systematic review on educational data mining, IEEE Access, 5, pp. 15991-16005, (2017); Pena-Ayala A., Educational data mining: A survey and a data miningbased analysis of recent works, Expert Systems with Applications, 41, 4, pp. 1432-1462, (2014); Zaffar M., Iskander S., Hashmani M.A., A study of feature selection algorithms for predicting students academic performance, Int. J. Adv. Comput. Sci. Appl, 9, 5, pp. 541-549, (2018); Zhang L., Rangwala H., Early identification of at-risk students using iterative logistic regression, International Conference on Artificial Intelligence in Education, pp. 613-626, (2018); Rubiano S.M.M., Garcia J.A.D., Formulation of a predictive model for academic performance based on students' academic and demographic data, 2015 IEEE Frontiers in Education Conference (FIE), pp. 1-7, (2015); Francis B.K., Babu S.S., Predicting academic performance of students using a hybrid data mining approach, Journal of Medical Systems, 43, 6, (2019); Agaoglu M., Predicting instructor performance using data mining techniques in higher education, IEEE Access, 4, pp. 2379-2387, (2016); Costa E.B., Fonseca B., Santana M.A., De Araujo F.F., Rego J., Evaluating the effectiveness of educational data mining techniques for early prediction of students' academic failure in introductory programming courses, Computers in Human Behavior, 73, pp. 247-256, (2017); Roy D., Bermel P., Douglas K., Diefes-Dux H., Richey M., Madhavan K., Shah S., Synthesis of clustering techniques in educational data mining, ASEE Annual Conference &amp; Exposition, (2017); Barbu M., Vilanova R., Vicario J., Pereira M.J., Alves P., Podpora M., Kawala-Janik A., Prada M., Dominguez M., Spagnolini A., Et al., Data mining tool for academic data exploitation: Publication report on engineering students profiles, ERASMUS+ KA2/KA203, (2019); Bouslimani Y., Durand G., Belacel N., Educational data mining approach for engineering graduate attributes analysis, Proceedings of the Canadian Engineering Education Association (CEEA), (2016); Perez B., Castellanos C., Correal D., Predicting student drop-out rates using data mining techniques: A case study, IEEE Colombian Conference on Applications in Computational Intelligence, pp. 111-125, (2018); Bautista R.M., Dumlao M., Ballera M.A., City V.A.S.B.-Q., Recommendation system for engineering students specialization selection using predictive modeling, The Third International Conference on Computer Science, Computer Engineering, and Social Media (CSCESM2016), (2016); Fernandes E., Holanda M., Victorino M., Borges V., Carvalho R., Van Erven G., Educational data mining: Predictive analysis of academic performance of public school students in the capital of Brazil, Journal of Business Research, 94, pp. 335-343, (2019); Martins L.C.B., Carvalho R.N., Carvalho R.S., Holanda M., Et al., Early prediction of college attrition using data mining, 2017 16th IEEE International Conference on Machine Learning and Applications (ICMLA), pp. 1075-1078, (2017); Chapman P., Clinton J., Kerber R., Khabaza T., Reinartz T., Shearer C., Wirth R., Crisp-dm 1. 0 Step-by-step Data Mining Guide, (2000); R Project; H2o. Ai</t>
  </si>
  <si>
    <t xml:space="preserve">2-s2.0-85080943555</t>
  </si>
  <si>
    <t xml:space="preserve">Cosford K.; Briere J.; Ambros B.; Beazley S.; Cartwright C.</t>
  </si>
  <si>
    <t xml:space="preserve">Cosford, Kevin (15720560800); Briere, Jennifer (35751867700); Ambros, Barbara (55574190793); Beazley, Shannon (50260919700); Cartwright, Carolyn (57215784593)</t>
  </si>
  <si>
    <t xml:space="preserve">15720560800; 35751867700; 55574190793; 50260919700; 57215784593</t>
  </si>
  <si>
    <t xml:space="preserve">Effect of instructional format on veterinary students' task performance and emotional state during a simulation-based canine endotracheal intubation laboratory: Handout versus video</t>
  </si>
  <si>
    <t xml:space="preserve">Journal of Veterinary Medical Education</t>
  </si>
  <si>
    <t xml:space="preserve">10.3138/jvme.0618-077r1</t>
  </si>
  <si>
    <t xml:space="preserve">https://www.scopus.com/inward/record.uri?eid=2-s2.0-85081941767&amp;doi=10.3138%2fjvme.0618-077r1&amp;partnerID=40&amp;md5=ad3be4d21255381f6ebfa015c4e47b58</t>
  </si>
  <si>
    <t xml:space="preserve">Department of Small Animal Clinical Sciences, Western College of Veterinary Medicine, University of Saskatchewan, 52 Campus Drive, Saskatoon, S7N 5B2, SK, Canada; Department of Psychology, St. Thomas More College, University of Saskatchewan, 1437 College Drive, Saskatoon, S7N 0W6, SK, Canada; Western College of Veterinary Medicine, University of Saskatchewan, 52 Campus Drive, Saskatoon, S7N 5B2, SK, Canada</t>
  </si>
  <si>
    <t xml:space="preserve">Cosford K., Department of Small Animal Clinical Sciences, Western College of Veterinary Medicine, University of Saskatchewan, 52 Campus Drive, Saskatoon, S7N 5B2, SK, Canada; Briere J., Department of Psychology, St. Thomas More College, University of Saskatchewan, 1437 College Drive, Saskatoon, S7N 0W6, SK, Canada; Ambros B., Department of Small Animal Clinical Sciences, Western College of Veterinary Medicine, University of Saskatchewan, 52 Campus Drive, Saskatoon, S7N 5B2, SK, Canada; Beazley S., Department of Small Animal Clinical Sciences, Western College of Veterinary Medicine, University of Saskatchewan, 52 Campus Drive, Saskatoon, S7N 5B2, SK, Canada; Cartwright C., Western College of Veterinary Medicine, University of Saskatchewan, 52 Campus Drive, Saskatoon, S7N 5B2, SK, Canada</t>
  </si>
  <si>
    <t xml:space="preserve">Video- versus handout-based instructions may influence student outcomes during simulation training and competency-based assessments. Forty-five third-year veterinary students voluntarily participated in a simulation module on canine endotracheal intubation. A prospective, randomized, double-blinded study investigated the impact of video (n = 23) versus handout (n = 22) instructions on student confidence, anxiety, and task performance. Students self-scored their confidence and anxiety before and after the simulation. During the simulation laboratory, three raters independently evaluated student performance using a 20-item formal assessment tool with a 5-point global rating scale. No significant between- or within-group differences (p &gt; .05) were found for both confidence and anxiety scores. Video-based instructions were associated with significantly higher (p &lt; .05) total formal assessment scores compared with handout-based instructions. The video group had significantly higher scores than the handout group on 3 of the 20 individual skills (items) assessed: Placement of tie to the adaptor-endotracheal tube complex (p &lt; .05), using the anesthetic machine (p &lt; .01), and pop-off valve management (p &lt; .001). Inter-rater reliability as assessed by Cronbach's α (.92), and Kendall's W (.89) was excellent and almost perfect, respectively. A two-faceted crossed-design generalizability analysis yielded G coefficients for both the handout (Ep2 = .68) and the video (Ep2 = .72) groups. Video instructions may be associated with higher performance scores than handout instructions during endotracheal intubation simulation training. Further research into skill retention and learning styles is warranted. © 2020 AAVMC.</t>
  </si>
  <si>
    <t xml:space="preserve">Competency-based assessment; Endotracheal intubation; Formal assessment tool; Simulation; State Anxiety Score</t>
  </si>
  <si>
    <t xml:space="preserve">Animals; Clinical Competence; Dogs; Education, Veterinary; Educational Measurement; Humans; Intubation, Intratracheal; Prospective Studies; Reproducibility of Results; Simulation Training; Students; Task Performance and Analysis; animal use; anxiety; Article; audiovisual aid; character; comparative study; confidence; constants and coefficients; Cronbach alpha coefficient; dog; emotion; endotracheal intubation; female; g coefficient; human; interrater reliability; laboratory; learning style; male; medical education; nonhuman; prospective study; simulation training; skill retention; study skills; task performance; veterinary medicine; veterinary student; videorecording; animal; clinical competence; education; procedures; psychology; reproducibility; student</t>
  </si>
  <si>
    <t xml:space="preserve">Langebaek R., Tanggaard L., Berendt M., Veterinary students' recollection methods for surgical procedures: A qualitative study, J Vet Med Educ., 43, 1, pp. 64-70, (2015); Langebaek R., Nielsen S.S., Koch B.C., Et al., Student preparation and the power of visual input in veterinary surgical education: An empirical study, J Vet Med Educ., 43, 2, pp. 214-221, (2016); Ahmad M., Sleiman N.H., Thomas M., Et al., Use of high-definition audiovisual technology in a gross anatomy laboratory: Effect on dental students' learning outcomes and satisfaction, J Dent Educ., 80, 2, pp. 128-132, (2016); Reo J.A., Mercer V.S., Effects of live, videotaped, or written instruction on learning an upper-extremity exercise program, Phys Ther., 84, 7, pp. 622-633, (2004); Stanczyk N.E., De Vries H., Mjjm C., Et al., Effectiveness of video- versus text-based computer-tailored smoking cessation interventions among smokers after one year, Prev Med., 82, pp. 42-50, (2016); Cheung K.L., Schwabe I., Walthouwer M.J.L., Et al., Effectiveness of a video- versus text-based computer-tailored intervention for obesity prevention after one tear: A randomized controlled trial, Int J Environ Res Public Health., 14, 10, (2017); Basu R.R., McMahon G.T., Video-based cases disrupt deep critical thinking in problem-based learning, Med Educ., 46, 4, pp. 426-435, (2012); Jones J.L., Rinehart J., Spiegel J.J., Et al., Development of veterinary anesthesia simulations for pre-clinical training: Design, implementation, and evaluation based on student perspectives, J Vet Med Educ., 45, 2, pp. 1-9, (2017); Musk G.C., Collins T., Hosgood G., Teaching veterinary anesthesia: A survey-based evaluation of two high-fidelity models and live-animal experience for undergraduate veterinary students, J Vet Med Educ., 44, 4, pp. 590-602, (2017); Aulmann M., Marz M., Burgener I., Et al., Development and evaluation of two canine low-fidelity simulation models, J Vet Med Educ., 42, 2, pp. 151-160, (2015); Hardie E.M., Current methods in use for assessing clinical competencies: What works?, J Vet Med Educ., 35, 3, pp. 359-368, (2008); Scalese R.J., Issenberg S.B., Effective use of simulations for the teaching and acquisition of veterinary professional and clinical skills, J Vet Med Educ., 32, 4, pp. 461-467, (2005); Valliyate M., Robinson N.G., Goodman J.R., Current concepts in simulation and other alternatives for veterinary education: A review, Vet Med (Praha)., 57, 7, pp. 325-337, (2012); Kneebone R., Baillie S., Contextualized simulation and procedural skills: A view from medical education, J Vet Med Educ., 35, 4, pp. 595-598, (2008); Ilgen J.S., Ma I.W.Y., Hatala R., Et al., A systematic review of validity evidence for checklists versus global rating scales in simulation-based assessment, Med Educ., 49, 2, pp. 161-173, (2015); Read E., Bell C., Rhind S., Et al., The use of global rating scales for OSCEs in veterinary medicine, PLoS One., 10, 3, (2015); Eysenck M., Calvo M., Anxiety and performance: The processing efficiency theory, Cogn Emot., 6, 6, pp. 409-434, (1992); Cohen R.A., Yerkes-Dodson law, Encyclopedia of Clinical Neuropsychology. 1st Ed, pp. 2737-2738, (2011); Langebaek R., Eika B., Jensen A.L., Et al., Anxiety in veterinary surgical students: A quantitative study, J Vet Med Educ., 39, 4, pp. 331-340, (2012); Spielberger C.D., Gorsuch R.L., Lushene R., Et al., Manual for the State-Trait Anxiety Inventory (Form Y), (1983); Royal K.D., Hecker K.G., Understanding reliability: A review for veterinary educators, J Vet Med Educ., 43, 1, pp. 1-4, (2016); LeBreton J.M., Senter J.L., Answers to 20 questions about interrater reliability and interrater agreement, Organ Res Methods., 11, 4, pp. 815-852, (2008); Williamson J., Farrell R., Skowron C., Et al., Evaluation of a method to assess digitally recorded surgical skills of novice veterinary students, Vet Surg., 47, 3, pp. 378-384, (2018); Dunne K., Moffett J., Loughran S.T., Et al., Evaluation of a coaching workshop for the management of veterinary nursing students' OSCE-associated test anxiety, Ir Vet J., 71, 1, (2018); Hahm N., Augustin S., Bade C., Et al., Test anxiety: Evaluation of a low-threshold seminar-based intervention for veterinary students, J Vet Med Educ., 43, 1, pp. 47-57, (2016); Correia H.M., Smith A.D., Murray S., Et al., The impact of a brief embedded mindfulness-based program for veterinary students, J Vet Med Educ., 44, 1, pp. 125-133, (2017); Hecker K., Read E.K., Vallevand A., Et al., Assessment of first-year veterinary students' clinical skills using objective structured clinical examinations, J Vet Med Educ., 37, 4, pp. 395-402, (2010); Williamson J.A., Hecker K., Yvorchuk K., Et al., Development and validation of a feline abdominal palpation model and scoring rubric, Vet Rec., 177, 6, (2015)</t>
  </si>
  <si>
    <t xml:space="preserve">2-s2.0-85081941767</t>
  </si>
  <si>
    <t xml:space="preserve">Baranyi M.; Nagy M.; Molontay R.</t>
  </si>
  <si>
    <t xml:space="preserve">Baranyi, Máté (57210283341); Nagy, Marcell (57204943886); Molontay, Roland (57190565014)</t>
  </si>
  <si>
    <t xml:space="preserve">57210283341; 57204943886; 57190565014</t>
  </si>
  <si>
    <t xml:space="preserve">Interpretable Deep Learning for University Dropout Prediction</t>
  </si>
  <si>
    <t xml:space="preserve">SIGITE 2020 - Proceedings of the 21st Annual Conference on Information Technology Education</t>
  </si>
  <si>
    <t xml:space="preserve">10.1145/3368308.3415382</t>
  </si>
  <si>
    <t xml:space="preserve">https://www.scopus.com/inward/record.uri?eid=2-s2.0-85094898209&amp;doi=10.1145%2f3368308.3415382&amp;partnerID=40&amp;md5=497bdd2a6e050ae0b7dd4e76df130163</t>
  </si>
  <si>
    <t xml:space="preserve">Budapest University of Technology and Economics, Budapest, Hungary; MTA-BME Stochastics Research Group, Budapest, Hungary</t>
  </si>
  <si>
    <t xml:space="preserve">Baranyi M., Budapest University of Technology and Economics, Budapest, Hungary; Nagy M., Budapest University of Technology and Economics, Budapest, Hungary; Molontay R., MTA-BME Stochastics Research Group, Budapest, Hungary</t>
  </si>
  <si>
    <t xml:space="preserve">The early identification of college students at risk of dropout is of great interest and importance all over the world, since the early leaving of higher education is associated with considerable personal and social costs. In Hungary, especially in STEM undergraduate programs, the dropout rate is particularly high, much higher than the EU average. In this work, using advanced machine learning models such as deep neural networks and gradient boosted trees, we aim to predict the final academic performance of students at the Budapest University of Technology and Economics. The dropout prediction is based on the data that are available at the time of enrollment. In addition to the predictions, we also interpret our machine learning models with the help of state-of-the-art interpretable machine learning techniques such as permutation importance and SHAP values. The accuracy and AUC of the best-performing deep learning model are 72.4% and 0.771, respectively that slightly outperforms XGBoost, the cutting-edge benchmark model for tabular data. © 2020 ACM.</t>
  </si>
  <si>
    <t xml:space="preserve">dropout prediction; explainable artificial intelligence; higher education; interpretable machine learning; neural networks</t>
  </si>
  <si>
    <t xml:space="preserve">Deep neural networks; Education computing; Forecasting; Learning systems; Students; Academic performance; Benchmark models; Budapest University; College students; Higher education; Machine learning models; Machine learning techniques; Undergraduate program; Deep learning</t>
  </si>
  <si>
    <t xml:space="preserve">Abu-Oda G.S., El-Halees A.M., Data mining in higher education: University student dropout case study, International Journal of Data Mining &amp; Knowledge Management Process, 5, 1, (2015); Agrusti F., Mezzini M., Bonavolonta G., Deep learning approach for predicting university dropout: A case study at roma tre university, Journal of E-Learning and Knowledge Society, 16, 1, pp. 44-54, (2020); Alkhasawneh R., Hobson R., Modeling student retention in science and engineering disciplines using neural networks, Proceedings of the 2011 IEEE Global Engineering Education Conference (EDUCON)., pp. 660-663, (2011); Arik S.O., Pfister T., TabNet: Attentive Interpretable Tabular Learning, (2019); Asif R., Merceron A., Abbas Ali S., Ghani Haider N., Analyzing undergraduate students' performance using educational data mining, Computers &amp; Education, 113, 2017, pp. 177-194, (2017); Aulck L., Nambi D., Velagapudi N., Blumenstock J., West J., Mining university registrar records to predict first-year undergraduate attrition, Proceedings of the 12th International Conference on Educational Data Mining, pp. 9-18, (2019); Beaulac C., Rosenthal J.S., Predicting university students' academic success and major using random forests, Research in Higher Education, 60, 7, pp. 1048-1064, (2019); Breiman L., Random forests, Machine Learning, 45, 1, pp. 5-32, (2001); Dekker G., Pechenizkiy M., Vleeshouwers J., Predicting students drop out: A case study, Proceedings of the 2nd International Conference on Educational Data Mining, pp. 41-50, (2009); Dutt A., Akmar Ismail M., Herawan T., A systematic review on educational data mining, IEEE Access, 5, 2017, pp. 15991-16005, (2017); Fike D.S., Fike R., Predictors of first-year student retention in the community college, Community College Review, 36, 2, pp. 68-88, (2008); Education at A Glance: OECD Indicators 2013, (2013); Hernandez-Blanco A., Herrera-Flores B., Tomas D., Navarro-Colorado B., A systematic review of deep learning approaches to educational data mining, Complexity Special Issue, pp. 1-22, (2019); Heublein U., Student drop-out from German higher education institutions, European Journal of Education, 49, 4, pp. 497-513, (2014); Von Hippel P.T., Hofflinger A., The data revolution comes to higher education: Identifying students at risk of dropout in Chile, Journal of Higher Education Policy and Management, pp. 1-22, (2020); Kim B.-H., Vizitei E., Ganapathi V., GritNet: Student Performance Prediction with Deep Learning, (2018); Kiss B., Nagy M., Molontay R., Balint C., Predicting dropout using high school and first-semester academic achievement measures, Proceedings of the 17th International Conference on Emerging ELearning Technologies and Applications (ICETA). IEEE, pp. 383-389, (2019); Klambauer G., Unterthiner T., Mayr A., Hochreiter S., Self-Normalizing Neural Networks, (2017); Kumar M., Singh A.J., Handa D., Literature survey on educational dropout prediction, International Journal of Education and ManagementEngineering, 2, 2017, pp. 8-19, (2017); Yih Kuo J., Wei Pan C., Lei B., Using stacked denoising autoencoder for the student dropout prediction, Proceedings of the 2017 IEEE International Symposium on Multimedia (ISM)., pp. 483-488, (2017); Latif A., Choudhary A.I., Hammayun A.A., Economic effects of student dropouts: A comparative study, Journal of Global Economics, 3, 2, (2015); Lundberg S., Lee S.-I., A Unified Approach to Interpreting Model Predictions, (2017); Lykourentzou I., Giannoukos I., Nikolopoulos V., Mpardis G., Loumos V., Dropout prediction in e-learning courses through the combination of machine learning techniques, Computers &amp; Education, 53, 3, pp. 950-965, (2009); Mason C., Twomey J., Wright D., Whitman L., Predicting engineering student attrition risk using a probabilistic neural network and comparing results with a backpropagation neural network and logistic regression, Research in Higher Education, 59, 3, pp. 382-400, (2018); Molnar C., Interpretable Machine Learning, (2020); Nagy M., Molontay R., Predicting dropout in higher education based on secondary school performance, Proceedings of the 22nd International Conference on Intelligent Engineering Systems, pp. 389-394, (2018); Nagy M., Molontay R., Szabo M., A web application for predicting academic performance and identifying the contributing factors, Proceedings of the 47th Annual Conference of SEFI. Budapest University of Technology and Economics, pp. 1794-1806, (2019); Plagge M., Using artificial neural networks to predict first-year traditional students second year retention rates, Proceedings of the 51st ACM Southeast Conference. ACM, (2013); Popov S., Morozov S., Babenko A., Neural Oblivious Decision Ensembles for Deep Learning on Tabular Data, (2019); Pumperla M., Hyperas, (2019); Raisman N., The Cost of College Attrition at Four-Year Colleges &amp; Universities, (2013); Ranjeeth S., Latchoumi T.P., Victer Paul P., A survey on predictive models of learning analytics, Procedia Computer Science, 167, 2020, pp. 37-46, (2020); Rastrollo-Guerrero J.L., Gomez-Pulido J.A., Duran-Dominguez A., Analyzing and predicting students' performance by means of machine learning: A review, Applied Sciences, 10, 3, (2020); Shaleena K.P., Paul S., Data mining techniques for predicting student performance, Proceedings of the 2015 IEEE International Conference on Engineering and Technology (ICETECH)., pp. 1-3, (2015); Shapley L.S., A value for n-person games, Contributions to the Theory of Games, 2, 28, pp. 307-317, (1953); Shavitt I., Segal E., Regularization learning networks: Deep learning for tabular datasets, Proceedings of the 32nd International Conference on Neural Information Processing Systems (Montréal, Canada) (NIPS'18)., pp. 1386-1396, (2018); Strumbelj E., Kononenko I., Explaining prediction models and individual predictions with feature contributions, Knowledge and Information Systems, 41, 3, pp. 647-665, (2014); Vossensteyn J.J., Kottmann A., Jongbloed A.B.W., Kaiser F., Cremonini L., Stensaker B., Hovdhaugen E., Wollscheid S., Dropout and Completion in Higher Education in Europe: Main Report, (2015); Xing W., Du D., Dropout prediction in moocs: Using deep learning for personalized intervention, Journal of Educational Computing Research, 57, 3, pp. 547-570, (2019)</t>
  </si>
  <si>
    <t xml:space="preserve">2-s2.0-85094898209</t>
  </si>
  <si>
    <t xml:space="preserve">Sani N.S.; Nafuri A.F.M.; Othman Z.A.; Nazri M.Z.A.; Nadiyah Mohamad K.</t>
  </si>
  <si>
    <t xml:space="preserve">Sani, Nor Samsiah (57196190931); Nafuri, Ahmad Fikri Mohamed (57220742068); Othman, Zulaiha Ali (15071029100); Nazri, Mohd Zakree Ahmad (36624862800); Nadiyah Mohamad, Khairul (57220749512)</t>
  </si>
  <si>
    <t xml:space="preserve">57196190931; 57220742068; 15071029100; 36624862800; 57220749512</t>
  </si>
  <si>
    <t xml:space="preserve">Drop-Out Prediction in Higher Education Among B40 Students</t>
  </si>
  <si>
    <t xml:space="preserve">10.14569/IJACSA.2020.0111169</t>
  </si>
  <si>
    <t xml:space="preserve">https://www.scopus.com/inward/record.uri?eid=2-s2.0-85097557616&amp;doi=10.14569%2fIJACSA.2020.0111169&amp;partnerID=40&amp;md5=6e923747176246687951e989325f129f</t>
  </si>
  <si>
    <t xml:space="preserve">Center for Artificial Intelligence Technology (CAIT), Faculty of Information Science and Technology, Universiti Kebangsaan Malaysia, Bangi, Selangor, Malaysia; Unit Pemodenan Tadbiran dan Perancangan Pengurusan Malaysia (MAMPU), Cyberjaya, Selangor, Malaysia</t>
  </si>
  <si>
    <t xml:space="preserve">Sani N.S., Center for Artificial Intelligence Technology (CAIT), Faculty of Information Science and Technology, Universiti Kebangsaan Malaysia, Bangi, Selangor, Malaysia; Nafuri A.F.M., Center for Artificial Intelligence Technology (CAIT), Faculty of Information Science and Technology, Universiti Kebangsaan Malaysia, Bangi, Selangor, Malaysia; Othman Z.A., Center for Artificial Intelligence Technology (CAIT), Faculty of Information Science and Technology, Universiti Kebangsaan Malaysia, Bangi, Selangor, Malaysia; Nazri M.Z.A., Center for Artificial Intelligence Technology (CAIT), Faculty of Information Science and Technology, Universiti Kebangsaan Malaysia, Bangi, Selangor, Malaysia; Nadiyah Mohamad K., Unit Pemodenan Tadbiran dan Perancangan Pengurusan Malaysia (MAMPU), Cyberjaya, Selangor, Malaysia</t>
  </si>
  <si>
    <t xml:space="preserve">Malaysia citizens are categorized into three different income groups which are the Top 20 Percent (T20), Middle 40 Percent (M40), and Bottom 40 Percent (B40). One of the focus areas in the Eleventh Malaysia Plan (11MP) is to elevate the B40 household group towards the middle-income society. In 2018, it was estimated that 4.1 million households belong to this group. The government of Malaysia has widened access to higher education for the B40 group in an effort to reduce the gaps in socioeconomics and to improve their living standards. Statistical data shows that since 2013, a yearly intake of students in bachelor’s degree programs in Malaysia’s public universities amounts to more than 85,000. Despite this huge number of enrolments, not all were able to graduate, including students from low-income family background. Data mining approach with machine learning techniques has been widely used effectively and accurately to predict students at risk of dropping out in general education. However, machine learning related works on student attrition in Malaysia’s higher education is generally lacking. Therefore, in this research, three machine learning models were developed using Decision Tree, Random Forest and Artificial Neural Network algorithm in order to classify attrition among B40 students in bachelor’s degree programs in Malaysia’s public universities. Comparative performance analysis between the three models indicates that the Random Forest model is the best model in predicting student attrition in this study. Random Forest model outperforms the other two models in terms of accuracy, precision, recall and F-measure with the value of 95.93%, 97.10%, 81.26% and 88.50%, respectively. Nevertheless, there is a statistically significant difference in performance between the Random Forest model and Decision Tree model but no statistically significant difference between Random Forest models and Artificial Neural Network model. © 2020. All Rights Reserved.</t>
  </si>
  <si>
    <t xml:space="preserve">artificial neural network; B40; decision tree; Machine learning; prediction; random forest; student attrition; student drop-out</t>
  </si>
  <si>
    <t xml:space="preserve">Data mining; Drops; Forecasting; Machine learning; Neural networks; Students; Bottom 40 percent; Degree program; Drop-out; High educations; Malaysia; Public universities; Random forest modeling; Random forests; Student attrition; Student drop-out; Decision trees</t>
  </si>
  <si>
    <t xml:space="preserve">Abu R., Hamdan R., Sani N.S., Ensemble Learning for Multidimensional Poverty Classification, Sains Malaysiana, 49, 2, pp. 447-459, (2020); Sani N. S., Rahman M. A., Bakar A. A., Sahran S., Sarim H. M., Machine learning approach for bottom 40 percent households (B40) poverty classification, IJASEIT, 8, pp. 1698-1705, (2018); Holliday J. D., Sani N., Willett P., Calculation of substructural analysis weights using a genetic algorithm, J. Chem. Inf. Model, 55, pp. 214-221, (2015); Holliday J. D., Sani N., Willett P., Ligand-based virtual screening using a genetic algorithm with data fusion, Match-Commun. Math. Co, 80, pp. 623-638, (2018); Sani N. S., Shamsuddin I. I. S., Sahran S., Rahman A. H. A., Muzaffar E. N., Redefining selection of features and classification algorithms for room occupancy detection, IJASEIT, 8, pp. 1486-1493, (2018); Shabudin S., Sani N. S., Ariffin K. A. Z., Aliff M., Feature Selection for Phishing Website Classification, International Journal of Advanced Computer Science and Applications, 11, 4, pp. 587-595, (2020); Zali T. K. M., Sani N. S., Abd Rahman A. H., Aliff M., Attractiveness Analysis of Quiz Games, International Journal of Advanced Computer Science and Applications, 10, 8, pp. 205-210, (2019); Othman Z. A., Bakar A. A., Sani N. S., Sallim J., Household Overspending Model Amongst B40, M40 and T20 using Classification Algorithm, International Journal of Advanced Computer Science and Applications, 11, 7, pp. 392-399, (2019); Shahiri A. M., Husain W., Rashid N. A., A review on predicting student’s performance using data mining techniques, Procedia Comput. Sci, 72, pp. 414-422, (2015); Al-Barrak M. A., Al-Razgan M., Predicting students final GPA using decision trees: A case study, Int. J. Inf. Educ. Technol, 6, pp. 528-533, (2016); Amrieh E. A., Hamtini T., Aljarah I., Preprocessing and analyzing educational data set using X-API for improving student’s performance, 2015 IEEE Conf. Appl. Electr. Eng. Comput. Technol. (AEECT), pp. 1-5, (2015); Asif R., Merceron A., Ali S. A., Haider N. G., Analyzing undergraduate students’ performance using educational data mining, Comput. Educ, 113, pp. 177-194, (2017); Widyahastuti F., Tjhin V. U., Predicting students performance in final examination using linear regression and multilayer perceptron, 2017 10th Int. Conf. Human Syst. Interact. (HSI), pp. 188-192, (2017); Umer R., Susnjak T., Mathrani A., Suriadi S., Predicting student’s academic performance in a MOOC environment, 11th Int. Conf. Data Mining, Comput., Commun. Ind. Appl. (DMCCIA-2017), pp. 119-124, (2017); Aguiar E., Lakkaraju H., Bhanpuri N., Miller D., Yuhas B., Addison K. L., Who, when and why: Α machine learning approach to prioritizing students at risk of not graduating high school on time, Proc. 5th Int. Conf. Learning Anal. Knowl, pp. 93-102, (2015); Yaacob W. W., Sobri N. M., Nasir S. M., Norshahidi N. D., Husin W. W., Predicting student drop-out in higher institution using data mining techniques, J. Physics: Conf. Series 2020, 1496; Bedregal-Alpaca N., Cornejo-Aparicio V., Zarate-Valderrama J., Yanque-Churo P., Classification models for determining types of academic risk and predicting drop-out in university students, Int. J. Adv. Comput. Sci. Appl, 11, pp. 266-272, (2020); Gil J. S., Delima Alpha. J. P., Vilchez R. N., Predicting students’ dropout indicators in public school using data mining approaches, Int. J. Adv. Trends in Computer Sci. Eng, 9, pp. 774-778, (2020); Mardolkar M., Kumaran N., Forecasting and avoiding student dropout using the K-nearest neighbor approach, SN Computer Sci, 1, pp. 1-8, (2020); Marquez-Vera C., Cano Alpha., Romero C., Noaman Alpha. Y. M., Mousa Fardoun H., Ventura S., Early drop-out prediction using data mining: Α case study with high school students, Expert Systems, 33, pp. 107-124, (2016); Tomasevic N., Gvozdenovic N., Vranes S., An overview and comparison of supervised data mining techniques for student exam performance prediction, Comput. Educ, 143, (2020); Viloria Alpha., Padilla J. G., Vargas-Mercado C., Hernandez-Palma H., Llinas N. O., David M. Alpha., Integration of data technology for analyzing university drop-out, Procedia Comput. Sci, 155, pp. 569-574, (2019); Sangodiah Alpha., Beleya P., Muniandy M., Heng L. E., Ramendran C., Minimizing student attrition in higher learning institutions in Malaysia using support vector machine, J. Theoritical Appl. Inf. Technol, 71, pp. 377-385, (2015); Shariff S. S., Rodzi N. Alpha., Rahman K. Alpha., Zahari S. M., Deni S. M., Predicting the “graduate on time (GOT)” of PhD students using binary logistics regression model, AIP Conf. Proc, 1782, (2016); Limsathitwong K., Tiwatthanont K., Yatsungnoen T., Drop-out prediction system to reduce discontinue study rate of information technology students, Proc. 2018 5th Int. Conf. Business and Industrial Research: Smart Technol. Next Generation of Information, Eng., Business and Social Sci. (ICBIR 2018), pp. 110-114, (2018); Chen Y., Johri Alpha., Rangwala H., Running out of STEM: Α comparative study across STEM majors of college students at-risk of dropping out early, Proc. 8th Int. Conf. Learn. Anal. Knowl, pp. 270-279, (2018); Ortiz-Lozano J. M., Rua-Vieites Alpha., Bilbao-Calabuig P., Casadesus-Fa M., University student retention: Best time and data to identify undergraduate students at risk of drop-out, Innovations Educ. Teach. Int, 57, pp. 74-85, (2020); Aulck L., Velagapudi N., Blumenstock J., West J., Predicting student drop-out in higher education, (2016); Liang J., Yang J., Wu Y., Li C., Zheng L., Big data application in education: Drop-out prediction in edx MOOCs, Proc.-2016 IEEE 2nd Int. Conf. Multimedia Big Data, pp. 440-443, (2016); Pokrajac D. D., Sudler K. R., Edamatsu P. Y., Hardee T., Prediction of retention at historically black college/university using artificial neural networks, 2016 13th Symp. Neural Networks and Applications (NEUREL), pp. 1-6, (2016); Abu-Oda G. S., El-Halees Alpha. M., Data mining in higher education: University student drop-out case study, Int. J. Data Mining &amp; Knowl. Manage. Proc, 5, 1, pp. 15-27, (2015); Strecht P., Cruz L., Soares C., Mendes-Moreira J., Abreu R., Α comparative study of classification and regression algorithms for modelling students’ academic performance, Proc. 8th Int. Conf. Educ. Data Mining, pp. 392-395, (2015); Siri Alpha., Predicting drop-out at university using Artificial Neural Networks, Italian J. Soc. Educ, 7, pp. 225-247, (2015)</t>
  </si>
  <si>
    <t xml:space="preserve">2-s2.0-85097557616</t>
  </si>
  <si>
    <t xml:space="preserve">Ahmed S.A.; Khan S.I.</t>
  </si>
  <si>
    <t xml:space="preserve">Ahmed, Sheikh Arif (57215303920); Khan, Shahidul Islam (7404042760)</t>
  </si>
  <si>
    <t xml:space="preserve">57215303920; 7404042760</t>
  </si>
  <si>
    <t xml:space="preserve">A machine learning approach to Predict the Engineering Students at risk of dropout and factors behind: Bangladesh Perspective</t>
  </si>
  <si>
    <t xml:space="preserve">2019 10th International Conference on Computing, Communication and Networking Technologies, ICCCNT 2019</t>
  </si>
  <si>
    <t xml:space="preserve">10.1109/ICCCNT45670.2019.8944511</t>
  </si>
  <si>
    <t xml:space="preserve">https://www.scopus.com/inward/record.uri?eid=2-s2.0-85078097847&amp;doi=10.1109%2fICCCNT45670.2019.8944511&amp;partnerID=40&amp;md5=0b393900ca5ef8fe9dd579d1e7c5fbf5</t>
  </si>
  <si>
    <t xml:space="preserve">Computer Science and Engineering, International Islamic University Chittagong, Chittagong, Bangladesh</t>
  </si>
  <si>
    <t xml:space="preserve">Ahmed S.A., Computer Science and Engineering, International Islamic University Chittagong, Chittagong, Bangladesh; Khan S.I., Computer Science and Engineering, International Islamic University Chittagong, Chittagong, Bangladesh</t>
  </si>
  <si>
    <t xml:space="preserve">Dropout rate in Bangladeshi universities getting high day by day. Especially in engineering subjects. Massive number of students taking various engineering subjects for their under graduation. However, the completion rate is low. There can be mainly two types of reasons behind dropout- Academic or personal reasons. The target of this study is to find the factors behind the high dropout rate in Bangladeshi universities engineering subjects and also to detect risky profiles for dropout so that their dropout can be prevented. Current and previous student's data is analyzed to find the factors and students at the risk of dropout, which can be useful for developing new strategies in the education system by universities or other educational authorities. SVM, random forest, neural network, etc. were used for creating the prediction model. © 2019 IEEE.</t>
  </si>
  <si>
    <t xml:space="preserve">dropout detection; Machine learning; neural network</t>
  </si>
  <si>
    <t xml:space="preserve">Decision trees; Education computing; Learning systems; Machine learning; Neural networks; Bangladesh; Education systems; Machine learning approaches; Prediction model; Random forests; Students</t>
  </si>
  <si>
    <t xml:space="preserve">Graffigna A.M., Hidalgo L., Jofre A., Del Berenguer C M., Moyano A., Esteybar I., Tutorial practice as a strategy of retention at the school of engineering, Procedia-Soc. Behav. Sci., 116, 2007, pp. 2489-2493, (2014); Kaur P., Singh M., Josan G.S., Classification and predictionbased data mining algorithms to predict slow learners ineducation sector, Procedia Computer Science, 57, pp. 500-508, (2015); Ktoridou D., Measuring the Compatibility between Engineering Students ' Personality Types and Major of Study : A First Step Towards Preventing Engineering Education Dropouts, pp. 192-195, (2014); Holland J.L., Exploring careers with a typology: What we have learned and some new directions, American Psychologist, 51, 4, pp. 397-406, (1996); Hegde V., Prageeth P.P., Higher education student dropout prediction and analysis through educational data mining, 2018 2nd International Conference on Inventive Systems and Control (ICISC), pp. 694-699, (2018); Sukhbaatar O., Ogata K., Usagawa T., Mining educational data to predict academic dropouts: A case study in blended learning course, TENCON 2018-2018 IEEE Region 10 Conference, pp. 2205-2208, (2018); Halawa S., Greene D., Mitchell J., Dropout prediction in moocs using learner activity features, Proceedings of the Second European MOOC Stakeholder Summit, 37, 1, pp. 58-65, (2014); Costa E.B., Fonseca B., Almeida Santana M., De Araujo F.F., Rego J., Evaluating the effectiveness of educational data mining techniques for early prediction of students' academic failure in introductory programming courses, Computer in Human Behavior, 73, pp. 247-256, (2017); Perez B., Castellanos C., Correal D., Applying data mining techniques to predict student dropout: A case study, 2018 IEEE 1st Colombian Conference on Applications in Computational Intelligence (ColCACI), pp. 1-6, (2018); Nagy M., Molontay R., Predicting dropout in higher education based on secondary school performance, 2018 IEEE 22nd International Conference on Intelligent Engineering Systems (INES), pp. 000389-000394, (2018); Dharmawan T., Ginardi H., Munif A., Dropout detection using non-academic data, 2018 4th International Conference on Science and Technology (ICST), 1, pp. 1-4, (2018); Vink G., Frank L.E., Pannekoek J., Van Buuren S., Predictive mean matching imputation of semicontinuous variables, Statistica Neerlandica, 68, 1, pp. 61-90, (2014); Karegowda A.G., Manjunath A.S., Jayaram M.A., Comparative study of attribute selection using gain ratio and correlation based feature selection, International Journal of Information Technology and Knowledge Management, 2, 2, pp. 271-277, (2010)</t>
  </si>
  <si>
    <t xml:space="preserve">2-s2.0-85078097847</t>
  </si>
  <si>
    <t xml:space="preserve">Gutierrez Pachas D.A.; Garcia-Zanabria G.; Cuadros-Vargas A.J.; Camara-Chavez G.; Poco J.; Gomez-Nieto E.</t>
  </si>
  <si>
    <t xml:space="preserve">Gutierrez Pachas, Daniel A. (57200502818); Garcia-Zanabria, Germain (57191657872); Cuadros-Vargas, Alex J. (12807645000); Camara-Chavez, Guillermo (24478236400); Poco, Jorge (55595552600); Gomez-Nieto, Erick (55246006700)</t>
  </si>
  <si>
    <t xml:space="preserve">57200502818; 57191657872; 12807645000; 24478236400; 55595552600; 55246006700</t>
  </si>
  <si>
    <t xml:space="preserve">A comparative study of WHO and WHEN prediction approaches for early identification of university students at dropout risk</t>
  </si>
  <si>
    <t xml:space="preserve">Proceedings - 2021 47th Latin American Computing Conference, CLEI 2021</t>
  </si>
  <si>
    <t xml:space="preserve">10.1109/CLEI53233.2021.9640119</t>
  </si>
  <si>
    <t xml:space="preserve">https://www.scopus.com/inward/record.uri?eid=2-s2.0-85123862737&amp;doi=10.1109%2fCLEI53233.2021.9640119&amp;partnerID=40&amp;md5=4a708dac5891c2c76e50dbd3ce290bf2</t>
  </si>
  <si>
    <t xml:space="preserve">Department of Computer Science, Universidad Católica San Pablo, Arequipa, Peru; Computer Science Department, Federal University of Ouro Preto Ouro Preto, Brazil; School of Applied Mathematics, Getulio Vargas Foundation, Rio de Janeiro, Brazil</t>
  </si>
  <si>
    <t xml:space="preserve">Gutierrez Pachas D.A., Department of Computer Science, Universidad Católica San Pablo, Arequipa, Peru; Garcia-Zanabria G., Department of Computer Science, Universidad Católica San Pablo, Arequipa, Peru; Cuadros-Vargas A.J., Department of Computer Science, Universidad Católica San Pablo, Arequipa, Peru; Camara-Chavez G., Computer Science Department, Federal University of Ouro Preto Ouro Preto, Brazil; Poco J., School of Applied Mathematics, Getulio Vargas Foundation, Rio de Janeiro, Brazil; Gomez-Nieto E., School of Applied Mathematics, Getulio Vargas Foundation, Rio de Janeiro, Brazil</t>
  </si>
  <si>
    <t xml:space="preserve">Reducing the students’ dropout is one of the biggest challenges faced by educational institutions, especially in underdeveloped countries. Identification of the student with the highest risk of dropping out is generally used to apply corrective actions (WHO). Therefore, it is also important to determine WHEN a student will drop out, which is fundamental to planning preventive actions. In this work, we perform a study to quantitatively compare several approaches to address the early identification of dropout students in universities. We categorize our study into three main methods families, i.e., analytical methods, traditional classification methods, and probabilistic methods. The first is exploited at preprocessing step for selecting significant variables into the dropout identification task. The second uses machine learning models to classify students into dropout prone or non-dropout prone classes. The third family uses survival models to determine when the student would desert. To evaluate the predictive capacity of the classification models, the Kappa coefficient was incorporated into the usual machine learning metrics and shows that Kappa is handy for evaluating performance in unbalanced data. Similarly, in the survival models, the concordance index was applied to evaluate the predictive capacity. Our approach was applied over a real data set of Peruvian university graduate students to identify when and who will drop out. ©2021 IEEE.</t>
  </si>
  <si>
    <t xml:space="preserve">Machine learning; Survival analysis; University dropout</t>
  </si>
  <si>
    <t xml:space="preserve">Drops; Machine learning; Risk assessment; Comparatives studies; Corrective actions; Drop-out; Educational institutions; Predictive capacity; Preventive action; Survival analysis; Survival model; University dropout; University students; Students</t>
  </si>
  <si>
    <t xml:space="preserve">Kapur D., Crowley M., Beyond The Abcs: Higher Education and Developing Countries, (2008); Tinto V., Dropout from higher education: A theoretical synthesis of recent research, Review of Educational Research, 45, 1, pp. 89-125, (1975); Druzdzel M.J., Glymour C., What do college ranking data tell us about student retention?, Intelligent Information Systems IV Proceedings of The Workshop Held in Augustów, pp. 1-10, (1995); Ramos Beltrame W.A., Goncalves O.L., Socioeconomic data mining and student dropout: Analyzing a higher education course in Brazil, International Journal for Innovation Education and Research, 8, 8, pp. 505-518, (2020); Balenzano C., Moro G., Cassibba R., Education and social inclusion: An evaluation of a dropout prevention intervention, Research on Social Work Practice, 29, 1, pp. 69-81, (2019); Ameri S., Fard M.J., Chinnam R.B., Reddy C.K., Survival analysis based framework for early prediction of student dropouts, Proceedings of The 25th ACM International on Conference on Information and Knowledge Management, CIKM’16, pp. 903-912, (2016); Barbosa A.M., Santos E., Gomes J.P.P., A machine learning approach to identify and prioritize college students at risk of dropping out, XXVIII Simpósio Brasileiro De Informática Na Educação SBIE (Brazilian Symposium on Computers in Education), pp. 1497-1506, (2017); Solis M., Moreira T., Gonzalez R., Fernandez T., Hernandez M., Perspectives to predict dropout in university students with machine learning, 2018 IEEE International Work Conference on Bioinspired Intelligence (IWOBI), pp. 1-6, (2018); Medina E.C., Chunga C.B., Armas-Aguirre J., Grandon E.E., Predictive model to reduce the dropout rate of university students in perú: Bayesian networks vs. Decision trees, 2020 15th Iberian Conference on Information Systems and Technologies (CISTI), pp. 1-7; Juajibioy J.C., Study of university dropout reason based on survival model, Open Journal of Statistics, 6, 5, pp. 908-916, (2016); Rumberger R.W., Thomas S.L., The distribution of dropout and turnover rates among urban and suburban high schools, Sociology of Education, 73, 1, pp. 39-67, (2000); Pedraza D., Beruvides M., The relationship between course assignments and academic performance: An analysis of predictive characteristics of student performance Texas tech university, ASEE’S 123rd Annual Conference &amp; Exposition, (2016); Henson R., Expectancy beliefs, ability, and personality in predicting academic performance, The Journal of Educational Research, 70, 1, pp. 41-44, (1976); Greefrath G., Koepf W., Is there a link between preparatory course attendance and academic success? A case study of degree programmes in electrical engineering and computer science, International Journal of Research in Undergraduate Mathematics Education, 3, (2017); Xenos M., Pierrakeas C., Pintelas P., A survey on student dropout rates and dropout causes concerning the students in the course of informatics of the hellenic open university, Computers &amp; Education, 39, 4, pp. 361-377, (2002); Rovira S., Puertas E., Igual L., Data-driven system to predict academic grades and dropout, PLOS ONE, 12, 2, pp. 1-21, (2017); Palmer S., Modelling engineering student academic performance using academic analytics, International Journal of Engineering Education, 29, 1, pp. 132-138, (2013); Alkhasawneh R., Hargraves R., Developing a hybrid model to predict student first year retention in stem disciplines using machine learning techniques, Journal of STEM Education, 15, 3, pp. 1557-5284, (2014); Pandey U., Pal S., Data mining: A prediction of performer or underperformer usingclassification, Journal of Computer Science and Technology, 4, pp. 686-690, (2011); Zhang Y., Oussena S., Clark T., Kim H., Use data mining to improve student retention in higher education - A case study, Proceedings of The 12th International Conference on Enterprise Information Systems, pp. 190-197, (2010); Tanner T., Toivonen H., Predicting and preventing student failure - Using the k-nearest neighbour method to predict student performance in an online course environment, International Journal of Learning Technology, 5, 4, pp. 356-377, (2010); Hamsa H., Indiradevi S., Kizhakkethottam J.J., Student academic performance prediction model using decision tree and fuzzy genetic algorithm, Procedia Technology, 25, pp. 326-332, (2016); Hegde V., Prageeth P.P., Higher education student dropout prediction and analysis through educational data mining, 2018 2nd International Conference on Inventive Systems and Control (ICISC), pp. 694-699, (2018); Vihavainen A., Luukkainen M., Kurhila J., Using students’ programming behavior to predict success in an introductory mathematics course, Proceedings of The 6th International Conference on Educational Data Mining, pp. 300-303, (2013); Lakkaraju H., Aguiar E., Shan C., Miller D., Bhanpuri N., Ghani R., Addison K.L., A machine learning framework to identify students at risk of adverse academic outcomes, Proceedings of The 21th ACM SIGKDD International Conference on Knowledge Discovery and Data Mining, pp. 1909-1918, (2015); Deng H., Wang X., Guo Z., Decker A., Duan X., Wang C., Alex Ambrose G., Abbott K., PerformanceVis: Visual analytics of student performance data from an introductory chemistry course, Visual Informatics, 3, 4, pp. 166-176, (2019); Prenkaj B., Velardi P., Stilo G., Distante D., Faralli S., A survey of machine learning approaches for student dropout prediction in online courses, ACM Comput. Surv., 53, 3, (2020); Zhang L., Rangwala H., Early identification of at-risk students using iterative logistic regression, Artificial Intelligence in Education, pp. 613-626, (2018); Massa S., Puliafito P.P., An application of data mining to the problem of the university students’ dropout using markov chains, Principles of Data Mining and Knowledge Discovery, pp. 51-60, (1999); Coronado-Hernandez J., Viloria A., Gaitan-Angulo M., Mercado-Caruso N., Arias-Pereze J., Analysis of probability of dropout, continuation and graduation through markovian chains of university students in bolivar, Colombia, International Journal of Control Theory and Applications, 9, 44, pp. 257-263, (2016); Gonzalez-Campos J.A., Carvajal-Muquillaza C.M., Aspee-Chacon J.E., Modeling of university dropout using Markov chains, Uniciencia, 34, pp. 129-146; Jeovani S., Ines F.M., Cyntia B., Rosangela F., Francisco de A.D., Wwhdropout scale: When, why and how to measure propensity to drop out of undergraduate courses, Journal of Applied Research in Higher Education, 32, 2, pp. 429-454; Martinez-Plumed F., Prudencio R.B.C., Martinez-Uso A., Hernandez-Orallo J., Item response theory in ai: Analysing machine learning classifiers at the instance level, Artificial Intelligence, 271, pp. 18-42, (2019); Lantz B., Machine Learning with R, (2013); Kleinbaum D.G., Klein M., Survival Analysis, (2012); Harrell F.E., Califf R.M., Pryor D.B., Lee K.L., Rosati R.A., Evaluating the yield of medical tests, JAMA, 247, 18, pp. 2543-2546, (1982)</t>
  </si>
  <si>
    <t xml:space="preserve">2-s2.0-85123862737</t>
  </si>
  <si>
    <t xml:space="preserve">Ahmed S.A.; Billah M.A.; Al Noman A.; Doha A.H.; Khan S.I.</t>
  </si>
  <si>
    <t xml:space="preserve">Ahmed, Sheikh Arif (57215303920); Billah, Md Aref (57220034208); Al Noman, Abdullah (58197201000); Doha, Ali Haider (57216272794); Khan, Shahidul Islam (7404042760)</t>
  </si>
  <si>
    <t xml:space="preserve">57215303920; 57220034208; 58197201000; 57216272794; 7404042760</t>
  </si>
  <si>
    <t xml:space="preserve">A framework to establish a Rule-based specialized dropout prevention scheme</t>
  </si>
  <si>
    <t xml:space="preserve">2020 11th International Conference on Computing, Communication and Networking Technologies, ICCCNT 2020</t>
  </si>
  <si>
    <t xml:space="preserve">10.1109/ICCCNT49239.2020.9225603</t>
  </si>
  <si>
    <t xml:space="preserve">https://www.scopus.com/inward/record.uri?eid=2-s2.0-85096600757&amp;doi=10.1109%2fICCCNT49239.2020.9225603&amp;partnerID=40&amp;md5=4f9e60c13a3bf5be069f144c48793ad1</t>
  </si>
  <si>
    <t xml:space="preserve">Computer Science and Engineering, Islamic University Chittagong, Chittagong, Bangladesh</t>
  </si>
  <si>
    <t xml:space="preserve">Ahmed S.A., Computer Science and Engineering, Islamic University Chittagong, Chittagong, Bangladesh; Billah M.A., Computer Science and Engineering, Islamic University Chittagong, Chittagong, Bangladesh; Al Noman A., Computer Science and Engineering, Islamic University Chittagong, Chittagong, Bangladesh; Doha A.H., Computer Science and Engineering, Islamic University Chittagong, Chittagong, Bangladesh; Khan S.I., Computer Science and Engineering, Islamic University Chittagong, Chittagong, Bangladesh</t>
  </si>
  <si>
    <t xml:space="preserve">Many students drop out of Bangladesh universities. Particularly for tech or related undergraduate program where a strenuous effort and technical ability is needed to obtain a successful academic outcome, every student who drops out of university has a specific circumstance. This dissertation aims at discovering the structure of factors behind and solution for dropout. Various machine learning algorithms have been used in classifying the issues behind dropout. © 2020 IEEE.</t>
  </si>
  <si>
    <t xml:space="preserve">Educational Data Mining; machine learning; neural network; rule-based framework</t>
  </si>
  <si>
    <t xml:space="preserve">Drops; Learning algorithms; Students; Bangladesh; Drop-out; Rule based; Strenuous efforts; Undergraduate program; Machine learning</t>
  </si>
  <si>
    <t xml:space="preserve">Arif A.S., Islam K.S., A machine learning approach to Predict the Engineering Students at risk of dropout and factors behind: Bangladesh Perspective, 10th International Conference on Computing, Communication and Networking Technologies (Icccnt, (2019); Aref B.M., Ahmed S.A., Shahidul I.K., Chittagong B., Factors that contribute programming skill and CGPA as a C.S. graduate: Mining Educational Data, Database Systems Journal BOARD, 33; Louise K., Monrad M., Approaches to dropout prevention: Heeding early warning signs with appropriate interventions, American Institutes for Research, (2007); Anjana P., Das S., Kizhekkethottam J.J., Students dropout factor prediction using E.D.M. techniques, 2015 International Conference on Soft-Computing and Networks Security (ICSNS), pp. 1-7, (2015); Vinayak H., Prageeth P.P., Higher education student dropout prediction and analysis through educational data mining, 2018 2nd International Conference on Inventive Systems and Control (ICISC), pp. 694-699, (2018); Tio D., Ginardi H., Munif A., Dropout detection using non-academic data, 2018 4th International Conference on Science and Technology (ICST), 1, pp. 1-4, (2018); Otgontsetseg S., Ogata K., Usagawa T., Mining educational data to predict academic dropouts: A case study in blended learning course, TENCON 2018-2018 IEEE Region 10 Conference, (2018); Costa E.B., Fonseca B., Santana M.A., De Araujo F.F., Rego J., Evaluating the effectiveness of educational data mining techniques for early prediction of students' academic failure in introductory programming courses, Computer in Human Behavior, 73, pp. 247-256, (2017); Boris P., Castellanos C., Correal D., Applying data mining techniques to predict student dropout: A case study, 2018 IEEE 1st Colombian Conference on Applications in Computational Intelligence (ColCACI, pp. 1-6, (2018); Tomas H., Araya A., Villalon J., Extracurricular activities as dropout prediction factors in higher education using decision trees, 2016 IEEE 16th International Conference on Advanced Learning Technologies (ICALT), pp. 242-244, (2016); Jon H.B., Kasten Tallmadge G., Strategies for Keeping Kids in School: Evaluation of Dropout Prevention and Reentry Projects in Vocational Education, (1995); Saurabh P., Mining educational data to reduce dropout rates of engineering students, International Journal of Information Engineering and Electronic Business, 4, 2, (2012); Chy M.K.A., Ahmed S.A., Doha A.H., Kadar A.M.M., Shahidul I.K., Social media user's safety level detection through classification via clustering approach, 2019 International Conference on Computer, Communication, Chemical, Materials and Electronic Engineering (IC4ME2), pp. 1-4, (2019)</t>
  </si>
  <si>
    <t xml:space="preserve">2-s2.0-85096600757</t>
  </si>
  <si>
    <t xml:space="preserve">Deng L.; Wang Q.; Yuan D.</t>
  </si>
  <si>
    <t xml:space="preserve">Deng, Liwei (57211274547); Wang, Qian (56242923200); Yuan, Ding (57211269714)</t>
  </si>
  <si>
    <t xml:space="preserve">57211274547; 56242923200; 57211269714</t>
  </si>
  <si>
    <t xml:space="preserve">Dynamic facial expression recognition based on deep learning</t>
  </si>
  <si>
    <t xml:space="preserve">14th International Conference on Computer Science and Education, ICCSE 2019</t>
  </si>
  <si>
    <t xml:space="preserve">10.1109/ICCSE.2019.8845493</t>
  </si>
  <si>
    <t xml:space="preserve">https://www.scopus.com/inward/record.uri?eid=2-s2.0-85073229753&amp;doi=10.1109%2fICCSE.2019.8845493&amp;partnerID=40&amp;md5=5908ca2b3fbabfef1043afceb1d048fc</t>
  </si>
  <si>
    <t xml:space="preserve">Computer Science Department, ChongQing University, ChongQing City, China</t>
  </si>
  <si>
    <t xml:space="preserve">Deng L., Computer Science Department, ChongQing University, ChongQing City, China; Wang Q., Computer Science Department, ChongQing University, ChongQing City, China; Yuan D., Computer Science Department, ChongQing University, ChongQing City, China</t>
  </si>
  <si>
    <t xml:space="preserve">With the development of deep learning, CNN model has performed much better than traditional machine learning algorithm in many computer visual recognition tasks. In the field of Facial Expression Recognition (FER), although there are many recognition systems using DNNs, their accuracy and practicality are still not suitable for practical applications. This paper proposed a 3D Convolutional Neural Network method for FER in videos. This neural network consists of a Stem layer, a 3D Inception-ResNets structure, a GRU layer, a Dropout layer, an Island layer and a Softmax layer, which can capture spatial relationships in facial expression images and temporal relationships among different face frames. In order to increase the contribution degree of the important face component in the expression recognition, important feature point information of the facial expression was extracted and input into the network structure. In addition, a new Island loss function with strong ability to distinguish different features is introduced. It can not only reduce the intra-class variations, but also enlarge the inter-class differences, which could better ignore the effects of facial expression variability and sensitivity, and achieve higher recognition accuracy and generalization ability. The proposed method was evaluated for using three public available databases in subject-independent and cross-database tasks and outperformed the state-of-the-art methods. © 2019 IEEE.</t>
  </si>
  <si>
    <t xml:space="preserve">CNN; DNN; FER; GRU; Island loss; Softmax</t>
  </si>
  <si>
    <t xml:space="preserve">Education computing; Face recognition; Learning algorithms; Machine learning; Multilayer neural networks; Sensitivity analysis; Convolutional neural network; Dynamic facial expression; Expression recognition; Facial expression recognition; Generalization ability; Softmax; State-of-the-art methods; Temporal relationships; Deep learning</t>
  </si>
  <si>
    <t xml:space="preserve">Mehrabian A., Communication without words [M], Psychology Today, 2, 4, pp. 53-56, (1968); Ekman P., Friesen W.V., Constants across cultures in the face and emotion, Journal of Personality and Social Psychology, 17, 2, (1971); Pantic M., Valstar M., Rademaker R., Maat L., Web-based database for facial expression analysis, 2005 IEEE International Conference on Multimedia and Expo, (2005); Bo J., Lun X., Xin L., Jing H., Zhi-Liang W., Microexpression spotting using optical flow magnitude estimation, Journal of ZheJiang University (Engineering Science); Zhan Y.Z., Cheng K.Y., Chen Y.B., Et al., A new classifier for facial expression recognition: Fuzzy buried markov model [J], Journal of Computer Science and Technology, 25, 3, pp. 641-646, (2010); Chen J., Chen Z., Chi Z., Fu H., Facial expression recognition in video with multiple feature fusion, IEEE Transactionson Affective Computing, 9, 1, pp. 38-50, (2018); Yao Y., Huang D., Yang X., Wang Y., Texture and geometry scattering representation-based facial expression recognition in 2D+3D videos, ACM Trans, Multimedia Comput. Commun. Appl., 14, 1 S, (2018); Sun Y., Chen X., Rosato M., Yin L., Tracking vertex flow and model adaptation for three-dimensional spatio temporal face analysis, Systems, Man and Cybernetics, Part A: Systems and Humans, IEEE Transactions on, 40, 3, pp. 461-474, (2010); Liu M., Li S., Shan S., Wang R., Chen X., Deeply learning deformable facial action parts model for dynamic expression analysis, Asian Conference on Computer Vision, pp. 143-157, (2014); Fan Y., Lu X., Li D., Liu Y., Video-based emotion recognition using cnn-rnn and c3d hybrid networks, Proceedings of the 18th ACM International Conference on Multi-modal Interaction, ICMI 2016, pp. 445-450, (2016); Zhao X., Liang X., Liu L., Li T., Han Y., Vasconcelos N., Yan S., Peak-piloted deep network for facial expression recognition, European Conference on Computer Vision, pp. 425-442, (2016); Yu Z., Liu Q., Liu G., Deeper cascaded peak-piloted network for weak expression recognition, The Visual Computer, pp. 1-9, (2017); Yang X., Kawaai S., Goh E.G.H., Shen S., Ding W., Ming H., Huang D.-Y., Audio-visual emotion recognition using deep transfer learning and multiple temporal models, Proceedings of the 19th ACM International Conference on Multimodal Interaction. ACM, pp. 577-582, (2017); Szegedy C., Ioffe S., Vanhoucke V., Inception-v4. Inceptionresnet and the Impact of Residual Connections on Learning., (2016); Chung J., Gulcehre C., Hyun Cho K., Bengio Y., Empirical Evaluation of Gated Recurrent Neural Networks on Sequence Modeling, (2014); Cai J., Meng Z., Shehab Khan A., Li Z., O'Reilly J., Tong Y., Island loss for learning discriminative features in facial expression recognition, 2018 13th IEEE International Conference on Automatic Face &amp; Gesture Recognition; Szegedy C., Vanhoucke V., Ioffe S., Shlens J., Wojna Z., Rethinking the inception architecture for computer vision, The IEEE Conference on Computer Vision and Pattern Recognition (CVPR), (2016); He K., Zhang X., Ren S., Sun J., Deep residual learning for image recognition, The IEEE Conference on Computer Vision and Pattern Recognition (CVPR), (2016); Wu W., Qian C., Yang S., Wang Q., Cai Y., Zhou Q., Look at Boundary: A Boundary-aware Face Alignment Algorithm, (2018); Ren S., Cao X., Wei Y., Sun J., Face alignment at 3000 fps via regressing local binary features, Proceedings of the IEEE Conference on Computer Vision and Pattern Recognition, pp. 1685-1692, (2014); Sagonas C., Antonakos E., Tzimiropoulos G., Zafeiriou S., Pantic M., 300 faces in-the-wild challenge: Database and results, Image and Vision Computing, 47, pp. 3-18, (2016); Lucey P., Cohn J., Kanade T., Saragih J., Ambadar Z., Matthews I., The extended cohn-kanade dataset (CK+): A complete dataset for action unit and emotion-specified expression, 2010 IEEE Computer Society Conference on Computer Vision and Pattern Recognition Workshops (CVPRW), pp. 94-101, (2010); Dhall A., Goecke R., Lucey S., Gedeon T., A semi-automatic method for collecting richly labelled large facial expression databases from movies, IEEE Multimedia, (2012)</t>
  </si>
  <si>
    <t xml:space="preserve">2-s2.0-85073229753</t>
  </si>
  <si>
    <t xml:space="preserve">Guevara C.; Sanchez-Gordon S.; Arias-Flores H.; Varela-Aldás J.; Castillo-Salazar D.; Borja M.; Fierro-Saltos W.; Rivera R.; Hidalgo-Guijarro J.; Yandún-Velasteguí M.</t>
  </si>
  <si>
    <t xml:space="preserve">Guevara, Cesar (56452706300); Sanchez-Gordon, Sandra (56027184100); Arias-Flores, Hugo (57210802646); Varela-Aldás, José (57848246800); Castillo-Salazar, David (57210800584); Borja, Marcelo (57210795137); Fierro-Saltos, Washington (57210798490); Rivera, Richard (57210801579); Hidalgo-Guijarro, Jairo (57210798272); Yandún-Velasteguí, Marco (57210787495)</t>
  </si>
  <si>
    <t xml:space="preserve">56452706300; 56027184100; 57210802646; 57848246800; 57210800584; 57210795137; 57210798490; 57210801579; 57210798272; 57210787495</t>
  </si>
  <si>
    <t xml:space="preserve">Detection of Student Behavior Profiles Applying Neural Networks and Decision Trees</t>
  </si>
  <si>
    <t xml:space="preserve">10.1007/978-3-030-27928-8_90</t>
  </si>
  <si>
    <t xml:space="preserve">https://www.scopus.com/inward/record.uri?eid=2-s2.0-85071501419&amp;doi=10.1007%2f978-3-030-27928-8_90&amp;partnerID=40&amp;md5=130af5319619f804fb786a5eb7198a41</t>
  </si>
  <si>
    <t xml:space="preserve">Mechatronics and Interactive Systems - MIST Research Center, Universidad Indoamérica, Quito, Ecuador; Department of Informatics and Computer Science, Escuela Politécnica Nacional, Quito, Ecuador; SISAu Research Group, Universidad Indoamérica, Quito, Ecuador; Graphic Design Faculty, Universidad Indoamérica, Quito, Ecuador; Facultad de Informática, Universidad Nacional de la Plata, Buenos Aires, Argentina; Escuela de Formación de Tecnólogos, Escuela Politécnica Nacional, Quito, Ecuador; Grupo de Investigación GISAT, Universidad Politécnica Estatal del Carchi, Tulcán, Ecuador; Facultad de Diseño y Comunicación, Universidad de Palermo, Buenos Aires, Argentina</t>
  </si>
  <si>
    <t xml:space="preserve">Guevara C., Mechatronics and Interactive Systems - MIST Research Center, Universidad Indoamérica, Quito, Ecuador; Sanchez-Gordon S., Department of Informatics and Computer Science, Escuela Politécnica Nacional, Quito, Ecuador; Arias-Flores H., SISAu Research Group, Universidad Indoamérica, Quito, Ecuador; Varela-Aldás J., SISAu Research Group, Universidad Indoamérica, Quito, Ecuador; Castillo-Salazar D., SISAu Research Group, Universidad Indoamérica, Quito, Ecuador, Facultad de Informática, Universidad Nacional de la Plata, Buenos Aires, Argentina; Borja M., Graphic Design Faculty, Universidad Indoamérica, Quito, Ecuador, Facultad de Diseño y Comunicación, Universidad de Palermo, Buenos Aires, Argentina; Fierro-Saltos W., Facultad de Informática, Universidad Nacional de la Plata, Buenos Aires, Argentina; Rivera R., Escuela de Formación de Tecnólogos, Escuela Politécnica Nacional, Quito, Ecuador; Hidalgo-Guijarro J., Grupo de Investigación GISAT, Universidad Politécnica Estatal del Carchi, Tulcán, Ecuador; Yandún-Velasteguí M., Grupo de Investigación GISAT, Universidad Politécnica Estatal del Carchi, Tulcán, Ecuador</t>
  </si>
  <si>
    <t xml:space="preserve">Education worldwide is a significant aspect for the development of the peoples and much more in developing countries such as those in Latin America, where less than 22% of its inhabitants have higher education. Research in this field is a matter of interest for each of the governments to improve education policies. Therefore, the analysis of data on the behavior of a student in an educational institution is of utmost importance, because multiple aspects of progress or student dropout rates during their professional training period can be identified. The most important variables to identify the student’s behavior are the socio-economic ones, since the psychological state and the economic deficiencies that the student faces while is studying can be detected. This data provides grades, scholarships, attendance and information on student progress. During the first phase of the study, all the information is analyzed and it is determined which provides relevant data to develop a profile of a student behavior, as well as the pre-processing of the data obtained. In this phase, voracious algorithms are applied for the selection of attributes, such as greedy stepwise, Chi-squared test, Anova, RefiefF, Gain Radio, among others. In this work, we apply the artificial intelligence techniques, the results obtained are compared to generate a normal and unusual behavior of each student according to their professional career. In addition, the most optimal model that has had a higher accuracy percentage, false positive rate, false negative rate and mean squared error in the tests results are determined. © Springer Nature Switzerland AG 2020.</t>
  </si>
  <si>
    <t xml:space="preserve">Artificial intelligence; Behavior profiles; Decision trees; Education; Neural networks; Student</t>
  </si>
  <si>
    <t xml:space="preserve">Artificial intelligence; Data handling; Decision trees; Developing countries; Education; Education computing; Employment; Forestry; Mean square error; Neural networks; Professional aspects; Systems engineering; Accuracy percentages; Artificial intelligence techniques; Behavior profiles; Educational institutions; False positive rates; Professional careers; Professional training; Selection of attributes; Students</t>
  </si>
  <si>
    <t xml:space="preserve">Gasevic D., Dawson S., Siemens G., Let’s not forget: Learning analytics are about learning, Techtrends, 59, 1, pp. 64-71, (2015); Bakharia A., Et al., A conceptual framework linking learning design with learning analytics, Proceedings of the Sixth International Conference on Learning Analytics and Knowledge – LAK 2016, pp. 329-338, (2016); Fidalgo-Blanco A., Sein-Echaluce M.L., Garcia-Penalvo F.J., Conde M.A., Using learning analytics to improve teamwork assessment, Comput. Hum. Behav., 47, pp. 149-156, (2015); Azhagusundari B., Thanamani A.S., Feature selection based on information gain, Int. J. Innov. Technol. Explor. Eng., 2, 2, (2013); Jovic A., Brkic K., Bogunovic N., A review of feature selection methods with applications, 2015 38Th International Convention on Information and Communication Technology, Electronics and Microelectronics (MIPRO), pp. 1200-1205, (2015); Thaseen I.S., Kumar C.A., Intrusion detection model using fusion of Chi-square feature selection and multi class SVM, J. King Saud Univ. – Comput. Inf. Sci., 29, 4, pp. 462-472, (2017); Zhou H., Deng Z., Xia Y., Fu M., A new sampling method in particle filter based on Pearson correlation coefficient, Neurocomputing, 216, pp. 208-215, (2016); Montavon G., Lapuschkin S., Binder A., Samek W., Muller K.-R., Explaining nonlinear classification decisions with deep Taylor decomposition, Pattern Recogn, 65, pp. 211-222, (2017); Ashfaq R.A.R., Wang X.-Z., Huang J.Z., Abbas H., He Y.-L., Fuzziness based semi-supervised learning approach for intrusion detection system, Inf. Sci. (NY), 378, pp. 484-497, (2017); Maggiori E., Tarabalka Y., Charpiat G., Alliez P., Convolutional neural networks for large-scale remote-sensing image classification, IEEE Trans. Geosci. Remote Sens., 55, 2, pp. 645-657, (2017); Ngoc P.V., Ngoc C.V.T., Ngoc T.V.T., Duy D.N., A C4.5 algorithm for English emotional classification, Evol. Syst., pp. 1-27, (2017); Mantas C.J., Abellan J., Castellano J.G., Analysis of Credal-C4.5 for classification in noisy domains, Expert Syst. Appl., 61, pp. 314-326, (2016)</t>
  </si>
  <si>
    <t xml:space="preserve">C. Guevara; Mechatronics and Interactive Systems - MIST Research Center, Universidad Indoamérica, Quito, Ecuador; email: cesarguevara@uti.edu.ec</t>
  </si>
  <si>
    <t xml:space="preserve">2-s2.0-85071501419</t>
  </si>
  <si>
    <t xml:space="preserve">Gismondi H.E.C.; Huiman L.V.U.</t>
  </si>
  <si>
    <t xml:space="preserve">Gismondi, Hugo Esteban Caselli (57424497400); Huiman, Luis Vladimir Urrelo (57424052900)</t>
  </si>
  <si>
    <t xml:space="preserve">57424497400; 57424052900</t>
  </si>
  <si>
    <t xml:space="preserve">Multilayer Neural Networks for Predicting Academic Dropout at the National University of Santa - Peru</t>
  </si>
  <si>
    <t xml:space="preserve">Proceedings - 7th International Symposium on Accreditation of Engineering and Computing Education, ICACIT 2021</t>
  </si>
  <si>
    <t xml:space="preserve">10.1109/ICACIT53544.2021.9612507</t>
  </si>
  <si>
    <t xml:space="preserve">https://www.scopus.com/inward/record.uri?eid=2-s2.0-85123345423&amp;doi=10.1109%2fICACIT53544.2021.9612507&amp;partnerID=40&amp;md5=be30e114b6364553b0eaa4ff9ce63452</t>
  </si>
  <si>
    <t xml:space="preserve">Universidad Nacional Del Santa, Ingeniería de Sistemas e Informática, Chimbote, Peru; Universidad Privada Antenor Orrego, Ingeniería de Computation y Sistemas, Trujillo, Peru</t>
  </si>
  <si>
    <t xml:space="preserve">Gismondi H.E.C., Universidad Nacional Del Santa, Ingeniería de Sistemas e Informática, Chimbote, Peru; Huiman L.V.U., Universidad Privada Antenor Orrego, Ingeniería de Computation y Sistemas, Trujillo, Peru</t>
  </si>
  <si>
    <t xml:space="preserve">Investigations have applied the Machine Learning to predict whether a college student culminate or not his studies, however, in each scenario the factors that influence student graduation are multiples, then: how predict defection students at the U niversidad N acional of Santa - Peru with a precision greater than 90%? In the present research a model based on Multilayer Neural Networks was trained to predict the academic dropout at the School of Engineering from the aforementioned university, to Neural Networks Multilayer of 6 layers, it provided a model with an accuracy of the 98.97% in the training set, which is satisfactory in relation to alternative models they worked in 15 different experiments and which were compared with classification algorithms obtained in the service AutoAI of IBM Watson Studio that returned to classifier XGB as the best predictor with an accuracy of 87.1 %.  © 2021 IEEE.</t>
  </si>
  <si>
    <t xml:space="preserve">Academic Follow-Up; Artificial Intelligence; College Graduation; Data Mining in Education; Neural Network</t>
  </si>
  <si>
    <t xml:space="preserve">Classification (of information); Education computing; Forecasting; Multilayer neural networks; Multilayers; Students; Academic follow-up; College graduation; College students; Data mining in education; Follow up; Machine-learning; Model-based OPC; Neural-networks; School of engineering; Training sets; Data mining</t>
  </si>
  <si>
    <t xml:space="preserve">Nespereira C.G., Elhariri E., El-Bendary N., Vilas A.F., Redondo R.P.D., Machine Learning Based Classification Approach for Predicting Students Performance in Blended Learning, Adv. Intell. Syst. Comput., 407, pp. 47-56, (2016); Ojha T., Heileman G.L., Martinez-Ramon M., Slim A., Prediction of graduation delay based on student performance, Proc. Int. Jt. Conf. Neural Networks, pp. 3454-3460, (2017); Whitlock J.L., Using Data Science and Predictive Analytics to Understand 4-Year University Student Churn, (2018); Vijayalakshmi V., Venkatachalapathy K., Comparison of Predicting Student's Performance using Machine Learning Algorithms, Int. J. Intell. Syst. Appl., 11, 12, pp. 34-45, (2019); CLABES 2019 - Universidad Del Rosario, (2019); Guía Para la Implementación Del Modelo de Gestión de Permanencia y Graduación Estudiantil en Instituciones de Educación Superior., (2015); Hellas A., Et al., Predicting academic performance: A systematic literature review, Annu. Conf. Innov. Technol. Comput. Sci. Educ. ITiCSE, pp. 175-199, (2018); Blanco A.S.L., Munoz-Repiso G., El Rendimiento Academico en la Universidad de Cantabria: Abandono y Retraso en Los Estudios - Publicaciones - Ministerio de Educacion y Formacion Profesional, (1988); Marta Ferreyra M., Avitabile C., Botero Alvarez J., Haimovich Paz Sergio Urzua F., Humano D., Momento Decisivo la Educacion Superior en America Latina y El Caribe, (2017); Hurwitz J., Kirsch D., Machine Learning for Dummies: Understand Machine Learning Fundamentals, (2018); Sarkar D., Bali R., Sharma T., Practical Machine Learning with Python, Pract. Mach. Learn. with Python, (2018); Kucak D., Juricic V., Dambic G., Machine Learning in Education-a Survey of Current Research Trends, pp. 406-0410, (2018); Quinto B., Next-generation machine learning with spark: Covers XGBoost, LightGBM, Spark NLP, distributed deep learning with keras, and more, Next-Generation Mach. Learn. with Spark Cover. XGBoost, Light. Spark NLP, Distrib. Deep Learn. with Keras, More, pp. 1-355, (2020); Feurer M., Hutter F., Hyperparameter Optimization, pp. 3-33, (2019); Musso M.F., Hernandez C.F.R., Cascallar E.C., Predicting key educational outcomes in academic trajectories: A machine-learning approach, High. Educ., 80, 5, pp. 875-894, (2020); Prabu D., Students Performance Prediction Using Deep Neural Network, (2018); Zea L.D.F., Reina Y.F.P., Molano J.I.R., Machine Learning for the Identification of Students at Risk of Academic Desertion, Commun. Comput. Inf. Sci., 1011, pp. 462-473, (2019); Chanlekha H., Niramitranon J., Student performance prediction model for early-identification of at-risk students in traditional classroom settings, MEDES 2018-10th Int. Conf. Manag. Digit. Ecosyst., pp. 239-245, (2018); Ruiz Palacios M.A., Factores Que Influyen en la Desercion de Los Alumnos Del Primer Ciclo de Educacion A Distancia en la Escuela de Administracion de la Universidad Senor de Sipan. Periodos Academicos 2011-1 Al 2013-1: Lineamientos Para Disminuir la Desercion, (2018)</t>
  </si>
  <si>
    <t xml:space="preserve">2-s2.0-85123345423</t>
  </si>
  <si>
    <t xml:space="preserve">Mai T.L.; Do P.T.; Chung M.T.; Thoai N.</t>
  </si>
  <si>
    <t xml:space="preserve">Mai, Thong Le (57211339047); Do, Phat Thanh (57211342830); Chung, Minh Thanh (57191329738); Thoai, Nam (6603793994)</t>
  </si>
  <si>
    <t xml:space="preserve">57211339047; 57211342830; 57191329738; 6603793994</t>
  </si>
  <si>
    <t xml:space="preserve">An apache spark-based platform for predicting the performance of undergraduate students</t>
  </si>
  <si>
    <t xml:space="preserve">Proceedings - 21st IEEE International Conference on High Performance Computing and Communications, 17th IEEE International Conference on Smart City and 5th IEEE International Conference on Data Science and Systems, HPCC/SmartCity/DSS 2019</t>
  </si>
  <si>
    <t xml:space="preserve">10.1109/HPCC/SmartCity/DSS.2019.00041</t>
  </si>
  <si>
    <t xml:space="preserve">https://www.scopus.com/inward/record.uri?eid=2-s2.0-85073516327&amp;doi=10.1109%2fHPCC%2fSmartCity%2fDSS.2019.00041&amp;partnerID=40&amp;md5=d97bd4d373625d85a0b40ecf06a2068e</t>
  </si>
  <si>
    <t xml:space="preserve">Faculty of Computer Science and Engineering, Ho Chi Minh University of Technology, Viet Nam</t>
  </si>
  <si>
    <t xml:space="preserve">Mai T.L., Faculty of Computer Science and Engineering, Ho Chi Minh University of Technology, Viet Nam; Do P.T., Faculty of Computer Science and Engineering, Ho Chi Minh University of Technology, Viet Nam; Chung M.T., Faculty of Computer Science and Engineering, Ho Chi Minh University of Technology, Viet Nam; Thoai N., Faculty of Computer Science and Engineering, Ho Chi Minh University of Technology, Viet Nam</t>
  </si>
  <si>
    <t xml:space="preserve">Nowadays, Education Data Mining (EDM) plays a very important role in higher education institutions. Plenty of algorithms have been employed to measure student's GPA in the next semester's courses. The results can be used to early identify dropout students or help students choose the elective courses which are appropriate for them. The most widely used methods are machine learning, however, the problem is the accuracy which can be changed from dataset to dataset. More importantly, the performance of prediction models can be affected by the characteristic of dataset associated with the applied model. In this paper, we build a distributed platform on Spark to predict missing grades of elective courses for undergraduate students. The paper compares several methods that are based on the combination of Collaborative Filtering &amp; Matrix Factorization (namely Alternative Least Square). We evaluate the performance of these algorithms using a dataset provided by Ho Chi Minh University of Technology (HCMUT). The dataset consists of information about undergraduate students from 2006 to 2017. Depending on the characteristics of our dataset, the paper highlights that Alternative Least Square with non-negative constraint achieves the better results than others in comparison. © 2019 IEEE.</t>
  </si>
  <si>
    <t xml:space="preserve">Distributed system; Educational data mining; Machine learning; Prediction; Spark; Student performance</t>
  </si>
  <si>
    <t xml:space="preserve">Collaborative filtering; Data communication systems; Data mining; Education computing; Electric sparks; Factorization; Forecasting; Learning systems; Least squares approximations; Machine learning; Smart city; Distributed platforms; Distributed systems; Educational data mining; Higher education institutions; Matrix factorizations; Prediction model; Student performance; Undergraduate students; Students</t>
  </si>
  <si>
    <t xml:space="preserve">Romero C., Ventura S., Educational data mining: A review of the state of the art, IEEE Transactions on Systems, Man, and Cybernetics, Part C: Applications and Reviews, 40, pp. 601-618, (2010); Chrysafiadi K., Virvou M., Student modeling approaches: A literature review for the last decade, Expert Systems with Applications, 40, 11, pp. 4715-4729, (2013); Baker R.S., Yacef K., The state of educational data mining in 2009: A review and future visions, Journal of Educational Data Mining, 1, pp. 601-618, (2009); Zimmermann J., Brodersen K.H., Pellet J.-P., August E., Buhmann J., Predicting Graduate-Level Performance from Undergraduate Achievements, pp. 357-358, (2011); Cristobal Romero P.G.E., Ventura S., Hervas C., Data mining algorithms to classify students, 1st International Conference on Educational Data Mining, pp. 8-17, (2008); Conijn R., Snijders C., Kleingeld A., Matzat U., Predicting student performance from lms data: A comparison of 17 blended courses using moodle lms, IEEE Transactions on Learning Technologies, (2017); Nurjanah D., Good and similar learners' recommendation in adaptive learning systems, Conference on Computer Supported Education, 1, pp. 434-440, (2016); Turnip R., Nurjanah D., Kusumo D., Hybrid Recommender System for Learning Material Using Content-Based Filtering and Collaborative Filtering with Good Learners' Rating, pp. 61-66, (2017); Iqbal Z., Qadir J., Mian A.N., Kamiran F., Machine Learning Based Student Grade Prediction: A Case Study, (2017); Thai-Nghe N., Drumond L., Krohn-Grimberghe A., Schmidt-Thieme L., Recommender system for predicting student performance, Procedia Computer Science, 1, pp. 2811-2819, (2010); Thai-Nghe N., Drumond L., Nanopoulos R., Schmidt-Thieme L., Recommender system for predicting student performance, Proceedings of the 3rd International Conference on Computer Supported Education (CSEDU), (2011); Feng M., Heffernan N., Koedinger K., Addressing the assessment challenge with an online system that tutors as it assesses, User Model. User-Adapt. Interact, 19, pp. 243-266, (2009); Resnick P., Varian H.R., Recommender systems, Communications of the ACM, 40, 3, pp. 56-59, (1997); Garcia E., Romero C., Ventura S., Castro C.D., An architecture for making recommendations to courseware authors using association rule mining and collaborative filtering, User Modeling and User- Adapted Interaction, 19, 1-2, pp. 99-132, (2009); Elbadrawy A., Polyzou A., Ren Z., Sweeney M., Karypis G., Rangwala H., Predicting student performance using personalized analytics, IEEE Computer, pp. 61-69, (2016); Romero C., Ventura S., Educational data mining: A survey from 1995 to 2005, Expert Systems with Applications, 33, pp. 135-146, (2007); Zaharia M., Chowdhury M., Franklin M.J., Shenker S., Stoica I., Spark: Cluster computing with working sets, HotCloud, 10, 10, (2010); Zhao Z.-D., Shang M.-S., User-based collaborative-filtering recommendation algorithms on hadoop, 2010 Third International Conference on Knowledge Discovery and Data Mining, pp. 478-481, (2010); Sarwar B.M., Karypis G., Konstan J.A., Riedl J., Et al., Item-Based Collaborative Filtering Recommendation Algorithms, 1, pp. 285-295, (2001); Fukunage K., Narendra P.M., A branch and bound algorithm for computing k-nearest neighbors, IEEE Transactions on Computers, 7, pp. 750-753, (1975); Golub G.H., Reinsch C., Singular value decomposition and least squares solutions, Linear Algebra, pp. 134-151, (1971); Lee D., Seung H., Algorithms for non-negative matrix factorization, Proceedings of the 13th International Conference on Neural Information Processing Systems, 13, pp. 535-541, (2000); Armbrust M., Xin R.S., Lian C., Huai Y., Liu D., Bradley J.K., Meng X., Kaftan T., Franklin M.J., Ghodsi A., Et al., Spark SQL: Relational data processing in spark, Proceedings of the 2015 ACM SIGMOD International Conference on Management of Data, pp. 1383-1394, (2015)</t>
  </si>
  <si>
    <t xml:space="preserve">2-s2.0-85073516327</t>
  </si>
  <si>
    <t xml:space="preserve">Freitas F.A.D.S.; Vasconcelos F.F.X.; Peixoto S.A.; Hassan M.M.; Ali Akber Dewan M.; de Albuquerque V.H.C.; Rebouças Filho P.P.</t>
  </si>
  <si>
    <t xml:space="preserve">Freitas, Francisco A. da S. (57219241044); Vasconcelos, Francisco F. X. (57210823131); Peixoto, Solon A. (57202463596); Hassan, Mohammad Mehedi (57201949986); Ali Akber Dewan, M. (7005076491); de Albuquerque, Victor Hugo C. (56962603300); Rebouças Filho, Pedro P. (55623130500)</t>
  </si>
  <si>
    <t xml:space="preserve">57219241044; 57210823131; 57202463596; 57201949986; 7005076491; 56962603300; 55623130500</t>
  </si>
  <si>
    <t xml:space="preserve">IoT system for school dropout prediction using machine learning techniques based on socioeconomic data</t>
  </si>
  <si>
    <t xml:space="preserve">Electronics (Switzerland)</t>
  </si>
  <si>
    <t xml:space="preserve">10.3390/electronics9101613</t>
  </si>
  <si>
    <t xml:space="preserve">https://www.scopus.com/inward/record.uri?eid=2-s2.0-85091871901&amp;doi=10.3390%2felectronics9101613&amp;partnerID=40&amp;md5=5e4e70d7d7a23365cb7a6217976b8d62</t>
  </si>
  <si>
    <t xml:space="preserve">Department of Computer Science, Federal Institute of Education, Science and Technology of Ceará, Fortaleza, 60040-215, CE, Brazil; Department of Teleinformatics Engineering, Federal University of Ceará, Fortaleza, 60020-181, CE, Brazil; Department of Information Systems, College of Computer and Information Sciences, King Saud University, Riyadh, 11543, Saudi Arabia; School of Computing and Information Systems, Faculty of Science and Technology, Athabasca University, Edmonton, T5J 3S8, AB, Canada; Department of Computer Science, University of Fortaleza, Fortaleza, 60811-905, CE, Brazil</t>
  </si>
  <si>
    <t xml:space="preserve">Freitas F.A.D.S., Department of Computer Science, Federal Institute of Education, Science and Technology of Ceará, Fortaleza, 60040-215, CE, Brazil; Vasconcelos F.F.X., Department of Computer Science, Federal Institute of Education, Science and Technology of Ceará, Fortaleza, 60040-215, CE, Brazil; Peixoto S.A., Department of Computer Science, Federal Institute of Education, Science and Technology of Ceará, Fortaleza, 60040-215, CE, Brazil, Department of Teleinformatics Engineering, Federal University of Ceará, Fortaleza, 60020-181, CE, Brazil; Hassan M.M., Department of Information Systems, College of Computer and Information Sciences, King Saud University, Riyadh, 11543, Saudi Arabia; Ali Akber Dewan M., School of Computing and Information Systems, Faculty of Science and Technology, Athabasca University, Edmonton, T5J 3S8, AB, Canada; de Albuquerque V.H.C., Department of Computer Science, University of Fortaleza, Fortaleza, 60811-905, CE, Brazil; Rebouças Filho P.P., Department of Computer Science, Federal Institute of Education, Science and Technology of Ceará, Fortaleza, 60040-215, CE, Brazil, Department of Teleinformatics Engineering, Federal University of Ceará, Fortaleza, 60020-181, CE, Brazil</t>
  </si>
  <si>
    <t xml:space="preserve">School dropout permeates various teaching modalities and has generated social, economic, political, and academic damage to those involved in the educational process. Evasion data in higher education courses show the pessimistic scenario of fragility that configures education, mainly in underdeveloped countries. In this context, this paper presents an Internet of Things (IoT) framework for predicting dropout using machine learning methods such as Decision Tree, Logistic Regression, Support Vector Machine, K-nearest neighbors, Multilayer perceptron, and Deep Learning based on socioeconomic data. With the use of socioeconomic data, it is possible to identify in the act of pre-registration who are the students likely to evade, since this information is filled in the pre-registration form. This paper proposes the automation of the prediction process by a method capable of obtaining information that would be difficult and time consuming for humans to obtain, contributing to a more accurate prediction. With the advent of IoT, it is possible to create a highly efficient and flexible tool for improving management and service-related issues, which can provide a prediction of dropout of new students entering higher-level courses, allowing personalized follow-up to students to reverse a possible dropout. The approach was validated by analyzing the accuracy, F1 score, recall, and precision parameters. The results showed that the developed system obtained 99.34% accuracy, 99.34% F1 score, 100% recall, and 98.69% precision using Decision Tree. Thus, the developed system presents itself as a viable option for use in universities to predict students likely to leave university. © 2020 by the authors. Licensee MDPI, Basel, Switzerland.</t>
  </si>
  <si>
    <t xml:space="preserve">IoT; Machine learning; School dropout</t>
  </si>
  <si>
    <t xml:space="preserve">Shiratori N., Modeling dropout behavior patterns using Bayesian networks in small-scale private university, Proceedings of the 2017 6th IIAI International Congress on Advanced Applied Informatics (IIAI-AAI), pp. 170-173; Yang H.J., Factors affecting student burnout and academic achievement in multiple enrollment programs in Taiwan’s technical–vocational colleges, Int. J. Educ. Dev, 24, pp. 283-301, (2004); Yukselturk E., Ozekes S., Turel Y.K., Predicting dropout student: An application of data mining methods in an online education program, Eur. J. Open Distance E-Learn, 17, pp. 118-133, (2014); Bolon-Canedo V., Diez J., Luaces O., Bahamonde A., Alonso-Betanzos A., Paving the way for providing teaching feedback in automatic evaluation of open response assignments, Proceedings of the 2017 International Joint Conference on Neural Networks (IJCNN), pp. 3447-3453; Stinebrickner T., Stinebrickner R., Learning about academic ability and the college dropout decision, J. Labor Econ, 30, pp. 707-748, (2012); Martinho V.R., Nunes C., Minussi C.R., Prediction of school dropout risk group using neural network, Proceedings of the 2013 Federated Conference on Computer Science and Information Systems, pp. 111-114; Areerachakul S., Ployong N., Songkla S.N., Classifying Students for E-Learning in Information Technology Course Using ANN, World Acad. Sci. Eng. Technol. Int. J. Soc. Behav. Educ. Econ. Bus. Ind. Eng, 8, pp. 2641-2644, (2014); Plataform Nilo Peçanha, (2019); Nehru R., Chakraborty S., The Education of Things (EoT) for Smart Learning Through IoT Intervention: A Case Study Based Analysis, International Conference on Intelligent Computing and Communication Technologies, pp. 529-536, (2019); Ferreira P., Pereira E.J., Pereira H.B., From Big Data to Econophysics and Its Use to Explain Complex Phenomena, J. Risk Financ. Manag, 13, (2020); Rakshith M., Kenchannavar H.H., Thyagaraju G., Prediction Techniques in Internet of Things (IoT) Environment: A Comparative Study, Int. J. Recent Innov. Trends Comput. Commun, 5, pp. 581-590, (2017); Bagheri M., Movahed S.H., The effect of the Internet of Things (IoT) on education business model, Proceedings of the 2016 12th International Conference on Signal-Image Technology &amp; Internet-Based Systems (SITIS), pp. 435-441; Roblyer M., Marshall J.C., Predicting success of virtual high school students: Preliminary results from an educational success prediction instrument, J. Res. Comput. Educ, 35, pp. 241-255, (2002); Dourado C.M., da Silva S.P.P., da Nobrega R.V.M., Barros A.C.d.S., Reboucas Filho P.P., de Albuquerque V.H.C., Deep learning IoT system for online stroke detection in skull computed tomography images, Comput. Netw, 152, pp. 25-39, (2019); Sansone D., Beyond Early Warning Indicators: High School Dropout and Machine Learning, Oxf. Bull. Econ. Stat, 81, pp. 456-485, (2019); Bezerra C., Scholz R., Adeodato P., Lucas T., Ataide I., Evasao escolar: Aplicando mineraçao de dados para identificar variáveis relevantes, Proceedings of the Brazilian Symposium on Computers in Education (Simpósio Brasileiro de Informática na Educação-SBIE), 27, (2016); Calixto K., Segundo C., de Gusmao R.P., Mineração de dados aplicada a educação: Um estudo comparativo acerca das características que influenciam a evasão escolar, Proceedings of the Brazilian Symposium on Computers in Education (Simpósio Brasileiro de Informática na Educação-SBIE), 28, (2017); Sorensen L.C., Big Data” in Educational Administration: An Application for Predicting School Dropout Risk, Educ. Adm. Q, (2016); Aulck L., Velagapudi N., Blumenstock J., West J., Predicting student dropout in higher education, (2016); Karamouzis S.T., Vrettos A., An artificial neural network for predicting student graduation outcomes, Proceedings of the World Congress on Engineering and Computer Science, pp. 991-994; Nagy M., Molontay R., Predicting dropout in higher education based on secondary school performance, Proceedings of the 2018 IEEE 22nd International Conference on Intelligent Engineering Systems (INES), pp. 000389-000394; Gutl C., Rizzardini R.H., Chang V., Morales M., Attrition in MOOC: Lessons learned from drop-out students, International Workshop on Learning Technology for Education in Cloud, pp. 37-48, (2014); Khalil H., Ebner M., MOOCs completion rates and possible methods to improve retention—A literature review, Proceedings of the EdMedia+ Innovate Learning, pp. 1305-1313, (2014); Al-Shabandar R., Hussain A., Laws A., Keight R., Lunn J., Radi N., Machine learning approaches to predict learning outcomes in Massive open online courses, Proceedings of the 2017 International Joint Conference on Neural Networks (IJCNN), pp. 713-720; Chen J., Feng J., Sun X., Wu N., Yang Z., Chen S., MOOC Dropout Prediction Using a Hybrid Algorithm Based on Decision Tree and Extreme Learning Machine, Math. Probl. Eng, 2019, (2019); Whitehill J., Mohan K., Seaton D., Rosen Y., Tingley D., Delving deeper into MOOC student dropout prediction, (2017); Li W., Gao M., Li H., Xiong Q., Wen J., Wu Z., Dropout prediction in MOOCs using behavior features and multi-view semi-supervised learning, Proceedings of the 2016 International Joint Conference on Neural Networks (IJCNN), pp. 3130-3137; Wang W., Yu H., Miao C., Deep model for dropout prediction in MOOCs, Proceedings of the 2nd International Conference on Crowd Science and Engineering, pp. 26-32, (2017); Xing W., Du D., Dropout prediction in MOOCs: Using deep learning for personalized intervention, J. Educ. Comput. Res, 57, pp. 547-570, (2019); Rovira S., Puertas E., Igual L., Data-driven system to predict academic grades and dropout, PLoS ONE, 12, (2017); Martinho V.R.D.C., Nunes C., Minussi C.R., An intelligent system for prediction of school dropout risk group in higher education classroom based on artificial neural networks, Proceedings of the 2013 IEEE 25th International Conference on Tools with Artificial Intelligence, pp. 159-166; Costa E.B., Fonseca B., Santana M.A., de Araujo F.F., Rego J., Evaluating the effectiveness of educational data mining techniques for early prediction of students’ academic failure in introductory programming courses, Comput. Hum. Behav, 73, pp. 247-256, (2017); Pascarella E.T., Terenzini P.T., Predicting voluntary freshman year persistence/withdrawal behavior in a residential university: A path analytic validation of Tinto’s model, J. Educ. Psychol, 75, (1983); Marquez-Vera C., Morales C.R., Soto S.V., Predicting school failure and dropout by using data mining techniques, IEEE Rev. Iberoam. Tecnol. Aprendiz, 8, pp. 7-14, (2013); Gulati H., Predictive analytics using data mining technique, Proceedings of the 2015 2nd International Conference on Computing for Sustainable Global Development (INDIACom), pp. 713-716; Censo Demográfico 2010, (2010); Gouveia F., ONGs enfrentam desafios e ocupam espaço da ação pública, Ciência E Cult, 59, pp. 6-8, (2007); Gama J., Medas P., Rodrigues P., Liacc F., Concept drift in decision-tree learning for data streams, Proceedings of the Fourth European Symposium on Intelligent Technologies and their Implementation on Smart Adaptive Systems, pp. 218-225, (2004); Dushimimana B., Wambui Y., Lubega T., McSharry P.E., Use of Machine Learning Techniques to Create a Credit Score Model for Airtime Loans, J. Risk Financ. Manag, 13, (2020); Guenther N., Schonlau M., Support vector machines, Stata J, 16, pp. 917-937, (2016); Zhang Y., Hamori S., The Predictability of the Exchange Rate When Combining Machine Learning and Fundamental Models, J. Risk Financ. Manag, 13, (2020); Fukunage K., Narendra P.M., A branch and bound algorithm for computing k-nearest neighbors, IEEE Trans. Comput, C-24, pp. 750-753, (1975); Cunningham P., Delany S.J., k-Nearest neighbour classifiers, Mult. Classif. Syst, 34, pp. 1-17, (2007); Bourlard H., Kamp Y., Auto-association by multilayer perceptrons and singular value decomposition, Biol. Cybern, 59, pp. 291-294, (1988); Haykin S., Neural Networks and Learning Machines, (2008); LeCun Y., Bengio Y., Hinton G., Deep learning, Nature, 521, (2015)</t>
  </si>
  <si>
    <t xml:space="preserve">M.M. Hassan; Department of Information Systems, College of Computer and Information Sciences, King Saud University, Riyadh, 11543, Saudi Arabia; email: mmhassan@ksu.edu.sa</t>
  </si>
  <si>
    <t xml:space="preserve">2-s2.0-85091871901</t>
  </si>
  <si>
    <t xml:space="preserve">Tenpipat W.; Akkarajitsakul K.</t>
  </si>
  <si>
    <t xml:space="preserve">Tenpipat, Warit (57220548154); Akkarajitsakul, Khajonpong (18133714000)</t>
  </si>
  <si>
    <t xml:space="preserve">57220548154; 18133714000</t>
  </si>
  <si>
    <t xml:space="preserve">Student Dropout Prediction: A KMUTT Case Study</t>
  </si>
  <si>
    <t xml:space="preserve">2020 1st International Conference on Big Data Analytics and Practices, IBDAP 2020</t>
  </si>
  <si>
    <t xml:space="preserve">10.1109/IBDAP50342.2020.9245457</t>
  </si>
  <si>
    <t xml:space="preserve">https://www.scopus.com/inward/record.uri?eid=2-s2.0-85097332837&amp;doi=10.1109%2fIBDAP50342.2020.9245457&amp;partnerID=40&amp;md5=560078894da0de66b3042e8cd4aea6ef</t>
  </si>
  <si>
    <t xml:space="preserve">King Mongkut's University of Technology Thonburi, Department of Computer Engineering, Bangkok, Thailand</t>
  </si>
  <si>
    <t xml:space="preserve">Tenpipat W., King Mongkut's University of Technology Thonburi, Department of Computer Engineering, Bangkok, Thailand; Akkarajitsakul K., King Mongkut's University of Technology Thonburi, Department of Computer Engineering, Bangkok, Thailand</t>
  </si>
  <si>
    <t xml:space="preserve">Higher education is a key factor in Thai national development. Promoting educational quality and improving the quality of learners are challenging for our government. One of the most common educational problems is a university dropout problem which has a negative impact not only on the economic level but also on the personal level of students. Then, in this study, we focus on the study of factors affecting undergraduates' educational status and to create binary classification models for predicting their educational status whether will be Dropout or Other (i.e., other statuses which are not dropout) when they were studying at King Mongkut's University of Technology Thonburi (KMUTT), Bangkok, Thailand. By applying the principles of data mining and machine learning techniques, we first collect data from the KMUTT internal data sources, i.e., Registrar's Office and KMUTT Library After that we investigate the completeness and the quality of the data, as well as we, investigate which features are meant to improve the accuracy and applicability of our models. Particularly, the data used in our analysis are from 13,714 undergraduate students in 7 academic years which are from the academic year 2012-2013 to 2019-2020. We develop 3 classifiers based on a decision tree, random forest, and gradient boosting classification. The results show that the prediction accuracy of gradient boosting, decision tree and random forest models are 93%, 92%, and 92% respectively. Moreover, we found that the top 5 important features are student's academic year, high-school GPA, channels of university admission, student's faculty, and gender. In summary, the model constructed using gradient boosting outperforms the others with the most accuracy and recall but the random forest model can outperform the others with the most dropout status precision. © 2020 IEEE.</t>
  </si>
  <si>
    <t xml:space="preserve">Classification; Decision Tree; Dropout; Education; Gradient Boosting; Prediction; Random Forest</t>
  </si>
  <si>
    <t xml:space="preserve">Advanced Analytics; Big data; Data mining; Decision trees; Education computing; Forecasting; Learning systems; Random forests; Binary classification; Educational problems; Educational qualities; Machine learning techniques; National development; Random forest modeling; Undergraduate students; University admissions; Students</t>
  </si>
  <si>
    <t xml:space="preserve">Rawengwan P., Seresangtakul P., A model for forecasting educational status of students, The National and International Graduate Research Conference 2017, (2017); Sweeney M., Lester J., Rangwala H., Next-term student grade prediction, 2015 IEEE International Conference on Big Data (Big Data), (2015); Aulck L., Velagapudi N., Blumenstock J., West J., Predicting Student Dropout in Higher Education, (2016); Abu A., Educational data mining students' performance prediction, International Journal of Advanced Computer Science and Applications, 7, 5, (2016); Kemper L., Vorhoff G., Wigger B.U., Predicting student dropout: A machine learning approach, European Journal of Higher Education, 10, 1, pp. 28-47, (2020); Pradeep A., Thomas J., Predicting college students dropout using edm techniques, International Journal of Computer Applications, 123, pp. 26-34, (2015); Chawla N.V., Bowyer K.W., Hall L.O., Kegelmeyer W.P., Smote: Synthetic minority over-sampling technique, Journal of Artificial Intelligence Research, 16, pp. 321-357, (2002); Sun Y., Wong A.K.C., Kamel M.S., Classification of imbalanced data: A review, International Journal of Pattern Recognition and Artificial Intelligence, 23, 4, pp. 687-719, (2009)</t>
  </si>
  <si>
    <t xml:space="preserve">2-s2.0-85097332837</t>
  </si>
  <si>
    <t xml:space="preserve">Del Bonifro F.; Gabbrielli M.; Lisanti G.; Zingaro S.P.</t>
  </si>
  <si>
    <t xml:space="preserve">Del Bonifro, Francesca (57218573971); Gabbrielli, Maurizio (56363607500); Lisanti, Giuseppe (35519750700); Zingaro, Stefano Pio (57209341965)</t>
  </si>
  <si>
    <t xml:space="preserve">57218573971; 56363607500; 35519750700; 57209341965</t>
  </si>
  <si>
    <t xml:space="preserve">Student dropout prediction</t>
  </si>
  <si>
    <t xml:space="preserve">12163 LNAI</t>
  </si>
  <si>
    <t xml:space="preserve">10.1007/978-3-030-52237-7_11</t>
  </si>
  <si>
    <t xml:space="preserve">https://www.scopus.com/inward/record.uri?eid=2-s2.0-85089615193&amp;doi=10.1007%2f978-3-030-52237-7_11&amp;partnerID=40&amp;md5=4680b5e28f11986143a0f800085e0862</t>
  </si>
  <si>
    <t xml:space="preserve">University of Bologna, Bologna, Italy; INRIA, Sophia-Antipolis, France</t>
  </si>
  <si>
    <t xml:space="preserve">Del Bonifro F., University of Bologna, Bologna, Italy, INRIA, Sophia-Antipolis, France; Gabbrielli M., University of Bologna, Bologna, Italy, INRIA, Sophia-Antipolis, France; Lisanti G., University of Bologna, Bologna, Italy; Zingaro S.P., University of Bologna, Bologna, Italy, INRIA, Sophia-Antipolis, France</t>
  </si>
  <si>
    <t xml:space="preserve">Among the many open problems in the learning process, students dropout is one of the most complicated and negative ones, both for the student and the institutions, and being able to predict it could help to alleviate its social and economic costs. To address this problem we developed a tool that, by exploiting machine learning techniques, allows to predict the dropout of a first-year undergraduate student. The proposed tool allows to estimate the risk of quitting an academic course, and it can be used either during the application phase or during the first year, since it selectively accounts for personal data, academic records from secondary school and also first year course credits. Our experiments have been performed by considering real data of students from eleven schools of a major University. © Springer Nature Switzerland AG 2020.</t>
  </si>
  <si>
    <t xml:space="preserve">Decision support tools; Educational data mining; Machine learning</t>
  </si>
  <si>
    <t xml:space="preserve">Artificial intelligence; Forecasting; Learning systems; Risk perception; Academic course; Economic costs; First year; Learning process; Machine learning techniques; Secondary schools; Undergraduate students; Students</t>
  </si>
  <si>
    <t xml:space="preserve">Aulck L., Velagapudi N., Blumenstock J., West J., Predicting student dropout in higher education, 2016 ICML Workshops #Data4Good Machine Learning, pp. 16-20, (2016); Breiman L., Random forests, Mach. Learn, 45, 1, pp. 5-32, (2001); Chang C.C., Lin C.J., LIBSVM: a library for support vector machines, ACM Trans. Intell. Syst. Technol. (TIST), 2, 3, (2011); Freeman E.A., Moisen G.G., A comparison of the performance of threshold criteria for binary classification in terms of predicted prevalence and kappa, Ecol. Modell, 217, 1–2, pp. 48-58, (2008); Hellas A., Et al., Predicting academic performance: a systematic literature review, Proceedings Companion of the 23rd Annual ACM Conference on Innovation and Technology in Computer Science Education, pp. 175-199, (2018); Jadric M., Garaca Z., Cukusic M., Student dropout analysis with application of data mining methods, Manag. J. Contemp. Manag. Issues, 15, 1, pp. 31-46, (2010); Kadar M., Sarraipa J., Guevara J.C., Restrepo E.G., An integrated approach for fighting dropout and enhancing students’ satisfaction in higher education, Proceedings of the 8th International Conference on Software Development and Technologies for Enhancing Accessibility and Fighting Info-exclusion, DSAI 2019, pp. 240-247, (2018); Kotsiantis S.B., Pierrakeas C.J., Pintelas P.E., Preventing student dropout in distance learning using machine learning techniques, KES 2003. LNCS (LNAI), 2774, pp. 267-274, (2003); Li H., Lynch C.F., Barnes T., Early prediction of course grades: models and feature selection, Conference on Educational Data Mining, pp. 492-495, (2018); Marquez-Vera C., Romero Morales C., Ventura Soto S., Predicting school failure and dropout by using data mining techniques, Rev. Iberoam. Tecnol. del Aprendiz, 8, 1, pp. 7-14, (2013); Martinho V.R.D.C., Nunes C., Minussi C.R., An intelligent system for prediction of school dropout risk group in higher education classroom based on artificial neural networks, 2013 IEEE 25th International Conference on Tools with Artificial Intelligence, pp. 159-166, (2013); Pal S., Mining educational data using classification to decrease dropout rate of students, (2012); Pedregosa F., Et al., Scikit-learn: machine learning in python, J. Mach. Learn. Res, 12, Oct, pp. 2825-2830, (2011); Serra A., Perchinunno P., Bilancia M., Predicting student dropouts in higher education using supervised classification algorithms, ICCSA 2018. LNCS, 10962, pp. 18-33, (2018); Whitehill J., Mohan K., Seaton D.T., Rosen Y., Tingley D., Delving deeper into MOOC student dropout prediction, (2017); Zheng Z., Li Y., Cai Y., Oversampling method for imbalanced classification, Comput. Inform, 34, pp. 1017-1037, (2015)</t>
  </si>
  <si>
    <t xml:space="preserve">S.P. Zingaro; University of Bologna, Bologna, Italy; email: stefanopio.zingaro@unibo.it</t>
  </si>
  <si>
    <t xml:space="preserve">2-s2.0-85089615193</t>
  </si>
  <si>
    <t xml:space="preserve">Jayaraman J.D.; Gerber S.; Garcia J.</t>
  </si>
  <si>
    <t xml:space="preserve">Jayaraman, J.D. (57204197181); Gerber, Sue (57217057982); Garcia, Julian (57216332538)</t>
  </si>
  <si>
    <t xml:space="preserve">57204197181; 57217057982; 57216332538</t>
  </si>
  <si>
    <t xml:space="preserve">Supporting minority student success by using machine learning to identify at-risk students</t>
  </si>
  <si>
    <t xml:space="preserve">EDM 2019 - Proceedings of the 12th International Conference on Educational Data Mining</t>
  </si>
  <si>
    <t xml:space="preserve">https://www.scopus.com/inward/record.uri?eid=2-s2.0-85085979172&amp;partnerID=40&amp;md5=cb1f065847f3fbd611b1a94e0f18850b</t>
  </si>
  <si>
    <t xml:space="preserve">New Jersey City University and Teachers College, Columbia University, Jersey City, NJ, United States; New Jersey City University, Jersey City, NJ, United States</t>
  </si>
  <si>
    <t xml:space="preserve">Jayaraman J.D., New Jersey City University and Teachers College, Columbia University, Jersey City, NJ, United States; Gerber S., New Jersey City University, Jersey City, NJ, United States; Garcia J., New Jersey City University, Jersey City, NJ, United States</t>
  </si>
  <si>
    <t xml:space="preserve">Student retention is a major challenge at American universities with the average six year graduation rate hovering around 59%. Among minority students the graduation rate drops to 46% for Blacks and 55% for Hispanics. Low graduation rates not only impact the financial well-being of individuals but the economy as a whole. Thus, improving student retention, in particular, minority student retention, is of paramount importance at institutions of higher education. This paper describes a machine learning approach to predicting minority native and transfer student dropout using a dataset from a four year Hispanic serving institution in the north eastern region of the United States with a large percentage of minority students. The results of the study show that standard machine learning models can predict minority transfer student dropout with a high degree of accuracy of 97% and minority native student dropout with an accuracy of 81%. The features that were most important in predicting minority transfer student dropout were SAT scores, and college cumulative GPA, while high school GPA and college cumulative GPA were the top predictors for minority native student dropout. This study demonstrates that educational institutions can use cost effective off-the-shelf standard machine learning models to achieve a high degree of accuracy in predicting minority student dropout. The high prediction accuracy achieved helps in reliably identifying at-risk minority students and providing them with necessary interventions to support their academic success. © EDM 2019 - Proceedings of the 12th International Conference on Educational Data Mining. All rights reserved.</t>
  </si>
  <si>
    <t xml:space="preserve">At-risk students; Dropout prediction; Machine learning models; Minority student retention</t>
  </si>
  <si>
    <t xml:space="preserve">Cost effectiveness; Data mining; Education computing; Forecasting; Large dataset; Learning systems; Transfer learning; Educational institutions; High degree of accuracy; Institutions of higher educations; Machine learning approaches; North eastern region; Prediction accuracy; Standard machines; Transfer students; Students</t>
  </si>
  <si>
    <t xml:space="preserve">Anglin L.W., Davis J.W., Mooradian P.W., Do transfer students graduate? A comparative study of transfer students and native university students, Community College Journal of Research and Practice, 19, 4, pp. 321-330, (1995); Bean J.P., Dropouts and turnover: The synthesis and test of a causal model of student attrition, Research in Higher Education, 12, 2, pp. 155-187, (1980); Bean J.P., Student attrition, intentions, and confidence: Interaction effects in a path model, Research in Higher Education, 17, 4, pp. 291-320, (1982); Caison A.L., Analysis of institutionally specific retention research: A comparison between survey and institutional database methods, Research in Higher Education, 48, 4, pp. 435-451, (2007); Camara W.J., Echternacht G., The SAT I and high school grades: Utility in predicting success in college, The College Board Research Notes, RN-10, pp. 1-12, (2000); Chawla N.V., Bowyer K.W., Hall L.O., Kegelmeyer W.P., SMOTE: Synthetic minority over-sampling technique, Journal of Artificial Intelligence Research, 16, pp. 321-357, (2002); Davies T.G., Casey K., Transfer student experiences: Comparing their academic and social lives at the community college and university, College Student Journal, 33, pp. 60-71, (1999); Delen D., A comparative analysis of machine learning techniques for student retention management, Decision Support Systems, 49, 4, pp. 498-506, (2010); Dougherty K., The Contradictory College: The Conflicting Origins, Impacts and Futures of the Community College, (1994); Hoffman J.L., The impact of student cocurricular involvement on student success: Racial and religious differences, Journal of College Student Development, 43, 5, pp. 712-739, (2002); Kinnick M.K., Kempner K., Beyond "front door" access: Attaining the bachelor's degree, Research in Higher Education, 29, 4, pp. 299-318, (1988); Lauria E.J., Baron J.D., Devireddy M., Sundararaju V., Jayaprakash S.M., Mining academic data to improve college student retention: An open source perspective, Proceedings of the 2nd International Conference on Learning Analytics and Knowledge, pp. 139-142, (2012); Moffat G.K., The validity of the SAT as a predictor of grade point average for nontraditional college students, Annual Meeting of the Eastern Educational Research Association, (1993); Shapiro D., Dundar A., Huie F., Wakhungu P., Yuan X., Nathan A., Hwang Y.A., Completing College: A National View of Student Attainment Rates by Race and Ethnicity - Fall 2010 Cohort, (2017); Schwitzer A.M., Griffin O.T., Ancis J.R., Thomas C.R., Social adjustment experiences of African American college students, Journal of Counseling and Development, 77, pp. 189-197, (1999); Thammasiri D., Delen D., Meesad P., Kasap N., A critical assessment of imbalanced class distribution problem: The case of predicting freshmen student attrition, Expert Systems with Applications, 41, 2, pp. 321-330, (2014); Tinto V., Building community, Liberal Education, 79, 4, pp. 16-21, (1993); Wetzel J.N., O'Toole D., Peterson S., Factors affecting student retention probabilities: A case study, Journal of Economics and Finance, 23, 1, pp. 45-55, (1999)</t>
  </si>
  <si>
    <t xml:space="preserve">2-s2.0-85085979172</t>
  </si>
  <si>
    <t xml:space="preserve">Jackson L.; Maestre H.A.</t>
  </si>
  <si>
    <t xml:space="preserve">Jackson, Latifa (57061691400); Maestre, Heriberto Acosta (57218846132)</t>
  </si>
  <si>
    <t xml:space="preserve">57061691400; 57218846132</t>
  </si>
  <si>
    <t xml:space="preserve">The Data Science Mentoring Fire Next Time: Innovative Strategies for Mentoring in Data Science</t>
  </si>
  <si>
    <t xml:space="preserve">Proceedings of the ACM SIGKDD International Conference on Knowledge Discovery and Data Mining</t>
  </si>
  <si>
    <t xml:space="preserve">10.1145/3394486.3411077</t>
  </si>
  <si>
    <t xml:space="preserve">https://www.scopus.com/inward/record.uri?eid=2-s2.0-85090409660&amp;doi=10.1145%2f3394486.3411077&amp;partnerID=40&amp;md5=3ea4373990fbfbac294a49cdb58089f8</t>
  </si>
  <si>
    <t xml:space="preserve">Howard University, Washington, DC, United States; Nova Southeastern University, Fort Lauderdale, FL, United States</t>
  </si>
  <si>
    <t xml:space="preserve">Jackson L., Howard University, Washington, DC, United States; Maestre H.A., Nova Southeastern University, Fort Lauderdale, FL, United States</t>
  </si>
  <si>
    <t xml:space="preserve">As data mining research and applications continue to expand in to a variety of fields such as medicine, finance, security, etc., the need for talented and diverse individuals is clearly felt. This is particularly the case as Big Data initiatives have taken off in the federal, private and academic sectors, providing a wealth of opportunities, nationally and internationally. The Broadening Participation in Data Mining (BPDM) workshop was created more than 7 years ago with the goal of fostering mentorship, guidance, and connections for minority and underrepresented groups in the data science and machine learning community, while also enriching technical aptitude and exposure for a group of talented students. To date it has impacted the lives of more than 330 underrepresented trainees in data science. We provide a venue to connect talented students with innovative researchers in industry, academia, professional societies, and government. Our mission is to facilitate meaningful, lasting relationships between BPDM participants to ultimately increase diversity in data mining. This most recent workshop took place at Howard University in Washington, DC in February 2019. Here we report on the mentoring strategies that we undertook at the 2019 BPDM and how those were received. © 2020 ACM.</t>
  </si>
  <si>
    <t xml:space="preserve">broadening participation; data science; retention; underrepresented populations</t>
  </si>
  <si>
    <t xml:space="preserve">Data Science; Academic sectors; Broadening participation; Howard University; Innovative strategies; Machine learning communities; Research and application; Under-represented groups; Washington; Data mining</t>
  </si>
  <si>
    <t xml:space="preserve">Cullinane J., Diversifying the stem pipeline: The model replication institutions program, Institute for Higher Education Policy. ERIC: ED508104, (2009); Dunbar J., Prioleau D., Gilbert J., Cs motivation for black/african American middle school students, 2019 Research on Equity and Sustained Participation in Engineering, Computing, and Technology (RESPECT), pp. 55-59, (2019); Alvarez A., Blume A., Cervantes J., Thomas L., Tapping the wisdom tradition: Essential elements to mentoring students of color, Professional Psychology: Research and Practice., 40, pp. 181-188, (2009); Trujillo G., Aguinaldo P.G., Anderson C., Bustamante J., Gelsinger D.R., Pastor M., Et al., Near-peer stem mentoring offers unexpected benefits for mentors from traditionally underrepresented backgrounds, Perspectives on Undergraduate Research and Mentoring: PURM, 4, 1, (2015); Latifa J., Caitlin K., Fatimah J., Keolu F.P., Including vulnerable populations in the assessment of data from vulnerable populations, Frontiers in Big Data, 2, (2019); Blaser B., Ladner R.E., Burgstahler S., Including disability in diversity, 2018 Research on Equity and Sustained Participation in Engineering, Computing, and Technology (RESPECT), pp. 1-4, (2018); Parkman A., The imposter phenomenon in higher education: Incidence and impact, Journal of Higher Education Theory and Practice., 16, 1, pp. 55-60, (2016); Huff E.W., Gosha K., Awareness and readiness for graduate school of african American Male computer science students, 2018 Research on Equity and Sustained Participation in Engineering, Computing, and Technology (RESPECT), pp. 1-6, (2018); Stukes F., Chen H., Tidwell T., Applying the engagement, capacity and continuity trilogy for computing undergraduates at Johnson C. Smith university, 2018 Research on Equity and Sustained Participation in Engineering, Computing, and Technology (RESPECT), pp. 1-4, (2018); Solomon A., Moon D., Roberts A.L., Gilbert J.E., Not just black and not just a woman: Black women belonging in computing, 2018 Research on Equity and Sustained Participation in Engineering, Computing, and Technology (RESPECT), pp. 1-5, (2018); Chesler N., Chesler M., Gender-informed mentoring strategies for women engineering scholars: On establishing a caring community, Journal of Engineering Education, 91, 1, pp. 49-55, (2002); Thomas K., Willis L., Davis J., Mentoring minority graduate students: Issues and strategies for institutions, faculty, and students, Equal Opportunities International, 26, 3, pp. 178-192, (2007); Thomas J.O., Joseph N., Williams A., Crum C., Burge J., Speaking truth to power: Exploring the intersectional experiences of black women in computing, 2018 Research on Equity and Sustained Participation in Engineering, Computing, and Technology (RESPECT), pp. 1-8, (2018); Packard B.W.-L., Mentoring and retention in college science: Reflections on the sophomore year, Journal of College Student Retention: Research, Theory and Practice, 6, 3, pp. 289-300, (2004); Montgomery B.L., Mapping a mentoring roadmap and developing a supportive network for strategic career advancement, SAGE Open, (2017); Woloshyn V., Savage M., Ratkovic S., Hands C., Martinovic D., Exploring professors' experiences supporting graduate student well-being in Ontario faculties of education, International Journal of Mentoring and Coaching in Education, 8, 4, pp. 397-411, (2019); Rorrer A., Barnes T., Payton J., Zuo H., Challenges and opportunities in evaluating broadening participation in computing: The stars evaluation cohort model, 2019 Research on Equity and Sustained Participation in Engineering, Computing, and Technology (RESPECT), pp. 101-105, (2019); Mejias M., Jean-Pierre K., Burge L., Washington G., Culturally relevant cs pedagogy-theory and practice, 2018 Research on Equity and Sustained Participation in Engineering, Computing, and, pp. 1-5, (2018); Denner J., Bean S., The role of relationships in engaging latino/a high school students in computer science, 2018 Research on Equity and Sustained Participation in Engineering, Computing, and Technology (RESPECT), pp. 1-5, (2018); Du W., Promoting Sense of Belonging and Interest in Geosciences among Undergraduate Women Through Mentoring, (2019); Russell L., Can learning communities boost success of women and minorities in stem? Evidence from the Massachusetts institute of technology, Economics of Education Review, 61, pp. 98-111, (2017)</t>
  </si>
  <si>
    <t xml:space="preserve">2-s2.0-85090409660</t>
  </si>
  <si>
    <t xml:space="preserve">Takamatsu K.; Murakami K.; Oshiro T.; Sugiura A.; Bannaka K.; Nakata Y.</t>
  </si>
  <si>
    <t xml:space="preserve">Takamatsu, Kunihiko (57191334406); Murakami, Katsuhiko (7403891960); Oshiro, Tsugumi (57215410951); Sugiura, Aoi (57215411906); Bannaka, Kenya (57191340617); Nakata, Yasuo (57191332518)</t>
  </si>
  <si>
    <t xml:space="preserve">57191334406; 7403891960; 57215410951; 57215411906; 57191340617; 57191332518</t>
  </si>
  <si>
    <t xml:space="preserve">Predicting the Probability of Student's Academic Abilities and Progress with EMIR and Data from Current and Graduated Students</t>
  </si>
  <si>
    <t xml:space="preserve">Proceedings - 2019 8th International Congress on Advanced Applied Informatics, IIAI-AAI 2019</t>
  </si>
  <si>
    <t xml:space="preserve">10.1109/IIAI-AAI.2019.00079</t>
  </si>
  <si>
    <t xml:space="preserve">https://www.scopus.com/inward/record.uri?eid=2-s2.0-85080874611&amp;doi=10.1109%2fIIAI-AAI.2019.00079&amp;partnerID=40&amp;md5=338cf28181f69d56e04a75a50ea6f72f</t>
  </si>
  <si>
    <t xml:space="preserve">Faculty of Education, Organization for the Advancement of Higher Education, Center for the Promotion of Excellence in Research and Development of Higher Education, Life Science Center Kobe, Tokiwa University, Kobe, Japan; Human Genome Center, Institute of Medical Science, University of Tokyo, Tokyo, Japan; Faculty of Education, Kobe Tokiwa University, Kobe, Japan; Kobe City Nishi-Kobe Medical Center, Kobe, Japan</t>
  </si>
  <si>
    <t xml:space="preserve">Takamatsu K., Faculty of Education, Organization for the Advancement of Higher Education, Center for the Promotion of Excellence in Research and Development of Higher Education, Life Science Center Kobe, Tokiwa University, Kobe, Japan; Murakami K., Human Genome Center, Institute of Medical Science, University of Tokyo, Tokyo, Japan; Oshiro T., Faculty of Education, Kobe Tokiwa University, Kobe, Japan; Sugiura A., Faculty of Education, Organization for the Advancement of Higher Education, Center for the Promotion of Excellence in Research and Development of Higher Education, Life Science Center Kobe, Tokiwa University, Kobe, Japan; Bannaka K., Faculty of Education, Organization for the Advancement of Higher Education, Center for the Promotion of Excellence in Research and Development of Higher Education, Life Science Center Kobe, Tokiwa University, Kobe, Japan; Nakata Y., Kobe City Nishi-Kobe Medical Center, Kobe, Japan</t>
  </si>
  <si>
    <t xml:space="preserve">In 2016, Kobe Tokiwa University constructed an office for institutional research (IR) promotion. The purpose of this office is to propose, manage, arrange, and collect information on students at the university not only as a general management strategy, but also to support enrollment management. Our database currently contains 3,495 points of data (i.e., headcounts), each containing 1,246 items of numerical value. Last year, we reported on an analysis that focused on the 'student dropout' phenomenon by using these data from both current graduate and dropout students. This year, we formulated a research question that is centered on predicting the probability of students' progress and academic abilities through Enrollment Management / Institutional Research (EMIR). We obtained results with these data by processing them through a machine learning technique using random forest, which yielded a correction rate of about 90%. © 2019 IEEE.</t>
  </si>
  <si>
    <t xml:space="preserve">academic ability; EMIR; machine learning; Random Forest</t>
  </si>
  <si>
    <t xml:space="preserve">Data handling; Decision trees; Learning systems; Machine learning; Random forests; Academic ability; EMIR; Enrollment management; General management; Machine learning techniques; Numerical values; Research questions; Students</t>
  </si>
  <si>
    <t xml:space="preserve">Construction of Education for University, (2008); Anegawa K., The impact of learning and living environments of colleges on dropout rates, Kyushu Daigaku Daigakuin Keizaigakukai, 149, pp. 1-16, (2014); Takamatsu K., Murakami K., Takao K., Asahi J., Kirimura T., Bannaka K., Noda I., Mitsunari K., Nakamura T., Nakata Y., Probability prediction of dropout of students on emir, Proceeding 7th Meet. Japanese Institutional Res. MJIR2017, pp. 60-65, (2017); Takamatsu K., Murakami K., Takao K., Asahi J., Kirimura T., Bannaka K., Noda I., Mitsunari K., Nakamura T., Nakata Y., Probability prediction of dropout of students on emir, Meeting on System and Information, the Society of Instrument and Control Engineers, SSI2017, pp. 60-65, (2017); Murakami K., Takamatsu K., Kozaki Y., Kishida A., Bannaka K., Noda I., Asahi J., Takao K., Mitsunari K., Nakamura T., Nakata Y., Predicting the probability of student dropout through emir using data from current and graduate students, Advanced Applied Informatics (IIAI-AAI), 2018 7th International Institute of Applied Informatics (IIAI) International Congress On. Institute of Electrical and Electronics Engineers (IEEE), pp. 478-481, (2018); Kondo N., Okubo M., Hatanaka T., Early detection of at-risk students using machine learning based on lms log data, 2017 6th IIAI International Congress on Advanced Applied Informatics (IIAI-AAI), (2017); Kondo N., Matsuda T., Prediction model of emir, Proceeding of 7th Meeting on Japanese Institutional Research, MJIR2017, pp. 42-47, (2017); Kondo N., Hatanaka T., Utilization log data of lms in emir, Meeting on System and Information, the Society of Instrument and Control Engineers, SSI2017, (2017); Hori G., Identifying factors contributing to university dropout with sparse logistic regression, 2018 7th IIAI International Congress on Advanced Applied Informatics (IIAI-AAI), pp. 430-433, (2018); Grades at Graduation Are Correlated with Grades at One Year, (2016); Walt Der S.Van., Colbert S.C., Varoquaux G., The numpy array: A structure for efficient numerical computation, Comput. Sci. Eng, 13, 2, pp. 22-30, (2011); Hunter J.D., Matplotlib: A 2d graphics environment, Comput. Sci. Eng, 9, 3, pp. 99-104, (2007); Pedregosa F., Varoquaux G., Scikit-learn: Machine Learning in Python, 12, (2011); McKinney W., Data structures for statistical computing in python, Proc. 9th Python Sci. Conf, pp. 51-56, (2010); Breiman L., Random forests, Mach. Learn, 45, 2, pp. 5-32, (2001)</t>
  </si>
  <si>
    <t xml:space="preserve">2-s2.0-85080874611</t>
  </si>
  <si>
    <t xml:space="preserve">De Santos K.J.O.; Menezes A.G.; De Carvalho A.B.; Montesco C.A.E.</t>
  </si>
  <si>
    <t xml:space="preserve">De Santos, Kelly J.O. (57211191558); Menezes, Angelo G. (57193714427); De Carvalho, Andre B. (24467543600); Montesco, Carlos A. E. (19933753200)</t>
  </si>
  <si>
    <t xml:space="preserve">57211191558; 57193714427; 24467543600; 19933753200</t>
  </si>
  <si>
    <t xml:space="preserve">Supervised learning in the context of educational data mining to avoid university students dropout</t>
  </si>
  <si>
    <t xml:space="preserve">Proceedings - IEEE 19th International Conference on Advanced Learning Technologies, ICALT 2019</t>
  </si>
  <si>
    <t xml:space="preserve">10.1109/ICALT.2019.00068</t>
  </si>
  <si>
    <t xml:space="preserve">https://www.scopus.com/inward/record.uri?eid=2-s2.0-85072921691&amp;doi=10.1109%2fICALT.2019.00068&amp;partnerID=40&amp;md5=8bc17f70310fd96361bc5d0ac343045e</t>
  </si>
  <si>
    <t xml:space="preserve">Department of Computer Science, Federal University of Sergipe, Aracaju, SE, Brazil</t>
  </si>
  <si>
    <t xml:space="preserve">De Santos K.J.O., Department of Computer Science, Federal University of Sergipe, Aracaju, SE, Brazil; Menezes A.G., Department of Computer Science, Federal University of Sergipe, Aracaju, SE, Brazil; De Carvalho A.B., Department of Computer Science, Federal University of Sergipe, Aracaju, SE, Brazil; Montesco C.A.E., Department of Computer Science, Federal University of Sergipe, Aracaju, SE, Brazil</t>
  </si>
  <si>
    <t xml:space="preserve">Educational data mining is a research field that looks for extracting useful information from large educational datasets. This area provides tools for improving student retention rates around the world. In this paper we propose a computational approach using educational data mining and different supervised learning techniques (Decision Trees, K-nearest Neighbor, Neural Networks, Support Vector Machines, Naive Bayes and Random Forests) to evaluate the behaviour of different prediction models in order to identify the profile of at-risk university students in a Brazilian university environment. The results of this paper indicate that some algorithms can be used as tools for supporting decisions that reduce school dropout. © 2019 IEEE.</t>
  </si>
  <si>
    <t xml:space="preserve">Big Data; Educational Data Mining; Machine Learning; University Dropout</t>
  </si>
  <si>
    <t xml:space="preserve">Big data; Decision trees; Large dataset; Learning systems; Machine learning; Nearest neighbor search; Students; Supervised learning; Support vector machines; Computational approach; Educational data mining; K-nearest neighbors; Prediction model; Student retention; University Dropout; University environment; University students; Data mining</t>
  </si>
  <si>
    <t xml:space="preserve">Teixeira I., Instituto Nacional de Estudos e P. E. A. Censo da Educao Superior 2015, (2015); Manhaes L., Cruz S., Silva G., Wave: An architecture for predicting dropout in undergraduate courses using edm, Proceedings of the ACM Symposium on Applied Computing, 03, (2014); Marquez-Vera C., Morales C.R., Soto S.V., Predicting school failure and dropout by using data mining techniques, IEEE Revista Iberoamericana de Tecnologias Del Aprendizaje, 8, 1, pp. 7-14, (2013); Lam-On N., Boongoen T., Using cluster ensemble to improve classification of student dropout in Thai university, 2014 Joint 7th International Conference on Soft Computing and Intelligent Systems (SCIS) and 15th International Symposium on Advanced Intelligent Systems (ISIS), pp. 452-457, (2014); Machado R., Nara E., Schreiber J., Schwingel G., Estudo bibliometrico em mineracao de dados e evasao escolar, Congresso Nacional de Excelencia em Gestao, 8, (2015); Barroca A.G., Filho I., Santa Rosa J., Sigaa mobile-o caso de sucesso da ferramenta de gestão acadêmica na era da computação móvel, Brazilian Symposium on Computers in Education (Simpósio Brasileiro de Informática Na Educação-SBIE), 24, 1, (2013)</t>
  </si>
  <si>
    <t xml:space="preserve">2-s2.0-85072921691</t>
  </si>
  <si>
    <t xml:space="preserve">Beaulac C.; Rosenthal J.S.</t>
  </si>
  <si>
    <t xml:space="preserve">Beaulac, Cédric (56840774100); Rosenthal, Jeffrey S. (7202963243)</t>
  </si>
  <si>
    <t xml:space="preserve">56840774100; 7202963243</t>
  </si>
  <si>
    <t xml:space="preserve">Predicting University Students’ Academic Success and Major Using Random Forests</t>
  </si>
  <si>
    <t xml:space="preserve">Research in Higher Education</t>
  </si>
  <si>
    <t xml:space="preserve">10.1007/s11162-019-09546-y</t>
  </si>
  <si>
    <t xml:space="preserve">https://www.scopus.com/inward/record.uri?eid=2-s2.0-85060671693&amp;doi=10.1007%2fs11162-019-09546-y&amp;partnerID=40&amp;md5=1c7fe60f875c07145734343b83a85785</t>
  </si>
  <si>
    <t xml:space="preserve">University of Toronto, 100 St. George Street, Toronto, ON, Canada</t>
  </si>
  <si>
    <t xml:space="preserve">Beaulac C., University of Toronto, 100 St. George Street, Toronto, ON, Canada; Rosenthal J.S., University of Toronto, 100 St. George Street, Toronto, ON, Canada</t>
  </si>
  <si>
    <t xml:space="preserve">In this article, a large data set containing every course taken by every undergraduate student in a major university in Canada over 10 years is analysed. Modern machine learning algorithms can use large data sets to build useful tools for the data provider, in this case, the university. In this article, two classifiers are constructed using random forests. To begin, the first two semesters of courses completed by a student are used to predict if they will obtain an undergraduate degree. Secondly, for the students that completed a program, their major is predicted using once again the first few courses they have registered to. A classification tree is an intuitive and powerful classifier and building a random forest of trees improves this classifier. Random forests also allow for reliable variable importance measurements. These measures explain what variables are useful to the classifiers and can be used to better understand what is statistically related to the students’ situation. The results are two accurate classifiers and a variable importance analysis that provides useful information to university administrations. © 2019, Springer Nature B.V.</t>
  </si>
  <si>
    <t xml:space="preserve">Academic success; Classification tree; Higher education; Machine learning; Random forest; Student retention; Variable importance</t>
  </si>
  <si>
    <t xml:space="preserve">Aulck L., Velagapudi N., Blumenstock J., West J., Predicting Student Dropout in Higher Education, (2016); Bailey M.A., Rosenthal J.S., Yoon A.H., Grades and incentives: assessing competing grade point average measures and postgraduate outcomes, Studies in Higher Education, 41, 9, pp. 1548-1562, (2016); Bar T., Kadiyali V., Zussman A., Grade information and grade inflation: The cornell experiment, Journal of Economic Perspectivs, 23, 3, pp. 93-108, (2009); Breiman L., Bagging predictors, Machine Learning, 24, 2, pp. 123-140, (1996); Breiman L., Heuristics of instability and stabilization in model selection, The Annals of Statistics, 24, 6, pp. 2350-2383, (1996); Breiman L., Random forests, Machine Learning, 45, 1, pp. 5-32, (2001); Breiman L., Friedman J.H., Olshen R.A., Stone C.J., Classification and regression trees, (1984); Chen R., DesJardins S.L., Exploring the effects of financial aid on the gap in student dropout risks by income Level, Research in Higher Education, 49, 1, pp. 1-18, (2008); Chen R., DesJardins S.L., Investigating the impact of financial aid on student dropout risks: Racial and ethnic differences, The Journal of Higher Education, 81, 2, pp. 179-208, (2010); Chen Y.-L., Hsu C.-L., Chou S.-C., Constructing a multi-valued and multi-labeled decision tree, Expert Systems with Applications, 25, 2, pp. 199-209, (2003); Chou S., Hsu C.-L., MMDT: A multi-valued and multi-labeled decision tree classifier for data mining, Expert Systems With Applications, 28, 4, pp. 799-812, (2005); Clare A., King R.D., Knowledge discovery in multi-label phenotype data, Principles of Data Mining and Knowledge Discovery: 5Th European Conference, PKDD 2001, pp. 42-53, (2001); Eddelbuettel D., Francois R., Rcpp: Seamless R and C++ integration, Journal of Statistical Software, 40, pp. 1-18, (2011); Glaesser J., Cooper B., Gender, parental education, and ability: their interacting roles in predicting GCSE success, Cambridge Journal of Education, 42, 4, pp. 463-480, (2012); Hastie T., Tibshirani R., Friedman J., The elements of statistical learning, (2009); Hothorn T., Hornik K., Zeileis A., Unbiased recursive partitioning: A conditional inference framework, Journal of Computational and Graphical Statistics, 15, 3, pp. 651-674, (2006); Johnson S.R., Stage F.K., Academic engagement and student success: Do high-impact practices mean higher graduation rates, The Journal of Higher Education, pp. 1-29, (2018); Johnson V.E., Grade inflation: A crisis in college education, (2003); Kappe R., vander Flier H., Predicting academic success in higher education: what’s more important than being smart?, European Journal of Psychology of Education, 27, 4, pp. 605-619, (2012); Kim H., Loh W.-Y., Classification trees with unbiased multiway splits, Journal of the American Statistical Association, 96, pp. 589-604, (2001); Kononenko I., On biases in estimating multi-valued attributes, Proceedings of the 14Th International Joint Conference on Artificial Intelligence, 2, pp. 1034-1040, (1995); Leeds D.M., DesJardins S.L., The effect of merit aid on enrollment: A regression discontinuity analysis of iowa’s national scholars award, Research in Higher Education, 56, 5, pp. 471-495, (2015); Liaw A., Wiener M., Classification and regression by randomforest, R News, 2, 3, pp. 18-22, (2002); Loh W.-Y., Regression trees with unbiased variable selection and interaction detection, Statistica Sinica, 12, pp. 361-386, (2002); Loh W.-Y., Shih Y.-S., Split selection methods for classification trees, Statistica Sinica, 7, pp. 815-840, (1997); Mills J.S., Blankstein K.R., Perfectionism, intrinsic vs extrinsic motivation, and motivated strategies for learning: A multidimensional analysis of university students, Personality and Individual Differences, 29, 6, pp. 1191-1204, (2000); Niessen A.S.M., Meijer R.R., Tendeiro J.N., Predicting performance in higher education using proximal predictors, PLoS ONE, 11, 4, pp. 1-14, (2016); Ost B., The role of peers and grades in determining major persistence in sciences, Economics of Education Review, 29, pp. 923-934, (2010); Sabot R., Wakeman-Linn J., Grade inflation and course choice, Journal of Economic Perspectives, 5, pp. 159-170, (1991); Strobl C., Boulesteix A.-L., Zeileis A., Hothorn T., Bias in random forest variable importance measures: Illustrations, sources and a solution, BMC Bioinformatics, 8, 1, (2007); Degree Requirements (H.B.A., H.B.Sc., Bcom), (2017)</t>
  </si>
  <si>
    <t xml:space="preserve">C. Beaulac; University of Toronto, Toronto, 100 St. George Street, Canada; email: cedric@utstat.toronto.edu</t>
  </si>
  <si>
    <t xml:space="preserve">2-s2.0-85060671693</t>
  </si>
  <si>
    <t xml:space="preserve">Klawson D.T.; Ferlic N.A.; Peng C.</t>
  </si>
  <si>
    <t xml:space="preserve">Klawson, Daniel T. (57220024627); Ferlic, Nathaniel A. (57210817562); Peng, Cheng (57225934811)</t>
  </si>
  <si>
    <t xml:space="preserve">57220024627; 57210817562; 57225934811</t>
  </si>
  <si>
    <t xml:space="preserve">Work in progress: An introduction to computer vision for first-year electrical and computer engineering students</t>
  </si>
  <si>
    <t xml:space="preserve">2019 FYEE Conference</t>
  </si>
  <si>
    <t xml:space="preserve">https://www.scopus.com/inward/record.uri?eid=2-s2.0-85096529186&amp;partnerID=40&amp;md5=7c963d92af4a77cda67de9f9e9588ad5</t>
  </si>
  <si>
    <t xml:space="preserve">Department of Electrical and Computer Engineering, University of Maryland, College Park, United States</t>
  </si>
  <si>
    <t xml:space="preserve">Klawson D.T., Department of Electrical and Computer Engineering, University of Maryland, College Park, United States; Ferlic N.A., Department of Electrical and Computer Engineering, University of Maryland, College Park, United States; Peng C., Department of Electrical and Computer Engineering, University of Maryland, College Park, United States</t>
  </si>
  <si>
    <t xml:space="preserve">This work-in-progress paper will detail one of ENEE101's newest modules, computer vision. ENEE101 is the introductory course to electrical and computer engineering (ECE) at the University of Maryland (UMD) [1] [2]. This course provides first-year students with a glimpse into the broad field of ECE through high-level hands-on labs, with the goal of increasing student retention rates and boosting performance in sophomoreyear courses; preliminary results have shown an upward trend in major retention and a downward trend in failures. Facultyproposed modules cover a wide range of sub-disciplines in ECE, including optical communications, internet of things, and computer vision. Computer vision has become a popular topic in academia and industry due to its applications in machine learning, artificial intelligence, image recognition, self-driving cars, and more. Through our computer vision module for ENEE101, we seek to answer the following question: How can freshman students, with possibly no prior knowledge of basic programming, actively learn and engage with computer vision? Our solution is to present students with three hands-on labs using the well-known Microsoft Kinect hardware along with open source computer vision software libraries. The labs we introduce cover depth sensing, hand tracking, facial recognition, and body detection. Each topic covers a single day of lab where the students are taught the basics of each concept and complete a C++ template with simple but elegant solutions, built and executed with Microsoft Visual Studio. The goal is to help students realize the impactful applications of computer vision by exposing them to complex computer vision topics through easily understandable, real-life scenarios. By achieving this goal, we better prepare students for careers as scientists and engineers. © 2019 FYEE Conference.</t>
  </si>
  <si>
    <t xml:space="preserve">Body Tracking; Computer Vision; Depth Sensing; Facial Recognition; Gesture Recognition; Module Based Learning</t>
  </si>
  <si>
    <t xml:space="preserve">Artificial intelligence; C++ (programming language); Computer hardware; Face recognition; Image recognition; Laboratories; Open source software; Open systems; Optical communication; Professional aspects; Students; Electrical and computer engineering; Facial recognition; First year students; Introductory course; Scientists and engineers; Software libraries; Student retention; University of Maryland; Computer vision</t>
  </si>
  <si>
    <t xml:space="preserve">Gomez R., Babadi B., Bhattacharyya S., Goldhar J., Khaligh A., Mogul N., Levine W. S., Wu M., Chellappa R., ENEE 101: On a gadgets driven freshman course for improving first year retention rates; Gomez R., Babadi B., Bhattacharyya S., Goldhar J., Khaligh A., Mogul N., Levine W., Wu M., Chellappa R., ENEE 101 "What's Cool in ECE" - A teaching innovation for first year retention"; Kinect and OpenNI - OpenCV 2.4.13.7 documentation, OpenCV Documentation, (2014); Prime Sensor NITE 1.3 Algorithms Notes, (2010); Miller E. H., Gasparrini S., Cippitelli E., Spinsante S., Gambi E., A Depth-Based Fall Detection System Using a Kinect® Sensor, Sensors, 14, 2, pp. 2756-2775, (2014); Open CV., Intel, (2013); Viola P., Jones M., Rapid Object Detection using a Boosted Cascade of Simple Features, Computer Vision and Pattern Recognition, (2001); Thies J., Zollhofer M., Niessner M., Valgaerts L., Stamminger M., Theobalt C., Real-time expression transfer for facial reenactment, ACM Transactions on Graphics, 34, 6, pp. 1-14, (2015)</t>
  </si>
  <si>
    <t xml:space="preserve">2-s2.0-85096529186</t>
  </si>
  <si>
    <t xml:space="preserve">Tsai S.-C.; Chen C.-H.; Shiao Y.-T.; Ciou J.-S.; Wu T.-N.</t>
  </si>
  <si>
    <t xml:space="preserve">Tsai, Shuo-Chang (26421454900); Chen, Cheng-Huan (54386466100); Shiao, Yi-Tzone (57210472166); Ciou, Jin-Shuei (36186600900); Wu, Trong-Neng (7404815285)</t>
  </si>
  <si>
    <t xml:space="preserve">26421454900; 54386466100; 57210472166; 36186600900; 7404815285</t>
  </si>
  <si>
    <t xml:space="preserve">Precision education with statistical learning and deep learning: a case study in Taiwan</t>
  </si>
  <si>
    <t xml:space="preserve">10.1186/s41239-020-00186-2</t>
  </si>
  <si>
    <t xml:space="preserve">https://www.scopus.com/inward/record.uri?eid=2-s2.0-85083662578&amp;doi=10.1186%2fs41239-020-00186-2&amp;partnerID=40&amp;md5=c181b1cabd43366d509eb7bccb2d70ce</t>
  </si>
  <si>
    <t xml:space="preserve">Department of Business Administration, Asia University, Taichung, Taiwan; Department of M-Commerce and Multimedia Applications, Asia University, Taichung, Taiwan; Center of Institutional Research and Development, Asia University, Taichung, Taiwan; Department of Healthcare Administration, Asia University, 500, Lioufeng Rd., Wufeng, Taichung, 41354, Taiwan</t>
  </si>
  <si>
    <t xml:space="preserve">Tsai S.-C., Department of Business Administration, Asia University, Taichung, Taiwan; Chen C.-H., Department of M-Commerce and Multimedia Applications, Asia University, Taichung, Taiwan; Shiao Y.-T., Center of Institutional Research and Development, Asia University, Taichung, Taiwan; Ciou J.-S., Center of Institutional Research and Development, Asia University, Taichung, Taiwan; Wu T.-N., Department of Healthcare Administration, Asia University, 500, Lioufeng Rd., Wufeng, Taichung, 41354, Taiwan</t>
  </si>
  <si>
    <t xml:space="preserve">The low birth rate in Taiwan has led to a severe challenge for many universities to enroll a sufficient number of students. Consequently, a large number of students have been admitted to universities regardless of whether they have an aptitude for academic studies. Early diagnosis of students with a high dropout risk enables interventions to be provided early on, which can help these students to complete their studies, graduate, and enhance their future competitiveness in the workplace. Effective prelearning interventions are necessary, therefore students’ learning backgrounds should be thoroughly examined. This study investigated how big data and artificial intelligence can be used to help universities to more precisely understand student backgrounds, according to which corresponding interventions can be provided. For this study, 3552 students from a university in Taiwan were sampled. A statistical learning method and a machine learning method based on deep neural networks were used to predict their probability of dropping out. The results revealed that student academic performance (regarding the dynamics of class ranking percentage), student loan applications, the number of absences from school, and the number of alerted subjects successfully predicted whether or not students would drop out of university with an accuracy rate of 68% when the statistical learning method was employed, and 77% for the deep learning method, in the case of giving first priority to the high sensitivity in predicting dropouts. However, when the specificity metric was preferred, then the two approaches both reached more than 80% accuracy rates. These results may enable the university to provide interventions to students for assisting course selection and enhancing their competencies based on their aptitudes, potentially reducing the dropout rate and facilitating adaptive learning, thereby achieving a win-win situation for both the university and the students. This research offers a feasible direction for using artificial intelligence applications on the basis of a university’s institutional research database. © 2020, The Author(s).</t>
  </si>
  <si>
    <t xml:space="preserve">Academic performance; Deep learning; Dropout; Machine learning; Precision education; Statistical learning; Student background characteristics</t>
  </si>
  <si>
    <r>
      <rPr>
        <sz val="10"/>
        <rFont val="Arial"/>
        <family val="2"/>
        <charset val="1"/>
      </rPr>
      <t xml:space="preserve">Abadi M., Agarwal A., Barham P., Brevdo E., Chen Z., Citro C., Zheng X., Tensorflow: Large-scale machine learning on heterogeneous distributed systems, (2016); Abu Zohair L.M., Prediction of student’s performance by modelling small dataset size, International Journal of Educational Technology in Higher Education, 16, (2019); Ardila D., Kiraly A.P., Bharadwaj S., Choi B., Reicher J.J., Peng L., Et al., End-to-end lung cancer screening with three-dimensional deep learning on low-dose chest computed tomography, Nature Medicine, 25, 6, pp. 954-961, (2019); Bort J., Amazon’s warehouse-worker tracking system can automatically pick people to fire without a human supervisor’s involvement, 26), (2019); Chen C.-H., Su C.-Y., Using the BookRoll e-book system to promote self-regulated learning, self-efficacy and academic achievement for university students, Educational Technology &amp; Society. Forthcoming Article, (2020); Collins F.S., Varmus H., A new initiative on precision medicine, New England Journal of Medicine, 372, 9, pp. 793-795, (2015); Machine learning vs statistics, (2019); Fiser J., Berkes P., Orban G., Lengyel M., Statistically optimal perception and learning: From behavior to neural representations, Trends in Cognitive Sciences, 14, 3, pp. 119-130, (2010); Gardner M.W., Dorling S.R., Artificial neural networks (the multilayer perceptron)—A review of applications in the atmospheric sciences, Atmospheric Environment, 32, 14-15, pp. 2627-2636, (1998); Hart S.A., Precision education initiative: Moving toward personalized education, Mind, Brain, and Education, 10, 4, pp. 209-211, (2016); Hew K.F., Hu X., Qiao C., Tang Y., What predicts student satisfaction with MOOCs: A gradient boosting trees supervised machine learning and sentiment analysis approach, Computers &amp; Education, 145, (2020); Hinton G.E., Learning multiple layers of representation, Trends in Cognitive Sciences, 11, 10, pp. 428-434, (2007); Hinton G.E., Osindero S., Teh Y.W., A fast learning algorithm for deep belief nets, Neural Computation, 18, 7, pp. 1527-1554, (2006); Kintu M.J., Zhu C., Kagambe E., Blended learning effectiveness: The relationship between student characteristics, design features and outcomes, International Journal of Educational Technology in Higher Education, 14, 7, (2017); Lu O.H.T., Huang A.Y.Q., Huang J.C.H., Lin A.J.Q., Ogata H., Yang S.J.H., Applying learning analytics for the early prediction of students’ academic performance in blended learning, Educational Technology &amp; Society, 21, 2, pp. 220-232, (2018); McKenzie L., Early-Alert Systems Seen as Mixed Bag, (2018); Ogata H., Oi M., Mohri K., Okubo F., Shimada A., Yamada M., Et al., Learning analytics for e-book-based educational big data in higher education, Smart sensors at the IoT frontier, pp. 327-350, (2017); Ogata H., Yin C., Oi M., Okubo F., Shimada A., Kojima K., Yamada M., E-book-based learning analytics in university education, Proceedings of the 23rd international conference on computers in education, pp. 401-406, (2015); Perez B., Castellanos C., Correal D., Predicting student drop-out rates using data mining techniques: A case study, Procedings of the 1st IEEE Colombian conference on applications in computational intelligence, pp. 111-125, (2018); Rosenbaum E., IBM artificial intelligence can predict with 95% accuracy which workers are about to quit their jobs, (2019); Stewart M., The Actual Difference between Statistics and Machine Learning. Towards Data Science, (2019); Fact sheet: President Obama’s precision medicine initiative, (2015); Wu T.-N., Chen C.-H., Tsai S.-C., Study on intelligent prognosis system for learning [</t>
    </r>
    <r>
      <rPr>
        <sz val="10"/>
        <rFont val="Noto Sans CJK SC"/>
        <family val="2"/>
        <charset val="1"/>
      </rPr>
      <t xml:space="preserve">智慧型學習預後系統之研究</t>
    </r>
    <r>
      <rPr>
        <sz val="10"/>
        <rFont val="Arial"/>
        <family val="2"/>
        <charset val="1"/>
      </rPr>
      <t xml:space="preserve">], Paper Presented at the Conference on Institutional Research and Teaching Practice 2018, (2018); Wu T.-N., Tsai S.-C., The concept of precision education in Taiwan—Predicting the learning performace of college freshmen with high school learning protfolio, Evaluation Bimonthly, 77, pp. 29-32, (2019); Yala A., Lehman C., Schuster T., Portnoi T., Barzilay R., A deep learning mammography-based model for improved breast cancer risk prediction, Radiology, 292, 1, pp. 60-66, (2019); Zawacki-Richter O., Marin V.I., Bond M., Gouverneur F., Systematic review of research on artificial intelligence applications in higher education–where are the educators?, International Journal of Educational Technology in Higher Education, 16, 1, (2019)</t>
    </r>
  </si>
  <si>
    <t xml:space="preserve">T.-N. Wu; Department of Healthcare Administration, Asia University, Taichung, 500, Lioufeng Rd., Wufeng, 41354, Taiwan; email: tnwu@asia.edu.tw</t>
  </si>
  <si>
    <t xml:space="preserve">2-s2.0-85083662578</t>
  </si>
  <si>
    <t xml:space="preserve">Pasic D.; Kucak D.</t>
  </si>
  <si>
    <t xml:space="preserve">Pasic, Dani (57203000514); Kucak, Danijel (56177897900)</t>
  </si>
  <si>
    <t xml:space="preserve">57203000514; 56177897900</t>
  </si>
  <si>
    <t xml:space="preserve">Machine learning model for detecting high school students as candidates for drop-out from a study program</t>
  </si>
  <si>
    <t xml:space="preserve">2020 43rd International Convention on Information, Communication and Electronic Technology, MIPRO 2020 - Proceedings</t>
  </si>
  <si>
    <t xml:space="preserve">10.23919/MIPRO48935.2020.9245405</t>
  </si>
  <si>
    <t xml:space="preserve">https://www.scopus.com/inward/record.uri?eid=2-s2.0-85097232941&amp;doi=10.23919%2fMIPRO48935.2020.9245405&amp;partnerID=40&amp;md5=aea5468cf33d69df43d72306390c5092</t>
  </si>
  <si>
    <t xml:space="preserve">University College Algebra, Zagreb, Ilica, 242, Croatia</t>
  </si>
  <si>
    <t xml:space="preserve">Pasic D., University College Algebra, Zagreb, Ilica, 242, Croatia; Kucak D., University College Algebra, Zagreb, Ilica, 242, Croatia</t>
  </si>
  <si>
    <t xml:space="preserve">Transition from high school to university is not successful for all students. Before enrolling in a program, the Admission Office tries to help those students to decide whether that program is best suited for them. They do so by using collected empirical data. The challenge is to classify which students would successfully finish the program and which would not. The students who are most likely not to finish the program successfully should be warned that their decision is not necessarily the best decision for them, and they should consider some other possibilities. This paper proposes one possible criterion for the given challenge: we will develop a machine learning model with the collected data from high schools which the students have attended prior to Algebra and calculate the probability of not finishing the program successfully. Students who would be classified by the model as unsuccessful will receive recommendation for another study program. © 2020 Croatian Society MIPRO.</t>
  </si>
  <si>
    <t xml:space="preserve">Higher education student; Logistic regression; Machine learning; Student retention</t>
  </si>
  <si>
    <t xml:space="preserve">Machine learning; Turing machines; Best decision; Drop-out; Empirical data; High school; High school students; Machine learning models; Most likely; Transition from high school to university; Students</t>
  </si>
  <si>
    <t xml:space="preserve">Brase C.H., Pellillo Brase C., Understanding Basic Statistics, Enhanced, (2016); Hosmer D.W., Lemeshow S., Sturdivant R.X., Applied Logistic Regression, 398, (2013); Kucak D., Juricic V., Dambic G., Machine learning in education-A survey of current research trends, Annals of Daaam &amp; Proceedings, 29, (2018); Burnham K., Anderson D., Model Selection and Multi-model Inference 2nd Edn, (2002); Buckland M., Gey F., The relationship between recall and precision, Journal of the American Society for Information Science, 45, 1, pp. 12-19, (1994); Ounpraseuth S., Et al., Estimating misclassification error: A closer look at cross-validation based methods, Bmc Research Notes, 5, 1, (2012); Anzanello M.J., Sanson Fogliatto F., Learning curve models and applications: Literature review and research directions, International Journal of Industrial Ergonomics, 41, 5, pp. 573-583, (2011); Chi J.T., Chi E.C., Getting to the Bottom of Regression with Gradient Descent" Statistics Views, (2014); Weisstein E.W., Sigmoid Function, (2002)</t>
  </si>
  <si>
    <t xml:space="preserve">2-s2.0-85097232941</t>
  </si>
  <si>
    <t xml:space="preserve">Suaprae P.; Nilsook P.; Wannapiroon P.</t>
  </si>
  <si>
    <t xml:space="preserve">Suaprae, Phanintorn (57375052700); Nilsook, Prachyanun (35759156200); Wannapiroon, Panita (35759613600)</t>
  </si>
  <si>
    <t xml:space="preserve">57375052700; 35759156200; 35759613600</t>
  </si>
  <si>
    <t xml:space="preserve">System framework of intelligent consulting systems with intellectual technology</t>
  </si>
  <si>
    <t xml:space="preserve">10.1145/3479162.3479167</t>
  </si>
  <si>
    <t xml:space="preserve">https://www.scopus.com/inward/record.uri?eid=2-s2.0-85121317983&amp;doi=10.1145%2f3479162.3479167&amp;partnerID=40&amp;md5=93c07a25648d9127f88d11d312796fa3</t>
  </si>
  <si>
    <t xml:space="preserve">Division of Information and Communication Technology for Education, Faculty of Technical Education, King Mongkut's University of Technology North Bangkok, Bangkok, Thailand</t>
  </si>
  <si>
    <t xml:space="preserve">Suaprae P., Division of Information and Communication Technology for Education, Faculty of Technical Education, King Mongkut's University of Technology North Bangkok, Bangkok, Thailand; Nilsook P., Division of Information and Communication Technology for Education, Faculty of Technical Education, King Mongkut's University of Technology North Bangkok, Bangkok, Thailand; Wannapiroon P., Division of Information and Communication Technology for Education, Faculty of Technical Education, King Mongkut's University of Technology North Bangkok, Bangkok, Thailand</t>
  </si>
  <si>
    <t xml:space="preserve">The purposes of this research were: 1) Analyze factors affecting the student retention of higher education students, 2) Develop intelligent consulting system models with intellectual technology for the student retention of higher education students, 3) Design intelligent consulting system architecture with intellectual technology for the student retention of higher education students, 4) Develop intelligent consulting systems with intellectual technology for the student retention of higher education students, and 5) Study the results of intelligent consultation systems with intellectual technology for the student retention of higher education students. An intelligent counseling system with intellectual technology for the student retention of higher education students is a system that can reduce students' mid-exit rates and increase student retention rates. The research has synthesized analysis of factors that affect Student retention applied to Cognitive technology, machine learning can provide accurate student retention forecasts. Counselors can know before students drop out. © 2021 Association for Computing Machinery.</t>
  </si>
  <si>
    <t xml:space="preserve">Advisory system; Cognitive computing; Machine learning; Student retention</t>
  </si>
  <si>
    <t xml:space="preserve">Cognitive systems; Education computing; Engineering education; Machine learning; Advisory systems; Cognitive Computing; Consulting systems; Higher education students; Machine-learning; Retention rate; Student retention; System framework; System models; Systems architecture; Students</t>
  </si>
  <si>
    <t xml:space="preserve">Hafer L.C., Gibson N.M., York T.T., Fiester H.R., Tsemunhu R., An examination of student retention at a 2-year college through structural equation modeling, J. Coll. Student Retent. Res. Theory Pract., 22, 4, pp. 550-571; Tungpantong C., Nilsook P., Wannapiroon P., A Conceptual Framework of Factors for Information Systems Success to Digital Transformation in Higher Education Institutions, pp. 57-62, (2021); Casanova J.R., Gomes C.M.A., Bernardo A.B., Nunez J.C., Almeida L.S., Dimensionality and reliability of a screening instrument for students at-risk of dropping out from Higher Education, Stud. Educ. Eval., 68, (2021); Berriri M., Djema S., Rey G., Dartigues-Pallez C., Multi-class assessment based on random forests, Educ. Sci., 11, 3, pp. 1-12, (2021); Jeffery C., To see the world in a grain of sand': Wolfgang laib and the aesthetics of interpenetrability, Relig. Arts, 17, 1-2, pp. 57-73, (2013); Liberty E., Et al., Elastic machine learning algorithms in Amazon sage-maker, Proc. ACM SIGMOD Int. Conf. Manag. Data, pp. 731-737, (2020); Cam E., Ozdag M.E., Discovery of course success using unsupervised machine learning algorithms, Malaysian Online J. Educ. Technol., 9, 1, pp. 26-47, (2020); Yildiz M., Borekci C., Predicting academic achievement with machine learning algorithms, J. Educ. Technol. Online Learn., 3, 3; Mourdi Y., Sadgal M., Fathi W.B., El Kabtane H., A machine learning based approach to enhance MOOC users' classification, Turkish Online J. Distance Educ., 21, 2, pp. 54-68, (2020); Lu D.N., Le H.Q., Vu T.H., The factors affecting acceptance of e-learning: A machine learning algorithm approach, Educ. Sci., 10, 10, pp. 1-13, (2020); do Nicoletti M.C., de Oliveira O.L., A machine learning-based computational system proposal aiming at higher education dropout prediction, High. Educ. Stud., 10, 4, (2020); Chen M., Herrera F., Hwang K., Cognitive computing: Architecture, technologies and intelligent applications, IEEE Access, 6, pp. 19774-19783, (2018); Songsom N., Nilsook P., Wannapiroon P., The synthesis of the student relationship management system using the internet of things to collect the digital footprint for higher education institutions, Int. J. Online Biomed. Eng., 15, 6, pp. 99-112, (2019); Buenano-Fernandez D., Gonzalez M., Gil D., Lujan-Mora S., Text mining of open-ended questions in self-assessment of university teachers: An LDA topic modeling approach, IEEE Access, 8, pp. 35318-35330, (2020); He H., Zheng Q., Di D., Dong B., How learner support services affect student engagement in online learning environments, IEEE Access, 7, pp. 49961-49973, (2019); Gardner J.W., Of the California Advisory Task Force on Alternative September 2020, (2020); Koch B.J., Involving teachers in state education, Natl. Assoc. State Boards Educ., 27, 8; Bryce C.I., Fraser A.M.J., Fabes R.A., Alexander B.L., The role of hope in college retention, Learn. Individ. Differ., 89, (2021); Rahman M., Kang M.W., Safety evaluation of drowsy driving advisory system: Alabama case study, J. Safety Res., 74, pp. 45-53, (2020); Rogers M., Churchill E., Pristawa K., High schoolers' and middle schoolers' connections in their schools: Relation to tardiness, absences, disciplinary referrals, and failed courses, Natl. Youth Risk J., 4, 2; Schroer C., Kruse F., Gomez J.M., A systematic literature review on applying CRISP-DM process model, Procedia Comput. Sci., 181, 2019, pp. 526-534, (2021); Dodge S., A data science framework for movement, Geogr. Anal., 53, 1, pp. 92-112, (2021); Nieuwoudt J.E., Pedler M.L., Student retention in higher education: Why students choose to remain at university, J. Coll. Student Retent. Res. Theory Pract., (2021); Peteranetz M.S., Soh L.K., A multi-level analysis of the relationship between instruc-tional practices and retention in computer science, Annu. Conf. Innov. Technol. Comput. Sci. Educ. ITiCSE, pp. 37-43, (2020); Cardona T., Cudney E.A., Hoerl R., Snyder J., Data mining and machine learning retention models in higher education, J. Coll. Student Retent. Res. Theory Pract., (2020); Young S.N., Vanwye W.R., Schafer M.A., Robertson T.A., Poore A.V., Factors affecting PhD student success, Int. J. Exerc. Sci., 12, 1, pp. 34-45, (2019); Mubarak A.A., Cao H., Hezam I.M., Deep analytic model for student dropout prediction in massive open online courses, Comput. Electr. Eng., (2021); Rawat S., Kumar D., Kumar P., Khattri C., A systematic analysis using classification machine learning algorithms to understand why learners drop out of MOOCs, Neural Comput. Appl., 3; Muhammad G., Hossain M.S., Emotion recognition for cognitive edge computing using deep learning, IEEE Internet Things J, 4662, C; Pan Q., The role of cognitive computing and collective cognitive computing in the future Internet Andy E. Williams1,* Nenad Petrovic2 1Nobeah, Computer (Long. Beach. Calif), pp. 0-2; Yitmen S.A.I., An Adapted Model of Cognitive; Schiff S., Et al., Who benefits from computerized cognitive training? Lower processing speed predicts greater cognitive improvement, J. Affect. Disord. Reports, 5, (2021); Agrawal S., Peeta S., Hybrid route choice model incorporating latent cognitive effects of real-time travel information using physiological data, Transp. Res. Part F Traffic Psychol. Behav., 81, pp. 223-239, (2021); Lv Z., Qiao L., Deep belief network and linear perceptron based cognitive computing for collaborative robots, Appl. Soft Comput. J., 92, (2020); Kaffash S., Nguyen A.T., Zhu J., Big data algorithms and applications in intelligent transportation system: A review and bibliometric analysis, Int. J. Prod. Econ., 231, (2021)</t>
  </si>
  <si>
    <t xml:space="preserve">P. Suaprae; Division of Information and Communication Technology for Education, Faculty of Technical Education, King Mongkut's University of Technology North Bangkok, Bangkok, Thailand; email: phanintorn@gmail.com</t>
  </si>
  <si>
    <t xml:space="preserve">2-s2.0-85121317983</t>
  </si>
  <si>
    <t xml:space="preserve">Reis A.; Rocha T.; Martins P.; Barroso J.</t>
  </si>
  <si>
    <t xml:space="preserve">Reis, Arsénio (55803825800); Rocha, Tânia (53364126200); Martins, Paulo (24721665200); Barroso, João (20435746800)</t>
  </si>
  <si>
    <t xml:space="preserve">55803825800; 53364126200; 24721665200; 20435746800</t>
  </si>
  <si>
    <t xml:space="preserve">Using Artificial Intelligence to Predict Academic Performance</t>
  </si>
  <si>
    <t xml:space="preserve">12424 LNCS</t>
  </si>
  <si>
    <t xml:space="preserve">10.1007/978-3-030-60117-1_38</t>
  </si>
  <si>
    <t xml:space="preserve">https://www.scopus.com/inward/record.uri?eid=2-s2.0-85094129417&amp;doi=10.1007%2f978-3-030-60117-1_38&amp;partnerID=40&amp;md5=049c8b79db6c3a8478721f316d827b0f</t>
  </si>
  <si>
    <t xml:space="preserve">INESC TEC, University of Trás-os-Montes and Alto Douro, Vila Real, Portugal</t>
  </si>
  <si>
    <t xml:space="preserve">Reis A., INESC TEC, University of Trás-os-Montes and Alto Douro, Vila Real, Portugal; Rocha T., INESC TEC, University of Trás-os-Montes and Alto Douro, Vila Real, Portugal; Martins P., INESC TEC, University of Trás-os-Montes and Alto Douro, Vila Real, Portugal; Barroso J., INESC TEC, University of Trás-os-Montes and Alto Douro, Vila Real, Portugal</t>
  </si>
  <si>
    <t xml:space="preserve">The academic performance of a higher education student can be affected by several factors and in most cases Higher Education Institutions (HEI) have programs to intervene, prevent failure or students dropping out. These include student tutoring, mentoring, recovery classes, summer school, etc. Being able to identify the borderline cases is extremely important for planning and intervening in time. This position paper reports on an ongoing project, being developed at the University of Trás-os-Montes e Alto Douro (UTAD), which uses the students’ data and artificial intelligence algorithms to create models and predict the performance of students and classes. The main objective of the IA.EDU project is to research the usage of data, artificial intelligence and data science to create artificial intelligence solutions, including models and applications, to provide predictive information that can contribute to the increase in students’ academic success and a reduction in the dropout rate, by making it possible to act proactively with the students at risk, course directors and course designers. © 2020, Springer Nature Switzerland AG.</t>
  </si>
  <si>
    <t xml:space="preserve">Academic performance; Artificial intelligence; Data science; Higher education; Prediction and inference</t>
  </si>
  <si>
    <t xml:space="preserve">Data Science; Education computing; Human computer interaction; Students; Academic performance; Artificial intelligence algorithms; Higher education institutions; Higher education students; Position papers; Predictive information; Summer school; Artificial intelligence</t>
  </si>
  <si>
    <t xml:space="preserve">Li K.F., Rusk D., Song F., Predicting student academic performance, 2013 Seventh International Conference on Complex, Intelligent, and Software Intensive Systems, pp. 27-33; Azmi M., Paris I., Academic performance prediction based on voting technique, IEEE International Conference on Communication Software and Networks, pp. 24-27, (2011); Nghe N.T., Janecek P., Haddawy P., A comparative analysis of techniques for predicting academic performance, 37Th ASEE/IEEE Frontiers in Education Conference, pp. 7-12, (2007); Jackson J.E., A User’s Guide to Principal Components, (2003); Marquez-Vera C., Cano A., Romero C., Et al., Appl. Intell., 38, (2013); Plagge M., Using artificial neural networks to predict first-year traditional students second year retention rates, Proceedings of the 51St ACM Southeast Conference, (2013); Barker K., Et al., Learning from student data, Proceedings of the 2004 IEEE Systems and Information Engineering Design Symposium, pp. 79-86, (2004); Bogard M., Et al., A Comparison of Empirical Models for Predicting Student Retention, (2011); Delen D., A comparative analysis of machine learning techniques for student retention management, Decis. Support Syst., 49, 4, pp. 498-506, (2010); Wongkhamdi T., Seresangtakul P., A comparison of classical discriminant analysis and artificial neural networks in predicting student graduation outcomes, Proceedings of the Second International Conference on Knowledge and Smart Technologies (Chonburi, 2010), pp. 29-34, (2010); Astin A.W., What matters in college: Four critical years revisited, Liberal Educ., 4, (1993); Tinto V., Leaving College: Rethinking the Causes and Cures of Student Attrition, (1987); Delen D., Walker G., Kadam A., Predicting breast cancer survivability: A comparison of three data mining methods, Artif. Intell. Med, 34, 2, pp. 113-127, (2004); Delen D., Sharda R., Kumar P., Movie forecast guru: A web-based DSS for Hollywood managers, Decis. Support Syst., 43, 4, pp. 1151-1170, (2007); Kiang M.Y., A comparative assessment of classification algorithms, Decis. Support Syst., 35, pp. 441-454, (2003); Li X., Nsofor G.C., Song L., A comparative analysis of predictive data mining techniques, Int. J. Rapid Manuf, 1, 2, pp. 150-172, (2009); Sharda R., Delen D., Predicting box-office success of motion pictures with neural networks, Expert Syst. Appl., 30, 2, pp. 243-254, (2006); Reis A., Martins P., Borges J., Sousa A., Rocha T., Barroso J., Supporting accessibility in higher education information systems: A 2016 update, UAHCI 2017. LNCS, 10277, pp. 227-237, (2017); Borges J., Justino E., Goncalves P., Barroso J., Reis A., Scholarship management at the University of Trás-os-Montes and Alto Douro: An update to the current ecosystem, Worldcist 2017. AISC, 569, pp. 790-796, (2017); Reis A., Martins M., Martins P., Sousa J., Barroso J., Telepresence robots in the classroom: The state-of-the-art and a proposal for a telepresence service for higher education, TECH-EDU 2018. CCIS, 993, pp. 539-550, (2019)</t>
  </si>
  <si>
    <t xml:space="preserve">A. Reis; INESC TEC, University of Trás-os-Montes and Alto Douro, Vila Real, Portugal; email: ars@utad.pt</t>
  </si>
  <si>
    <t xml:space="preserve">2-s2.0-85094129417</t>
  </si>
  <si>
    <t xml:space="preserve">Togawa S.; Kondo A.; Kanenishi K.</t>
  </si>
  <si>
    <t xml:space="preserve">Togawa, Satoshi (7003423843); Kondo, Akiko (35487901800); Kanenishi, Kazuhide (6603716622)</t>
  </si>
  <si>
    <t xml:space="preserve">7003423843; 35487901800; 6603716622</t>
  </si>
  <si>
    <t xml:space="preserve">Development of tutoring assistance framework using machine learning technology for teachers</t>
  </si>
  <si>
    <t xml:space="preserve">1131 AISC</t>
  </si>
  <si>
    <t xml:space="preserve">10.1007/978-3-030-39512-4_104</t>
  </si>
  <si>
    <t xml:space="preserve">https://www.scopus.com/inward/record.uri?eid=2-s2.0-85081908373&amp;doi=10.1007%2f978-3-030-39512-4_104&amp;partnerID=40&amp;md5=8de75c1f0a8b5d4d11458d7ff6dd52b4</t>
  </si>
  <si>
    <t xml:space="preserve">Education Center for Information Processing, Shikoku University, 123-1 Furukawa Ojin-cho, Tokushima, 771-1192, Japan; Faculty of Management and Information Science, Shikoku University, 123-1 Furukawa Ojin-cho, Tokushima, 771-1192, Japan; Center of University Education, Tokushima University, 1-1 Minami-Josanjima, Tokushima, 770-8502, Japan</t>
  </si>
  <si>
    <t xml:space="preserve">Togawa S., Education Center for Information Processing, Shikoku University, 123-1 Furukawa Ojin-cho, Tokushima, 771-1192, Japan; Kondo A., Faculty of Management and Information Science, Shikoku University, 123-1 Furukawa Ojin-cho, Tokushima, 771-1192, Japan; Kanenishi K., Center of University Education, Tokushima University, 1-1 Minami-Josanjima, Tokushima, 770-8502, Japan</t>
  </si>
  <si>
    <t xml:space="preserve">This paper proposes a framework for tutoring assistance to tackle increasing student dropout rates. Student dropouts in higher education institutions, such as universities, often result in an increase in tutors’ workload. Currently, educational assistance is focused on supporting the students’ learning, and the main purpose of this assistance is an acceleration of the learning process. Although student assistance is undoubtedly of great importance, offering assistance to teachers who also have a tutoring role is equally important. The purpose of our framework for assistance is to detect students at risk for dropout, after which an alert is sent to the tutors. The alert encourages tutors to take timely action to avoid student dropouts. This paper describes the enhanced framework implementation, its experimental use, and the results. © Springer Nature Switzerland AG 2020.</t>
  </si>
  <si>
    <t xml:space="preserve">Abnormal behavior detection; Learning analysis; Machine learning; Tutoring assistance</t>
  </si>
  <si>
    <t xml:space="preserve">Integration; Intelligent systems; Learning systems; Machine learning; Abnormal behavior detections; Higher education institutions; Learning analysis; Learning process; Machine learning technology; Tutoring assistance; Students</t>
  </si>
  <si>
    <t xml:space="preserve">Ministry of Education, Culture, Sports and Technology of Japan: Report of School Basic Survey 2018 Edition, (2018); Satoshi T., Akiko K., Kazuhide K., Designing of student tutoring assistance framework using machine learning technology for teachers, Proceedings 11Th International Conference on Education and New Learning Technologies, pp. 9502-9506, (2019); The Japan Institute for Labor Policy and Training: Working and Consciousness Research of Student Dropped Out of Universities, JILPT Report, 138, (2015); Yutaka S., Takeshi M., Yoshiko G., Et al., Development and evaluation of an e-mentors’ workload reduction system; based on planning phase in learners’ self-regulation, J. Jpn Soc. Educ. Technol., 36, 1, pp. 9-20, (2012); Takeshi M., Masahiro Y., Yoshiko G., Et al., Development of self-regulator that promotes learners to establish planning habit and its formative evaluation, J. Jpn Soc. Educ. Technol., 40, pp. 137-140, (2017)</t>
  </si>
  <si>
    <t xml:space="preserve">S. Togawa; Education Center for Information Processing, Shikoku University, Tokushima, 123-1 Furukawa Ojin-cho, 771-1192, Japan; email: doors@shikoku-u.ac.jp</t>
  </si>
  <si>
    <t xml:space="preserve">2-s2.0-85081908373</t>
  </si>
  <si>
    <t xml:space="preserve">Villegas-Ch W.; García-Ortiz J.; Mullo-Ca K.; Sánchez-Viteri S.; Roman-Cañizares M.</t>
  </si>
  <si>
    <t xml:space="preserve">Villegas-Ch, William (57194408086); García-Ortiz, Joselin (57223133866); Mullo-Ca, Karen (57223125913); Sánchez-Viteri, Santiago (57223140146); Roman-Cañizares, Milton (57201681243)</t>
  </si>
  <si>
    <t xml:space="preserve">57194408086; 57223133866; 57223125913; 57223140146; 57201681243</t>
  </si>
  <si>
    <t xml:space="preserve">Implementation of a virtual assistant for the academic management of a university with the use of artificial intelligence</t>
  </si>
  <si>
    <t xml:space="preserve">10.3390/fi13040097</t>
  </si>
  <si>
    <t xml:space="preserve">https://www.scopus.com/inward/record.uri?eid=2-s2.0-85105001214&amp;doi=10.3390%2ffi13040097&amp;partnerID=40&amp;md5=9e323c0ec443d85cf04a5e55a192d6e3</t>
  </si>
  <si>
    <t xml:space="preserve">Escuela de Ingeniería en Tecnologías de la Información, FICA, Universidad de Las Américas, Quito, 170125, Ecuador; Departamento de Sistemas, Universidad Internacional del Ecuador, Quito, 170411, Ecuador</t>
  </si>
  <si>
    <t xml:space="preserve">Villegas-Ch W., Escuela de Ingeniería en Tecnologías de la Información, FICA, Universidad de Las Américas, Quito, 170125, Ecuador; García-Ortiz J., Escuela de Ingeniería en Tecnologías de la Información, FICA, Universidad de Las Américas, Quito, 170125, Ecuador; Mullo-Ca K., Escuela de Ingeniería en Tecnologías de la Información, FICA, Universidad de Las Américas, Quito, 170125, Ecuador; Sánchez-Viteri S., Departamento de Sistemas, Universidad Internacional del Ecuador, Quito, 170411, Ecuador; Roman-Cañizares M., Escuela de Ingeniería en Tecnologías de la Información, FICA, Universidad de Las Américas, Quito, 170125, Ecuador</t>
  </si>
  <si>
    <t xml:space="preserve">Currently, private universities, as a result of the pandemic that the world is facing, are going through very delicate moments in several areas, both academic and financial. Academically, there are learning problems and these are directly related to the dropout rate, which brings financial problems. Added to this are the economic problems caused by the pandemic, where the rates of students who want to access a private education have dropped considerably. For this reason, it is necessary for all private universities to have support to improve their student income and avoid cuts in budgets and resources. However, the academic part represents a great effort to fulfill their academic activities, which are the priority, with attention on those interested in pursuing a training programs. To solve these problems, it is important to integrate technologies such as Chatbots, which use artificial intelligence in such a way that tasks such as providing information on an academic courses are addressed by them, reducing the administrative burden and improving the user experience. At the same time, this encourages people to be a part of the college. © 2021 by the authors. Licensee MDPI, Basel, Switzerland.</t>
  </si>
  <si>
    <t xml:space="preserve">Academic management; Artificial intelligence; Chatbot</t>
  </si>
  <si>
    <t xml:space="preserve">Budget control; User experience; Academic activities; Academic managements; Administrative burdens; Economic problems; Financial problems; Integrate technologies; Private educations; Virtual assistants; Artificial intelligence</t>
  </si>
  <si>
    <t xml:space="preserve">Almaiah M.A., Al-Khasawneh A., Althunibat A., Exploring the critical challenges and factors influencing the E-learning system usage during COVID-19 pandemic, Educ. Inf. Technol, 25, pp. 5261-5280, (2020); Ali W., Online and Remote Learning in Higher Education Institutes: A Necessity in light of COVID-19 Pandemic, High. Educ. Stud, 10, (2020); Bestiantono D.S., Agustina P.Z.R., Cheng T.-H., How Students’ Perspectives about Online Learning Amid the COVID-19 Pandemic?, Stud. Learn. Teach, 1, pp. 133-139, (2020); Villegas-Ch W., Roman-Canizares M., Jaramillo-Alcazar A., Palacios-Pacheco X., Data analysis as a tool for the application of adaptive learning in a university environment, Appl. Sci, 10, (2020); Gowensmith W.N., Murrie D.C., Boccaccini M.T., Face-to-face versus threaded discussions: The role of time and higher-order thinking, Law Hum. Behav, 7, pp. 55-65, (2010); Turner M., Bailey J., Linkman S., Budgen D., Brereton O.P., Kitchenham B., Systematic literature reviews in software engineering—A systematic literature review, Inf. Softw. Technol, 51, pp. 7-15, (2008); Rodriguez-Ascaso A., Boticario J.G., Finat C., Petrie H., Setting accessibility preferences about learning objects within adaptive elearning systems: User experience and organizational aspects, Expert Syst, 34, pp. 1-12, (2017); Lichtenstein S., Nguyen L., Hunter A., Issues in IT Service-Oriented Requirements Engineering, Australas. J. Inf. Syst, 13, pp. 176-191, (2005); Science N., Bishwabidyalay G., Al Mamun S., Review of integrated applications with AIML based chatbot, Proceedings of the 1st International Conference on Computer &amp; Information Engineering, pp. 87-90; Al-zubaide H., Issa A.A., OntBot: Ontology based ChatBot, Proceedings of the International Symposium on Innovations in Information and Communications Technology, (2011); Villegas-Ch W., Palacios-Pacheco X., Lujan-Mora S., Artificial intelligence as a support technique for university learning, Proceedings of the 2019 IEEE World Conference on Engineering Education (EDUNINE), pp. 1-6; ARahman M., Al Mamun A., Islam A., Programming challenges of chatbot: Current and future prospective, Proceedings of the 5th IEEE Region 10 Humanitarian Technology Conference 2017, R10-HTC 2017, pp. 75-78; Graham J.H., Yu Y., Computer system security threat evaluation based upon artificial immunity model and fuzzy logic, Proceedings of the 2005 IEEE International Conference on Systems, Man and Cybernetics, 2, pp. 1297-1302, (2005); Silva B.N., Khan M., Jung C., Seo J., Muhammad D., Han J., Han K., Urban planning and smart city decision management empowered by real-time data processing using big data analytics, Sensors, 18, (2018); Cahn B.J., CHATBOT: Architecture, Design, &amp; Development, pp. 1-46, (2017); Pilato G., Augello A., Gaglio S., A modular architecture for adaptive ChatBots, Proceedings of the 5th IEEE International Conference on Semantic Computing, ICSC 2011, pp. 177-180; Villegas-ch W., Arias-navarrete A., Palacios-pacheco X., Proposal of an Architecture for the Integration of a Chatbot with Artificial Intelligence in a Smart Campus for the Improvement of Learning, Sustainability, 12, (2020); D'Silva G.M., Thakare S., More S., Kuriakose J., Real world smart chatbot for customer care using a software as a service (SaaS) architecture, Proceedings of the International Conference on IoT in Social, Mobile, Analytics and Cloud, I-SMAC 2017, pp. 658-664; Gaglio S., Re G.L., Morana M., Ruocco C., Smart assistance for students and people living in a campus, Proceedings of the International Conference on Smart Computing, SMARTCOMP 2019, pp. 132-137; Sharma R., Patel M., Survey on Chatbot Design Techniques in Speech Conversation Systems, Int. J. Adv. Comput. Sci. Appl, 5, pp. 37-46, (2018); Boiy E., Moens M.F., A machine learning approach to sentiment analysis in multilingual web texts, Inf. Retr. Boston, 12, pp. 526-558, (2009); Khan R., Khan S.U., Zaheer R., Khan S., Future internet: The internet of things architecture, possible applications and key challenges, Proceedings of the 10th International Conference on Frontiers of Information Technology, FIT 2012, pp. 257-260; Falco G., Viswanathan A., Caldera C., Shrobe H., A Master Attack Methodology for an AI-Based Automated Attack Planner for Smart Cities, IEEE Access, 6, pp. 48360-48373, (2018); Lehva J., Makitalo N., Mikkonen T., Case Study: Building a Serverless Messenger Chatbot, Proceedings of the International Conference on Web Engineering, 1, pp. 156-165; Shawar B.A., Atwell E.S., Using corpora in machine-learning chatbot systems, Int. J. Corpus Linguist, 10, pp. 489-516, (2005); Totkov G., Gaftandzhieva S., Pashev G., Atanasov S., A System for Modelling of Processes for Data Accumulation and Synthesis in Higher Education, TEM J, 9, pp. 1619-1624, (2020); Shukla V.K., Verma A., Enhancing LMS Experience through AIML Base and Retrieval Base Chatbot using R Language, Proceedings of the International Conference on Automation, Computational and Technology Management, pp. 561-567; Ranoliya B.R., Raghuwanshi N., Singh S., Chatbot for university related FAQs, Proceedings of the 2017 International Conference on Advances in Computing, pp. 1525-1530; Anbang X., Zhe L., Yufan G., Vibha S., Rama A., A New Chatbot for Customer Service on Social Media, Proceedings of the 2017 CHI Conference on Human Factors in Computing Systems, pp. 3506-3510; Cui L., Huang S., Wei F., Tan C., Duan C., Zhou M., Superagent: A customer service chatbot for E-commerce websites, Proceedings of the ACL 2017, System Demonstrations, pp. 97-102; Hiremath G., Aishwarya H., Priyanka B., Nanaware R., Chatbot for education system, Int. J. Adv. Res. Ideas Innov. Technol, 4, pp. 37-43, (2020); Mathew R.B., Varghese S., Joy S.E., Alex S.S., Chatbot for disease prediction and treatment recommendation using machine learning, Proceedings of the International Conference on Trends in Electronics and Informatics, ICOEI 2019, pp. 851-856</t>
  </si>
  <si>
    <t xml:space="preserve">W. Villegas-Ch; Escuela de Ingeniería en Tecnologías de la Información, FICA, Universidad de Las Américas, Quito, 170125, Ecuador; email: william.villegas@udla.edu.ec</t>
  </si>
  <si>
    <t xml:space="preserve">2-s2.0-85105001214</t>
  </si>
  <si>
    <t xml:space="preserve">Costa J.D.J.; Bernardini F.; Artigas D.; Viterbo J.</t>
  </si>
  <si>
    <t xml:space="preserve">Costa, Jefferson de J. (57205422289); Bernardini, Flavia (15845100200); Artigas, Danilo (18436031400); Viterbo, José (26649180300)</t>
  </si>
  <si>
    <t xml:space="preserve">57205422289; 15845100200; 18436031400; 26649180300</t>
  </si>
  <si>
    <t xml:space="preserve">Mining direct acyclic graphs to find frequent substructures — An experimental analysis on educational data</t>
  </si>
  <si>
    <t xml:space="preserve">Information Sciences</t>
  </si>
  <si>
    <t xml:space="preserve">10.1016/j.ins.2019.01.032</t>
  </si>
  <si>
    <t xml:space="preserve">https://www.scopus.com/inward/record.uri?eid=2-s2.0-85059942186&amp;doi=10.1016%2fj.ins.2019.01.032&amp;partnerID=40&amp;md5=1203b709702825c7fa9eb705bed7bef6</t>
  </si>
  <si>
    <t xml:space="preserve">Institute of Computing, Fluminense Federal University, Niterói, RJ, Brazil; Graduate Program in Industrial Engineering and Computer Systems (MESC), Fluminense Federal University, Rio das Ostras, RJ, Brazil; Superintendence of Information Technology, Fluminense Federal University, Niterói, RJ, Brazil</t>
  </si>
  <si>
    <t xml:space="preserve">Costa J.D.J., Graduate Program in Industrial Engineering and Computer Systems (MESC), Fluminense Federal University, Rio das Ostras, RJ, Brazil, Superintendence of Information Technology, Fluminense Federal University, Niterói, RJ, Brazil; Bernardini F., Institute of Computing, Fluminense Federal University, Niterói, RJ, Brazil; Artigas D., Graduate Program in Industrial Engineering and Computer Systems (MESC), Fluminense Federal University, Rio das Ostras, RJ, Brazil; Viterbo J., Institute of Computing, Fluminense Federal University, Niterói, RJ, Brazil</t>
  </si>
  <si>
    <t xml:space="preserve">The number of undergraduate students joining universities in Brazil has largely grown in the recent years. However, the number of students who actually graduate remains low. Some studies show that this is due to a phenomenon called retention, consisting of a student taking more time to graduate than the minimum required by the program, which may lead to late graduation. Hence, identifying retention patterns in an undergraduate program may assist the universities in anticipating the entrance of qualified professionals in the job market, while lessening the students’ dropout rate. Undergraduate programs and grade reports can be represented by DAGs, in which each course (as a task to be accomplished by each student) is represented as a vertex, and relations between courses are represented as edges. This article proposes methods for mining DAGs using statistical analysis and Apriori-based concepts, to identify retention patterns in undergraduate programs. This work also presents an experimental analysis using real data from Fluminense Federal University, a Brazilian public higher education institution, for evaluating the methods. © 2019</t>
  </si>
  <si>
    <t xml:space="preserve">Educational mining; Graph mining; Undergraduate program</t>
  </si>
  <si>
    <t xml:space="preserve">Artificial intelligence; Software engineering; Direct acyclic graphs; Educational datum; Experimental analysis; Graph mining; Higher education institutions; Job market; Undergraduate program; Undergraduate students; Students</t>
  </si>
  <si>
    <t xml:space="preserve">Aggarwal C.C., Wang H., Managing and Mining Graph Data, (2010); Agrawal R., Mannila H., Srikant R., Toivonen H., Verkamo A.I., Et al., Fast discovery of association rules., Adv. Knowl. Discovery Data Min., 12, 1, pp. 307-328, (1996); Andriola W.B., Andriola C.G., Moura C.P., Opinions of teachers and coordinators about the phenomenon of students dropout of undergraduate courses at the federal university of cear (UFC) (in portuguese), Ensaio: Eval. Public Policy Educ., 14, pp. 365-382, (2006); Campello A., Lins L.N., Methodology of analysis and treatment of dropout and retention in undergraduate courses at federal higher education institutions (in portuguese), Proceedings of the XXVIII National Meeting of Production Engineering, Rio de Janeiro, (2008); Carnevale A.P., Smith N., Melton M., STEM: Science, Technology, Engineering, Mathematics, (2011); Cook D.J., Holder L.B., Mining Graph Data, (2007); Dasgupta S., Papadimitriou C., Vazirani U., Algorithms, (2010); Garey M., Johnson D., Computers and Intractability: A Guide to the Theory of NP-Completeness, (1979); Guerra J., Huang Y., Hosseini R., Brusilovsky P., Graph analysis of student model networks, Proceedings of the Second International Workshop on Graph-Based Educational Data Mining (GEDM 2015). CEUR-WS, (2015); (2014); Inokuchi A., Washio T., Motoda H., An apriori-based algorithm for mining frequent substructures from graph data, Principles of Data Mining and Knowledge Discovery, Lecture Notes in Computer Science, 1910, pp. 13-23, (2000); Kotsiantis S.B., Pierrakeas C.J., Pintelas P.E., Preventing student dropout in distance learning using machine learning techniques, Knowledge-Based Intelligent Information and Engineering Systems – LNCS, 2774, pp. 267-274, (2003); Li Y., Lin Q., Zhong G., Duan D., Jin Y., Bi W., A directed labeled graph frequent pattern mining algorithm based on minimum code, Multimedia and Ubiquitous Engineering, 2009. MUE’09. Third International Conference on, pp. 353-359, (2009); Manhaes L.M.B., Cruz S.M.S., Costa R.J.M., Zavaletta J., Zimbrao G., Prediction of students with risk of dropout using data mining techniques (in portuguese), XXII Brazilian Symposium on Computers in Education (SBIE), pp. 150-159, (2011); (2013); Pecly P.H.D., de Mello J.C.C.B.S., The graph theory in the flowchart analysis of production engineering course at UFF (in portuguese), Res. Rep. Prod. Eng., 13, 3, pp. 20-33, (2013); Silva H.M., de Alemida L.M., Batista I.D.S., Gorgonio F.L., A reflection of the growing disinterest and the constant evasion in computation and informatics courses (in portuguese), Proceedings of International Conference on Engineering and Technology Education, 12, pp. 166-170, (2013); (2015); (2018); Yan X., Han J., GSPAN: graph-based substructure pattern mining, Proc. IEEE International Conference on Data Mining, 2002, pp. 721-724, (2002); Yu C.H., Digangi S., Jannasch-Pennell A., Kaprolet C., A data mining approach for identifying predictors of student retention from sophomore to junior year, J. Data Sci., 8, 2, pp. 307-325, (2010); Zhang Y., Oussena S., Clark T., Hyensook K., Using data mining to improve student retention in higher education: a case study, ICEIS - 12th International Conference on Enterprise Information Systems, (2010)</t>
  </si>
  <si>
    <t xml:space="preserve">F. Bernardini; Institute of Computing, Fluminense Federal University, Niterói, Brazil; email: fcbernardini@ic.uff.br</t>
  </si>
  <si>
    <t xml:space="preserve">2-s2.0-85059942186</t>
  </si>
  <si>
    <t xml:space="preserve">Al-Tameemi G.; Xue J.; Ajit S.; Kanakis T.; Hadi I.</t>
  </si>
  <si>
    <t xml:space="preserve">Al-Tameemi, Ghaith (57210936809); Xue, James (21744160500); Ajit, Suraj (8711172400); Kanakis, Triantafyllos (18042407100); Hadi, Israa (56715877400)</t>
  </si>
  <si>
    <t xml:space="preserve">57210936809; 21744160500; 8711172400; 18042407100; 56715877400</t>
  </si>
  <si>
    <t xml:space="preserve">Predictive Learning Analytics in Higher Education: Factors, Methods and Challenges</t>
  </si>
  <si>
    <t xml:space="preserve">Proceedings of the 2020 International Conference on Advances in Computing and Communication Engineering, ICACCE 2020</t>
  </si>
  <si>
    <t xml:space="preserve">10.1109/ICACCE49060.2020.9154946</t>
  </si>
  <si>
    <t xml:space="preserve">https://www.scopus.com/inward/record.uri?eid=2-s2.0-85093663797&amp;doi=10.1109%2fICACCE49060.2020.9154946&amp;partnerID=40&amp;md5=09868ef9ad85a02751beda2a6c07e572</t>
  </si>
  <si>
    <t xml:space="preserve">University of Northampton, Department of Computing and Immersive Technologies, Northampton, United Kingdom; College of Information Technology, University of Babylon, Software Department, Babil, Iraq</t>
  </si>
  <si>
    <t xml:space="preserve">Al-Tameemi G., University of Northampton, Department of Computing and Immersive Technologies, Northampton, United Kingdom; Xue J., University of Northampton, Department of Computing and Immersive Technologies, Northampton, United Kingdom; Ajit S., University of Northampton, Department of Computing and Immersive Technologies, Northampton, United Kingdom; Kanakis T., University of Northampton, Department of Computing and Immersive Technologies, Northampton, United Kingdom; Hadi I., College of Information Technology, University of Babylon, Software Department, Babil, Iraq</t>
  </si>
  <si>
    <t xml:space="preserve">In higher education institutions, a high number of studies show that the use of predictive learning analytics can positively impact student retention and the other aspects which lead to student success. Predictive learning analytics examines the learning data for intervening or improving the process itself that positively reflects on student performance. In our survey, we are considering the most recent research papers focusing on predictive learning analytics and how that affects the final student outcome in educational institutions. The process of predictive learning analytics, such as data collection, data preprocessing, data mining, and others, has been illustrated in detail. We have identified factors that affect student performance. Several machine learning approaches have also been compared to provide a clear view of the most suitable algorithms and tools used for implementing the learning analytics.  © 2020 IEEE.</t>
  </si>
  <si>
    <t xml:space="preserve">Data mining; Educational Data Mining; Higher education institutions; Predictive Learning Analytics; Student performance</t>
  </si>
  <si>
    <t xml:space="preserve">Data acquisition; Data mining; Machine learning; Predictive analytics; Data preprocessing; Educational institutions; Higher education; Higher education institutions; Machine learning approaches; Recent researches; Student performance; Student retention; Students</t>
  </si>
  <si>
    <t xml:space="preserve">Amara A., Deborah R., Ayse B., Mauricio M., Learning analytics in higher education: A summary of tools and approaches, 30th ascilite Conference, (2013); Rahila U., Teo S., Anuradha M., Suriadi S., A learning analytics approach: Using online weekly student engagement data to make predictions on student performance, International Conference on Computing, Electronic and Electrical Engineering (ICE Cube, (2018); Al-Azawei A., What drives successful social media in education and e-learning? A comparative study on facebook and moodle, Journal of Information Technology Education: Research, 18, pp. 253-274, (2019); Al-Tameemi G., Xue J., Towards an intelligent system to improve student engagement and retention, Procedia Computer Science, 151, pp. 1120-1127, (2019); Avella J.T., Kebritchi M., Nunn S.G., Kanai T., Learning analytics methods , benefits , and challenges in higher education : A systematic literature review, Online Learning, 20, 2, (2016); Engineering Research and Application, 7, 6, pp. 25-32, (2017); Yi-Shan T., Dragan G., Learning analytics in higher education-Challenges and policies: A review of eight learning analytics policies, Seventh International Learning Analytics &amp; Knowledge Conference, (2017); Dragan G., Let's not forget: Learning analytics are about learning, TechTrends, pp. 64-71, (2015); Rao T.R., Mitra P., Bhatt R., Goswami A., The big data system, components, tools, and technologies: A survey, Knowledge and Information Systems, pp. 1-81, (2018); Algarni A., Data mining in education, (IJACSA) International Journal of Advanced Computer Science and Applications, 7, 6, pp. 456-461, (2016); Aldowah H., Hosam A.-S., Wan M.F., Educational data mining and learning analytics for 21st century, Telematics and Informatics, 37, pp. 13-49, (2019); Alana M., Joseana M.F.R.A., Evandro B.C., Monitoring student performance using data clustering and predictive modelling, 2014 IEEE Frontiers in Education Conference (FIE) Proceedings, (2014); Abelardo P., George S., Ethical and privacy principles for learning analytics, British Journal of Educational Technology, 45, 3, pp. 438-450, (2014); Philipp L., Markus E., Martin E., Learning analytics challenges to overcome in higher education institutions, Utilizing Learning Analytics to Support Study Success, pp. 91-104, (2019); Nitin P., Seetharaman A., Sreekumar K., Srinivas P., Learning analytics: Enhancing the quality of higher education, Research Journal of Economics, 2, 2, pp. 1-7, (2018); Jones K.M.L., Learning analytics and higher education: A proposed model for establishing informed consent mechanisms to promote student privacy and autonomy, International Journal of Educational Technology in Higher Education, 16, 22, pp. 1-22, (2019); Wong B.T.M., Learning analytics in higher education: An analysis of case studies, Asian Association of Open Universities Journal, 12, 1, pp. 21-40, (2017); Ioana J., Maren S., Marcus S., Hendrik D., License to evaluate: Preparing learning analytics dashboards for educational practice, 8th International Conference on Learning Analytics and Knowledge, (2018); Wagner E., Ice P., Data changes everything: Delivering on the promise of learning analytics in higher education, EDUCAUSE Review, 47, pp. 32-36, (2012); Leah P.M., Shane D., Abelardo P., Dragan G., Embracing big data in complex educational systems: The learning analytics imperative and the policy challenge, Research &amp; Practice in Assessment, 9, pp. 17-28, (2014); Wei-Xiang L., Ching-Hsue C., A hybrid method based on mlfs approach to analyze students' academic achievement, 12th International Conference on Natural Computation, Fuzzy Systems and Knowledge Discovery (ICNC-FSKD, (2016); Jui-Long H., Brett E.S., Juan Y., Xu D., Improving predictive modeling for at-risk student identification: A multistage approach, IEEE TRANSACTIONS on LEARNING TECHNOLOGIES, 12, 2, pp. 1-10, (2019); Mushtaq H., Wenhao Z., Zhang W., Syed Muhammad Raza A., Student engagement predictions in an e-learning system and their impact on student course assessment scores, Computational Intelligence and Neuroscience, 2018, pp. 1-22, (2018); Nikolas K., Dijana O., Analysis of student behavior and success based on logs in moodle, MIPRO 2018: 41st International Convention, (2018); Christothea Herodotou BRABZZM H., A large scale implementation of predictive learning analytics in higher education: The teachers' role and perspective, Education Tech Research Dev, 67, pp. 1273-1306, (2019); Nair C.S., Patil R., A study on the impact of learning management systems on students of a university college in sultanate of Oman, IJCSI International Journal of Computer Science, 9, 2, pp. 379-385, (2012); Romero C., Lopez M.-I., Luna J.-M., Ventura S., Predicting students' final performance from participation in on-line discussion forums, Computers &amp; Education, 68, pp. 458-472, (2013); Faizi R., Chiheb R., El Afia A., Students' perceptions towards using web 2.0 technologies in education, Internation Journal of Emerging Technologies in Learning, 10, 6, pp. 32-36, (2015); Chan S., Bose D., Engage online learners: Design considerations for promoting student interactions, IGI Global, pp. 96-118, (2017); Burk R., Lyons P., Noriega A., Polovina-Vukovic D., The impact of multiple electronic resources on student academic performance, Higher Education Quality Council of Ontario, (2013); Xing Wanli G.R.P.E.G.S., Participation-based student final performance prediction model through interpretable genetic programming: Integrating learning analytics, educational data mining and theory, Goggins Sean, 47, pp. 168-181, (2015); Imani M., Joel S.M., Using learning analytics to predict students' performance in moodle learning management system: A case of mbeya university of science and technology, The Electronic Journal of Information Systems in Developing Countries, 79, 1, pp. 1-13, (2017); Lara J.A., Lizcano D., Martinez M.A., Pazos J., Riera T., A system for knowledge discovery in e-learning environments within the european higher education area-Application to student data from open university of madrid, udima, Computers &amp; Education, 72, pp. 23-36, (2014); Saa A.A., Educational data mining &amp; students' performance prediction, " (ijacsa, International Journal of Advanced Computer Science and Applications, 7, 5, pp. 212-220, (2016); Zafra A., Ventura S., Multi-instance genetic programming for predicting student performance in web based educational environments, Applied Soft Computing, 12, pp. 2693-2706, (2012); Hasheminejad S.M.-.H., Sarvmili M., Students' performance prediction based on particle swarm optimization, Journal of AI and Data Mining, 7, 1, pp. 77-96, (2019); Helal S., Li J., Liu L., Ebrahimie E., Dawson S., Murray D.J., Long Q., Predicting academic performance by considering student heterogeneity, Knowledge-Based Systems, 161, pp. 134-146, (2018); Azizah E.N., Pujianto U., Nugraha E., Comparative performance between c4.5 and naive bayes classifiers in predicting student academic performance in a virtual learning environment, 4th International Conference on Education and Technology (ICET, (2018); Almarabeh H., Analysis of students' performance by using different data mining classifiers, I.J. Modern Education and Computer Science, 8, pp. 9-15, (2017); Kotsiantis S.B., Use of machine learning techniques for educational proposes: A decision support system for forecasting students' grades, Artificial Intelligence Review, 37, 4, pp. 331-344, (2012); Abazeed A., Khder M., A classification and prediction model for student's performance in university level, Journal of Computer Science, 13, 7, pp. 228-233, (2017); Adair K., Swinton O.H., Lab attendance and academic performance, International Scholarly Research Network ISRN Education, 2012, pp. 1-5, (2012); Aden A.A., Abdiqadir Yahye Z., Mohamed Dahir A., The effect of student's attendance on academicperformance: A case study at simad university Mogadishu, Academic Research International, 4, 6, pp. 409-417, (2013); Crede M., Roch S.G., Kieszczynka U.M., Class attendance in college: A meta-analytic review of the relationship of class attendance with grades and student characteristics, Review of Educational Research, 80, 2, pp. 272-295, (2010); Williams A., Birch E., Hancock P., The impact of online lecture recordings on student performance, Australasian Journal of Educational Technology, 28, 2, pp. 199-213, (2012); Akcapinar G., Altun A., Askar P., Using learning analytics to develop early-warning system for at-risk students, International Journal of Educational Technology in Higher Education, 16, 40, pp. 1-20, (2019); Zhou Q., Zheng Y., Mou C., Predicting students' performance of an offline course from their online behaviors, Fifth International Conference on Digital Information and Communication Technology and its Applications (DICTAP, (2015); Amazona M.V., Hernandez A.A., Modelling student performance using data mining techniques: Inputs for academic program development, 5th International Conference on Computing and Data Engineering, (2019); Uskov V.L., Bakken J.P., Byerly A., Shah A., Machine learning-based predictive analytics of student academic performance in stem education, IEEE Global Engineering Education Conference (EDUCON, (2019); Marbouti F., Diefes-Dux H.A., Madhavan K., Models for early prediction of at-risk students in a course using standards-based grading, Computers &amp; Education, 103, pp. 1-15, (2016); Khan I., Al Sadiri A., Ahmad A.R., Jabeur N., Tracking student performance in introductory programming by means of machine learning, 4th MEC International Conference on Big Data and Smart City (ICBDSC, (2019); Mutanu L., Machoka P., Enhancing computer students' academic performance through predictive modelling-A proactive approach, The 14th International Conference on Computer Science &amp; Education (ICCSE 2019, (2019); Alsalman Y.S., Abu Halemah N.K., AlNagi E.S., Salameh W., Using decision tree and artificial neural network to predict students academic performance, 10th International Conference on Information and Communication Systems (ICICS, (2019); Fumiya O., Takayoshi Y., Atsushi S., Hiroaki O., A neural network approach for students' performance prediction, The Seventh International Learning Analytics &amp; Knowledge Conference, (2017); Rosangela Marques De Albuquerque A.A.B., Using neural networks to predict the future performance of students, International Symposium on Computers in Education (SIIE, (2015); Tsung-Yen Y., Christopher G.B., Carlee J.-W., Mung C., Behavior-based grade prediction for moocs via time series neural networks, IEEE JOURNAL of SELECTED TOPICS in SIGNAL PROCESSING, 11, 5, pp. 716-728, (2017); Sikder F., Uddin J., Sajal H., Predicting students yearly performance using neural network: A case study of bsmrstu, 5th International Conference on Informatics, Electronics and Vision (ICIEV, (2016); Fok W.W., He Y., Yeung H.A., Law K., Cheung K., Ai Y., Ho P., Prediction model for students' future development by deep learning and tensorflow artificial intelligence engine, IEEE International Conference on Information Management, (2018); Ninrutsirikun U., Watanapa B., Arpnikanondt C., Watananukoon V., A unified framework for student cluster grouping with learning preference associative detection for enhancing students' learning outcomes in computer programming courses, Global Wireless Summit (GWS, (2018); George E.B., Recursive clustering technique for students' performance evaluation in programming courses, Majan International Conference, (2018); Rokach L., A survey of clustering algorithms, Data Mining and Knowledge Discovery Handbook, pp. 269-298, (2010); Galdi P., Tagliaferri R., Data mining: Accuracy and error measures for classification and prediction, Encyclopedia of Bioinformatics and Computational Biology, Elsevier, pp. 431-436, (2019); Garcia-Balboa J.L., Alba-Fernandez M.V., Ariza-Lopez F.J., Rodriguez-Avi J., Homogeneity test for confusion matrices: A method and an example, IGARSS 2018-IEEE International Geoscience and Remote Sensing Symposium, (2018)</t>
  </si>
  <si>
    <t xml:space="preserve">2-s2.0-85093663797</t>
  </si>
  <si>
    <t xml:space="preserve">Ribeiro R.C.; Canedo E.D.</t>
  </si>
  <si>
    <t xml:space="preserve">Ribeiro, Renato Carauta (57214242244); Canedo, Edna Dias (55366708900)</t>
  </si>
  <si>
    <t xml:space="preserve">57214242244; 55366708900</t>
  </si>
  <si>
    <t xml:space="preserve">Using Data Mining Techniques to Perform School Dropout Prediction: A Case Study</t>
  </si>
  <si>
    <t xml:space="preserve">10.1007/978-3-030-43020-7_28</t>
  </si>
  <si>
    <t xml:space="preserve">https://www.scopus.com/inward/record.uri?eid=2-s2.0-85085736521&amp;doi=10.1007%2f978-3-030-43020-7_28&amp;partnerID=40&amp;md5=3f881c399f1f22b0e105f6445eb62cf0</t>
  </si>
  <si>
    <t xml:space="preserve">Computer Center, University of Brasília (UnB), DF, Brasília, Brazil; Computer Science Department, University of Brasília (UnB), DF, Brasília, Brazil</t>
  </si>
  <si>
    <t xml:space="preserve">Ribeiro R.C., Computer Center, University of Brasília (UnB), DF, Brasília, Brazil; Canedo E.D., Computer Science Department, University of Brasília (UnB), DF, Brasília, Brazil</t>
  </si>
  <si>
    <t xml:space="preserve">School Dropout is a severe problem for educational institutions. Institutions need to be able to measure and reduce dropout rates. Currently, annual expenses with dropout reach R$ 415 million in Brazilian currency. The purpose of this article is to identify the factors that affect students who drop out of the University of Brasilia (UnB) and Machine Learning to provide a model for predicting which students will drop out of undergraduate courses. With this, actions can be taken to reduce the dropout rate. The result of this work demonstrates that the courses with the most credits (workload), longer time to complete (5–6 year courses) and student’s poorer academic performance (poor grades) influences student dropout rate. Also, social factors, such as quota holders or non-quota holders, also influence the dropout rate of undergraduate students at the University of Brasília (UnB). © Springer Nature Switzerland AG 2020.</t>
  </si>
  <si>
    <t xml:space="preserve">Academic performance; Apriori; CRISP-DM; Educational data mining; Machine learning</t>
  </si>
  <si>
    <t xml:space="preserve">Data mining; Drops; Academic performance; Drop-out; Educational institutions; Social factor; Undergraduate Courses; Undergraduate students; Students</t>
  </si>
  <si>
    <t xml:space="preserve">Aiello S., Eckstrand E., Fu A., Landry M., Aboyoun P., Machine Learning with R and H2O. H2O Booklet, (2016); Aloise-Young P.A., Chavez E.L., Not all school dropouts are the same: Ethnic differences in the relation between reason for leaving school and adolescent substance use, Psychol. Schools, 39, 5, pp. 539-547, (2002); Archambault I., Janosz M., Fallu J.-S., Pagani L., Student engagement and its relationship with early high school dropout, J. Adolesc., 32, pp. 651-670, (2009); Breiman L., Random forests, Mach. Learn., 45, 1, pp. 5-32, (2001); Chapman P., Clinton J.M., Kerber R., Khabaza T., Reinartz T., Shearer C.R.H., Wirth R.L., CRISP-DM 1.0: Step-By-Step Data Mining Guide, (2000); Cornell D., Gregory A., Huang F., Fan X., Perceived prevalence of teasing and bullying predicts high school dropout rates, J. Educ. Psychol., 105, (2013); Cpa U., Pesquisa De retenccão E evasão, (2018); Brasilia, Anuário estatístico 2018, (2018); de Brasilia U., Sistema De graduação (SIGRA); Delibasic B., Vukicevic M., Jovanovic M., Suknovic M., White-box or black-box decision tree algorithms: Which to use in education?, IEEE Trans. Educ., 56, 3, pp. 287-291, (2013); Ellis N., Davy R., Troccoli A., Predicting wind power variability events using different statistical methods driven by regional atmospheric model output, Wind Energy, 18, 9, pp. 1611-1628, (2015); Felizardo K.R., Nakagawa E.Y., Fabbri S.C.P.F., Ferrari F.C., Revisão Sistemática Da Literatura Em Engenharia De Software: Teoria E Prática, (2017); Fernandes E., Holanda M., Victorino M., Borges V., Carvalho R., Erven G.V., Educational data mining: Predictive analysis of academic performance of public school students in the capital of Brazil, J. Bus. Res., 94, C, pp. 335-343, (2019); Ge Z., Song Z., Ding S.X., Huang B., Data mining and analytics in the process industry: The role of machine learning, IEEE Access, 5, pp. 20590-20616, (2017); Han J., Kamber M., Pei J., Data Mining Concepts and Techniques, (2012); Hand D.J., Data Mining Based in Part on the Article “Data mining” by David Hand, Which Appeared in the Encyclopedia of Environ-metrics, American Cancer Society, (2013); Horton N.J., Kleinman K., Using R and Rstudio for Data Management, Statistical Analysis, and Graphics, (2015); Ledell E., Petersen M., van der Laan M., Computationally efficient confidence intervals for cross-validated area under the ROC curve estimates, Electron. J. Stat., 9, 1, (2015); Manhaes L.M.B., da Cruz S.M.S., Zimbrao G., The Impact of High Dropout Rates in a Large Public Brazilian university—a Quantitative Approach Using Educational Data Mining, 3, pp. 124-129, (2014); Marsland S., Machine Learning: An Algorithmic Perspective; Marquez C., Cano A., Romero C., Mohammad A., Fardoun H., Ventura S., Early dropout prediction using data mining: A case study with high school students, Expert Syst, 33, pp. 107-124, (2016); Nilsson N.J., Introduction to Machine Learning: An Early Draft of a Proposed Textbook, pp. 175-188; Prestes E.M.D.T., Fialho M.G.D., Evasão na educação superior e gestão institucional: O caso da universidade federal da paraíba, Ensaio: Avaliação E Políticas Públicas Em Educação, 26, 100, pp. 869-889, (2018); Rockoff L., The Language of SQL, (2016); Romero C., Ventura S., Educational data mining: A review of the state of the art, IEEE Trans. Syst. Man Cybern. Part C Appl. Rev., 40, 6, pp. 601-618, (2010); Romero C., Ventura S., Educational data mining: A review of the state of the art, IEEE Trans. Syst. Man Cybern. Part C Appl. Rev., 40, 6, pp. 601-618, (2010); Romero C., Ventura S., Data mining in education, Wires: Data Min. Knowl. Disc., 3, 1, pp. 12-27, (2012); Rumberger R.W., High school dropouts: A review of issues and evidence, Rev. Educ. Res., 57, 2, pp. 101-121, (1987); Shahiri A.M., Husain W., Rashid N.A., A review on predicting student’s performance using data mining techniques, Proc. Comput. Sci., 72, pp. 414-422, (2015); Tang Z., Maclennan J., Data Mining with SQL Server 2005, (2005); Tinto V., Leaving college: Rethinking the causes and curse of students attrition, J. Adolesc., 2, (1987); van Eck N.J., Waltman L., Software survey: VOSviewer, a computer program for bibliometric mapping, Scientometrics, 84, 2, pp. 523-538, (2010)</t>
  </si>
  <si>
    <t xml:space="preserve">R.C. Ribeiro; Computer Center, University of Brasília (UnB), Brasília, DF, Brazil; email: rcarauta@unb.br</t>
  </si>
  <si>
    <t xml:space="preserve">2-s2.0-85085736521</t>
  </si>
  <si>
    <t xml:space="preserve">Zhang F.; Yan J.; Fu P.; Wang J.; Gao R.X.</t>
  </si>
  <si>
    <t xml:space="preserve">Zhang, Fengli (55495348500); Yan, Jianxing (58836222200); Fu, Peilun (57208257520); Wang, Jinjiang (49964967100); Gao, Robert X. (7201704428)</t>
  </si>
  <si>
    <t xml:space="preserve">55495348500; 58836222200; 57208257520; 49964967100; 7201704428</t>
  </si>
  <si>
    <t xml:space="preserve">Ensemble sparse supervised model for bearing fault diagnosis in smart manufacturing</t>
  </si>
  <si>
    <t xml:space="preserve">Robotics and Computer-Integrated Manufacturing</t>
  </si>
  <si>
    <t xml:space="preserve">10.1016/j.rcim.2019.101920</t>
  </si>
  <si>
    <t xml:space="preserve">https://www.scopus.com/inward/record.uri?eid=2-s2.0-85084746632&amp;doi=10.1016%2fj.rcim.2019.101920&amp;partnerID=40&amp;md5=ac60ac52a2e85bcf4c0928bbe0753a7e</t>
  </si>
  <si>
    <t xml:space="preserve">School of Mechanical and Transportation Engineering, China University of Petroleum, Beijing, 102249, China; Department of Mechanical and Aerospace Engineering, Case Western Reserve University, Cleveland, 44106, OH, United States</t>
  </si>
  <si>
    <t xml:space="preserve">Zhang F., School of Mechanical and Transportation Engineering, China University of Petroleum, Beijing, 102249, China; Yan J., School of Mechanical and Transportation Engineering, China University of Petroleum, Beijing, 102249, China; Fu P., School of Mechanical and Transportation Engineering, China University of Petroleum, Beijing, 102249, China; Wang J., School of Mechanical and Transportation Engineering, China University of Petroleum, Beijing, 102249, China; Gao R.X., Department of Mechanical and Aerospace Engineering, Case Western Reserve University, Cleveland, 44106, OH, United States</t>
  </si>
  <si>
    <t xml:space="preserve">Machinery fault diagnosis is of great significance to improve the reliability of smart manufacturing. Deep learning based fault diagnosis methods have achieved great success. However, the features extracted by different models may vary resulting in ambiguous representation of the data, and even wasted time with manually selecting the optimal hyperparameters. To solve the problems, this paper proposes a new framework named Ensemble Sparse Supervised Model (ESSM), in which a typical deep learning model is treated as two phases of feature learning and model learning. In the feature learning phase, the original data is represented to be a feature matrix as non-redundant as possible by applying sparse filtering. Then, the feature matrix is fed into the model learning phase. Regularization, dropout and rectified linear unit (ReLU) are used in the model's neurons and layers to build a sparse deep neural network. Finally, the output of the sparse deep neural network provides feedback to the first phase to obtain better sparse features. In the proposed method, hyperparameters need to be pre-specified and a python library of talos is employed to finish the process automatically. The proposed method is verified using the bearing data provided by Case Western Reserve University. The result demonstrates that the proposed method can capture the effective pattern of data with the help of sparse constraints and simultaneously provide convenience for the operators with assuring performance. © 2019 Elsevier Ltd</t>
  </si>
  <si>
    <t xml:space="preserve">Deep learning; Fault diagnosis; Sparse representation</t>
  </si>
  <si>
    <t xml:space="preserve">Agricultural robots; Bearings (machine parts); Deep neural networks; Failure analysis; Fault detection; Flow control; Learning systems; Manufacture; Matrix algebra; Multilayer neural networks; Bearing fault diagnosis; Case Western Reserve University; Fault diagnosis method; Feature learning; Feature matrices; Hyperparameters; Machinery fault diagnosis; Smart manufacturing; Deep learning</t>
  </si>
  <si>
    <t xml:space="preserve">Lu Y., Xu X., Cloud-based manufacturing equipment and big data analytics to enable on-demand manufacturing services, Robot. Comput. Integr. Manuf., 57, pp. 92-102, (2019); Tao F., Qi Q., Liu A., Kusiak A., Data-driven smart manufacturing, J. Manuf. Syst., 48, pp. 157-169, (2018); Yang Y., Hu T., Ye Y., Gao W., Zhang C., A knowledge generation mechanism of machining process planning using cloud technology, J. Ambient Intellig. Hum. Comput., 10, 3, pp. 1081-1092, (2019); Liu Y., Xu X., Zhang L., Wang L., Zhong R.Y., Workload-based multi-task scheduling in cloud manufacturing, Robot. Comput. Integr. Manuf., 45, pp. 3-20, (2017); Hinton G.E., Osindero S., Teh Y.-W., A fast learning algorithm for deep belief nets, Neural Comput., 18, pp. 1527-1554, (2006); Shao H., Jiang H., Lin Y., Li X., A novel method for intelligent fault diagnosis of rolling bearings using ensemble deep auto-encoders, Mech. Syst. Signal Process., 102, pp. 278-297, (2018); Jia F., Lei Y., Lin J., Zhou X., Lu N., Deep neural networks: a promising tool for fault characteristic mining and intelligent diagnosis of rotating machinery with massive data, Mech. Syst. Signal Process., 72-73, pp. 303-315, (2016); Wang J., Ma Y., Zhang L., Gao R.X., Wu D., Deep learning for smart manufacturing: methods and applications, J. Manuf. Syst., 48, pp. 144-156, (2018); Liu R., Yang B., Zio E., Chen X., Artificial intelligence for fault diagnosis of rotating machinery: a review, Mech. Syst. Signal Process., 108, pp. 33-47, (2018); LeCun Y., Bengio Y., Hinton G., Deep learning, Nature, 521, pp. 436-444, (2015); Wu D., Terpenny J., Schaefer D., Digital design and manufacturing on the cloud: a review of software and services, AIEDAM, 31, pp. 104-118, (2017); Wang Y., Zheng P., Xu X., Yang H., Zou J., Production planning for cloud-based additive manufacturing—A computer vision-based approach, Robot. Comput. Integr. Manuf., 58, pp. 145-157, (2019); Mocanu D.C., Mocanu E., Stone P., Nguyen P.H., Gibescu M., Liotta A., Scalable training of artificial neural networks with adaptive sparse connectivity inspired by network science, Nat. Commun., 9, (2018); Donoho D.L., Compressed sensing, IEEE Trans. Inform. Theory, 52, pp. 1289-1306, (2006); Lebedev V., Lempitsky V., Speeding-up convolutional neural networks: a survey, Bull. Pol. Acad. Sci.-Tech. Sci., 66, 6, pp. 799-811, (2018); Qi Y., Shen C., Wang D., Shi J., Jiang X., Zhu Z., Stacked sparse autoencoder-based deep network for fault diagnosis of rotating machinery, IEEE Access, 5, pp. 15066-15079, (2017); Ahmed H.O.A., Wong M.L.D., Nandi A.K., Intelligent condition monitoring method for bearing faults from highly compressed measurements using sparse over-complete features, Mech. Syst. Signal Process., 99, pp. 459-477, (2018); Deng L., Dong Y., Deep learning: methods and applications, Found. Trend Signal Process., 7, pp. 197-387, (2014); Goodfellow I., Bengio Y., Courville A., Deep Learning, (2016); Murphy K.P., Machine Learning: a Probabilistic Perspective, (2012); Lu C., Wang Z.Y., Qin W.L., Ma J., Fault diagnosis of rotary machinery components using a stacked denoising autoencoder-based health state identification, Signal Process., 130, pp. 377-388, (2017); (2013); Jiquan N., Zhenghao C., Sonia A.B., Pang W.K., Ng A.Y., filtering S., Advances in Neural Information Processing Systems 24, pp. 1125-1133, (2011); Zennaro F.M., Chen K., Towards understanding sparse filtering: a theoretical perspective, Neural Netw., 98, pp. 154-177, (2018); Lei Y., Jia F., Lin J., Xing S., Ding S.X., pp. 3137-3147, (2016); Wen W., Wu C., Wang Y., Chen Y., Li H., Learning structured sparsity in deep neural networks, Advances in Neural Information Processing Systems 29, pp. 2074-2082, (2016); Liu Z., Sun M., Zhou T., Huang G., Darrell T., pp. 1-21, (2019); Han S., Mao H., Dally W.J., pp. 1-14, (2016); Bishop C.M., Pattern Recognition and Machine Learning, (2006); Nair V., Hinton G.E., Rectified linear units improve restricted Boltzmann machines,  International Conference on Machine Learning, Haifa, Israel, pp. 807-814, (2010); Hara K., Saito D., Shouno H., Analysis of function of rectified linear unit used in deep learning, Proceedings of 2015 International Joint Conference on Neural Networks (IJCNN), Killarney, Ireland, pp. 1-8, (2015); Gu S., Wang L., Hao W., Du Y., Wang J., Zhang W., Online video object segmentation via boundary-constrained low-rank sparse representation, IEEE Access, 7, pp. 53520-53533, (2019); Srivastava N., Hinton G., Krizhevsky A., Sutskever I., Salakhutdinov R., Dropout: a simple way to prevent neural networks from overfitting, J. Mach. Learn. Res., 15, pp. 1929-1958, (2014); Sharma V., Parey A., A review of gear fault diagnosis using various condition indicators, Procedia Eng., 144, pp. 253-263, (2016); Zhu J., Nostrand T., Spiegel C., Morton B., Survey of condition indicators for condition monitoring systems, PHM 2014 - Proc. Ann. Conf. Prognost. Health Manage. Soc., pp. 1-8, (2014); Guyon I., Elisseeff A., An introduction to variable and feature selection, J. Mach. Learn. Res., 3, pp. 1157-1182, (2003); Zhang W., Yang D., Wang H., Data-driven methods for predictive maintenance of industrial equipment: a survey, IEEE Syst. J., 13, 3, pp. 2213-2227, (2019); Shao H., Jiang H., Wang F., Zhao H., An enhancement deep feature fusion method for rotating machinery fault diagnosis, Knowl. Based Syst., 119, pp. 200-220, (2017); Zhang R., Peng Z., Wu L., Yao B., Guan Y., Fault diagnosis from raw sensor data using deep neural networks considering temporal coherence, Sensors, 17, 3, pp. 1-17, (2017); Eren L., Ince T., Kiranyaz S., A generic intelligent bearing fault diagnosis system using compact adaptive 1D CNN classifier, J. Signal Process. Syst. Signal Image Video Tech., 91, 2, pp. 179-189, (2019)</t>
  </si>
  <si>
    <t xml:space="preserve">F. Zhang; School of Mechanical and Transportation Engineering, China University of Petroleum, Beijing, 102249, China; email: fengliz@cup.edu.cn</t>
  </si>
  <si>
    <t xml:space="preserve">2-s2.0-85084746632</t>
  </si>
  <si>
    <t xml:space="preserve">Oreshin S.; Filchenkov A.; Petrusha P.; Krasheninnikov E.; Panfilov A.; Glukhov I.; Kaliberda Y.; Masalskiy D.; Serdyukov A.; Kazakovtsev V.; Khlopotov M.; Podolenchuk T.; Smetannikov I.; Kozlova D.</t>
  </si>
  <si>
    <t xml:space="preserve">Oreshin, Svyatoslav (57209322134); Filchenkov, Andrey (55507568200); Petrusha, Polina (57210555199); Krasheninnikov, Egor (57217108019); Panfilov, Alexander (57217099706); Glukhov, Igor (57245400900); Kaliberda, Yulia (57221391315); Masalskiy, Daniil (57221390144); Serdyukov, Alexey (57221394764); Kazakovtsev, Vladimir (57205118603); Khlopotov, Maksim (57195922866); Podolenchuk, Timofey (57221390064); Smetannikov, Ivan (56902520900); Kozlova, Daria (57210564078)</t>
  </si>
  <si>
    <t xml:space="preserve">57209322134; 55507568200; 57210555199; 57217108019; 57217099706; 57245400900; 57221391315; 57221390144; 57221394764; 57205118603; 57195922866; 57221390064; 56902520900; 57210564078</t>
  </si>
  <si>
    <t xml:space="preserve">Implementing a Machine Learning Approach to Predicting Students Academic Outcomes</t>
  </si>
  <si>
    <t xml:space="preserve">10.1145/3437802.3437816</t>
  </si>
  <si>
    <t xml:space="preserve">https://www.scopus.com/inward/record.uri?eid=2-s2.0-85099047922&amp;doi=10.1145%2f3437802.3437816&amp;partnerID=40&amp;md5=ee3725192c560831199a7122eee68286</t>
  </si>
  <si>
    <t xml:space="preserve">ITMO University, Russian Federation</t>
  </si>
  <si>
    <t xml:space="preserve">Oreshin S., ITMO University, Russian Federation; Filchenkov A., ITMO University, Russian Federation; Petrusha P., ITMO University, Russian Federation; Krasheninnikov E., ITMO University, Russian Federation; Panfilov A., ITMO University, Russian Federation; Glukhov I., ITMO University, Russian Federation; Kaliberda Y., ITMO University, Russian Federation; Masalskiy D., ITMO University, Russian Federation; Serdyukov A., ITMO University, Russian Federation; Kazakovtsev V., ITMO University, Russian Federation; Khlopotov M., ITMO University, Russian Federation; Podolenchuk T., ITMO University, Russian Federation; Smetannikov I., ITMO University, Russian Federation; Kozlova D., ITMO University, Russian Federation</t>
  </si>
  <si>
    <t xml:space="preserve">This research is dedicated to the problem of transforming "linear"educational systems of higher education institutions into a new paradigm of person-centered, blended and individual education. This paper investigates role, application, and challenges of applying AI to predict the academic performance traditional of students: dropouts, GPA, publication activity and other indicators to decrease dropouts and make the learning process more personalized and adaptive. In the first part, we overview the process of data mining using internal university's resources (LMS and other systems) and open source data from students' social networks. Such an aggregation allows describing each student by socio-demographic and psychometric features. Further, we demonstrate how we can dynamically monitor students' activities during the learning process to supplement the resulting features. In the second part of our research, we propose various static and dynamic targets for predictive models and demonstrate the results of predictions and comparisons of several predictive models. The research is based on the information on data processing of more than 20000 students in 2013-2019. © 2020 ACM.</t>
  </si>
  <si>
    <t xml:space="preserve">Artificial Intelligence; Educational Analytics; Learning analytics; Smart University</t>
  </si>
  <si>
    <t xml:space="preserve">Data mining; Education computing; Forecasting; Intelligent systems; Machine learning; Open systems; Predictive analytics; Robotics; Turing machines; Academic performance; Educational systems; Higher education institutions; Learning process; Machine learning approaches; Open source datum; Predictive models; Publication activities; Students</t>
  </si>
  <si>
    <t xml:space="preserve">Agarwal A., Xie B., Vovsha I., Rambow O., Passonneau R., Sentiment analysis of twitter data, Proceedings of the Workshop on Languages in Social Media. Association for Computational Linguistics, pp. 30-38, (2011); Baker R.S.J., Data mining for education, International Encyclopedia of Education, Oxford, 7, 3, pp. 112-118, (2010); Bergmeir C., Benitez J.M., On the use of cross-validation for time series predictor evaluation, Information Sciences, 191, pp. 192-213, (2012); Bose R., Frew J., Lineage retrieval for scientific data processing: A survey, Acm Computing Surveys (CSUR, pp. 1-28, (2005); Brull S., Finlayson S., Importance of gamification in increasing learning, Journal of Continuing Education in Nursing, 47, 8, pp. 112-118, (2016); Chen T., Guestrin C., Xgboost: A scalable tree boosting system, Processings of the 22Nd Acm Sigkdd International Conference on Knowledge Discovery and Data Mining, pp. 785-794, (2016); David B.M., Andrew Ng Y., Michael J.I., Latent dirichlet allocation, Journal of Machine Learning Research, 3, 4-5, pp. 993-1022, (2003); Ellis C., The Importance of E-Portfolios for Effective Student-Facing Learning Analytics#, (2017); Harris D., Harris S., Digital Design and Computer Architecture (2nd Ed#, (2012); Kelleher J.D., Mac Namee B., D'Arcy A., Fundamentals of Machine Learning for Predictive Data Analytics: Algorithms, Worked Examples, and Case Studies#, (2015); Kummar S.R., Hamid S., Analysis of Learning Analytics in Higher Educational Institutions: A Review#, (2017); Louppe G., Wehenkel L., Sutera A., Geurts P., Understanding variable importances in Forests of randomized trees, Advances in Neural Information Processing Systems, 26, (2013); Pedregosa F., Varoquaux G., Gramfort A., Michel V., Thirion B., Grisel O., Blondel M., Prettenhofer P., Weiss R., Dubourg V., Vanderplas J., Passos A., Cournapeau D., Brucher M., Perrot M., Duchesnay E., Scikit-learn: Machine learning in Python, Journal of Machine Learning Research, 12, pp. 2825-2830, (2011); Poli A., Cirillo M.C., On the use of the normalized mean square error in evaluating dispersion model performance, Atmospheric Environment. Part A. General Topics, 27, 15, pp. 2427-2434, (1993); Prensky M., Digital natives, digital immigrants part 1, On the Horizon, 9, 5, (2001); Prokhorenkova L., Gusev G., Vorobev A., Dorogush A.V., Gulin A., CatBoost: Gradient Boosting with Categorical Features Support, (2018); Prokhorenkova L., Gusev G., Vorobev A., Dorogush A.V., Gulin A., CatBoost: Unbiased Boosting with Categorical Features, (2018); Rajeswari S., Lawrance R., Classification Model to Predict the Learners' Academic Performance Using Big Data, (2016); Romero C., Ventura S., Learning analytics: From research to practic. Technology, Knowledge and Learning, 20, 5, pp. 357-360, (2015); Snell J.L., Fisher S.R., Statistical methods and scientific inference, Econometrica, 27, 1, (1959); Srivastava R., Gendy M., Narayanan M., Arun Y., Singh J., University of the Future-A Thousand Year Old Industry on the Cusp of Profound Change, (2012); Xu Z., Huang G., Weinberger K.Q., Zheng A.X., Gradient Boosted Feature Selection, (2014)</t>
  </si>
  <si>
    <t xml:space="preserve">2-s2.0-85099047922</t>
  </si>
  <si>
    <t xml:space="preserve">Santos G.A.S.; Belloze K.T.; Tarrataca L.; Haddad D.B.; Bordignon A.L.; Brandao D.N.</t>
  </si>
  <si>
    <t xml:space="preserve">Santos, G.A.S. (57216860382); Belloze, K.T. (56019958100); Tarrataca, L. (35249624900); Haddad, D.B. (26647471300); Bordignon, A.L. (22233425400); Brandao, D.N. (32867459900)</t>
  </si>
  <si>
    <t xml:space="preserve">57216860382; 56019958100; 35249624900; 26647471300; 22233425400; 32867459900</t>
  </si>
  <si>
    <t xml:space="preserve">EvolveDTree: Analyzing Student Dropout in Universities</t>
  </si>
  <si>
    <t xml:space="preserve">International Conference on Systems, Signals, and Image Processing</t>
  </si>
  <si>
    <t xml:space="preserve">2020-July</t>
  </si>
  <si>
    <t xml:space="preserve">10.1109/IWSSIP48289.2020.9145203</t>
  </si>
  <si>
    <t xml:space="preserve">https://www.scopus.com/inward/record.uri?eid=2-s2.0-85089159370&amp;doi=10.1109%2fIWSSIP48289.2020.9145203&amp;partnerID=40&amp;md5=9c26bc996abb12a151a9cbfa1dcdade2</t>
  </si>
  <si>
    <t xml:space="preserve">CEFET/RJ, Rio de Janeiro, RJ, Brazil; Uff, Niterói, RJ, Brazil</t>
  </si>
  <si>
    <t xml:space="preserve">Santos G.A.S., CEFET/RJ, Rio de Janeiro, RJ, Brazil; Belloze K.T., CEFET/RJ, Rio de Janeiro, RJ, Brazil; Tarrataca L., CEFET/RJ, Rio de Janeiro, RJ, Brazil; Haddad D.B., CEFET/RJ, Rio de Janeiro, RJ, Brazil; Bordignon A.L., Uff, Niterói, RJ, Brazil; Brandao D.N., CEFET/RJ, Rio de Janeiro, RJ, Brazil</t>
  </si>
  <si>
    <t xml:space="preserve">Brazilian society suffers constant financial losses when higher education students disassociate from universities without completing the degree program in which they were enrolled. This is especially true when the institutions are funded through public resources. In order to minimize evasion losses, socioeconomic policies and programs were created to assist and support actions seeking to maximize the number of students that graduate in a suitable program time. This work presents a methodology that aims to predict evasion by using machine learning. Our approach was able to classify student abandonment with an average f-score and accuracy results above 95%. Our approach combines a decision tree alongside a genetic algorithm and cluster stratified sampling. The results obtained show that students with a Grade Point Average (GPA) below 5.79 and that have been enrolled for more than a year require careful monitoring because they tend to exceed the program duration time or abandon it. Furthermore, approximately one-third of all identified dropouts students occurred in the first year. © 2020 IEEE.</t>
  </si>
  <si>
    <t xml:space="preserve">dropout; evolutionary computation; features selection; higher education; machine learning</t>
  </si>
  <si>
    <t xml:space="preserve">Decision trees; Genetic algorithms; Image processing; Losses; Trees (mathematics); Degree program; Duration time; Financial loss; First year; Grade point average; Higher education students; Public resources; Stratified sampling; Students</t>
  </si>
  <si>
    <t xml:space="preserve">Andriola W.B., Evasao Discente Na Universidade Federal Do Ceara (Ufc): Proposta para Identificar Suas Causas e Irnplantar Urn Servi O de Orienta Ao e InforRNA Ao (Soi), 40, pp. 332-347, (2003); Ao Superior-notas Estisticas 2016. Instituto Nacional de Estudos e Pesquisas Educacionais Anfsio Teixeira (INEP), (2018); De Rainville F.-M., Fortin F.-A., Gardner M.-A., Parizeau M., Gagne C., Deap: A python framework for evolutionary algorithms, Proceedings of the 14th Annual Conference Companion on Genetic and Evolutionary Computation, GECCO '12, pp. 85-92, (2012); Diamantidis N., Karlis D., Giakoumakis E.A., Unsupervised stratification of cross-validation for accuracy estimation, Artificial Intelligence, 116, 1-2, pp. 1-16, (2000); Dos Santos Baggi C.A., Lopes D.A., Evasao e avalia ao institucional no ensino superior: Uma discussao bibliogratica, Avaliafiio: Revista da Avaliafiio da Educafiio Superior, 16, 2, (2011); Frohlich H., Chapelle O., Scholkopf B., Feature selection for support vector machines by means of genetic algorithm, Tools with Artificial Intelligence, 2003. Proceedings. 15th Ieee International Conference on, pp. 142-148, (2003); Gaioso N.D.L., 0 fen6meno da Evasao Escolar Na Educa Ao Superior No Brasil, (2005); Goldberg D.E., Holland J.H., Genetic algorithms and machine learning, Machine Learning, 3, 2, pp. 95-99, (1988); Guyon I., Elisseeff A., An introduction to variable and feature selection, Journal of Machine Learning Research, 3, pp. 1157-1182, (2003); Holland J.H., Genetic algorithms, Scientijic American, 267, 1, pp. 66-73, (1992); Japkowicz N., Shah M., Evaluating Learning Algorithms: A Classification Perspective, (2011); Kotsiantis S.B., Zaharakis I., Pintelas P., Supervised machine learning: A review of classification techniques, Emerging Artificial Intelligence Applications in Computer Engineering, 160, pp. 3-24, (2007); Koza J.R., Concept formation and decision tree induction using the genetic programming paradigm, International Conference on Parallel Problem Solving from Nature, pp. 124-128, (1990); Leardi R., Application of genetic algorithm-pis for feature selection in spectral data sets, Journal of Chemometrics, 14, 5-6, pp. 643-655, (2000); Manhiies L.M.B., Predi Ao Do Desempenho Academico de Graduandos Utilizando Minera; Sharma H., Kumar S., A survey on decision tree algorithms of classification in data mining, International Journal of Science and Research (IJSR), 5, 4, pp. 2094-2097, (2015); Maschio P., Vieira M.A., Costa N., De Melo S., Junior C.P., Urn panorama acerca da minera ao de dados educacionais no brasil, Brazilian Symposium on Computers in Education (Simp6sio Brasileiro de Informatica Na Educafiio-SBIE), 29, (2018); Murthy S.K., Automatic construction of decision trees from data: A multi-disciplinary survey, Data Mining and Knowledge Discovery, 2, 4, pp. 345-389, (1998); Narudin F.A., Feizollah A., Anuar N.B., Gani A., Evaluation of machine learning classifiers for mobile malware detection, Soft Computing, 20, 1, pp. 343-357, (2016); Nascimento P.A.M.M., Verhine R.E., Considera, 6es Sobre O Investimento Publico em Educa Ao Superior No Brasil, (2017); Paredes A.S., A Evasiio Do Terceiro Grau em Curitiba. NUPES, (1994); Pedregosa F., Varoquaux G., Grarnfort A., Michel V., Thirion B., Grisel O., Blondel M., Prettenhofer P., Weiss R., Dubourg V., Et al., Scikitlearn: Machine learning in python, Journal of Machine Learning Research, 12, pp. 2825-2830, (2011); Santos G.A.S., Bordignon A., Haddad D., Brandao D., Tarrataca L., Belloze K., Data warehouse educacional: Uma visao sobre a evasao no ensino superior, Anais Do XXXIV Simp6sio Brasileiro de Banco de Dados, pp. 235-240, (2019); Santos G.A.S., Bordignon A.L., Oliveira S.L.G., Haddad D.B., Brandao D.N., Belloze K.T., A brief review about educational data mining applied to predict student's dropout, Anais da v Escola Regional de Sistemas de Informafiio Do Rio de Janeiro, pp. 86-91, (2018); Silva Filho R.L.L., Motejunas P.R., Hipolito O., Lobo M.B.C.M., A evasao no ensino superior brasileiro, Cadernos de Pesquisa, 37, 132, pp. 641-659, (2007); Speller P., Robl F., Meneghel S.M., Desafios e perspectivas da educa ao superior brasileira para proxima decada, Ojicina de Trabalho, (2012); Tan F., Fu X., Zhang Y., Bourgeois A.G., A genetic algorithmbased method for feature subset selection, Soft Computing, 12, 2, (2008)</t>
  </si>
  <si>
    <t xml:space="preserve">2-s2.0-85089159370</t>
  </si>
  <si>
    <t xml:space="preserve">Berens J.; Schneider K.; Görtz S.; Oster S.; Burghoff J.</t>
  </si>
  <si>
    <t xml:space="preserve">Berens, Johannes (57211782495); Schneider, Kerstin (7402470921); Görtz, Simon (15755198300); Oster, Simon (57224861287); Burghoff, Julian (57211790441)</t>
  </si>
  <si>
    <t xml:space="preserve">57211782495; 7402470921; 15755198300; 57224861287; 57211790441</t>
  </si>
  <si>
    <t xml:space="preserve">Early Detection of Students at Risk - Predicting Student Dropouts Using Administrative Student Data from German Universities and Machine Learning Methods</t>
  </si>
  <si>
    <t xml:space="preserve">Journal of Educational Data Mining</t>
  </si>
  <si>
    <t xml:space="preserve">https://www.scopus.com/inward/record.uri?eid=2-s2.0-85149944647&amp;partnerID=40&amp;md5=745de2a139b01c4db76c06fbc193d088</t>
  </si>
  <si>
    <t xml:space="preserve">WIB, University of Wuppertal, Germany; WIB, University of Wuppertal, CESifo, Germany; University of Wuppertal, Germany; WIB, University of Düsseldorf, Germany</t>
  </si>
  <si>
    <t xml:space="preserve">Berens J., WIB, University of Wuppertal, Germany; Schneider K., WIB, University of Wuppertal, CESifo, Germany; Görtz S., University of Wuppertal, Germany; Oster S., WIB, University of Wuppertal, Germany; Burghoff J., WIB, University of Düsseldorf, Germany</t>
  </si>
  <si>
    <t xml:space="preserve">To successfully reduce student attrition, it is imperative to understand what the underlying determinants of attrition are and which students are at risk of dropping out. We develop an early detection system (EDS) using administrative student data from a state and private university to predict student dropout as a basis for a targeted intervention. To create an EDS that can be used in any German university, we use the AdaBoost Algorithm to combine regression analysis, neural networks, and decision trees - instead of relying on only one specific method. Prediction accuracy at the end of the first semester is 79% for the state university and 85% for the private university of applied sciences. After the fourth semester, the accuracy improves to 90% for the state university and 95% for the private university of applied sciences. © 2019 Authors. All rights reserved.</t>
  </si>
  <si>
    <t xml:space="preserve">AdaBoost; administrative data; early detection; higher education; student dropout</t>
  </si>
  <si>
    <t xml:space="preserve">ARCIDIACONO P., AUCEJO E., MAUREL A., RANSOM T., College attrition and the dynamics of information revelation, (2016); ARNOLD K., PISTILLI M., Course signals at Purdue: using learning analytics to increase student success, Proceedings of the 2nd International Conference on Learning Analytics and Knowledge, pp. 267-270, (2012); ASIF R., MERCERON A., ALI S.A., HAIDER N.G., Analyzing undergraduate students' performance using educational data mining, Computers &amp; Education, pp. 177-194, (2017); BAKER R.S.J.D., Statistical data mining tutorials, International Encyclopedia Of Education, pp. 112-118, (2010); BAKER R.S.J.D., YACEF K., The state of educational data mining in 2009: A review and future visions, Journal of Educational Data Mining, 1, 1, pp. 3-16, (2009); BARBER R., SHARKEY M., Course correction: using analytics to predict course success, LAK '12 Proceedings of the 2nd International Conference on Learning Analytics and Knowledge, pp. 259-262, (2012); BAREFOOT B.O., GARDNER J.N., CUTRIGHT M., MORRIS L.V., SCHROEDER C.C., SCHWARTZ S.W., SIEGEL M.J., SWING R.L., Achieving And Sustaining Institutional Excellence for the First Year of College, (2005); BAYER J., BYDZOVSKA H., GERYK J., OBSIVAC T., POPELINSKY L., Predicting dropout from social behaviour of students, Proceedings of the 5th International Conference on Educational Data Mining, pp. 103-109, (2012); BEAN J.P., The application of a model of turnover in working organizations to the student attrition process, The Review of Higher Education, 6, pp. 129-148, (1983); BERGER M., GALONSKA C., KOOPMANS R., Political integration by a detour? Ethnic communities and social capital of migrants in Berlin, Journal of Ethnic and Migration Studies, 30, pp. 491-507, (2004); BOUND J., LOVENHEIM M.F., TURNER S., Why have college completion rates declined? An analysis of changing student preparation and collegiate resources, American Economic Journal: Applied Economics, 2, pp. 129-157, (2010); BOWEN W., CHINGOS M., MCPHERSON M., Crossing the finish line: Completing college at America's public universities, (2009); BOWERS A.J., SPROTT R., TAFF T.A., Do we know who will drop out? A review of the predictors of dropping out of high school: precision, sensitivity and specificity, The High School Journal, pp. 77-100, (2013); BRADLEY A.P., The use of the area under the ROC curve in the evaluation of machine learning algorithms, Pattern recognition, 30, 7, pp. 1145-1159, (1997); BRANDSTATTER H., FARTHOFER A., Studienerfolgsprognose - konfigurativ oder linear additiv? [Predicting student success - Configurational or linear additive?, Zeitschrift für Differentielle und Diagnostische Psychologie, 23, pp. 381-391, (2002); BRANDSTATTER H., GRILLICH L., FARTHOFER A., Prognose des Studienabbruchs [Predicting Student Dropout], Zeitschrift für Entwicklungspsychologie und Pädagogische Psychologie, 38, pp. 121-131, (2006); BREIMANN L., Bagging predictors, Machine Learning, 24, 2, pp. 123-140, (1996); BREIMANN L., Random forests, Machine Learning, 45, 1, pp. 5-32, (2001); BURRUS J., ELLIOTT D., BRENNEMANN M., MARKLE R., Putting and keeping students on track: toward a comprehensive model of college persistence and goal attainment, (2013); DANILOWICZ-GOSELE K., LERCHE K., MEYA J., SCHWAGER R., Determinants of students success at university, Education Economics, 25, 5, pp. 513-532, (2017); DEKKER G.W., PCHENENIZKIY M., VLEESHOUWERS J.M., Predicting students drop out: a case study, Proceedings of the 2nd International Conference on Educational Data Mining, pp. 41-50, (2009); FENG M., HEFFERNAN N., KOEDINGER K.R., Predicting state test scores better with intelligent tutoring systems: developing metrics to measure assistance required, International Conference on Intelligent Tutoring Systems, pp. 31-40, (2006); FRANK E., HALL M.A., WITTEN I.H., The WEKA Workbench. Online Appendix for "Data Mining: Practical Machine Learning Tools and Techniques, (2016); GAEBEL M., HAUSCHILDT K., MUHLECK K., SMIDT H., Tracking learners' and graduates' progression paths, (2012); GLEASON P., DYNARSKI M., Do we know whom to serve? Issues in using risk factors to identify dropouts, Journal of Education for Students Placed At Risk, pp. 25-41, (2002); HALL M., FRANK E., HOLMES G., PFAHRINGER B., REUTEMANN R., WITTEN I., The WEKA data mining software: an update, SIGKDD Explorations, 11, 1, pp. 10-18, (2009); HEUBLEIN U., Student drop-out from German higher education institutions, European Journal of Education. Research, Development and Policy, 49, 4, pp. 497-513, (2014); HEUBLEIN U., BURKHART S., Bildungsinländer 2011 - daten und fakten zur situain von von ausländischen studierenden [Educational natives 2011 - Data and facts describing the situation of international students], (2013); HUMPERT A., SCHNEIDERHEINZE K., Stichprobenziehung für telefonische Zuwandererumfragen. Praktische Erfahrungen und Erweiterung der Auswahlgrundlage. [Sampling for telephone surveys of immigrants. Experience and broadening of the sampling frame], (2002); JETTER T., Membrain NN, (2017); KEMPER L., VORHOFF G., WIGGER B.U., Predicting student dropout: A machine learning approach, (2018); KNOWLES J., Of needles and haystacks: building an accurate statewide dropout early warning system in Wisconsin, Journal of Educational Data Mining, 7, 3, pp. 18-67, (2015); KOTSIANTIS S.B., PIERRAKEAS C.J., PINTELAS P.E., Preventing student dropout in distance learning - using machine learning techniques, Knowledge-Based Intelligent Information and Engineering Systems: 7th International Conference, KES 2003, pp. 267-274, (2003); LARSEN M.L., KORNBECK K.P., KRISTENSEN R.M., LARSEN M.R., SOMMERSEL H.B., Dropout phenomena at universities: What is dropout? Why does dropout occur? What can be done by the universities to prevent or reduce it? A systematic review, (2013); MICHAEL J., Anredebestimmung anhand des Vornamens [Determination of salutation by first name], 17, pp. 182-183, (2007); MICHAEL J., Name Quality Pro (to be published), (2016); MINAEI-BIDGOLI B., KORTEMEYER G., PUNCH W.F., Enhancing online learning performance: An application of data mining methods, Proceedings of the Seventh IASTED International Conference on Computers and Advanced Technology in Education, pp. 173-178, (2004); MUCHERINO A., PAPAJORGJI P.J., PARDALOS P.M., k-nearest neighbor classification. Data Mining in Agriculture, Springer Optimization and Its Applications, 34, pp. 109-113, (2009); NGHE N.T., JANECEK P., HADDAWAY P., A comparative analysis of techniques for predicting academic performance, Frontiers in Education Conference-Global Engineering: Knowledge Without Borders, Opportunities Without Passports, FIE'0, 37th Annual IEEE, pp. 7-12, (2007); Immigrant background, student performance and students' attitudes towards science, PISA 2015 Results (Volume I): Excellence and Equity in Education, (2016); Equity in Education: Breaking Down Barriers to Social Mobility, (2018); PASCARELLA E.T., TERENZINI P.T., Interaction effects in Spady's and Tinto's conceptual models of college dropout, Sociology of Education, 52, pp. 197-210, (1979); PENA-AYALA A., Review: Educational data mining: A survey and a data mining-based analysis of recent works, Expert Systems with Applications, pp. 1432-1462, (2014); POWERS D.M.W., Evaluation: from precision, recall and f-measure to ROC, informedness, markedness and correlation, Journal of Machine Learning, 2, 1, pp. 37-63, (2011); ROMERO C., VENTURA S., Educational data mining: A review of the state of the art, IEEE Transactions on Systems Man and Cybernetics Part C (Applications and Reviews), pp. 601-618, (2010); SAMMUT C., WEBB G., Encyclopedia of Machine Learning and Data Mining, (2017); SANTANA M., COSTA E., NETO B., SILVA I., REGO J., A predicitive model for identifying students with dropout profiles in online courses, Workshops Proceedings of EDM 2015: 8th International Conference on Educational Data Mining, CEUR Workshop Proceedings, (2015); SARA N.-B., HALLAND R., IGEL C., ALSTRUP S., High-school dropout prediction using machine learning: A Danish large-scale study, ESANN 2015 proceedings, European Symposium on Artificial Neural Networks, Computational Intelligence, pp. 319-324, (2015); SCHAPIRE E., FREUND Y., A decision-theoretic generalization of on-line learning and an application to boosting, Journal of Computer and System Science, 55, pp. 119-139, (1997); SCHAPIRE R.E., FREUND Y., Boosting - Foundations and Algorithms, (2012); SCHULZE-STOCKER F., SCHAFER-HOCK C., PELZ R., Weniger Studienabbruch durch Frühwarnsysteme - Das Beispiel des PASST?-Programms an der TU Dresden. [Reducing the number of student dropouts using early warning systems - An example of the PASST? programme at TU Dresden, Zeitschrift für Beratung und Studium, pp. 26-32, (2017); Bevölkerung und Erwerbstätigkeit. Bevölkerung mit Migrationshintergrund - Ergebnisse des Mikrozensus 2015 [Population and employment, (2015); STINEBRICKNER T., STINEBRICKNER R., The effect of credit constraints on the college drop-out decision: A direct approach using a new panel study, American Economic Review, 98, pp. 2163-2184, (2008); STINEBRICKNER T., STINEBRICKNER R., Learning about academic ability and the college dropout decision, Journal of Labor Economics, 32, pp. 707-748, (2012); STINEBRICKNER T., STINEBRICKNER R., A major in science? Initial beliefs and final outcomes for college major and dropout, Review of Economic Studies, 81, pp. 426-472, (2013); STINEBRICKNER T., STINEBRICKNER R., Academic performance and college dropout: using longitudinal expectations data to estimate a learning model, Journal of Labor Economics, 32, pp. 601-644, (2014); STRECHT P., CRUZ L., SOARES C., MENDES-MOREIRA J., ABREU R., A comparative study of classification and regression algorithms for modelling students' academic performance, Proceedings of the 8th International Conference on Educational Data Mining, pp. 392-395, (2015); SWETS J.A., Measuring the accuracy of diagnostic systems, American Association for the Advancement of Science, pp. 1285-1293, (1988); TING K.M., Precision and recall, Encyclopedia of Machine Learning, (2011); TINTO V., Dropout from higher education: A theoretical synthesis of recent research, Review of Educational Research, 45, pp. 89-125, (1975); TRAPMANN S., HELL B., WEIGAND S., SCHULER H., Die Validität von Schulnoten zur Vorhersage des Studienerfolgs - eine Metaanalyse [The validity of school grades for predicting study success - a meta-analysis, Zeitschrift für pädagogische Psychologie, 21, pp. 11-27, (2007); WESTERHOLT N., LENZ L., STEHLING V., ISENHARDT I., Beratung und Mentoring im Studienverlauf - Ein Handbuch [Counseling and mentoring during your studies - A handbook.], (2018); WIERS-JENSSEN J., STENSAKER B., GROGAARD J.B., Student satisfaction: towards an empirical deconstruction of the concept, Quality in Higher Education, 8, pp. 183-195, (2002); XENOS M., Prediction and assessment of student behaviour in open and distance education in computers using Bayesian networks, Computers &amp; Education Journal, pp. 345-359, (2004); YUKSELTURK E., OZEKES S., TUREL Y.K., Predicting dropout student: An application of data mining methods in an online education program, European Journal of Open, Distance and e-Learning, pp. 118-133, (2014); ZAFAR M..B., VALERA I., RDRIGUEZ M.G., GUMMADI K.P., Fairness beyond disparate treatment &amp; disparate impact: Learning classification without disparate mistreatment, WWW '17 Proceedings of the 26th International Conference on World Wide Web, pp. 1171-1180, (2017); ZHANG Y., OUSSENA S., CLARK T., KIM H., Use data mining to improve student retention in higher education - a case study, Proceedings of the 12th International Conference on Enterprise Information Systems, 1, (2010); ZWEIG M.H., CAMPBELL G., Receiver-operating characteristic (ROC) plots: a fundamental evaluation tool in clinical medicine, Clinical Chemistry, 39, 4, pp. 561-577, (1993)</t>
  </si>
  <si>
    <t xml:space="preserve">2-s2.0-85149944647</t>
  </si>
  <si>
    <t xml:space="preserve">Yang H.; Olson T.W.; Puder A.</t>
  </si>
  <si>
    <t xml:space="preserve">Yang, Hui (56115666400); Olson, Thomas W. (57212233339); Puder, Arno (57204122555)</t>
  </si>
  <si>
    <t xml:space="preserve">56115666400; 57212233339; 57204122555</t>
  </si>
  <si>
    <t xml:space="preserve">Analyzing Computer Science Students' Performance Data to Identify ImpactfulCurricular Changes</t>
  </si>
  <si>
    <t xml:space="preserve">2021-October</t>
  </si>
  <si>
    <t xml:space="preserve">10.1109/FIE49875.2021.9637474</t>
  </si>
  <si>
    <t xml:space="preserve">https://www.scopus.com/inward/record.uri?eid=2-s2.0-85123824642&amp;doi=10.1109%2fFIE49875.2021.9637474&amp;partnerID=40&amp;md5=66f4aabe89261a011dfe51329635eadf</t>
  </si>
  <si>
    <t xml:space="preserve">San Francisco State University, Department of Computer Science, San Francisco, United States</t>
  </si>
  <si>
    <t xml:space="preserve">Yang H., San Francisco State University, Department of Computer Science, San Francisco, United States; Olson T.W., San Francisco State University, Department of Computer Science, San Francisco, United States; Puder A., San Francisco State University, Department of Computer Science, San Francisco, United States</t>
  </si>
  <si>
    <t xml:space="preserve">This full research paper presents a systematic analysis of 10 years' student performance data of Computer Science (CS) majors at San Francisco State University, a public 4-year degree-granting university, aiming to address the ongoing challenges of early dropouts and low graduation rate. The main objective is two-fold: (1) gain a comprehensive understanding of how the existing curriculum has been supporting (or hindering) students' progress towards graduation; and (2) suggest data-informed curricular changes. To this end, we utilize both explorative statistical analysis and data mining/machine learning approaches to first learn how individual courses and the prescribed course sequences influence a student's dropout/graduation status, and then build machine learning models to interpret/validate the observed interdependency among key courses in the current curriculum. Such patterns/models are consequently utilized to suggest impactful curricular changes towards reducing early dropouts and improving the overall student success as measured by graduation with a CS degree. One main finding of this research is that a successful CS student needs to excel in both critical thinking and core CS skills. To help students gain critical thinking skills, it is essential to strengthen the presence of mathematics and physics courses in the CS curriculum. Furthermore, our results suggest that CS students without a solid math foundation before starting their college career should complete a remedial math course earlier than putting it off for later. Moreover, before students advance to the second half of their CS study to gain core CS knowledge/skills (e.g., operating systems), they should complete the required physics class. Finally, we observe that it is necessary to introduce new prerequisite requirements among upper-level CS courses, for example, Operating Systems as a prerequisite to an upper-level CS core course on programming theories.  © 2021 IEEE.</t>
  </si>
  <si>
    <t xml:space="preserve">computer science curriculum; data mining; engineering curriculum; machine learning; statistical analysis</t>
  </si>
  <si>
    <t xml:space="preserve">Curricula; Data mining; Education computing; Engineering education; Machine learning; Students; Computer science curricula; Computer science students; Curricular changes; Engineering curriculum; Graduation rates; Performance data; Research papers; San Francisco; Student performance; Systematic analysis; Statistical methods</t>
  </si>
  <si>
    <t xml:space="preserve">Webber D.A., Are college costs worth it? How ability, major, and debt affect the returns to schooling, Econ. of Edu. Review, 53, pp. 296-310, (2016); Undergraduate retention and graduation rates, National Center for Educationa Statistics, (2020); Institutional Research; Elbadrawy A., Karypis G., Domain-aware grade prediction and topn course recommendation, 10th ACM Conf. on Rec. Sys., pp. 183-190, (2016); Morsy S., Karypis G., A study on curriculum planning and its relationship with graduation gpa and time to degree, Proc. of the 9th Intern'l Conf. on Learning Analytics &amp; Knowledge. ACM, pp. 26-35, (2019); Hu Q., Rangwala H., Reliable deep grade prediction with uncertainty estimation, Proc. of the 9th Int. Conf. on Learning Analytics &amp; Knowledge. ACM, pp. 76-85, (2019); Pena-Ayala A., Educational data mining: A survey and a data miningbased analysis of recent works, Exp. Sys. W. App., 41, 4, pp. 1432-1462, (2014); Dutt A., Akmar Ismail M., Herawan T., A systematic review on educational data mining, Ieee Access, 5, pp. 15991-16005, (2017); Tukey J., Exploratory Data Analysis, (1977); Christopher M.B., Pattern Recognition and Machine Learning; Boser B.E., Guyon I.M., Vapnik V.N., A training algorithm for optimal margin classifiers, Proc. Fifth Ann. Workshop Computational Learning Theory, pp. 144-152, (1992); Breiman L., Random Forests. Mach. Learn., 45, 1, pp. 5-32, (2001); Snedecor G.W., Cochran W.G., Statistical Methods, (1989); Feder T., Convincing US states to require physics, Physics Today, 64, 7, (2011); Wilson C.B., A study of factors promoting success in computer science including gender differences, Computer Science Education, 12, 1-2, pp. 141-164, (2002); Katz S., Et al., Gender, achievement, and persistence in an undergraduate computer science program, ACM SIGMIS Database: The DATABASE for Advances in Information Systems, 37, 4, pp. 42-57, (2006); Lister R., Et al., Not seeing the forest for the trees: Novice programmers and the SOLO taxonomy, ACM SIGCSE Bulletin, 38, 3, pp. 118-122, (2006); Hanover Research, Strategies for Improving Student Retention, (2014); Al-Radaideh Q.A., Et al., Mining student data using decision trees, Intern'l Arab Conf. on Info. Tech. (ACIT'2006), (2006); Ibrahim Z., Rusli D., Predicting students' academic performance: Comparing artificial neural network, decision tree and linear regression, 21st Annual SAS Malaysia Forum, (2007); Zimmermann J., Et al., A model-based approach to predicting graduate-level performance using indicators of undergraduate-level performance, Journal of Educational Data Mining, 7, 3, pp. 151-176, (2015); Saa A.A., Educational data mining &amp; students' performance prediction, Inter. J. of Adv. Comp. Sci. &amp; App., 7, 5, pp. 212-220, (2016); Lahtinen E., Et al., A study of the difficulties of novice programmers, Acm Sigcse Bulletin, 37, 3, pp. 14-18, (2005); Hicham A., Et al., A survey on educational data mining [2014-2019], ISCV, pp. 1-6, (2020); Jelen B., Alexander M., Pivot Table Data Crunching, (2006); Ang K.L., Et al., Big educational data &amp; analytics: Survey, architecture and challenges, IEEE Access, 8, pp. 116392-116414, (2020); Chen T., Guestrin C., Xgboost: A scalable tree boosting system, SIGKDD, (2016); CRA Taulbee Survey; Upadhyaya K., Analyze the Factors That Help Students Succeed in the Programming Methodology Course, (2021)</t>
  </si>
  <si>
    <t xml:space="preserve">2-s2.0-85123824642</t>
  </si>
  <si>
    <t xml:space="preserve">De Oliveira T.N.; Bernardini F.; Viterbo J.</t>
  </si>
  <si>
    <t xml:space="preserve">De Oliveira, Thiago Nazareth (55572590900); Bernardini, Flavia (15845100200); Viterbo, Jose (26649180300)</t>
  </si>
  <si>
    <t xml:space="preserve">55572590900; 15845100200; 26649180300</t>
  </si>
  <si>
    <t xml:space="preserve">An Overview on the Use of Educational Data Mining for Constructing Recommendation Systems to Mitigate Retention in Higher Education</t>
  </si>
  <si>
    <t xml:space="preserve">10.1109/FIE49875.2021.9637207</t>
  </si>
  <si>
    <t xml:space="preserve">https://www.scopus.com/inward/record.uri?eid=2-s2.0-85123852439&amp;doi=10.1109%2fFIE49875.2021.9637207&amp;partnerID=40&amp;md5=22558e8cb92dc5b75ec2f2ac3acda704</t>
  </si>
  <si>
    <t xml:space="preserve">Universidade Federal Fluminense (UFF), Instituto de Computação, Niterói, Brazil</t>
  </si>
  <si>
    <t xml:space="preserve">De Oliveira T.N., Universidade Federal Fluminense (UFF), Instituto de Computação, Niterói, Brazil; Bernardini F., Universidade Federal Fluminense (UFF), Instituto de Computação, Niterói, Brazil; Viterbo J., Universidade Federal Fluminense (UFF), Instituto de Computação, Niterói, Brazil</t>
  </si>
  <si>
    <t xml:space="preserve">In higher education, many students exceed the expected time to complete their undergraduate programs. This delay is called retention, which can lead to program abandonment. STEM undergraduate programs, in particular, have higher retention and dropout rates when compared to other non-STEM programs. The students in such programs end up exchanging or dropping out the programs before graduating, causing waste in economic, social and academic terms. In this context, Recommendation Systems can be used to support students and managers in choosing disciplines, contributing for them achieving better academic performance and thus aiming to improve student learning and engagement and mitigate retention. For constructing these Recommendation Systems, Educational Data Mining techniques, including machine learning algorithms, can be used to identify and predict retention situations and contribute to reducing their occurrence. The aim of this paper is to present a Systematic Literature Review (SLR) for identifying the use of Educational Data Mining methodologies, techniques and tools to implement Recommendation Systems with a focus on preventing student retention in higher education programs. We selected studies available in digital libraries that are international references in publications of scientific articles, in order to answer the following research question: What machine learning methods were used in Recommendation Systems in the context of Educational Data Mining? Among the various studies found to reduce student retention rates, most used methods to predict student grades. We observed that there are many papers proposing the use of machine learning methods for predicting failure in disciplines, either through regressors or classifiers. However, just a few studies have proposed Recommendation Systems to assist students in choosing subjects at the time of enrollment for the next term, which indicates a large area for the development of further future work in this field.  © 2021 IEEE.</t>
  </si>
  <si>
    <t xml:space="preserve">Educational Data Mining; Machine Learning; Recommendation Systems; Retention in Higher Education</t>
  </si>
  <si>
    <t xml:space="preserve">Data mining; Digital libraries; Forecasting; Learning algorithms; Machine learning; Students; Academic performance; Educational data mining; Expected time; High educations; Machine learning methods; Machine-learning; Retention in high education; STEM program; Student retention; Undergraduate projects; Recommender systems</t>
  </si>
  <si>
    <t xml:space="preserve">Campello A.D.V.C., Lins L.N., Metodologia de análise e tratamento da evasão e retenção em cursos de graduação de instituições federais de ensino superior, XXVIII Encontro Nacional de Engenharia de Produção, RJ, (2008); Sithole A., Chiyaka E.T., McCarthy P., Mupinga D.M., Bucklein B.K., Kibirige J., Student attraction, persistence and retention in stem programs: Successes and continuing challenges, Higher Education Studies, 7, 1, pp. 46-59, (2017); Silva Filho R.L.L., Motejunas P.R., Hipolito O., Lobo M.B.D.C.M., A evasão no ensino superior brasileiro, Cadernos de Pesquisa, 37, 132, pp. 641-659, (2007); Baker R., Isotani S., Carvalho A., Mineraçao de dados educacionais: Oportunidades para o brasil, Revista Brasileira de Informática Na Educação, 19, 2, (2011); Ricci F., Rokach L., Shapira B., Introduction to recommender systems handbook, Recommender Systems Handbook, pp. 1-35, (2011); Lu L., Medo M., Yeung C.H., Zhang Y.-C., Zhang Z.-K., Zhou T., Recommender systems, Physics Reports, 519, 1, pp. 1-49, (2012); Almutairi F.M., Sidiropoulos N.D., Karypis G., Context-aware recommendation-based learning analytics using tensor and coupled matrix factorization, IEEE Journal of Selected Topics in Signal Processing, 11, 5, pp. 729-741, (2017); Moreno-Marcos P., Alario-Hoyos C., Munoz-Merino P.J., Kloos C., Prediction in moocs: A review and future research directions, IEEE Trans Learning Tech, 12, 3, pp. 384-401, (2018); Bin Mat U., Buniyamin N., Arsad P.M., Kassim R., An overview of using academic analytics to predict and improve students' achievement: A proposed proactive intelligent intervention, Proc 2013 IEEE 5th Conf Engineering Education (ICEED). IEEE, pp. 126-130, (2013); Cui Y., Chen F., Shiri A., Fan Y., Predictive analytic models of student success in higher education, Information and Learning Sciences, (2019); Moher D., Liberati A., Tetzlaff J., Altman D.G., Group P., Et al., Preferred reporting items for systematic reviews and meta-analyses: The prisma statement, PLoS Medicine, 6, 7, (2009); Johri A., Rangwala H., Lester J., Almatrafi O., Board# 65: Retention and persistence among stem students: A comparison of direct admit and transfer students across engineering and science, 2017 ASEE Annual Conference &amp; Exposition, (2017); Buenano-Fernandez D., Gil D., Lujan-Mora S., Application of machine learning in predicting performance for computer engineering students: A case study, Sustainability, 11, 10, (2019); Polyzou A., Karypis G., Feature extraction for classifying students based on their academic performance, International Educational Data Mining Society, (2018); Polyzou A., Karypis G., Feature extraction for next-term prediction of poor student performance, IEEE Transactions on Learning Technologies, 12, 2, pp. 237-248, (2019); Alper M.E., Cataltepe Z., Improving course success prediction using abet course outcomes and grades, CSEDU (2), pp. 222-229, (2012); Al-Saleem M., Al-Kathiry N., Al-Osimi S., Badr G., Mining educational data to predict students' academic performance, Proc Int Workshop ML and DM in Pat Recog, pp. 403-414, (2015); Baneres D., Serra M., On the design of a system to predict student's success, Conference on Complex, Intelligent, and Software Intensive Systems, pp. 274-286, (2017); Migueis V.L., Freitas A., Garcia P.J., Silva A., Early segmentation of students according to their academic performance: A predictive modelling approach, Decision Support Systems, 115, pp. 36-51, (2018); Hu Q., Polyzou A., Karypis G., Rangwala H., Enriching Coursespecific Regression Models with Content Features for Grade Prediction. ( 2017), (2017); Ghanem A.S., Alobaidy H., Data mining for intelligent academic advising from noisy dataset, Proc 2018 Int Conf Innov Intel Inf, Comp and Tech (3ICT). IEEE, pp. 1-5, (2018); Marwaha A., Singla A., A study of factors to predict at-risk students based on machine learning techniques, Proc. Int. Com. Cont. and Dev., pp. 133-141, (2020); Sharabiani A., Karim F., Sharabiani A., Atanasov M., Darabi H., An enhanced Bayesian network model for prediction of students' academic performance in eng. prog, Proc. 2014 IEEE G. Eng. Educ. Conf. (EDUCON), pp. 832-837, (2014); Hu Q., Rangwala H., Course-specific markovian models for grade prediction, Pacific-Asia Conference on Knowledge Discovery and Data Mining, pp. 29-41, (2018); Cano A., Leonard J.D., Interpretable multiview early warning system adapted to underrepresented student populations, IEEE Trans Learning Tech, 12, 2, pp. 198-211, (2019); Iam-On N., Boongoen T., Generating descriptive model for student dropout: A review of clustering approach, Human-centric Computing and Information Sciences, 7, 1, (2017); Hinkelmann M., Jordine T., The laps project: Using machine learning techniques for early student support, Utilizing Learning Analytics to Support Study Success, pp. 105-117, (2019); Huang L., Wang C.-D., Chao H.-Y., Lai J.-H., Philip S.Y., A score prediction approach for optional course recommendation via cross-userdomain collaborative filtering, IEEE Access, 7, pp. 19550-19563, (2019); Goga M., Kuyoro S., Goga N., A recommender for improving the student academic performance, Procedia-Social and Behavioral Sciences, 180, pp. 1481-1488, (2015); Vaidhehi V., Suchithra R., An enhanced framework to design intelligent course advisory systems using learning analytics, Proc. Int. Conf. Data Eng. and Commun. Tech., pp. 723-732, (2017); Ren Z., Ning X., Rangwala H., Ale: Additive latent effect models for grade prediction, Proc. 2018 SIAM Int. Conf. Data Mining, pp. 477-485, (2018); Ren Z., Ning X., Rangwala H., Grade Prediction with Temporal Course-wise Influence, (2017); Sweeney M., Lester J., Rangwala H., Next-term student grade prediction, 2015 IEEE International Conference on Big Data (Big Data). IEEE, pp. 970-975, (2015); Hellas A., Ihantola P., Petersen A., Ajanovski V.V., Gutica M., Hynninen T., Knutas A., Leinonen J., Messom C., Liao S.N., Predicting academic performance: A systematic literature review, Proc 23rd Annual ACM Conf Innov and Tec in Comp Science Edu, pp. 175-199, (2018); Manjarres A.V., Sandoval L.G.M., Suarez M.S., Data mining techniques applied in educational environments: Literature review, Digital Education Review, 33, pp. 235-266, (2018); Martins M.P., Migueis V.L., Fonseca D., Educational data mining: A literature review, 2018 13th Iberian Conference on Information Systems and Technologies (CISTI). IEEE, pp. 1-6, (2018); Dutt A., Ismail M.A., Herawan T., A systematic review on educational data mining, IEEE Access, 5, pp. 15991-16005, (2017); Bakhshinategh B., Zaiane O.R., ElAtia S., Ipperciel D., Educational data mining applications and tasks: A survey of the last 10 years, Education and Information Technologies, 23, 1, pp. 537-553, (2018); Pena-Ayala A., Educational data mining: A survey and a data miningbased analysis of recent works, Expert Systems with Applications, 41, 4, pp. 1432-1462, (2014); Costa J D.J., Bernardini F., Artigas D., Viterbo J., Mining direct acyclic graphs to find frequent substructures-an experimental analysis on educational data, Information Sciences, 482, pp. 266-278, (2019)</t>
  </si>
  <si>
    <t xml:space="preserve">2-s2.0-85123852439</t>
  </si>
  <si>
    <t xml:space="preserve">Meddeb E.</t>
  </si>
  <si>
    <t xml:space="preserve">Meddeb, Eya (57329321300)</t>
  </si>
  <si>
    <t xml:space="preserve">The Human Resource Management challenge of predicting employee turnover using machine learning and system dynamics</t>
  </si>
  <si>
    <t xml:space="preserve">https://www.scopus.com/inward/record.uri?eid=2-s2.0-85118829057&amp;partnerID=40&amp;md5=8b43df64ff9102083485114768250395</t>
  </si>
  <si>
    <t xml:space="preserve">University of Worcester, Department of Computing, Henwick Grove, Worcester, WR2 6AJ, United Kingdom</t>
  </si>
  <si>
    <t xml:space="preserve">Meddeb E., University of Worcester, Department of Computing, Henwick Grove, Worcester, WR2 6AJ, United Kingdom</t>
  </si>
  <si>
    <t xml:space="preserve">The turnover rate is an indicator of the company situation (health), a high turnover may indicate dissatisfaction with the work conditions, conflicts with the management or lack of career opportunities, etc. The unexpected loss of high skilled employees will lead to less productivity and less quality which can threaten the company’s competitive advantage in the market. The turnover rate is difficult to predict and challenging to manage, therefore, having a warning system or tool that predicts possible resignations at an early stage may help HR managers improve their retention strategies and maintain a stable rate. The main target for this research proposal is to build a model based on HR managers observations and knowledge alongside theoretical assumptions using historical data to assist decision-making. The model will be built, constructed, and developed using machine learning and system dynamics to act as a predictive tool. Therefore, HR managers will be able to predict the turnover rate and most importantly to identify the reasons behind it, thus, they will have more flexibility in adjusting and improving retention strategies. To build this predictive model, mixed methods qualitative and quantitative will be used taking into consideration the ethical approval process of data gathering by the university of Worcester. Copyright © 2021 for this paper by its authors.</t>
  </si>
  <si>
    <t xml:space="preserve">Employee turnover; Human resources management; Machine learning; System dynamics</t>
  </si>
  <si>
    <t xml:space="preserve">Competition; Decision making; Forecasting; Machine learning; Managers; System theory; A-stable; Career opportunities; Competitive advantage; Employee turnover; Human resources management; Management challenges; Retention strategies; Skilled employees; Turnover rate; Work condition; Human resource management</t>
  </si>
  <si>
    <t xml:space="preserve">Abbasi S. M., Hollman K. W., Turnover: The Real Bottom Line, Public Personnel Management, 29, 3, pp. 333-342, (2000); Abend G., The Meaning of Theory, Theology, 54, 374, pp. 304-304, (2008); Arora S., Data Mining Vs. Machine Learning: What Is the Difference?, Simplilearn Solutions, pp. 1-9, (2019); Breaugh J. A., Starke M., Research on employee recruitment: So many studies, so many remaining questions, Journal of Management, 26, 3, pp. 405-434, (2000); Chang H., Employee Turnover: A Novel Prediction Solution with Effective Feature Selection 2 Turnover and Turnover Intention A Novel Approach to Hybrid 4-1 Feature Selection Based on Taguchi 3 Feature Selection Model, 6, 3, pp. 252-256, (2009); Chien C. F., Chen L. F., Data mining to improve personnel selection and enhance human capital: A case study in high-technology industry, Expert Systems with Applications, 34, 1, pp. 280-290, (2008); Destyanto A. R., Et al., System Dynamics Approach for Managing Turnover Problem in Professional Service Firm, 2nd International System Dynamic Conferences Asia Pacific Regions, (2017); Dogan A., Birant D., Machine learning and data mining in manufacturing, Expert Systems with Applications, 166, (2021); Evans C., Lewis J., Analysing Semi-Structured Interviews Using Thematic Analysis: Exploring Voluntary Civic Participation Among Adults, Analysing Semi-Structured Interviews Using Thematic Analysis: Exploring Voluntary Civic Participation Among Adults, (2017); Garg S., Et al., A review of machine learning applications in human resource management, International Journal of Productivity and Performance Management, (2021); Guest G., Bunce A., Johnson L., How Many Interviews Are Enough?: An Experiment with Data Saturation and Variability, Field Methods, 18, 1, pp. 59-82, (2006); Hamilton W. L., Graph Representation Learning Hamilton, Synthesis Lectures on Artificial Intelligence and Machine Learning, 14, 3, pp. 1-159, (2020); Hamilton W. L., Ying R., Leskovec J., Representation Learning on Graphs: Methods and Applications, pp. 1-24, (2017); Hom P. W., Et al., Reviewing employee turnover: Focusing on proximal withdrawal States and an expanded criterion, Psychological Bulletin, 138, 5, pp. 831-858, (2012); Hom P. W., Et al., One hundred years of employee turnover theory and research, Journal of Applied Psychology, 102, 3, pp. 530-545, (2017); Hunter J. E., Hunter R. F., Validity and utility of alternative predictors of job performance, Psychological Bulletin, 96, 1, pp. 72-98, (1984); Joarder M. H. R., The Role of HRM Practices in Predicting Faculty Turnover Intention: Empirical Evidence from Private Universities in Bangladesh, The South East Asian Journal of Management, 5, 2, pp. 159-178, (2012); Kosow H., Gassner R., Methods of Future and Scenario Analysis, (2008); Kuosa T., Evolution of futures studies, Futures, 43, 3, pp. 327-336, (2011); Long C. S., Ajagbe M. A., Kowang T. O., Addressing the Issues on Employees’ Turnover Intention in the Perspective of HRM Practices in SME, Procedia - Social and Behavioral Sciences, 129, pp. 99-104, (2014); Ma X., Et al., Application of Data Mining in the Field of Human Resource Management: A Review, 91, pp. 222-227, (2017); Marr B., What is the difference between data mining, statistics, machine learning and AI?, StackExchange, pp. 1-8, (2014); Melnikovas A., Towards an explicit research methodology: Adapting research onion model for futures studies, Journal of Futures Studies, 23, 2, pp. 29-44, (2018); Naderifar M., Goli H., Ghaljaie F., Snowball Sampling: A Purposeful Method of Sampling in Qualitative Research, Strides in Development of Medical Education, 14, 3, (2017); Nagadevara V., Srinivasan V., Valk R., Establishing a Link between Employee Turnover and Withdrawal Behaviours: Application of Data Mining Techniques, 16, 2, pp. 81-99, (2010); Palinkas L. A., Et al., Purposeful sampling for qualitative data collection and analysis in mixed method implementation research, 42, 5, pp. 533-544, (2016); Patokorpi E., Ahvenainen M., Developing an abduction-based method for futures research, Futures, 41, 3, pp. 126-139, (2009); Puglisi M., The study of the futures: an overview of futures studies methodologies, Ciheam, 463, 44, pp. 439-463, (2001); Raissi M., Perdikaris P., Karniadakis G. E., Multistep Neural Networks for Data-driven Discovery of Nonlinear Dynamical Systems, pp. 1-19, (2018); von Rueden L., Et al., Combining Machine Learning and Simulation to a Hybrid Modelling Approach: Current and Future Directions, Lecture Notes in Computer Science (including subseries Lecture Notes in Artificial Intelligence and Lecture Notes in Bioinformatics), (2020); Saleh M., Et al., A Survey on Futures Studies Methods, Infos2008, pp. 38-46, (2008); Saunders M., Lewis P., Thornhill A., Research Methods for Business Students, (2016); Sikaroudi A. M. E., RouzbehGhousi, EsmaieeliSikaroudi A., A data mining approach to employee turnover prediction (case study: Arak automotive parts manufacturing), Journal of Industrial and Systems Engineering, 8, 4, pp. 106-121, (2015); Sterman J. D., Business dynamics,Systems thinking and modeling for a complex world, (2000); Strohmeier S., Piazza F., Domain driven data mining in human resource management: A review of current research, Expert Systems with Applications, 40, 7, pp. 2410-2420, (2013); Wirth R., CRISP-DM: Towards a Standard Process Model for Data Mining, Proceedings of the Fourth International Conference on the Practical Application of Knowledge Discovery and Data Mining, pp. 29-39, (2000); Zhu Q., Et al., CoxRF: Employee turnover prediction based on survival analysis, Proceedings - 2019 IEEE SmartWorld, Ubiquitous Intelligence and Computing, Advanced and Trusted Computing, Scalable Computing and Communications, Internet of People and Smart City Innovation, pp. 1123-1130, (2019); Maheshwari V.K., Causal-comparative Research, Philosophical commentary on issues of today, (2018); Swanson Richard A., Theory Building in Applied Disciplines, (2013); Heneman H. G., Judge T. A., Staffing Organization, (2006); Nagi Eman, Using Data Mining Techniques to Build a Classification Model for Predicting Employees Performance, International Journal of Advanced Computer Science and Applications, pp. pp144-pp151, (2012); Zhao Yue, Hryniewicki Maciej K. Cheng, FrancescaFu Boyang, Zhu Xiaoyu, Employee turnover prediction with machine learning: A reliable approach, Advances in Intelligent Systems and Computing, pp. 737-758, (2018); Jain Rachna, Nayyar Anand, predicting employee attrition using xgboost machine learning approach, 2018, Proceedings of the 2018 International Conference on System Modeling and Advancement in Research Trends, SMART, pp. pp113-pp120, (2018); Mackieson P, Shlonsky A, Connolly M, Increasing rigor and reducing bias in qualitative research: A document analysis of parliamentary debates using applied thematic analysis, Qualitative Social Work, 18, 6, pp. 965-980, (2019)</t>
  </si>
  <si>
    <t xml:space="preserve">E. Meddeb; University of Worcester, Department of Computing, Henwick Grove, Worcester, WR2 6AJ, United Kingdom; email: mede1_20@uni.worc.ac.uk</t>
  </si>
  <si>
    <t xml:space="preserve">2-s2.0-85118829057</t>
  </si>
  <si>
    <t xml:space="preserve">Bradberry C.; Pittges J.</t>
  </si>
  <si>
    <t xml:space="preserve">Bradberry, Caleb (56323245200); Pittges, Jeff (24315199300)</t>
  </si>
  <si>
    <t xml:space="preserve">56323245200; 24315199300</t>
  </si>
  <si>
    <t xml:space="preserve">A design theoretic approach for smarter advising using educational data mining</t>
  </si>
  <si>
    <t xml:space="preserve">26th Americas Conference on Information Systems, AMCIS 2020</t>
  </si>
  <si>
    <t xml:space="preserve">https://www.scopus.com/inward/record.uri?eid=2-s2.0-85097714467&amp;partnerID=40&amp;md5=2e6e1c33d8980570e9ea92df4e3cd5b1</t>
  </si>
  <si>
    <t xml:space="preserve">Radford University, United States</t>
  </si>
  <si>
    <t xml:space="preserve">Bradberry C., Radford University, United States; Pittges J., Radford University, United States</t>
  </si>
  <si>
    <t xml:space="preserve">Student success in higher education remain a topic of interest for academics and educators. While research has been conducted around topics such as attrition, retention, and educational data mining, one of the hardest questions to answer is what effect does a student's schedule have on their success? This question is hard to address given the amount of variables around what makes a good schedule for any given student and the inherent heterogeneity of students. Institutions of higher education happen to capture a tremendous amount of data around a student, whether it is intentional or not. This paper presents a design theoretic approach to seizing the opportunity this data to create a smart advising system while removing a human element of error. © 2020 26th Americas Conference on Information Systems, AMCIS 2020. All rights reserved.</t>
  </si>
  <si>
    <t xml:space="preserve">Advising; Educational data mining; Higher education; Machine learning; Recommender systems; Student outcomes; Student success</t>
  </si>
  <si>
    <t xml:space="preserve">Information systems; Information use; Students; Educational data mining; Higher education; Institutions of higher educations; Student success; Data mining</t>
  </si>
  <si>
    <t xml:space="preserve">Abutair M. M., El-halees A. M., Mining Educational Data to Improve Students' Performance: A Case Study, International Journal of Information and Communication Technology Research, 2, 2, pp. 140-146, (2012); Bijmolt T. H. a., Leeflang P. S. H., Block F., Eisenbeiss M., Hardie B. G. S., Lemmens a., Saffert P., Analytics for Customer Engagement, Journal of Service Research, 13, 3, pp. 341-356, (2010); Bogard M., Helbig T., Huff G., James C., A Comparison of Empirical Models for Predicting Student Retention, (2011); Delen D., A Comparative Analysis of Machine Learning Techniques for Student Retention Management, Decision Support Systems, 49, 4, pp. 498-506, (2010); Gregor S., Hevner A. R., Positioning and Presenting Design Science Research for Maximum Impact, MIS Quarterly, 37, 2, pp. 337-355, (2013); Markus L. M., Majchrzak A., Gasser L., A Design Theory for Systems That Support Emergent Knowledge Processes, MIS Quarterly, 26, 3, pp. 179-212, (2002); Mitchell R., Agle B., Wood D., Toward a Theory of Stakeholder Identification and Salience: Defining the Principle of Who and What Really Counts, Academy of Management Review, 22, 4, pp. 853-886, (1997); Nagy H. M., Aly W. M., Hegazy O. F., An Educational Data Mining System for Advising Higher Education Students, International Journal of Computer, Electrical, Automation, Control and Information Engineering, 7, 10, (2013); Palmer S., Modelling Engineering Student Academic Performance Using Academic Analytics, International Journal of Engineering Education, 29, 1, pp. 132-138, (2013); Resnick P., Varian H. R., Recommender Systems, Communications of the ACM, 40, 3, pp. 56-58, (1997); Simon H. A., The Science of Design: Creating the Artificial, Design Issues, 4, 1, pp. 67-82, (1988); Stuart Hunter M., White E. R., Could Fixing: Academic Advising: Fix Higher Education, About Campus: Enriching the Student Learning Experience, 9, 1, pp. 20-25, (2004); Walls J. G., Widmeyer G., Sawy O. a E., Building an Information System Design Theory for Vigilant EIS, Information Systems Research, 3, 1, pp. 36-60, (1992); Yu C. H., Digangi S., Jannasch-pennell A., Kaprolet C., A Data Mining Approach for Identifying Predictors of Student Retention from Sophomore to Junior Year, Journal of Data Science, 8, pp. 307-325, (2010)</t>
  </si>
  <si>
    <t xml:space="preserve">2-s2.0-85097714467</t>
  </si>
  <si>
    <t xml:space="preserve">Rastrollo-Guerrero J.L.; Gómez-Pulido J.A.; Durán-Domínguez A.</t>
  </si>
  <si>
    <t xml:space="preserve">Rastrollo-Guerrero, Juan L. (57215667385); Gómez-Pulido, Juan A. (6505916983); Durán-Domínguez, Arturo (57192937980)</t>
  </si>
  <si>
    <t xml:space="preserve">57215667385; 6505916983; 57192937980</t>
  </si>
  <si>
    <t xml:space="preserve">Analyzing and predicting students' performance by means of machine learning: A review</t>
  </si>
  <si>
    <t xml:space="preserve">10.3390/app10031042</t>
  </si>
  <si>
    <t xml:space="preserve">https://www.scopus.com/inward/record.uri?eid=2-s2.0-85081559126&amp;doi=10.3390%2fapp10031042&amp;partnerID=40&amp;md5=cc6d4c7b2e54deffd93cbe0da3ee0420</t>
  </si>
  <si>
    <t xml:space="preserve">Escuela Polítécnica, Universidad de Extremadura, Cáceres, 10003, Spain</t>
  </si>
  <si>
    <t xml:space="preserve">Rastrollo-Guerrero J.L., Escuela Polítécnica, Universidad de Extremadura, Cáceres, 10003, Spain; Gómez-Pulido J.A., Escuela Polítécnica, Universidad de Extremadura, Cáceres, 10003, Spain; Durán-Domínguez A., Escuela Polítécnica, Universidad de Extremadura, Cáceres, 10003, Spain</t>
  </si>
  <si>
    <t xml:space="preserve">Predicting students' performance is one of the most important topics for learning contexts such as schools and universities, since it helps to design effective mechanisms that improve academic results and avoid dropout, among other things. These are benefited by the automation of many processes involved in usual students' activities which handle massive volumes of data collected from software tools for technology-enhanced learning. Thus, analyzing and processing these data carefully can give us useful information about the students' knowledge and the relationship between them and the academic tasks. This information is the source that feeds promising algorithms and methods able to predict students' performance. In this study, almost 70 papers were analyzed to show different modern techniques widely applied for predicting students' performance, together with the objectives they must reach in this field. These techniques and methods, which pertain to the area of Artificial Intelligence, are mainly Machine Learning, Collaborative Filtering, Recommender Systems, and Artificial Neural Networks, among others. © 2020 by the authors.</t>
  </si>
  <si>
    <t xml:space="preserve">Artificial neural networks; Collaborative filtering; Deep learning; Dropout; Machine learning; Prediction; Recommender systems; Students' performance; Supervised learning; Unsupervised learning</t>
  </si>
  <si>
    <t xml:space="preserve">Han J., Kamber M., Pei J., Data Mining: Concepts and Techniques, (2011); Kotsiantis S., Pierrakeas C., Pintelas P., Predicting Students' Performance in Distance Learning using Machine Learning Techniques, Appl. Artif. Intell, 18, pp. 411-426, (2004); Navamani J., Kannammal A., Predicting performance of schools by applying data mining techniques on public examination results, Res. J. Appl. Sci. Eng. Technol, 9, pp. 262-271, (2015); Moseley L., Mead D., Predicting who will drop out of nursing courses: A machine learning exercise, Nurse Educ. Today, 28, pp. 469-475, (2008); Nandeshwar A., Menzies T., Nelson A., Learning patterns of university student retention, Expert Syst. Appl, 38, pp. 14984-14996, (2011); Thammasiri D., Delen D., Meesad P., Kasap N., A critical assessment of imbalanced class distribution problem: The case of predicting freshmen student attrition, Expert Syst. Appl, 41, pp. 321-330, (2014); Dewan M., Lin F., Wen D.K., Predicting dropout-prone students in e-learning education system, Proceedings of the 2015 IEEE 12th Intl Conference on Ubiquitous Intelligence and Computing and 2015 IEEE 12th Intl Conference on Autonomic and Trusted Computing and 2015 IEEE 15th Intl Conference on Scalable Computing and Communications and Its Associated Workshops (UIC-ATC-ScalCom), pp. 1735-1740, (2016); Tan M., Shao P., Prediction of student dropout in E-learning program through the use of machine learning method, Int. J. Emerg. Technol. Learn, 10, pp. 11-17, (2015); Sultana S., Khan S., Abbas M., Predicting performance of electrical engineering students using cognitive and non-cognitive features for identification of potential dropouts, Int. J. Electr. Eng. Educ, 54, pp. 105-118, (2017); Chen Y., Johri A., Rangwala H., Running out of STEM: A comparative study across STEM majors of college students At-Risk of dropping out early, Proceedings of the 8th International Conference on Learning Analytics and Knowledge, pp. 270-279, (2018); Nagy M., Molontay R., Predicting Dropout in Higher Education Based on Secondary School Performance, Proceedings of the 2018 IEEE 22nd International Conference on Intelligent Engineering Systems (INES), pp. 000389-000394, (2018); Serra A., Perchinunno P., Bilancia M., Predicting student dropouts in higher education using supervised classification algorithms, Lect. Notes Comput. Sci, pp. 18-33, (2018); Gray C., Perkins D., Utilizing early engagement and machine learning to predict student outcomes, Comput. Educ, 131, pp. 22-32, (2019); Chung J., Lee S., Dropout early warning systems for high school students using machine learning, Child. Youth Serv. Rev, 96, pp. 346-353, (2019); Hussain M., Zhu W., Zhang W., Abidi S., Ali S., Using machine learning to predict student difficulties from learning session data, Artif. Intell. Rev, 52, pp. 1-27, (2018); Huang S., Fang N., Predicting student academic performance in an engineering dynamics course: A comparison of four types of predictive mathematical models, Comput. Educ, 61, pp. 133-145, (2013); Slim A., Heileman G.L., Kozlick J., Abdallah C.T., Predicting student success based on prior performance, Proceedings of the 2014 IEEE Symposium on Computational Intelligence and Data Mining (CIDM), pp. 410-415, (2015); Zhao C., Yang J., Liang J., Li C., Discover learning behavior patterns to predict certification, Proceedings of the 2016 11th International Conference on Computer Science &amp; Education (ICCSE), pp. 69-73, (2016); Chaudhury P., Mishra S., Tripathy H., Kishore B., Enhancing the capabilities of student result prediction system, Proceedings of the Second International Conference on Information and Communication Technology for Competitive Strategies, (2016); Nespereira C., Elhariri E., El-Bendary N., Vilas A., Redondo R., Machine learning based classification approach for predicting students performance in blended learning, Adv. Intell. Syst. Comput, 407, pp. 47-56, (2016); Sagar M., Gupta A., Kaushal R., Performance prediction and behavioral analysis of student programming ability, Proceedings of the 2016 International Conference on Advances in Computing, pp. 1039-1045, (2016); Verhun V., Batyuk A., Voityshyn V., Learning Analysis as a Tool for Predicting Student Performance, Proceedings of the 2018 IEEE 13th International Scientific and Technical Conference on Computer Sciences and Information Technologies (CSIT), 2, pp. 76-79, (2018); Backenkohler M., Wolf V., Student performance prediction and optimal course selection: An MDP approach, Lect. Notes Comput. Sci, pp. 40-47, (2018); Hsieh Y.Z., Su M.C., Jeng Y.L., The jacobian matrix-based learning machine in student, Lect. Notes Comput. Sci, pp. 469-474, (2017); Han M., Tong M., Chen M., Liu J., Liu C., Application of Ensemble Algorithm in Students' Performance Prediction, Proceedings of the 2017 6th IIAI International Congress on Advanced Applied Informatics (IIAI-AAI), pp. 735-740, (2017); Shanthini A., Vinodhini G., Chandrasekaran R., Predicting students' academic performance in the University using meta decision tree classifiers, J. Comput. Sci, 14, pp. 654-662, (2018); Ma C., Yao B., Ge F., Pan Y., Guo Y., Improving prediction of student performance based on multiple feature selection approaches, Proceedings of the ICEBT 2017, pp. 36-41, (2017); Tekin A., Early prediction of students' grade point averages at graduation: A data mining approach [Ögrencinin mezuniyet notunun erken tahmini: Bir veri madenciligi yaklasidotlessmidotless], Egit. Arastirmalari Eurasian J. Educ. Res, pp. 207-226, (2014); Pushpa S., Manjunath T., Mrunal T., Singh A., Suhas C., Class result prediction using machine learning, Proceedings of the 2017 International Conference On Smart Technologies For Smart Nation (SmartTechCon), pp. 1208-1212, (2018); Howard E., Meehan M., Parnell A., Contrasting prediction methods for early warning systems at undergraduate level, Internet High. Educ, 37, pp. 66-75, (2018); Villagra-Arnedo C., Gallego-Duran F., Compan-Rosique P., Llorens-Largo F., Molina-Carmona R., Predicting academic performance from Behavioural and learning data, Int. J. Des. Nat. Ecodyn, 11, pp. 239-249, (2016); Sorour S., Goda K., Mine T., Estimation of Student Performance by Considering Consecutive Lessons, Proceedings of the 4th International Congress on Advanced Applied Informatics, pp. 121-126, (2016); Guo B., Zhang R., Xu G., Shi C., Yang L., Predicting Students Performance in Educational Data Mining, Proceedings of the 2015 International Symposium on Educational Technology (ISET), pp. 125-128, (2016); Rana S., Garg R., Prediction of students performance of an institute using ClassificationViaClustering and ClassificationViaRegression, Adv. Intell. Syst. Comput, 508, pp. 333-343, (2017); Anand V.K., Abdul Rahiman S.K., Ben George E., Huda A.S., Recursive clustering technique for students' performance evaluation in programming courses, Proceedings of the 2018 Majan International Conference (MIC), pp. 1-5, (2018); Bydzovska H., Student performance prediction using collaborative filtering methods, Lect. Notes Comput. Sci, 9112, pp. 550-553, (2015); Bydzovska H., Are collaborative filtering methods suitable for student performance prediction?, Lect. Notes Comput. Sci, 9273, pp. 425-430, (2015); Park Y., Predicting personalized student performance in computing-related majors via collaborative filtering, Proceedings of the 19th Annual SIG Conference on Information Technology Education, (2018); Liou C.H., Personalized article recommendation based on student's rating mechanism in an online discussion forum, Proceedings of the 2016 49th Hawaii International Conference on System Sciences (HICSS), pp. 60-65, (2016); Elbadrawy A., Karypis G., Domain-aware grade prediction and top-n course recommendation, Proceedings of the 10th ACM Conference on Recommender Systems, pp. 183-190, (2016); Pero V., Horvath T., Comparison of collaborative-filtering techniques for small-scale student performance prediction task, Lect. Notes Electr. Eng, 313, pp. 111-116, (2015); Song Y., Jin Y., Zheng X., Han H., Zhong Y., Zhao X., PSFK: A student performance prediction scheme for first-encounter knowledge in ITS, Lect. Notes Comput. Sci, 9403, pp. 639-650, (2015); Xu K., Liu R., Sun Y., Zou K., Huang Y., Zhang X., Improve the prediction of student performance with hint's assistance based on an efficient non-negative factorization, IEICE Trans. Inf. Syst, E100D, pp. 768-775, (2017); Sheehan M., Park Y., pGPA: A personalized grade prediction tool to aid student success, Proceedings of the sixth ACM conference on Recommender systems, pp. 309-310, (2012); Lorenzen S., Pham N., Alstrup S., On predicting student performance using low-rank matrix factorization techniques, Proceedings of the 9th European Conference on E-Learning-ECEL 2010 (ECEL 2010), pp. 326-334, (2010); Houbraken M., Sun C., Smirnov E., Driessens K., Discovering hidden course requirements and student competences from grade data, Proceedings of the UMAP '17: Adjunct Publication of the 25th Conference on User Modeling, pp. 147-152, (2017); Gomez-Pulido J., Cortes-Toro E., Duran-Dominguez A., Crawford B., Soto R., Novel and Classic Metaheuristics for Tunning a Recommender System for Predicting Student Performance in Online Campus, Lect. Notes Comput. Sci, pp. 125-133, (2018); Chavarriaga O., Florian-Gaviria B., Solarte O., A recommender system for students based on social knowledge and assessment data of competences, Lect. Notes Comput. Sci, 8719, pp. 56-69, (2014); Jembere E., Rawatlal R., Pillay A., Matrix Factorisation for Predicting Student Performance, Proceedings of the 2017 7th World Engineering Education Forum (WEEF), pp. 513-518, (2018); Sweeney M., Lester J., Rangwala H., Next-term student grade prediction, Proceedings of the 2015 IEEE International Conference on Big Data (Big Data), pp. 970-975, (2015); Adan-Coello J., Tobar C., Using collaborative filtering algorithms for predicting student performance, Lect. Notes Comput. Sci, 9831, pp. 206-218, (2016); Rechkoski L., Ajanovski V., Mihova M., Evaluation of grade prediction using model-based collaborative filtering methods, Proceedings of the 2018 IEEE Global Engineering Education Conference (EDUCON), pp. 1096-1103, (2018); Adewale Amoo M., Olumuyiwa A., Lateef U., Predictive modelling and analysis of academic performance of secondary school students: Artificial Neural Network approach, Int. J. Sci. Technol. Educ. Res, 9, pp. 1-8, (2018); Gedeon T., Turner H., Explaining student grades predicted by a neural network, Proceedings of the 1993 International Conference on Neural Networks, 1, pp. 609-612, (1993); Arsad P.M., Buniyamin N., Manan J.A., A neural network students' performance prediction model (NNSPPM), Proceedings of the 2013 IEEE International Conference on Smart Instrumentation, pp. 1-5, (2013); Iyanda A.D., Ninan, O.; Ajayi, A.; G. Anyabolu, O. Predicting Student Academic Performance in Computer Science Courses: A Comparison of Neural Network Models, Int. J. Mod. Educ. Comput. Sci, 10, pp. 1-9, (2018); Dharmasaroja P., Kingkaew N., Application of artificial neural networks for prediction of learning performances, Proceedings of the 2016 12th International Conference on Natural Computation, pp. 745-751, (2016); Musso M., Kyndt E., Cascallar E., Dochy F., Predicting general academic performance and identifying the differential contribution of participating variables using artificial neural networks, Frontline Learn. Res, 1, pp. 42-71, (2013); Mala Sari Rochman E., Rachmad A., Damayanti F., Predicting the Final result of Student National Test with Extreme Learning Machine, Pancar. Pendidik, (2018); Villegas-Ch W., Lujan-Mora S., Buenano-Fernandez D., Roman-Canizares M., Analysis of web-based learning systems by data mining, Proceedings of the 2017 IEEE Second Ecuador Technical Chapters Meeting (ETCM), pp. 1-5, (2018); Karagiannis I., Satratzemi M., An adaptive mechanism for Moodle based on automatic detection of learning styles, Educ. Inf. Technol, 23, pp. 1331-1357, (2018); Masci C., Johnes G., Agasisti T., Student and school performance across countries: A machine learning approach, Eur. J. Oper. Res, 269, pp. 1072-1085, (2018); Johnson W., Data mining and machine learning in education with focus in undergraduate cs student success, Proceedings of the 2018 ACM Conference on International Computing Education Research, pp. 270-271, (2018); Liu D., Richards D., Froissard C., Atif A., Validating the effectiveness of the moodle engagement analytics plugin to predict student academic performance, Proceedings of the 21st Americas Conference on Information Systems (AMCIS 2015), (2015); Saqr M., Fors U., Tedre M., How learning analytics can early predict under-achieving students in a blended medical education course, Med Teach, 39, pp. 757-767, (2017); Kotsiantis S., Supervised machine learning: A review of classification techniques, Informatica, 31, pp. 249-268, (2007); Hosmer D., Lemeshow S., Sturdivant R., Applied Logistic Regression;, (2013); Gentleman R., Carey V.J., Unsupervised Machine Learning, Bioconductor Case Studies;, pp. 137-157, (2008); Bobadilla J., Ortega F., Hernando A., Gutierrez A., Recommender systems survey, Knowl. Based Syst, 46, pp. 109-132, (2013)</t>
  </si>
  <si>
    <t xml:space="preserve">J.A. Gómez-Pulido; Escuela Polítécnica, Universidad de Extremadura, Cáceres, 10003, Spain; email: jangomez@unex.es</t>
  </si>
  <si>
    <t xml:space="preserve">2-s2.0-85081559126</t>
  </si>
  <si>
    <t xml:space="preserve">Mienye I.D.; Sun Y.; Wang Z.</t>
  </si>
  <si>
    <t xml:space="preserve">Mienye, Ibomoiye Domor (57211041698); Sun, Yanxia (35180292400); Wang, Zenghui (7410034341)</t>
  </si>
  <si>
    <t xml:space="preserve">57211041698; 35180292400; 7410034341</t>
  </si>
  <si>
    <t xml:space="preserve">Improved predictive sparse decomposition method with densenet for prediction of lung cancer</t>
  </si>
  <si>
    <t xml:space="preserve">International Journal of Computing</t>
  </si>
  <si>
    <t xml:space="preserve">10.47839/ijc.19.4.1986</t>
  </si>
  <si>
    <t xml:space="preserve">https://www.scopus.com/inward/record.uri?eid=2-s2.0-85103323355&amp;doi=10.47839%2fijc.19.4.1986&amp;partnerID=40&amp;md5=ae02d49207af0a19dffa3b65b8498100</t>
  </si>
  <si>
    <t xml:space="preserve">Department of Electrical and Electronic Engineering Science, University of Johannesburg, Johannesburg, 2006, South Africa; Department of Electrical and Mining Engineering, University of South Africa, Florida, 1709, South Africa</t>
  </si>
  <si>
    <t xml:space="preserve">Mienye I.D., Department of Electrical and Electronic Engineering Science, University of Johannesburg, Johannesburg, 2006, South Africa; Sun Y., Department of Electrical and Electronic Engineering Science, University of Johannesburg, Johannesburg, 2006, South Africa; Wang Z., Department of Electrical and Mining Engineering, University of South Africa, Florida, 1709, South Africa</t>
  </si>
  <si>
    <t xml:space="preserve">Lung cancer is the second most common form of cancer in both men and women. It is responsible for at least 25% of all cancer-related deaths in the United States alone. Accurate and early diagnosis of this form of cancer can increase the rate of survival. Computed tomography (CT) imaging is one of the most accurate techniques for diagnosing the disease. In order to improve the classification accuracy of pulmonary lesions indicating lung cancer, this paper presents an improved method for training a densely connected convolutional network (DenseNet). The optimized setting ensures that code prediction error and reconstruction error within hidden layers are simultaneously minimized. To achieve this and improve the classification accuracy of the DenseNet, we propose an improved predictive sparse decomposition (PSD) approach for extracting sparse features from the medical images. The sparse decomposition is achieved by using a linear combination of basis functions over the L2 norm. The effect of dropout and hidden layer expansion on the classification accuracy of the DenseNet is also investigated. CT scans of human lung samples are obtained from The Cancer Imaging Archive (TCIA) hosted by the University of Arkansas for Medical Sciences (UAMS). The proposed method outperforms seven other neural network architectures and machine learning algorithms with a classification accuracy of 95%. Copyright © Research Institute for Intelligent Computer Systems, 2020. All rights reserved.</t>
  </si>
  <si>
    <t xml:space="preserve">convolutional neural network; deep learning; denseNet; predictive sparse decomposition</t>
  </si>
  <si>
    <t xml:space="preserve">Emaminejad N., Et al., Fusion of quantitative image and genomic biomarkers to improve prognosis assessment of early stage lung cancer patients, IEEE Transactions on Biomedical Engineering, 63, 5, pp. 1034-1043, (2016); Tafti A. P., Bashiri F. S., LaRose E., Peissig P., Diagnostic classification of lung CT images using deep 3D multi-scale convolutional neural network, Proceedings of the 2018 IEEE International Conference on Healthcare Informatics (ICHI), pp. 412-414, (2018); Guo T., Dong J., Li H., Gao Y., Simple convolutional neural network on image classification, Proceedings of the 2017 IEEE 2nd International Conference on Big Data Analysis (ICBDA), pp. 721-724, (2017); Ran J., Chen Y., Li S., Three-dimensional convolutional neural network based traffic classification for wireless communications, Proceedings of the 2018 IEEE Global Conference on Signal and Information Processing (GlobalSIP), pp. 624-627, (2018); Liang G., Hong H., Xie W., Zheng L., Combining convolutional neural network with recursive neural network for blood cell image classification, IEEE Access, 6, pp. 36188-36197, (2018); Nakazawa T., Kulkarni D. V., Wafer map defect pattern classification and image retrieval using convolutional neural network, IEEE Transactions on Semiconductor Manufacturing, 31, 2, pp. 309-314, (2018); Zhang P., Wang X., Zhang W., Chen J., Learning spatial–spectral–temporal EEG features with recurrent 3D convolutional neural networks for cross-task mental workload assessment, IEEE Transactions on Neural Systems and Rehabilitation Engineering, 27, 1, pp. 31-42, (2019); Akcay S., Kundegorski M. E., Willcocks C. G., Breckon T. P., Using deep convolutional neural network architectures for object classification and detection within X-ray baggage security imagery, IEEE Transactions on Information Forensics and Security, 13, 9, pp. 2203-2215, (2018); Kavukcuoglu K., Ranzato M., LeCun Y., Fast Inference in Sparse Coding Algorithms with Applications to Object Recognition, (2008); Aggarwal C. C., Neural Networks and Deep Learning: A Textbook, (2018); Zhang A., Lipton Z. C., Li M., Smola A. J., Dive into deep learning, (2019); Tanaka M., Isokawa T., Matsui N., Yumoto T., Kamiura N., A convolutional autoencoder for detecting tumors in double contrast X-ray images, Proceedings of the 2018 Joint 7th International Conference on Informatics, Electronics Vision (ICIEV) and 2018 2nd International Conference on Imaging, Vision Pattern Recognition (icIVPR), pp. 384-387, (2018); Yu Z., Et al., A deep convolutional neural network-based framework for automatic fetal facial standard plane recognition, IEEE Journal of Biomedical and Health Informatics, 22, 3, pp. 874-885, (2018); Bar Y., Diamant I., Wolf L., Lieberman S., Konen E., Greenspan H., Chest pathology detection using deep learning with non-medical training, Proceedings of the 2015 IEEE 12th International Symposium on Biomedical Imaging (ISBI), pp. 294-297, (2015); Bardou D., Zhang K., Ahmad S. M., Classification of breast cancer based on histology images using convolutional neural networks, IEEE Access, 6, pp. 24680-24693, (2018); Yang G., Et al., Automatic segmentation of kidney and renal tumor in CT images based on 3D fully convolutional neural network with pyramid pooling module, Proceedings of the 2018 24th International Conference on Pattern Recognition (ICPR), pp. 3790-3795, (2018); Wang S., Shen Y., Zeng D., Hu Y., Bone age assessment using convolutional neural networks, Proceedings of the 2018 International Conference on Artificial Intelligence and Big Data (ICAIBD), pp. 175-178, (2018); Rathod J., Waghmode V., Sodha A., Bhavathankar P., Diagnosis of skin diseases using convolutional neural networks, Proceedings of the 2nd Int. Conf. on Electronics, Communication, and Aerospace Technology (ICECA 2018), pp. 1048-1051, (2018); Chin C., Chin M., Tsai T., Chen W., Facial skin image classification system using convolutional neural networks deep learning algorithm, Proceedings of the 2018 9th International Conference on Awareness Science and Technology (iCAST), pp. 51-55, (2018); Baweja H. S., Parhar T., Leprosy lesion recognition using convolutional neural networks, Proceedings of the 2016 International Conference on Machine Learning and Cybernetics (ICMLC), 1, pp. 141-145, (2016); Moeskops P., Viergever M. A., Mendrik A. M., de Vries L. S., Benders M. J. N. L., Isgum I., Automatic segmentation of MR brain images with a convolutional neural network, IEEE Transactions on Medical Imaging, 35, 5, pp. 1252-1261, (2016); Tajbakhsh N., Et al., Convolutional neural networks for medical image analysis: Full training or fine tuning?, IEEE Transactions on Medical Imaging, 35, 5, pp. 1299-1312, (2016); van Grinsven M. J. J. P., van Ginneken B., Hoyng C. B., Theelen T., Sanchez C. I., Fast convolutional neural network training using selective data sampling: Application to hemorrhage detection in color fundus images, IEEE Transactions on Medical Imaging, 35, 5, pp. 1273-1284, (2016); Salehinejad H., Colak E., Dowdell T., Barfett J., Valaee S., Synthesizing chest X-ray pathology for training deep convolutional neural networks, IEEE Transactions on Medical Imaging, 38, 5, pp. 1197-1206, (2019); Liu Z., Cao C., Ding S., Liu Z., Han T., Liu S., Towards clinical diagnosis: Automated stroke lesion segmentation on multi-spectral MR image using convolutional neural network, IEEE Access, 6, pp. 57006-57016, (2018); Xu X., Lin J., Tao Y., Wang X., An improved DenseNet method based on transfer learning for fundus medical images, Proceedings of the 2018 7th International Conference on Digital Home (ICDH), pp. 137-140, (2018); Yang G., Gewali U. B., Ientilucci E., Gartley M., Monteiro S. T., Dual-channel DenseNet for hyperspectral image classification, Proceedings of the 2018 IEEE International Geoscience and Remote Sensing Symposium IGARSS’2018, pp. 2595-2598, (2018); Zhang K., Guo Y., Wang X., Yuan J., Ding Q., Multiple feature reweight DenseNet for image classification, IEEE Access, 7, pp. 9872-9880, (2019); Suzuki S., Et al., Mass detection using deep convolutional neural network for mammographic computer-aided diagnosis, Proceedings of the 2016 55th Annual Conference of the Society of Instrument and Control Engineers of Japan (SICE), pp. 1382-1386, (2016); Riti Y. F., Nugroho H. A., Wibirama S., Windarta B., Choridah L., Feature extraction for lesion margin characteristic classification from CT Scan lungs image, Proceedings of the 2016 1st International Conference on Information Technology, Information Systems and Electrical Engineering (ICITISEE), pp. 54-58, (2016); Kumar R., Srivastava R., Srivastava S., Detection and classification of cancer from microscopic biopsy images using clinically significant and biologically interpretable features, Journal of Medical Engineering, 2015, pp. 1-14, (2015); Zahedinasab R., Mohseni H., Using deep convolutional neural networks with adaptive activation functions for medical CT brain image classification, Proceedings of the 2018 25th National and 3rd International Iranian Conference on Biomedical Engineering (ICBME), pp. 1-6, (2018); Xu J., Chae Y., Stenger B., Datta A., Dense Bynet: Residual dense network for image super resolution, Proceedings of the 2018 25th IEEE International Conference on Image Processing (ICIP), pp. 71-75, (2018); Nielsen M., Neural Networks and Deep Learning; Lee C.-Y., Xie S., Gallagher P. W., Zhang Z., Tu Z., Deeply-supervised nets, Journal of Machine Learning Research, 38, pp. 562-570, (2015); He K., Zhang X., Ren S., Sun J., Identity mappings in deep residual networks, Lecture Notes in Computer Science (including subseries Lecture Notes in Artificial Intelligence and Lecture Notes in Bioinformatics), 9908, pp. 630-645, (2016); Luo Z., Liu L., Yin J., Li Y., Wu Z., Latent ability model: A generative probabilistic learning framework for workforce analytics, IEEE Transactions on Knowledge and Data Engineering, 31, 5, pp. 923-937, (2019); Szegedy C., Vanhoucke V., Ioffe S., Shlens J., Wojna Z., Rethinking the inception architecture for computer vision, Proceedings of the 2016 IEEE Conference on Computer Vision and Pattern Recognition (CVPR), pp. 2818-2826, (2016)</t>
  </si>
  <si>
    <t xml:space="preserve">I.D. Mienye; Department of Electrical and Electronic Engineering Science, University of Johannesburg, Johannesburg, 2006, South Africa; email: ibomoiye@yahoo.com</t>
  </si>
  <si>
    <t xml:space="preserve">2-s2.0-85103323355</t>
  </si>
  <si>
    <t xml:space="preserve">Mngadi N.; Ajoodha R.; Jadhav A.</t>
  </si>
  <si>
    <t xml:space="preserve">Mngadi, Noluthando (57222040128); Ajoodha, Ritesh (57188702634); Jadhav, Ashwini (22956239200)</t>
  </si>
  <si>
    <t xml:space="preserve">57222040128; 57188702634; 22956239200</t>
  </si>
  <si>
    <t xml:space="preserve">A Conceptual Model to Identify Vulnerable Undergraduate Learners at Higher-Education Institutions</t>
  </si>
  <si>
    <t xml:space="preserve">10.1109/IMITEC50163.2020.9334103</t>
  </si>
  <si>
    <t xml:space="preserve">https://www.scopus.com/inward/record.uri?eid=2-s2.0-85095883618&amp;doi=10.1109%2fIMITEC50163.2020.9334103&amp;partnerID=40&amp;md5=ea0310d94c0036d7c753661307883430</t>
  </si>
  <si>
    <t xml:space="preserve">School of Computer Science and Applied Mathematics, University of the Witwatersrand, Johannesburg, South Africa; University of the Witwatersrand, Faculty of Science, Johannesburg, South Africa</t>
  </si>
  <si>
    <t xml:space="preserve">Mngadi N., School of Computer Science and Applied Mathematics, University of the Witwatersrand, Johannesburg, South Africa; Ajoodha R., School of Computer Science and Applied Mathematics, University of the Witwatersrand, Johannesburg, South Africa; Jadhav A., University of the Witwatersrand, Faculty of Science, Johannesburg, South Africa</t>
  </si>
  <si>
    <t xml:space="preserve">There is a growing concern around student attrition worldwide, including South African universities. More often than not, the reasons for students not completing their degree in the allocated time frame include academic reasons, socio-pschyo factors, and lack of effective transition from the secondary education system to the tertiary education systems. To overcome these challenges, the tertiary educational institutions endeavor to implement interventions geared toward academic success. One of the challenges, however, is identifying the vulnerable students in a timely manner. This study therefore aims to predict student performance by using a learner attrition model so that the vulnerable students are identified early on in the academic year and are provided support through effective interventions, thereby impacting student success positively. Predictive machine learning methods, such as support vector machines, decision trees, and logistic regression, were trained to deduce the students into four risk-profiles. A random forest outperformed other classifiers in predicting at-risk student profiles with an accuracy of 85%, kappa statistic of 0.7, and an AUC of 0.95. This research argues for a more complex view of predicting vulnerable learners by including the student's background, individual, and schooling attributes. © 2020 IEEE.</t>
  </si>
  <si>
    <t xml:space="preserve">At-risk; Attrition; Classification; Machine learning</t>
  </si>
  <si>
    <t xml:space="preserve">Decision trees; Education computing; Forecasting; Learning systems; Logistic regression; Support vector machines; Support vector regression; Attrition models; Conceptual model; Education systems; Higher education institutions; Machine learning methods; Student performance; Tertiary education; Tertiary educational institutions; Students</t>
  </si>
  <si>
    <t xml:space="preserve">Kuzilek J., Hlosta M., Herrmannova D., Zdrahal Z., Wolff A., Ou analyse: Analysing at-risk students at the open university, Learning Analytics Review, pp. 1-16, (2015); Johnson R.A., Gong R., Greatorex-Voith S., Anand A., Fritzler A., A data-driven framework for identifying high school students at risk of not graduating on time, Bloomberg Data for Good Exchange Conf, 5, (2015); Dell M., Dell S., A Brief Guide to Recreational Pyromania, (2019); Anand P., Herrington A., Agostinho S., Constructivist-based learning using location-aware mobile technology: An exploratory study, EdMedia+ Innovate Learning, pp. 2312-2316, (2008); Abed T., Ajoodha R., Jadhav A., A prediction model to improve student placement at a South African higher education institution, 2020 International SAUPEC/RobMech/PRASA Conference, pp. 1-6, (2020); Tinto V., Dropout from higher education: A theoretical synthesis of recent research, Review of Educational Research, 45, 1, pp. 89-125, (1975); Cross M., Carpentier C., new students' in South African higher education: Institutional culture, student performance and the challenge of democratisation, Perspectives in Education, 27, 1, pp. 6-18, (2009); Mwamwenda T.S., Gender differences in scores on test anxiety and academic achievement among South African university graduate students, South African Journal of Psychology, 24, 4, pp. 228-230, (1994); Ajoodha R., Jadhav A., Dukhan S., Forecasting learner attrition for student success at a South African university, Conference of the South African Institute of Computer Scientists and Information Technologists 2020 (SAICSIT '20), September 14-16, 2020, Cape Town, South Africa. ACM, New York, NY, USA, 10 Pages., (2020); Downs C.T., Et al., Investigation into the Academic Performance of Students in Bioscience at the University of Natal, Pietermaritzburg, with A Particular Reference to the Science Foundation Programme Students, (2002); Hijazi S.T., Naqvi S., Factors affecting students' performance, Bangladesh E-journal of Sociology, 3, 1, (2006); Lust E., Moore F.C., Emotional intelligence instruction in a pharmacy communications course, American Journal of Pharmaceutical Education, 70, 1, (2006); Abu Tair M.M., El-Halees A.M., Mining educational data to improve students' performance: A case study, Mining Educational Data to Improve Students' Performance: A Case Study, 2, 2, (2012); Pal S., Mining educational data using classification to decrease dropout rate of students, ArXiv Preprint, (2012); Alfan E., Othman N., Undergraduate students' performance: The case of university of malaya, Quality Assurance in Education, 13, 4, pp. 329-343, (2005); Yukselturk E., Ozekes S., Turel Y.K., Predicting dropout student: An application of data mining methods in an online education program, European Journal of Open, Distance and E-learning, 17, 1, pp. 118-133, (2014); Bhardwaj B.K., Pal S., Data mining: A prediction for performance improvement using classification, ArXiv Preprint, (2012); Pandey U.K., Pal S., Data mining: A prediction of performer or underperformer using classification, ArXiv Preprint, (2011); Steenkamp L., Baard R., Frick B., Factors influencing success in first-year accounting at a South African university: A comparison between lecturers' assumptions and students' perceptions, South African Journal of Accounting Research, 23, 1, pp. 113-140, (2009); Alfan E., Othman N., Undergraduate students' performance: The case of university of malaya, Quality Assurance in Education, 13, 4, pp. 329-343, (2005); Kabakchieva D., Predicting student performance by using data mining methods for classification, Cybernetics and Information Technologies, 13, 1, pp. 61-72, (2013); Mayilvaganan M., Kalpanadevi D., Comparison of classification techniques for predicting the performance of students academic environment, 2014 International Conference on Communication and Network Technologies, pp. 113-118, (2014); Nghe N.T., Janecek P., Haddawy P., A comparative analysis of techniques for predicting academic performance, 2007 37th Annual Frontiers in Education Conference-global Engineering: Knowledge without Borders, Opportunities without Passports, (2007); Pal M., Random forest classifier for remote sensing classification, International Journal of Remote Sensing, 26, 1, pp. 217-222, (2005); Breiman L., Friedman J., Stone C.J., Olshen R.A., Classification and Regression Trees, (1984); Quinlan J.R., Combining instance-based and model-based learning, Proceedings of the Tenth International Conference on Machine Learning, pp. 236-243, (1993); Chen T., He T., Benesty M., Khotilovich V., Tang Y., Xgboost: Extreme gradient boosting, R Package Version 0.4-2, pp. 1-4, (2015); Brereton R.G., Lloyd G.R., Support vector machines for classification and regression, Analyst, 135, 2, pp. 230-267, (2010); Landis J.R., Koch G.G., The measurement of observer agreement for categorical data, Biometrics, pp. 159-174, (1977)</t>
  </si>
  <si>
    <t xml:space="preserve">2-s2.0-85095883618</t>
  </si>
  <si>
    <t xml:space="preserve">Matafeni G.; Ajoodha R.</t>
  </si>
  <si>
    <t xml:space="preserve">Matafeni, Gcobisile (57219877616); Ajoodha, Ritesh (57188702634)</t>
  </si>
  <si>
    <t xml:space="preserve">57219877616; 57188702634</t>
  </si>
  <si>
    <t xml:space="preserve">Using big data analytics to predict learner attrition based on first year marks at a South African university</t>
  </si>
  <si>
    <t xml:space="preserve">10.25046/AJ0505112</t>
  </si>
  <si>
    <t xml:space="preserve">https://www.scopus.com/inward/record.uri?eid=2-s2.0-85095867262&amp;doi=10.25046%2fAJ0505112&amp;partnerID=40&amp;md5=3519069da807aa127f281e39ea7adfa8</t>
  </si>
  <si>
    <t xml:space="preserve">School of Computer Science and Applied Mathematics, University of the Witwatersrand, Johannesburg, 2050, South Africa</t>
  </si>
  <si>
    <t xml:space="preserve">Matafeni G., School of Computer Science and Applied Mathematics, University of the Witwatersrand, Johannesburg, 2050, South Africa; Ajoodha R., School of Computer Science and Applied Mathematics, University of the Witwatersrand, Johannesburg, 2050, South Africa</t>
  </si>
  <si>
    <t xml:space="preserve">Due to high failure rates many students end up spending unnecessary years struggling to qualify and subsequently accumulate unnecessary debt. In this paper, our principal contribution is to provide an expert system that statistically predicts the success of a first year student in an undergraduate Science programme given only academic merit in their subject matter. Over the past decades, much work has been done in the field of predicting student success in first year computer science and in other first year courses. Historically, other authors focused on using linear statistical models to predict student success. These models had limitations as the prediction was designed for inference as compared to machine learning techniques. This paper presents an approach of using the naïve Bayes classifier, support vector machines and decision trees as models that can be used to predict the completion of an undergraduate science degree. This was done by firstly training the classifiers and then testing them. The support vector machine achieved the best accuracy (87%) in predicting the completion of a science degree based only on first year marks, this was followed by the naïve Bayes model (86.36%) and the decision tree (65.62%) came last. © 2020 ASTES Publishers. All rights reserved.</t>
  </si>
  <si>
    <t xml:space="preserve">Expert system; Learner attrition; Predicting student success; Statistical models</t>
  </si>
  <si>
    <t xml:space="preserve">Thurow L., Education and economic equality, The Public Interest, 66, (1972); Scott I., A proposal for undergraduate curriculum reform in South Africa: The case for a flexible curriculum structure, Council on Higher Education, (2013); Butcher D., Muth W., Predicting success in an introductory computer science course, Communications of the ACM, pp. 263-268, (1985); Campbell P., McCabe G. G., Predicting the success of freshmen in a computer science major, pp. 1102-1113, (1984); Gathers E., Screening freshmen computer science majors, ACM SIGCSE Bulletin, pp. 44-48, (1986); Ndou N., Ajoodha R., Jadhav A., A Case Study: Educational Data-mining to Determine Student Success at Higher Education Institutions, The International Multidisciplinary Information Technology and Engineering Conference, (2020); Mngadi N., Ajoodha R., Jadhav A., A Conceptual Model to Identify Vulnerable Undergraduate Learners at Higher-Education Institutions, The International Multidisciplinary Information Technology and Engineering Conference, (2020); Philippou N., Ajoodha R., Jadhav A., Using Machine Learning Techniques and Matric Grades to Predict the Success of First Year University Students, The International Multidisciplinary Information Technology and Engineering Conference, (2020); Ajoodha R., Jadhav A., Dukhan S., Forecasting Learner Attrition for Student Success at a South African University, Conference of the South African Institute of Computer Scientists and Information Technologists 2020 (SAICSIT'20); Ajoodha R., Dukhan S., Jadhav A., Data-driven Student Support for Academic Success by Developing Student Skill Profiles, International Multidisciplinary Information Technology and Engineering Conference, (2020); Hostetler T., Predicting student success in an introductory programming course, ACM SIGCSE Bulletin, pp. 40-43, (1983); Capstick C., Gordon J., Salvadori A., Predicting performance by university students in introductory computing courses, ACM SIGCSE Bulletin, pp. 21-29, (1975); Tewari D., Is matric math a good predictor of student's performance in the first year of university degree? A case study of faculty of management studies, University of Kwazulu-Natal, South Africa, International Journal of Science Education, pp. 233-237, (2014); Rauchus S., Rosman B., Konidaris G., Sanders I., Language performance at high school and success in first year computer science, ACM SIGCSE Bulletin, pp. 2927-2948, (2006); Ghahrami Z., An Introduction to Hidden Markov Models and Bayesian Networks, Journal of Pattern Recognition and Artificial Intelligence, pp. 9-15, (2001); Pham D., Ruz G., Unsupervised training of bayesian networks for data clustering, Proceedings of the Royal Society of London A: Mathematical, Physical and Engineering Sciences, pp. 2927-2948, (2009); Isa D., Lee L., Kallimani V., Rajkumar R., Text document preprocessing with the bayes formula for classification using the support vector machine, IEEE Transactions on Knowledge and Data engineering, pp. 1265-1272, (2008); Boswell D., Introduction to Support Vector Machines, Carlifonia Institute of Technology, (2002); Isa D., Lee L., Kallimani V., Rajkumar R. R., Decision Tree Learning, Machine Learning, pp. 52-57, (1997); Remco R., Bouckaert E., Frank M., Weka Manual, Weka Manual for version 3.6.9, (2008)</t>
  </si>
  <si>
    <t xml:space="preserve">G. Matafeni; School of Computer Science and Applied Mathematics, University of the Witwatersrand, Johannesburg, 2050, South Africa; email: matafenigcobisile@gmail.com</t>
  </si>
  <si>
    <t xml:space="preserve">2-s2.0-85095867262</t>
  </si>
  <si>
    <t xml:space="preserve">Musso M.F.; Hernández C.F.R.; Cascallar E.C.</t>
  </si>
  <si>
    <t xml:space="preserve">Musso, Mariel F. (36610520700); Hernández, Carlos Felipe Rodríguez (57213198156); Cascallar, Eduardo C. (15130540600)</t>
  </si>
  <si>
    <t xml:space="preserve">36610520700; 57213198156; 15130540600</t>
  </si>
  <si>
    <t xml:space="preserve">Predicting key educational outcomes in academic trajectories: a machine-learning approach</t>
  </si>
  <si>
    <t xml:space="preserve">Higher Education</t>
  </si>
  <si>
    <t xml:space="preserve">10.1007/s10734-020-00520-7</t>
  </si>
  <si>
    <t xml:space="preserve">https://www.scopus.com/inward/record.uri?eid=2-s2.0-85082817467&amp;doi=10.1007%2fs10734-020-00520-7&amp;partnerID=40&amp;md5=03a3c89c0311ee985f659f82a8f05800</t>
  </si>
  <si>
    <t xml:space="preserve">Interdisciplinary Center for Research in Mathematical and Experimental Psychology (CIIPME), National Council for Scientific and Technical Research (CONICET), Buenos Aires, Argentina; UADE, Buenos Aires, Argentina; KU Leuven, Leuven, Belgium</t>
  </si>
  <si>
    <t xml:space="preserve">Musso M.F., Interdisciplinary Center for Research in Mathematical and Experimental Psychology (CIIPME), National Council for Scientific and Technical Research (CONICET), Buenos Aires, Argentina, UADE, Buenos Aires, Argentina; Hernández C.F.R., KU Leuven, Leuven, Belgium; Cascallar E.C., KU Leuven, Leuven, Belgium</t>
  </si>
  <si>
    <t xml:space="preserve">Predicting and understanding different key outcomes in a student’s academic trajectory such as grade point average, academic retention, and degree completion would allow targeted intervention programs in higher education. Most of the predictive models developed for those key outcomes have been based on traditional methodological approaches. However, these models assume linear relationships between variables and do not always yield accurate predictive classifications. On the other hand, the use of machine-learning approaches such as artificial neural networks has been very effective in the classification of various educational outcomes, overcoming the limitations of traditional methodological approaches. In this study, multilayer perceptron artificial neural network models, with a backpropagation algorithm, were developed to classify levels of grade point average, academic retention, and degree completion outcomes in a sample of 655 students from a private university. Findings showed a high level of accuracy for all the classifications. Among the predictors, learning strategies had the greatest contribution for the prediction of grade point average. Coping strategies were the best predictors for degree completion, and background information had the largest predictive weight for the identification of students who will drop out or not from the university programs. © 2020, The Author(s).</t>
  </si>
  <si>
    <t xml:space="preserve">Educational achievement; Higher education; Machine learning; Prediction</t>
  </si>
  <si>
    <t xml:space="preserve">Abu Naser S.S., Predicting learners performance using artificial neural networks in linear programming intelligent tutoring system, International Journal of Artificial Intelligence &amp; Applications (IJAIA), 3, 2, pp. 65-74, (2012); Ahmad Z., Shahzadi E., Prediction of Students’ Academic Performance using Artificial Neural Network, Bulletin of Education and Research, 40, 3, pp. 157-164, (2018); Arechabala M., Miranda C., (2002); Astin A.W., Oseguera L., PreCollege and Institutional Characteristics on Degree Attainment, College Student Retention, (2012); Ethical principles of psychologists and code of conduct, American Psychologist, 57, pp. 1060-1073, (2002); Beck H.P., Davidson W.D., Establishing an early warning system: Predicting low grades in college students from survey of academic orientations scores, Research in Higher Education, 42, 6, pp. 709-723, (2001); Berkner L., He S., Cataldi E.F., Descriptive Summary of 1995-96 Beginning Postsecondary Students: Six Years Later Statistical Analysis Report, (2002); Blanc R.A., Debuhr L.E., Martin D.C., Breaking the attrition cycle: The effects of supplemental instruction on undergraduate performance and attrition, Journal of Higher Education, 54, pp. 80-90, (1983); Boekaerts M., Self-regulated learning: a new concept embraced by researchers, policy makers, educators, teachers, and students, Learning and Instruction, 7, 2, pp. 161-186, (1997); Boekaerts M., Niemivirta M., Self-regulation learning: Finding a balance between learning goals and ego-protective goals, Handbook of Self-Regulation, pp. 417-436, (2000); Boekaerts M., Pintrich P.R., Zeidner M., Handbook of Self Regulation, (2000); Brady S.T., Garcia J., Cook J.E., Reeves S.L., Purdie-Vaughns V., Taborsky-Barba S., Et al., The psychology of the affirmed learner: Spontaneous self-affirmation in the face of stress, Journal of Educational Psychology, 108, 3, pp. 353-373, (2016); Brooks J.H., DuBois D.L., Individual and environmental predictors of adjustment during the first year of college, Journal of College Student Development, 36, 4, pp. 347-360, (1995); Bryde J.F., Milburn C.M., Helping to make the transition from high school to college, Understanding undergraduate education, pp. 203-213, (1990); Cantor N., Norem J.K., Niedenthal P.M., Langston C.A., Brower A.M., Life tasks, self-concept ideals, and cognitive strategies in a life transition, Journal of Personality and Social Psychology, 53, 6, (1987); Checa P., Rueda M.R., Behavioral and Brain Measures of Executive Attention and School Competence in Late Childhood, Developmental Neuropsychology, 36, 8, pp. 1018-1032, (2011); Chemers M.M., Hu L., Garcia B.F., Academic self-efficacy and first year college student performance and adjustment, Journal of Educational Psychology, 93, 1, (2001); Colom R., Escorial S., Shih P.C., Privado J., Fluid intelligence, memory span, and temperament difficulties predict academic performance of young adolescents, Personality and Individual Differences, 42, 8, (2007); Compas B.E., Connor-Smith J.K., Saltzman H., Thomsen A.H., Wadsworth M.E., Coping with stress during childhood and adolescence: problems, progress, and potential in theory and research, Psychological Bulletin, 127, 1, pp. 87-127, (2001); Conway A.R.A., Cowan N., Bunting M.F., Therriault D.J., Minkoff S.R.B., A latent variable analysis of working memory capacity, short-term memory capacity, processing speed, and general fluid intelligence, Intelligence, 30, pp. 163-183, (2002); Conway A.R.A., Kane M.J., Bunting M.F., Hambrick D.Z., Wilhelm O., Engle R.W., Working memory span tasks: A methodological review and user’s guide, Psychonomic Bulletin &amp; Review, 12, pp. 769-786, (2005); Covington M.V., Goal theory, motivation and school achievement: An integrative review, Annual Review of Psychology, 51, (2000); de Corte E., Mason L., Depaepe F., Verschaffel L., Self-regulation of mathematical knowledge and skills, Handbook of Self-Regulation of Learning and Performance, pp. 155-172, (2011); Dunlosky J., Kane M.J., The contributions of strategy use to working memory span: A comparison of strategy assessment methods, Quarterly Journal of Experimental Psychology, 60, 9, pp. 1227-1245, (2007); Dunlosky J., Thiede K.W., Causes and constraints of the shift-to-easier-materials effect in the control of study, Memory &amp; Cognition, 32, pp. 779-788, (2004); Dunning D.L., Holmes J., (2014); Engle R.W., Working memory capacity as executive attention, WM CAPACITY ON WM TASKS PREDICT. Society, 11, 1, (2002); Engle R.W., Kane M.J., Executive attention, working memory capacity, and a two-factor theory of cognitive control. The Psychology of Learning and Motivation, Advances in Research and Theory, pp. 145-199, (2004); Fan J., McCandliss B.D., Sommer T., Raz A., Posner M.I., Testing the efficiency and independence of attentional networks, Journal of Cognitive Neuroscience, 14, 3, pp. 340-347, (2002); Fisher S., Hood B., The stress of transition to university: a longitudinal study of psychological disturbance, absent-mindedness and vulnerability to homesickness, British Journal of Psychology, 78, pp. 425-441, (1987); Garson G.D., Neural networks: an introductory guide for social scientists, (1998); Gsanger K., Wa S., Homack S., Siekierski B., Riccio C., The relation of memory and attention to academic achievement in children, Archives of Clinical Neuropsychology, 17, 8, (2002); Harackiewicz J.M., Priniski S.J., Improving student outcomes in higher education: The science of targeted intervention, SSRN, (2018); Herzog S., (2006); Holm-Nielsen L.B., Thorn K., Brunner J.J., Balan J., Regional and international challenges to higher education in Latin America, Higher Education in Latin America - the International Dimension, (2005); Horstmanshof L., Zimitat C., (2007); Jun J., Understanding Dropout of Adult Learners in E-Learning, (2005); Kanakana G., Olanrewaju A., Predicting student performance in engineering education using an artificial neural network at Tshwane University of Technology, Proceedings of the ISEM, (2011); Kane M.J., Conway A.R.A., Hambrick D.Z., Engle R.W., Variation in Working Memory Capacity as Variation in Executive Attention and Control, Variation in Working Memory, pp. 21-48, (2008); Kent R., Rethinking data analysis- part two. Some alternatives to frequentist approaches, International Journal of Market Research, 51, pp. 181-202, (2009); Kirkup C., Wheater R., Morrison J., Durbin B., Pomati M., Use of an aptitude test in university entrance: a validity study, 26, (2010); Kotsiantis S., Pierrakeas C., Pintelas P., Predicting students’ performance in distance learning using machine, (2004); Kovacic J.C., Early prediction of student success: Mining students enrolment data, pp. 647-665, (2010); Kuh G.D., Kinzie J., Schuh J.H., Whitt E.J., Student success in college: creating conditions that matter, (2005); Kuh G.D., Cruce T.M., Shoup R., Kinzie J., Gonyea R.M., Unmasking the effects of student on first-year college engagement grades and persistence, The Journal of Higher Education, 79, 5, pp. 540-563, (2008); Kuncel N.R., Hezlett S.A., Ones D.S., Academic Performance, Career Potential, Creativity, and Job Performance: Can One Construct Predict Them All?, Journal of Personality and Social Psychology, 86, 1, pp. 148-161, (2004); Kuncel N.R., Crede M., Thomas L.L., The Validity of Self-Reported Grade Point Averages, Class Ranks, and Test Scores: A Meta-Analysis and Review of the Literature, Review of Educational Research, 75, 1, pp. 63-82, (2005); Kyndt E., Cascallar E., Dochy F., (2012); Lau E.T., Sun L., Yang Q., Modelling, prediction and classification of student academic performance using artificial neural networks, SN Applied Sciences, 1, 9, pp. 1-10, (2019); Lazarus R.S., Folkman S., Cognitive theories of stress and the issue of circularity, Dynamics of stress. The Plenum Series on Stress and Coping, (1986); Lee C., Rey T., Mentele J., Garver M., Structured neural network techniques for modeling loyalty and profitability, Proceedings of the Thirtieth Annual SAS® Users Group International Conference, (2005); Maccann C., Fogarty G.J., Zeidner M., Roberts R.D., Coping mediates the relationship between emotional intelligence (EI) and academic achievement, Contemporary Educational Psychology, 36, 1, (2011); Marquis C., Universities and Professors in Argentina: Changes and Challenges, The Decline of the Guru, pp. 51-73, (2003); 1999–2000 Yearly Report of University Statistics, (2000); Meza A., Lazarte C., Las estrategias del aprendizaje en el marco de la metacognición. [The learning strategies in the framework of the metacognition], (1998); Musso M., Kyndt E., Cascallar E., Dochy F., Predicting mathematical performance: the effect of cognitive processes and self-regulation factors, Education Research International, 2012, pp. 1-13, (2012); Musso M.F., Kyndt E., Cascallar E.C., Dochy F., Predicting general academic performance and identifying the differential contribution of participating variables using artificial neural networks, Frontline Learning Research, 1, 1, (2013); Musso M.F., Scherb E.D., Wyss G., Cascallar E.C., Vissers W., (2017); Musso M.F., Boekaerts M., Segers M., Cascallar E.C., Individual differences in basic cognitive processes and self-regulated learning: Their interaction effects on math performance, Learning and Individual Differences, 71, (2019); PISA 2018 Results (Volume I): What Students Know and Can Do, PISA, OECD Publishing, Paris, (2019); Pancer S.M., Hunsberger B., Pratt M., Alisat S., Cognitive complexity of expectations and adjustment to university in the first year, Journal of Adolescent Research, 15, pp. 38-57, (2000); Parker J.D.A., Summerfeldt L.J., Hogan M.J., Majeski S.A., Emotional intelligence and academic success: Examining the transition from high school to university, Personality and Individual Differences, 36, 1, (2004); Perry R.P., Hladkyj S., Pekrun R.H., Pelletier S.T., Academic control and action control in the achievement of college students: a longitudinal field study, Journal of Education &amp; Psychology, (2001); Pintrich P.R., De Groot E.V., Motivational and self-regulated learning components of academic performance, Journal of Educational Psychology, 82, 1, pp. 33-40, (1990); Pintrich P.R., The role of goal orientation in self-regulated learning, Handbook of Selfregulation, pp. 452-502, (2000); Posner M.I., Petersen E., The attention system of the human brain., (1989); Posner M.I., Rothbart M.K., Sheese B.E., Voelker P., Developing Attention: Behavioral and Brain Mechanisms, Advances in Neuroscience, 2014, pp. 1-9, (2014); Pratt M.W., Hunsberger B., Pancer S.M., Alisat S., Bowers C., Mackey K., Ostaniewicz A., Rog E., Terzian B., Thomas N., Facilitating the transition to university: evaluation of a social support discussion intervention program, College and Student Development, 41, pp. 427-441, (2000); Ramaswami M., Bhaskaran R., A CHAID based performance prediction model in educational data mining, 7, 1, pp. 10-19, (2010); Redick T.S., Broadway J.M., Meier M.E., Kuriakose P.S., Unsworth N., Kane M.J., Engle R.W., Measuring Working Memory Capacity With Automated Complex Span Tasks, European Journal of Psychological Assessment, 28, 3, pp. 164-171, (2012); Riccio C.A., Lee D., Romine C., Cash D., Davis B., Relation of memory and attention to academic achievement in adults, Archives of Clinical Neuropsychology, 18, 7, pp. 755-756, (2002); Richaud de Minzi M.C., Coping assessment in adolescents, Adolescence, 38, pp. 321-330, (2003); Roth P.L., Bevier C.A., Switzer F.S., Schippmann J.S., Meta-analyzing the relationship between grades and job performance, Journal of Applied Psychology, 81, pp. 548-556, (1996); Roth P.L., Clarke R.L., Meta-Analyzing the Relation between Grades and Salary, Journal of Vocational Behavior, 53, 3, pp. 386-400, (1998); Scott D.M., Spielmans G.I., Julka D.C., Predictors Of Academic Achievement And Retention Amongcollege Freshmen: A Longitudinal Study, College Student Journal, 38, 1, pp. 66-80, (2004); Shaw E.J., Marini J.P., Beard J., Shmueli D., Young L., Ng H., The Redesigned SAT Pilot Predictive Validity Study: A First Look (College Board Research Report 2016-1), (2016); Stadler M.J., Becker N., Greiff S., Spinath F.M., The complex route to success: complex problem-solving skills in the prediction of university success, Higher Education Research &amp; Development, 35, 2, pp. 365-379, (2015); Spiess A.N., Neumeyer N., (2010); Stephens N.M., Hamedani M.Y.G., Destin M., Closing the social-class achievement gap: A difference-education intervention improves first-generation students’ academic performance and all students’ college transition, Psychological Science, 25, 4, (2014); Stephens N.M., Brannon T.N., Markus H.R., Nelson J.E., Feeling at home in college: Fortifying school-relevant selves to reduce social class disparities in higher education, Social Issues and Policy Review, (2015); Strayhorn T., An examination of the impact of first-year seminars on correlates of college student retention, Journal of The First-Year Experience &amp; Students in Transition, 21, 1, (2009); Theiler J.C., Internationalization of higher education in Argentina, Higher Education in Latin America - the International Dimension, (2005); Tross S.A., Harper J.P., Osher L.W., Kneidinger L.M., Not the usual cast of characteristics: Using personality to predict college performance and retention, Journal of College Student Development, 4, 3, pp. 323-334, (2000); Unsworth N., Heitz R.P., Schrock J.C., Engle R.W., An automated version of the operation span task, Behavior Research Methods, 37, 3, pp. 498-505, (2005); Unsworth N., Redick T.S., Heitz R.P., Broadway J., Engle R.W., Complex working memory span tasks and higher-order cognition: A latent variable analysis of the relationship between processing and storage, Memory, 17, pp. 635-654, (2009); Ulriksen L., Madsen L.M., Holmegaard H.T., What do we know about explanations for drop out/opt out among young people from STM higher education program?, Studies in Science Education, 46, 2, pp. 209-244, (2010); Watson D., Pennebaker J.W., Health complaints, stress, and distress: exploring the central role of negative affectivity, Psychological Review, 96, 2, pp. 234-254, (1989); Weinstein C.E., Palmer D.R., Schulte A.C., Learning and study strategies inventory., (1987); Weinstein C.E., Meyer D.K., Cognitive learning strategies and college teaching, New Directions for Teaching and Learning, (1991); Weinstein C.E., Palmer D.R., LASSI. User’s Manual for Those Administering Learning and Study Strategies Inventory, (2002); Weinstein C.E., Goetz E.T., Alexander P.A., Learning and study strategies: issues in assessment, instruction, and evaluation, (1988); Weinstein C.E., Husman J., Dierking D.R., Self-Regulation Interventions with a Focus on Learning Strategies, Handbook of Self-Regulation, pp. 727-747, (2000); Yeager D.S., Schneider B., Brien J.O., Flint K., Romero C., Paunesku D., Dweck C.S., Using design thinking to improve psychological interventions: The case of the growth mindset during the transition to high school, Journal of Educational Psychology, 108, 3, pp. 374-391, (2016); Zambrano Matamala C., Rojas Diaz D., Carvajal Cuello K., Analysis of students’ academic performance using data warehouse and neural networks Analisis De Rendimiento Academico Estudiantil Usando Data Warehouse Y Redes Neuronales, Revista Chilena De Ingeniería, 19, pp. 369-381, (2011); Zimmerman B.J., Schunk D.H., Handbook of Self-Regulation of Learning and Performance, (2011); Zimet G., Dahlem N., Zimet S., Farley G., The multidimensional Scale of Perceived Social Support, Journal of Personality Assessment, 52, pp. 30-41, (1988)</t>
  </si>
  <si>
    <t xml:space="preserve">M.F. Musso; UADE, Buenos Aires, Argentina; email: mariel.musso@hotmail.com</t>
  </si>
  <si>
    <t xml:space="preserve">2-s2.0-85082817467</t>
  </si>
  <si>
    <t xml:space="preserve">Da Silva P.M.; Lima M.N.C.A.; Soares W.L.; Silva I.R.R.; De Fagundes R.A.; De Souza F.F.</t>
  </si>
  <si>
    <t xml:space="preserve">Da Silva, Paulo M. (57215322088); Lima, Marilia N. C. A. (57215320975); Soares, Wedson L. (57215334845); Silva, Iago R. R. (57219899925); De Fagundes, Roberta A. (26430930000); De Souza, Fernado F. (24483262100)</t>
  </si>
  <si>
    <t xml:space="preserve">57215322088; 57215320975; 57215334845; 57219899925; 26430930000; 24483262100</t>
  </si>
  <si>
    <t xml:space="preserve">Ensemble regression models applied to dropout in higher education</t>
  </si>
  <si>
    <t xml:space="preserve">Proceedings - 2019 Brazilian Conference on Intelligent Systems, BRACIS 2019</t>
  </si>
  <si>
    <t xml:space="preserve">10.1109/BRACIS.2019.00030</t>
  </si>
  <si>
    <t xml:space="preserve">https://www.scopus.com/inward/record.uri?eid=2-s2.0-85077059038&amp;doi=10.1109%2fBRACIS.2019.00030&amp;partnerID=40&amp;md5=78688e759c773fb24ddeacb4681ce777</t>
  </si>
  <si>
    <t xml:space="preserve">Department of Computer Engineering, University of Pernambuco, Brazil; Federal University of Pernambuco, Brazil</t>
  </si>
  <si>
    <t xml:space="preserve">Da Silva P.M., Federal University of Pernambuco, Brazil; Lima M.N.C.A., Department of Computer Engineering, University of Pernambuco, Brazil; Soares W.L., Department of Computer Engineering, University of Pernambuco, Brazil; Silva I.R.R., Department of Computer Engineering, University of Pernambuco, Brazil; De Fagundes R.A., Department of Computer Engineering, University of Pernambuco, Brazil; De Souza F.F., Federal University of Pernambuco, Brazil</t>
  </si>
  <si>
    <t xml:space="preserve">Context: School dropout is a significant challenge for the Brazilian education system. Several factors need to be corrected, and others eliminated so that students can to have access to higher education and guarantee the completion of their courses. Motivation: finding the best model to predict a specific problem is not a simple task. It's because the phenomena involved are not known, or are sophisticated modeling. Thus, combining models often produces better accuracy than individual models. Different models use this combination approach and have been applied in the context of Data Mining (MD), for prediction and classification. Objective: we propose in this study three different models to predict school dropout. These are based on Ensemble Regression. We apply the models in the context of the Brazilian Higher Education Institutions. Besides, it may help in the identification of the factors associated with dropout. For this, we used two techniques for the attribute selection: Stepwise and Pearson correlation. That techniques determine the factors related to dropout. Methodology: we used the data from the Census and Flow Indicators Higher Education. The methodology is based on CRISP-DM to understand, prepare, and model the data. We used predictive bagging methods to make a model to predict dropout. Results: the ensemble regression models proposed obtained better performance compared model literature. The ensemble model based on bagging of linear regression had a smaller prediction error. Besides, the models proposed in this study will help the educational administrators and policymakers working within the educational sector in the development of new policies that are relevant to student retention. But, the global implications of this research to practice is its ability to help in early identifying factories associated with students at risk of dropout of High Education. © 2019 IEEE.</t>
  </si>
  <si>
    <t xml:space="preserve">Bagging; Data Mining; Ensemble Models; Machine Learning; Prediction</t>
  </si>
  <si>
    <t xml:space="preserve">Correlation methods; Data mining; Forecasting; Intelligent systems; Learning systems; Regression analysis; Students; Attribute selection; Bagging; Combination approaches; Educational administrators; Educational sectors; Ensemble models; Higher education institutions; Pearson correlation; Education computing</t>
  </si>
  <si>
    <t xml:space="preserve">Romero C., Ventura C., Educational Data Mining: A Review of the State of the Art, pp. 601-618, (2010); Himanshu Singh A.D., Pudi V., Pager: Parameterless, Accurate, Generic, Eficient Knn-based Regression, pp. 168-176, (2010); Douglas Montgomery C.E.A.P., Vining G.G., Introduction to linear regression analysis, 2018 IEEE 1st Colombian Conference on Applications in Computational Intelligence (ColCACI); Ozcift A., Forward stage-wise ensemble regression algorithm to improve base regressors prediction ability: An empirical study, Expert Systems, pp. 1-8, (2014); Kotsiantis S.B., Combining bagging and additive regression, Int J ComputMath Sci, pp. 61-67, (2007); Kuncheva L.I., Ombining pattern classfiers: Methods and algorithms, Int J ComputMath Sci, (2004); Chapman P., Clinton J., Kerber R., Khabaza T., Reinartz T., Shearer C., Wirth R., Crisp-dm 1. 0 Step-by-step Data Mining Guide, (2000); Kantorski G., Flores E.G., Schmitt J., Hoffmann I., Barbosa F., Prediçao da evasao em cursos de graduaçao em instituiçoes públicas, Brazilian Symposium on Computers in Education (Simpósio Brasileiro de Informática Na Educação-SBIE), 27, 1, (2016); Fritsch R., Da Rocha C.S., Vitelli R.F., A evasão nos cursos de graduação em uma instituição de ensino superior privada, Revista Educação em Questão, 52, 38, pp. 81-108, (2015); Perez B., Castellanos C., Correal D., Applying data mining techniques to predict student dropout: A case study, 2018 IEEE 1st Colombian Conference on Applications in Computational Intelligence (ColCACI). IEEE, pp. 1-6, (2018); Pereira R.T., Zambrano J.C., Application of decision trees for detection of student dropout profiles, 2017 16th IEEE International Conference on Machine Learning and Applications (ICMLA). IEEE, pp. 528-531, (2017); De Brito D.M., De Almeida I.A., Queiroga E.V., Do Rego T.G., Predição de desempenho de alunos do primeiro período baseado nas notas de ingresso utilizando métodos de aprendizagem de máquina, Brazilian Symposium on Computers in Education (Simpósio Brasileiro de Informática Na Educação-SBIE), 25, 1, (2014); Dietterich T.G., Ensemble methods in machine learning, International Workshop on Multiple Classifier Systems, pp. 1-15, (2000); Polikar R., Ensemble Methods in Machine Learning, 6, 3, pp. 21-45, (2006); Polikar R., Ensemble approaches for regression: A survey, ACM Computing Surveys (CSUR), 45, pp. 1-10, (2012); Breiman L., Bagging predictors, Machine Learning, 24, 2, pp. 123-140, (1996); Buhlmann P., Yu B., Analyzing bagging, The Annals of Statistics, 30; Spady W.G., Dropouts from higher education: An interdisciplinary review and synthesis, Interchange, 1, 1, pp. 64-85, (1970); Tinto V., Dropout from higher education: A theoretical synthesis of recent research, Review of Educational Research, 45, 1, pp. 89-125, (1975); Bean J.P., Dropouts and turnover: The synthesis and test of a causal model of student attrition, Research in Higher Education, 12, 2, pp. 155-187, (1980); Silva Filho R.L.L., Motejunas P.R., Hipolito O., Lobo M.B.C.M., A evasão no ensino superior brasileiro, Cadernos de Pesquisa, 37, 132, pp. 641-659, (2007); Lobo M., Panorama da evasão no ensino superior brasileiro: Aspectos gerais das causas e soluções, Associação Brasileira de Mantenedoras de Ensino Superior, 25, (2012); Beemer J., Spoon K., He L., Fan J., Levine R.A., Ensemble learning for estimating individualized treatment effects in student success studies, International Journal of Artificial Intelligence in Education, 28, 3, pp. 315-335, (2018)</t>
  </si>
  <si>
    <t xml:space="preserve">2-s2.0-85077059038</t>
  </si>
  <si>
    <t xml:space="preserve">Sa'ad M.I.; Kusrini; Mustafa M.S.</t>
  </si>
  <si>
    <t xml:space="preserve">Sa'ad, Muhammad Ibnu (57221854641); Kusrini (36057015500); Mustafa, M. Syukri (57222219419)</t>
  </si>
  <si>
    <t xml:space="preserve">57221854641; 36057015500; 57222219419</t>
  </si>
  <si>
    <t xml:space="preserve">Student Prediction of Drop out Using Extreme Learning Machine (ELM) Algorithm</t>
  </si>
  <si>
    <t xml:space="preserve">2020 2nd International Conference on Cybernetics and Intelligent System, ICORIS 2020</t>
  </si>
  <si>
    <t xml:space="preserve">10.1109/ICORIS50180.2020.9320831</t>
  </si>
  <si>
    <t xml:space="preserve">https://www.scopus.com/inward/record.uri?eid=2-s2.0-85100416283&amp;doi=10.1109%2fICORIS50180.2020.9320831&amp;partnerID=40&amp;md5=b1ca3b63fda747b3b253a3e1d104078f</t>
  </si>
  <si>
    <t xml:space="preserve">Amikom University Yogyakarta, Informatics Engineering Department, Yogyakarta, Indonesia; STMIK Dipanegara Makassar, Informatics Engineering Department, Makassar, Indonesia</t>
  </si>
  <si>
    <t xml:space="preserve">Sa'ad M.I., Amikom University Yogyakarta, Informatics Engineering Department, Yogyakarta, Indonesia; Kusrini, Amikom University Yogyakarta, Informatics Engineering Department, Yogyakarta, Indonesia; Mustafa M.S., STMIK Dipanegara Makassar, Informatics Engineering Department, Makassar, Indonesia</t>
  </si>
  <si>
    <t xml:space="preserve">The purpose of this study was to predict students dropping out of the Education Management Doctoral Program of FKIP Mulawarman University and to evaluate the Extreme Learning Machine in predicting student dropouts. This research uses the Extreme Learning Machine algorithm, the feedforward neural network learning method and the Support Vector Machine algorithm for comparison of the level of accuracy using the same data. The data used is as much as 110 data according to the number of students from the class of 2012 to 2018, the data is taken from the SIA Education Management Study Program of the Mulawarman University Doctoral Program and then processed. In this case, how to predict student dropouts using the variable Gender, Semester 3 IP Value, Working Status, Family Status, Age, and using two DO and NON DO Classes? And calculating the accuracy value using a confusion matrix ?. From the results of this study, it can be concluded that students drop out in the Educational Management of the FKIP Mulawarman University Doctoral Program can be predicted by Extreme Learning Machine using the training value obtained from semester 3 of the 2012-2018 class. From the results of testing the predictive accuracy of the Extreme Learning Machine is 72 %. © 2020 IEEE.</t>
  </si>
  <si>
    <t xml:space="preserve">extreme learning machine; neural network; prediction drop out; rapidminer; support vector machine</t>
  </si>
  <si>
    <t xml:space="preserve">Drops; Feedforward neural networks; Forecasting; Intelligent systems; Knowledge acquisition; Learning algorithms; Students; Support vector machines; Confusion matrices; Doctoral programs; Education management; Educational management; Extreme learning machine; Neural network learning; Predictive accuracy; Support vector machine algorithm; Learning systems</t>
  </si>
  <si>
    <t xml:space="preserve">Siti N., Kusrini, Taufiq L.E., Prediksi mahasiswa drop out menggunakan metode support vector machine learning, Jurnal Ilmiah Sisfotenika, (2015); Heny P., Prediksi Kinerja Ademik Mahasiswa Baru Menggunakan Extreme Learning Machine Pada STMIK Widya Cipta Dharma Samarinda, (2017); Jasmir J.A.P., Zaenal D.A., Rasyeir E., Prediksi Mahasiswa Drop out Dengan Menggunakan Algoritma Klasifikasi Data Mining; Prosiding Annual Research Seminar, 4, 1, (2018); Giusti A., Widodo A.W., Adinugroho S., Prediksi penjualan mie menggunakan metode extreme learning machine (ELM) di Kober Mie Setan cabang Soekarno Hatta, Jurnal Pengembangan Teknologi Informasi Dan Ilmu Komputer, J-Ptiik, 2, 8, pp. 2972-2978, (2018); Maulina D., Sagara R., Classification of hoax articles using pupport vector machine linear with weighting term frequency – Inverse document frequency, Jurnal Mantik Penusa, 2, 1, (2018); Hakil L.A.R., Et al., K-nearst-based student graduation prediction application neighbor (KNN), Jurnal Teknologi Informasi Dan Multimedia (JTIM), 1, 1, pp. 30-36, (2019); Huang G.B., Zhu Q.Y., Siew C.K., Extreme learning machine: A new learning scheme of feedforward neural networks, Proceedings of IEEE International Joint Conference of Neural Network (IJCNN), 2, pp. 985-990, (2004); Sun Z.L., Choi T.M., Au K.F., Yu Y., Sales forecasting using extreme learning machine with applications in fashion retailing, Decision Support System, 46, 1, pp. 411-419, (2008); Huang G.B., Wang D.H., Lan Y., Extreme Learning Machines: A Survey, pp. 107-122, (2011); Zhu Q.Y., Qin A.K., Suganthan P.N., Huang G.B., Evalutionary extreme learning machine, Pattern Recognition, 38, 10, pp. 1759-1763, (2005); Huang G.B., Zhu Q.Y., Siew C.K., Extreme learning machine: Theory and application, Elsevier Science: Neurocomputing, 70, pp. 489-501, (2006); Wahidmurni, Pemaparan Metode Penelitian Kuantitatif: UIN Maulana Malik Ibrahim Malang, (2017); Sokolova M., A systematic analysis of performance measures for classification tasks, Information Processing and Management, 45, pp. 427-437, (2009); Cao W., Et al., Sone trick in parameter selection for extreme learning machine, IOP Conference Series: Materials Science and Engineering, (2017); Sageetha R., Kalpana B., Performance evaluation of kernels in multiclass support vector machine, International Journal of Soft Computing and Engineering (IJSCE), 1, 5, (2011)</t>
  </si>
  <si>
    <t xml:space="preserve">2-s2.0-85100416283</t>
  </si>
  <si>
    <t xml:space="preserve">Yang H.; Pimparkar A.D.; Graterol C.; Kased R.A.; Love M.B.</t>
  </si>
  <si>
    <t xml:space="preserve">Yang, Hui (56115666400); Pimparkar, Apurva D. (57434757400); Graterol, Celia (57201794930); Kased, Rama Ali (57201800920); Love, Mary Beth (7004467143)</t>
  </si>
  <si>
    <t xml:space="preserve">56115666400; 57434757400; 57201794930; 57201800920; 7004467143</t>
  </si>
  <si>
    <t xml:space="preserve">Analyzing College Students' Advising Records to Improve Retention and Graduation Outcome</t>
  </si>
  <si>
    <t xml:space="preserve">10.1109/FIE49875.2021.9637129</t>
  </si>
  <si>
    <t xml:space="preserve">https://www.scopus.com/inward/record.uri?eid=2-s2.0-85123859750&amp;doi=10.1109%2fFIE49875.2021.9637129&amp;partnerID=40&amp;md5=0fff6281f902ccd0568252a05a087686</t>
  </si>
  <si>
    <t xml:space="preserve">Yang H., San Francisco State University, Department of Computer Science, San Francisco, United States; Pimparkar A.D., San Francisco State University, Department of Computer Science, San Francisco, United States; Graterol C., San Francisco State University, Department of Computer Science, San Francisco, United States; Kased R.A., San Francisco State University, Department of Computer Science, San Francisco, United States; Love M.B., San Francisco State University, Department of Computer Science, San Francisco, United States</t>
  </si>
  <si>
    <t xml:space="preserve">This full research paper studies the impact of faculty-student advising interactions over students' retention and graduation outcomes. These 3000+ students were enrolled in a community-based learning program between 2014 and 2018 at San Francisco State University, a 4-year public degree-granting university. To address the ongoing challenge of low retention and graduation rates, this program has introduced early and preventative interventions through both mandatory and voluntary advising with a team of 40+ advisors. We apply statistical and machine learning approaches to analyze the advising records generated over a period of 5 years. Specifically, we have addressed the following problems: (1) what is the impact of timing and frequency of advising interactions on students' retention and graduation status? (2) how effective are such interactions in helping academically at-risk students? (3) What are the common types of interactions and how are they correlated with students' academic performance? Finally, (4) how much insight can we further gain through looking into advisors' written notes?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 2021 IEEE.</t>
  </si>
  <si>
    <t xml:space="preserve">Academic advising; Educational data mining; Graduation rate; Retention rate; Text mining</t>
  </si>
  <si>
    <t xml:space="preserve">Data mining; Learning algorithms; Learning systems; Modeling languages; Natural language processing systems; Population statistics; 'current; Academic advising; Demographic groups; Educational data mining; Graduation rates; Language processing techniques; Note-taking; Retention rate; Student retention; Topic Modeling; Students</t>
  </si>
  <si>
    <t xml:space="preserve">Graduation Rate from First Institution Attended for First-time, Full-time Bachelor's Degree-seeking Students at 4-year Postsecondary Institutions, by Race/ethnicity, Time to Completion, Sex, Control of Institution, and Acceptance Rate: Selected Cohort Entry Years, 1996 Through 2012, (2019); Strategies for Improving Student Retention, (2014); Manning C.D., Raghavan P., Schutze H., Introduction to Information Retrieval, (2008); Blei D.M., Ng A.Y., Jordan M.I., Latent dirichlet allocation, Journal of Machine Learning Research., 3, 4-5, pp. 993-1022, (2003); Dumais S.T., Latent semantic analysis, Annual Review of Information Science and Technology., 38, pp. 188-230, (2005); Romero C., Ventura S., Educational data mining: A review of the state of the art, Transactions on Systems, Man, and Cybernetics, 40, 6, pp. 601-618, (2010); Pena-Ayala A., Educational data mining: A survey and a data miningbased analysis of recent works, Expert Systems with Applications, 41, pp. 1432-1462, (2014); Hicham A., Et al., A survey on educational data mining [2014-2019], 2020 ISCV, pp. 1-6; Ang K.L., Et al., Big educational data &amp; analytics: Survey, architecture and challenges, IEEE Access, 8, pp. 116392-116414, (2020); Endo J.J., Harpel R.L., The effect of student-faculty interaction on students' educational outcome, Research in Higher Education, 16, 2, pp. 115-138, (1982); Astin A.W., What Matters in College: Four Critical Years Revisited, (1993); Kuh G.D., Hu S., The effects of student-faculty interaction in the 1990s, The Review of Higher Education, 24, 3, pp. 309-332, (2001); Pascarella E.T., Terenzini P.T., How College Affects Students: Findings and Insights from Twenty Years of Research, (1991); Meera K., Sergey M., Gargi B., Role of student-faculty interactions in developing college students' academic self-concept, motivation, and achievement, Journal of College Student Development, 51, 3, pp. 332-342, (2010); Urquhart K., The connection of academic advising to college student identity development, All Theses and Dissertations, 277, (2020); Thompson M.D., Informal student-faculty interaction: Its relationship to educational gains in science and mathematics among community college students, Community College Review, 29, 1, pp. 35-57, (2001); Kim Y.K., Sax L.J., Different patterns of student-faculty interaction in research universities: An analysis by student gender, Race, SES, and First-Generation Status, Research &amp; Occasional Paper Series: CSHE. 10. 07, (2007); Peace A., Academic Advising First Generation College Students, (2020); Snedecor G.W., Cochran W.G., Statistical Methods, (1989); Randall S., Z-test for differences in proportions, Chapter 12, (2015); Alghamdi R., Alfalqi K., A survey of topic modeling in text mining, Int. J. Adv. Comput. Sci. Appl. (IJACSA), (2015); Qiang J., Qian Z., Li Y., Yuan Y., Wu X., Short text topic modeling techniques, applications, and performance: A survey, IEEE Transactions on Knowledge and Data Engineering; Kherwa P., Bansal P., Topic modeling: A comprehensive review, EAI Endorsed Transactions on Scalable Information Systems, 7, 24, (2020); Vishal G., A survey of text mining techniques and applications, Journal of Emerging Technologies in Web Intelligence, 1, 1, (2009); Natural Language Toolkit-(NLTK 3. 5) Documentation</t>
  </si>
  <si>
    <t xml:space="preserve">2-s2.0-85123859750</t>
  </si>
  <si>
    <t xml:space="preserve">Löw C.; Moshuber L.; Rafetseder A.</t>
  </si>
  <si>
    <t xml:space="preserve">Löw, Christian (57189040471); Moshuber, Lukas (57219866104); Rafetseder, Albert (24438304600)</t>
  </si>
  <si>
    <t xml:space="preserve">57189040471; 57219866104; 24438304600</t>
  </si>
  <si>
    <t xml:space="preserve">Grätzelbot: Social Companion Technology for Community Building among University Freshmen</t>
  </si>
  <si>
    <t xml:space="preserve">12604 LNCS</t>
  </si>
  <si>
    <t xml:space="preserve">10.1007/978-3-030-68288-0_8</t>
  </si>
  <si>
    <t xml:space="preserve">https://www.scopus.com/inward/record.uri?eid=2-s2.0-85101544798&amp;doi=10.1007%2f978-3-030-68288-0_8&amp;partnerID=40&amp;md5=a6948c8483db09bda6d146323349d296</t>
  </si>
  <si>
    <t xml:space="preserve">Cooperative Systems Research Group, University of Vienna, Vienna, Austria</t>
  </si>
  <si>
    <t xml:space="preserve">Löw C., Cooperative Systems Research Group, University of Vienna, Vienna, Austria; Moshuber L., Cooperative Systems Research Group, University of Vienna, Vienna, Austria; Rafetseder A., Cooperative Systems Research Group, University of Vienna, Vienna, Austria</t>
  </si>
  <si>
    <t xml:space="preserve">Proper onboarding procedures for freshmen (first-semester students) at the university have many positive effects, especially the increase in retention rates. This paper presents Grätzelbot, a chatbot designed to help with onboarding freshmen by means of connecting them in a network-building 12-day scavenger hunt. The onboarding concept that led to Grätzelbot was developed in a participatory design process together with students, and implemented during the start of the semester with more than 100 participants. The evaluation results revealed that the students felt more familiar with the faculty building and the university campus after the scavenger hunt, also met other students, made new friends, and, by participating, their sense of belonging to the student community got stronger. As a social companion fostering relatedness among its users, Grätzelbot serves as an example for the reach and benefits of Social Software. © 2021, Springer Nature Switzerland AG.</t>
  </si>
  <si>
    <t xml:space="preserve">Chatbots; Companion technology; HCI; Social software</t>
  </si>
  <si>
    <t xml:space="preserve">Artificial intelligence; Computer science; Computers; Community buildings; Evaluation results; Faculty buildings; Participatory design; Retention rate; Sense of belonging; Social software; University campus; Students</t>
  </si>
  <si>
    <t xml:space="preserve">Biundo S., Holler D., Schattenberg B., Bercher P., Companion-technology: An overview, KI-Künstliche Intelligenz, 30, 1, pp. 11-20, (2016); Biundo S., Wendemuth A., Companion Technology. Cognitive Technologies, (2017); Bodker S., Kyng M., Participatory design that matters-facing the big issues, ACM Trans. Comput.-Hum. Interact., 25, 1, pp. 1-31, (2018); Braun V., Clarke V., Using thematic analysis in psychology, Qual. Res. Psychol., 3, 2, pp. 77-101, (2006); Briggs A.R., Clark J., Hall I., Building bridges: Understanding student transition to university, Qual. High. Educ., 18, 1, pp. 3-21, (2012); Budny D., The Freshman Seminar: Assisting the Freshman Engineering Student’s Transition from High School to College, (2001); Budny D., Paul C., Newborg B.B., Impact of peer mentoring on freshmen engineering students, J. STEM Educ., 11, 5, pp. 9-24, (2010); Budny D., Integrating the freshman seminar and freshman problem solving courses, 31St ASEE/IEEE Frontiers in Education Conference, pp. F4B-F21, (2002); Courter S.S., Johnson G., Building community and retention among first-year students: Engineering First-Year Interest Groups (eFIGSs), Proceedings-Frontiers in Education Conference, FIE, Pp. 3–8, (2007); Dorst K., The core of ‘Design Thinking’ and its application, Des. Stud., 32, 6, pp. 521-532, (2011); Fagerholm F., Johnson P., Guinea A.S., Borenstein J., Munch J., Onboarding in open source software projects: A preliminary analysis, 2013 IEEE 8Th International Conference on Global Software Engineering Workshops, pp. 5-10, (2013); Folstad A., Brandtzaeg P.B., Feltwell T., Law E.L.C., Tscheligi M., Luger E.A., Sig: Chatbots for social good, Extended Abstracts of the 2018 CHI Conference on Human Factors in Computing Systems, Pp. SIG06:1-SIG06:4. CHI EA ’2018, ACM, New York, NY, USA, (2018); de Gennaro M., Krumhuber E.G., Lucas G., Effectiveness of an empathic chatbot in combating adverse effects of social exclusion on mood, Front. Psychol., 10, 3061, (2020); Gerdes H., Mallinckrodt B., Emotional, social, and academic adjustment of college students: A longitudinal study of retention, J. Couns. Dev., 72, 3, pp. 281-288, (1994); Goldman C., Turnbow D., Roth A., Friedman L., Creating an engaging library orientation: First year experience courses at university of California. San Diego, Comminfolit, 10, 1, (2016); Gunawardena C.N., Hermans M.B., Sanchez D., Richmond C., Bohley M., Tut-Tle R., A theoretical framework for building online communities of practice with social networking tools, Educ. Media Int., 46, 1, pp. 3-16, (2009); Harley D., Winn S., Pemberton S., Wilcox P., Using texting to support students’ transition to university, Innov. Educ. Teach. Int., 44, 3, pp. 229-241, (2007); Holtzblatt K., Wendell J.B., Wood S., Rapid contextual design: A how-to guide to key techniques for user-centered design, Rapid Contextual Design, 1, pp. 1-321, (2005); Holzwarth M., Janiszewski C., Neumann M., The influence of avatars on online consumer shopping behavior, J. Market., 70, pp. 19-36, (2006); Jaijairam P., First-Year Seminar (FYS)–the advantages that this course offers, J. Educ. Learn., 5, 2, (2016); Jones G., Edwards G., Reid A., How can mobile SMS communication support and enhance a first year undergraduate learning environment?, ALT-J, 17, 3, pp. 201-218, (2009); A.L., College, R., Enz, M., College, R.: Chasing economic knowledge: Using an economics themed scavenger hunt to learn and build comradery, J. Econ. Econ. Educ. Res, 19, 4, pp. 1-6, (2018); Lim J., Richardson J.C., Exploring the effects of students’ social networking experience on social presence and perceptions of using SNSs for educational purposes, Internet High. Educ., 29, pp. 31-39, (2016); Lucero A., Karapanos E., Arrasvuori J., Korhonen H., Playful or gameful? Creating delightful user experiences, Interactions, 21, 3, pp. 34-39, (2014); Manasijevic D., Zivkovic D., Arsic S., Milosevic I., Exploring students’ purposes of usage and educational usage of Facebook, Comput. Hum. Behav., 60, pp. 441-450, (2016); Moshuber L., Grätzelbot: Using a Chatbot-Based Scavenger Hunt to Support Students’ Transition to University, (2020); Asher N., A Warmer Welcome, (2017); Niess J., Wozniak P.W., Embracing companion technologies, Proceedings of the 11Th Nordic Conference on Human-Computer Interaction. Nordichi ’2020, (2020); Plastrik P., Taylor M., A Handbook for Network Builders Seeking Social Change, pp. 1-117, (2006); Rabiee F., Focus-group interview and data analysis, Proc. Nutr. Soc., 63, 4, pp. 655-660, (2005); Rau P.L.P., Gao Q., Wu L.M., Using mobile communication technology in high school education: Motivation, pressure, and learning performance, Comput. Educ., 50, 1, pp. 1-22, (2008); Renner B.R., Cahoon E., Allegri F., Low-tech scavenger hunt model for student orientation, Med. Ref. Serv. Q., 35, 4, pp. 372-387, (2016); Ryan R., Deci E., Self-determination theory and the facilitation of intrinsic motivation, social development, and well-being, Am. Psychologist, 55, pp. 68-78, (2000); Shaked N., Avatars and virtual agents-relationship interfaces for the elderly, Healthc. Technol. Lett., 4, pp. 83-87, (2017); Vaananen K., Hiltunen A., Varsaluoma J., Pietila I., Civicbots-chatbots for supporting youth in societal participation, Proceeding of Chatbot Research and Design-Third International Workshop, CONVERSATIONS 2019, Pp. 143– 157. Springer, (2019); Westberg S., Applying a Chatbot for Assistance in the Onboarding Process, (2019); Willis K.S., Making a ’place’ for ICTS in rural communities: The role of village halls in digital inclusion, Proceedings of the 9Th International Conference on Communities &amp; Technologies-Transforming Communities, P. 136–142. C&amp;T ’2019, (2019)</t>
  </si>
  <si>
    <t xml:space="preserve">C. Löw; Cooperative Systems Research Group, University of Vienna, Vienna, Austria; email: christian.loew@univie.ac.at</t>
  </si>
  <si>
    <t xml:space="preserve">2-s2.0-85101544798</t>
  </si>
  <si>
    <t xml:space="preserve">Nuankaew P.</t>
  </si>
  <si>
    <t xml:space="preserve">Nuankaew, Pratya (56426447600)</t>
  </si>
  <si>
    <t xml:space="preserve">Dropout situation of business computer students, University of Phayao</t>
  </si>
  <si>
    <t xml:space="preserve">10.3991/ijet.v14i19.11177</t>
  </si>
  <si>
    <t xml:space="preserve">https://www.scopus.com/inward/record.uri?eid=2-s2.0-85074466313&amp;doi=10.3991%2fijet.v14i19.11177&amp;partnerID=40&amp;md5=beb5cc9f9274f1c4980385196fb0ce26</t>
  </si>
  <si>
    <t xml:space="preserve">School of Information and Communication Technology, University of Phayao, Phayao, Thailand</t>
  </si>
  <si>
    <t xml:space="preserve">Nuankaew P., School of Information and Communication Technology, University of Phayao, Phayao, Thailand</t>
  </si>
  <si>
    <t xml:space="preserve">This paper aims to study the problem of the dropout situation of students in the business computer program at the University of Phayao. It consists of three sub-goals: (1) The first objective is to identify factors related to the dropout of students in the business computer program at the University of Phayao. (2) The second objective is to study the relationship between factors related to drop-out of students in the business computer program at the University of Phayao. (3) The last objective is to test the relationship model of factors related to the dropout of students in the business computer program at the University of Phayao. The sample group was 389 students from Business Computer Department at the School of Information and Communication Technology, University of Phayao in the academic year 2012-2019. The tools used in the research are statistical data analysis and machine learning. It consists of percentages, decision tree algorithms, cross-validation methods, and the confusion matrix performance. The results showed that the dropout rate of learners in business computer program tended to increase even though the number of new students decreased. In addition, it was found that factors affecting the dropout consisted of six courses: 221110 Fundamental Information Technology, 221120 Introduction to Programming, 001103 Thai Language Skills, 128221 Principles of Marketing, 005171 Life and Health, and 122130 Principles of Management. © 2019, iJET.</t>
  </si>
  <si>
    <t xml:space="preserve">Educational data mining; Learning model; Student dropout prediction; Student model</t>
  </si>
  <si>
    <t xml:space="preserve">Data mining; Decision trees; Learning systems; Predictive analytics; Software testing; Cross-validation methods; Decision-tree algorithm; Educational data mining; Information and Communication Technologies; Introduction to programming; Learning models; Statistical data analysis; Student Modeling; Students</t>
  </si>
  <si>
    <t xml:space="preserve">Mahoney M.H., An academic librarian's search for meaning: A survey of lifelong learning in library literature, The Journal of Academic Librarianship, 43, 6, pp. 540-547, (2017); Nuankaew P., Nuankaew W., Phanniphong K., Bussaman S., Mobile Applications for the Prediction of Learning Outcomes for Learning Strategies and Learning Achievement in Lifelong Learning, International Conference on Interactive Collaborative Learning, pp. 400-412, (2017); Martins J., Branco F., Goncalves R., Au-Yong-Oliveira M., Oliveira T., Naranjo-Zolotov M., Cruz-Jesus F., Assessing the success behind the use of education management information systems in higher education, Telematics and Informatics, 38, pp. 182-193, (2019); Nuankaew W., Nuankaew P., Phanniphong K., Lifelong Learning Application: Mobile Application to Promote Lifelong Learning and Introduce Educational Institutions, Advances in Science, Technology and Engineering Systems Journal, 2, 3, pp. 1556-1564, (2017); Hegde V., Prageeth P.P., Higher education student dropout prediction and analysis through educational data mining, 2018 2nd International Conference on Inventive Systems and Control (ICISC), pp. 694-699, (2018); Heredia D., Amaya Y., Barrientos E., Student Dropout Predictive Model Using Data Mining Techniques, IEEE Latin America Transactions, 13, 9, pp. 3127-3134, (2015); Most children not learning are in school: Report points to 'crisis' in Central and Southern Asia. (n.d.); Mustafa M.N., Chowdhury L., Kamal M.S., Students dropout prediction for intelligent system from tertiary level in developing country, 2012 International Conference on Informatics, Electronics Vision (ICIEV), pp. 113-118, (2012); Tan M., Shao P., Prediction of Student Dropout in E-Learning Program Through the Use of Machine Learning Method, International Journal of Emerging Technologies in Learning (IJET), 10, 1, pp. 11-17, (2015); (2019); Nuankaew W.S., Nuankaew P., Teeraputon D., Phanniphong K., Bussaman S., Perception and Attitude Toward Self-Regulated Learning of Thailand's Students in Educational Data Mining Perspective, International Journal of Emerging Technologies in Learning (IJET), 14, 9, (2019); "Education Statistics", (2019); Chung J.Y., Lee S., Dropout early warning systems for high school students using machine learning, Children and Youth Services Review, 96, pp. 346-353, (2019); Ben Yahia F., Essid H., Rebai S., Do dropout and environmental factors matter?. A directional distance function assessment of tunisian education efficiency, International Journal of Educational Development, 60, pp. 120-127, (2018); Gitto L., Minervini L.F., Monaco L., University dropouts in Italy: Are supply side characteristics part of the problem?, Economic Analysis and Policy, 49, pp. 108-116, (2016)</t>
  </si>
  <si>
    <t xml:space="preserve">P. Nuankaew; School of Information and Communication Technology, University of Phayao, Phayao, Thailand; email: pratya.nu@up.ac.th</t>
  </si>
  <si>
    <t xml:space="preserve">2-s2.0-85074466313</t>
  </si>
  <si>
    <t xml:space="preserve">Kemper L.; Vorhoff G.; Wigger B.U.</t>
  </si>
  <si>
    <t xml:space="preserve">Kemper, Lorenz (57214593579); Vorhoff, Gerrit (57214597972); Wigger, Berthold U. (6603696794)</t>
  </si>
  <si>
    <t xml:space="preserve">57214593579; 57214597972; 6603696794</t>
  </si>
  <si>
    <t xml:space="preserve">Predicting student dropout: A machine learning approach</t>
  </si>
  <si>
    <t xml:space="preserve">European Journal of Higher Education</t>
  </si>
  <si>
    <t xml:space="preserve">10.1080/21568235.2020.1718520</t>
  </si>
  <si>
    <t xml:space="preserve">https://www.scopus.com/inward/record.uri?eid=2-s2.0-85078834512&amp;doi=10.1080%2f21568235.2020.1718520&amp;partnerID=40&amp;md5=08200dfda40494518fce8416ac655cf2</t>
  </si>
  <si>
    <t xml:space="preserve">Department of Economics, Karlsruhe Institute of Technology, Karlsruhe, Germany</t>
  </si>
  <si>
    <t xml:space="preserve">Kemper L., Department of Economics, Karlsruhe Institute of Technology, Karlsruhe, Germany; Vorhoff G., Department of Economics, Karlsruhe Institute of Technology, Karlsruhe, Germany; Wigger B.U., Department of Economics, Karlsruhe Institute of Technology, Karlsruhe, Germany</t>
  </si>
  <si>
    <t xml:space="preserve">We perform two approaches of machine learning, logistic regressions and decision trees, to predict student dropout at the Karlsruhe Institute of Technology (KIT). The models are computed on the basis of examination data, i.e. data available at all universities without the need of specific collection. Therefore, we propose a methodical approach that may be put in practice with relative ease at other institutions. We find decision trees to produce slightly better results than logistic regressions. However, both methods yield high prediction accuracies of up to 95% after three semesters. A classification with more than 83% accuracy is already possible after the first semester. © 2020, © 2020 Informa UK Limited, trading as Taylor &amp; Francis Group.</t>
  </si>
  <si>
    <t xml:space="preserve">Educational data mining; machine learning; retention management; student attrition; student dropout prediction</t>
  </si>
  <si>
    <t xml:space="preserve">Aldrich J.H., Nelson F.D., Linear Probability, Logit, and Probit Models, 45, (1984); Aulck L., Velagapudi N., Joshua B., Jevin W., (2016); Babyak M.A., What You See May Not Be What You Get: A Brief, non-Technical Introduction to Overfitting in Regression-Type Models, Psychosomatic Medicine, 66, 3, pp. 411-421, (2004); Caison A.L., Analysis of Institutionally Specific Retention Research: A Comparison Between Survey and Institutional Database Methods, Research in Higher Education, 48, 4, pp. 435-451, (2007); Chawla N.V., Bowyer K.W., Hall L.O., Kegelmeyer W.P., SMOTE: Synthetic Minority Over-Sampling Technique, Journal of Artificial Intelligence Research, 16, pp. 321-357, (2002); Chawla N.V., Cieslak D.A., Hall L.O., Joshi A., Automatically Countering Imbalance and Its Empirical Relationship to Cost, Data Mining and Knowledge Discovery, 17, 2, pp. 225-252, (2008); Cohen J., A Coefficient of Agreement for Nominal Scales, Educational and Psychological Measurement, 10, 1, pp. 37-46, (1960); Dekker G.W., Pechenizkiy M., Vleeshouwers J.M., Predicting Students Drop out: A Case Study, Proceedings of the 2nd International Conference on educational data mining, pp. 41-50, (2009); Delen D., A Comparative Analysis of Machine Learning Techniques for Student Retention Management, Decision Support Systems, 49, 4, pp. 498-506, (2010); Djulovic A., Li D., Towards Freshman Retention Prediction: A Comparative Study, International Journal of Information and Education Technology, 3, 5, pp. 494-500, (2013); Gansemer-Topf A.M., Schuh J.H., Institutional Selectivity and Institutional Expenditures: Examining Organizational Factors That Contribute to Retention and Graduation, Research in Higher Education, 47, 6, pp. 613-642, (2006); Gwet K.L., Handbook of Inter-Rater Reliability: The Definitive Guide to Measuring the Extent of Agreement among Raters, (2014); Hetze P., (2011); Heublein U., (2010); Heublein U., (2014); Heublein U., Spangenberg H., Sommer D., (2003); Kennedy P., A Guide to Econometrics, (2003); Kovacic Z., Early Prediction of Student Success: Mining Students’ Enrolment Data, pp. 647-665, (2010); Kuhn M., Wing J., Weston S., Williams A., Keefer C., Engelhardt A., Cooper T., Et al., (2016); Landis J.R., Koch G.G., The Measurement of Observer Agreement for Categorical Data, Biometrics, pp. 159-174, (1977); Menard S., Applied Logistic Regression Analysis: Sage University Series on Quantitative Applications in the Social Sciences, (1995); Milborrow S., (2017); Obrien R.M., A Caution Regarding Rules of Thumb for Variance Inflation Factors, Quality &amp; Quantity, 41, 5, pp. 673-690, (2007); Office F.L., (2017); Peduzzi P., Concato J., Kemper E., Holford T.R., Feinstein A.R., A Simulation Study of the Number of Events per Variable in Logistic Regression Analysis, Journal of Clinical Epidemiology, 49, 12, pp. 1373-1379, (1996); Piramuthu S., Input Data for Decision Trees, Expert Systems with Applications, 34, 2, pp. 1220-1226, (2008); Ram S., Wang Y., Currim S.A., Currim F.A., (2018); Song Y.-Y., Ying L., Decision Tree Methods: Applications for Classification and Prediction, Shanghai Archives of Psychiatry, 27, 2, (2015); Spence M., Job Market Signaling, Quarterly Journal of Economics, 87, 3, pp. 355-374, (1973); Tinto V., Dropout From Higher Education: A Theoretical Synthesis of Recent Research, Review of Educational Research, 45, 1, pp. 89-125, (1975); Yu C.H., DiGangi S., Jannasch-Pennell A., Kaprolet C., A Data Mining Approach for Identifying Predictors of Student Retention From Sophomore to Junior Year, Journal of Data Science, 8, 2, pp. 307-325, (2010); Yukselturk E., Ozekes S., Turel Y.K., Predicting Dropout Student: an Application of Data Mining Methods in an Online Education Program, European Journal of Open Distance and E-Learning, 17, 1, pp. 118-133, (2014); Zhang Y., Oussena S., Clark T., Kim H., Using Data Mining to Improve Student Retention in Higher Education: A Case Study, International Conference on Enterprise information systems, (2010)</t>
  </si>
  <si>
    <t xml:space="preserve">L. Kemper; Department of Economics, Karlsruhe Institute of Technology, Karlsruhe, Germany; email: kemper.lb@gmail.com</t>
  </si>
  <si>
    <t xml:space="preserve">2-s2.0-85078834512</t>
  </si>
  <si>
    <t xml:space="preserve">Mai T.L.; Do P.T.; Chung M.T.; Le V.T.; Thoai N.</t>
  </si>
  <si>
    <t xml:space="preserve">Mai, Thong Le (57211339047); Do, Phat Thanh (57211342830); Chung, Minh Thanh (57191329738); Le, Van Thanh (57612572100); Thoai, Nam (6603793994)</t>
  </si>
  <si>
    <t xml:space="preserve">57211339047; 57211342830; 57191329738; 57612572100; 6603793994</t>
  </si>
  <si>
    <t xml:space="preserve">Adapting the Score Prediction to Characteristics of Undergraduate Student Data</t>
  </si>
  <si>
    <t xml:space="preserve">Proceedings - 2019 International Conference on Advanced Computing and Applications, ACOMP 2019</t>
  </si>
  <si>
    <t xml:space="preserve">10.1109/ACOMP.2019.00018</t>
  </si>
  <si>
    <t xml:space="preserve">https://www.scopus.com/inward/record.uri?eid=2-s2.0-85083253930&amp;doi=10.1109%2fACOMP.2019.00018&amp;partnerID=40&amp;md5=32350eb83826f53698cb3e3ce5b4ae90</t>
  </si>
  <si>
    <t xml:space="preserve">Faculty of Computer Science and Engineering, Ho Chi Minh City University of Technology, Viet Nam</t>
  </si>
  <si>
    <t xml:space="preserve">Mai T.L., Faculty of Computer Science and Engineering, Ho Chi Minh City University of Technology, Viet Nam; Do P.T., Faculty of Computer Science and Engineering, Ho Chi Minh City University of Technology, Viet Nam; Chung M.T., Faculty of Computer Science and Engineering, Ho Chi Minh City University of Technology, Viet Nam; Le V.T., Faculty of Computer Science and Engineering, Ho Chi Minh City University of Technology, Viet Nam; Thoai N., Faculty of Computer Science and Engineering, Ho Chi Minh City University of Technology, Viet Nam</t>
  </si>
  <si>
    <t xml:space="preserve">Educational Data Mining (EDM) is necessary for extracting useful information from educational institutions. Various algorithms have been employed to measure student's GPA in the next semester's courses. The results can be used to early identify dropout students or help students choose the elective courses which are appropriate for them. Some of the most widely used methods for predicting students performance in their future courses are based on techniques frequently used in Recommender System such as Collaborative Filtering and Matrix Factorization. Consequently, the prediction method can affect the accuracy of the prediction results. However, the characteristics of the dataset also have a large impact on the performance of the corresponding prediction model. In this paper, we will analyze Ho Chi Minh University of Technology (HCMUT) dataset which consists of information about undergraduate students from 2006 to 2017 by conducting various experiments on two distinct faculties using multiple types of collaborative filtering, matrix factorization or the combination of both methods. The results show that the characteristics of the dataset can greatly influence the outcome of the prediction models. By carefully choosing and manipulating the input data, we improve the accuracy of the prediction model by over 30% in some cases. © 2019 IEEE.</t>
  </si>
  <si>
    <t xml:space="preserve">distributed system; Educational Data Mining; machine learning; prediction; Spark; student performance</t>
  </si>
  <si>
    <t xml:space="preserve">Collaborative filtering; Data mining; Factorization; Forecasting; Large dataset; Matrix algebra; Predictive analytics; Educational data minings (EDM); Educational institutions; Elective course; Input datas; Matrix factorizations; Prediction methods; Prediction model; Undergraduate students; Students</t>
  </si>
  <si>
    <t xml:space="preserve">Romero C., Ventura S., Educational data mining: A review of the state of the art, IEEE Transactions on Systems, Man, and Cybernetics, Part C: Applications and Reviews, 40, pp. 601-618, (2010); Chrysafiadi K., Virvou M., Student modeling approaches: A literature review for the last decade, Expert Systems with Applications, 40, 11, pp. 4715-4729, (2013); Baker R.S., Yacef K., The state of educational data mining in 2009: A review and future visions, Journal of Educational Data Mining, 1, pp. 601-618, (2009); Zimmermann J., Brodersen K.H., Pellet J.-P., August E., Buhmann J., Predicting Graduate-level Performance from Undergraduate Achievements, pp. 357-358, (2011); Cristobal Romero P.G.E., Ventura S., Hervas C., Data mining algorithms to classify students, 1st International Conference on Educational Data Mining, pp. 8-17, (2008); Conijn R., Snijders C., Kleingeld A., Matzat U., Predicting student performance from lms data: A comparison of 17 blended courses using moodle lms, IEEE Transactions on Learning Technologies, (2017); Nurjanah D., Good and similar learners' recommendation in adaptive learning systems, Conference on Computer Supported Education, 1, pp. 434-440, (2016); Turnip R., Nurjanah D., Kusumo D., Hybrid Recommender System for Learning Material Using Content-based Filtering and Collaborative Filtering with Good Learners' Rating, pp. 61-66, (2017); Iqbal Z., Qadir J., Mian A.N., Kamiran F., Machine Learning Based Student Grade Prediction: A Case Study, (2017); Thainghe N., Drumond L., Krohn-Grimberghe A., Schmidt-Thieme L., Recommender system for predicting student performance, Procedia Computer Science, 1, pp. 2811-2819, (2010); Thainghe N., Drumond L., Nanopoulos R., Schmidt-Thieme L., Recommender system for predicting student performance, Proceedings of the 3rd International Conference on Computer Supported Education (CSEDU), (2011); Feng M., Heffernan N., Koedinger K., Addressing the assessment challenge with an online system that tutors as it assesses, User Model. User-Adapt. Interact., 19, pp. 243-266, (2009); Thong Le M., Thanh Do P., Thanh Chung M., Thoai N., An apache spark-based platform for predicting the performance of undergraduate student, IEEE 21th International Conference on High Per-Formance Computing and Communications; IEEE 17th International Conference on Smart City; IEEE 5th International Conference on Data Science and Systems, (2019); Resnick P., Varian H.R., Recommender systems, Communications of the ACM, 40, 3, pp. 56-59, (1997); Garcia E., Romero C., Ventura S., Castro C.D., An architecture for making recommendations to courseware authors using association rule mining and collaborative filtering, User Modeling and User-Adapted Interaction, 19, 1-2, pp. 99-132, (2009); Elbadrawy A., Polyzou A., Ren Z., Sweeney M., Karypis G., Rangwala H., Predicting student performance using personalized analytics, IEEE Computer., pp. 61-69, (2016); Romero C., Ventura S., Educational data mining: A survey from 1995 to 2005, Expert Systems with Applications, 33, pp. 135-146, (2007); Golub G.H., Reinsch C., Singular value decomposition and least squares solutions, Linear Algebra., pp. 134-151, (1971); Lee D., Seung H., Algorithms for non-negative matrix factorization, Proceedings of the 13th International Conference on Neural Information Processing Systems, 13, pp. 535-541, (2000); Sarwar B.M., Karypis G., Konstan J.A., Riedl J., Et al., Item-based collaborative filtering recommendation algorithms, Www, 1, pp. 285-295, (2001)</t>
  </si>
  <si>
    <t xml:space="preserve">2-s2.0-85083253930</t>
  </si>
  <si>
    <t xml:space="preserve">Jackson L.; Acosta-Maestre H.; Jackson H.</t>
  </si>
  <si>
    <t xml:space="preserve">Jackson, Latifa (57061691400); Acosta-Maestre, Heriberto (57218846132); Jackson, Hasan (57207928782)</t>
  </si>
  <si>
    <t xml:space="preserve">57061691400; 57218846132; 57207928782</t>
  </si>
  <si>
    <t xml:space="preserve">When you know better you do better: Increasing opportunities for diverse experiences at data science conferences</t>
  </si>
  <si>
    <t xml:space="preserve">https://www.scopus.com/inward/record.uri?eid=2-s2.0-85101226588&amp;partnerID=40&amp;md5=3f6aa37d9ab234e57372ec850cbee559</t>
  </si>
  <si>
    <t xml:space="preserve">Department of Pediatrics and Child Health, Howard University, United States; College of Engineering and Computing, Nova Southeastern University, United States; QuadGRID, Inc.</t>
  </si>
  <si>
    <t xml:space="preserve">Jackson L., Department of Pediatrics and Child Health, Howard University, United States; Acosta-Maestre H., College of Engineering and Computing, Nova Southeastern University, United States; Jackson H., QuadGRID, Inc.</t>
  </si>
  <si>
    <t xml:space="preserve">Decades have passed since the Internet and consumer technology revolution took hold of our lives. In the past 10 years, millions of dollars have gone into all levels of STEM education from primary school to university and there has been an exponential growth in the number of diversity and inclusion programs. However, the career outlook for STEM minority students has yet to improve; Hispanic and Black people continue being the most underrepresented groups in the tech sector. With recent events, the lack of diversity at all corporate levels of the technology sector has come under the microscope. Current hiring strategies continue to fail minority groups. One major problem we found was that minority populations are invited to participate in technical conferences but mostly as observers and not as subject matter experts who can contribute to the discussion. The goal of this paper is to propose solutions that allow historically marginalized populations to take their equitable place as intellectual contributors in the technology sector and increase the perceived perspectives from a potential idea of diversity window dressing to comply with federal mandates to a true intellectual boon in the economic work space. We propose three solutions: the diversification of available data sets; the creation of equity in the conference marketplace of ideas; and the preparation of conference spaces for the historically marginalized to participation. Copyright © 2021, for this paper by its authors.</t>
  </si>
  <si>
    <t xml:space="preserve">Broadening Participation; Conferences; Data Science; Gentrification; Mentoring; Retention</t>
  </si>
  <si>
    <t xml:space="preserve">Data Science; STEM (science, technology, engineering and mathematics); Exponential growth; Minority groups; Minority student; Subject matter experts; Technology revolution; Technology sectors; Three solutions; Under-represented groups; Artificial intelligence</t>
  </si>
  <si>
    <t xml:space="preserve">Greet S, BeamonJobs: Racial Diversity In Tech By The Numbers, BeamonJobs, (2020); How to Increase Diversity in Tech, (2020); Zhang Y., Discrimination in the Venture Capital Industry: Evidence from Two Randomized Controlled Trials, (2020); Kuhlman C, Jackson LF, Chunara R., No computation without representation: Avoiding data and algorithm biases through diversity, (2020); Anand P, McBride S., For Black CEOs in Silicon Valley, Humiliation Is a Part of Doing Business, (2020); Cullinane J., Diversifying the STEM Pipeline: The Model Replication Institutions Program, (2009); Jackson LF, Acosta-Maestre H., The Data Science Mentoring Fire Next Time: Innovative Strategies for Mentoring in Data Science, 26th ACM SIGKDD Conference on Knowledge Discovery and Data Mining August 23–27, 2020 Virtual Event, USA; Jackson L, Kuhlman C, Jackson FLC, Fox K., Including Vulnerable Populations in the Assessment of Data from Vulnerable Populations, Frontiers in Big Data, 2, (2019); Jackson LF, Contreras-Sieck MA, Fox K., Bending the Arc Towards Genomic Justice: Preventing bio-colonialism by furthering inclusion in genomic science, (2021)</t>
  </si>
  <si>
    <t xml:space="preserve">2-s2.0-85101226588</t>
  </si>
  <si>
    <t xml:space="preserve">Alangari N.; Alturki R.</t>
  </si>
  <si>
    <t xml:space="preserve">Alangari, Njoud (57218551965); Alturki, Raad (34267492300)</t>
  </si>
  <si>
    <t xml:space="preserve">57218551965; 34267492300</t>
  </si>
  <si>
    <t xml:space="preserve">Predicting students final GPA using 15 classification algorithms</t>
  </si>
  <si>
    <t xml:space="preserve">Romanian Journal of Information Science and Technology</t>
  </si>
  <si>
    <t xml:space="preserve">https://www.scopus.com/inward/record.uri?eid=2-s2.0-85095796245&amp;partnerID=40&amp;md5=56b06da5527055fb5d3d5ac43b624b3f</t>
  </si>
  <si>
    <t xml:space="preserve">Department of Computer Science, Al-Imam Mohammad Ibn Saud Islamic University, Riyadh, Saudi Arabia</t>
  </si>
  <si>
    <t xml:space="preserve">Alangari N., Department of Computer Science, Al-Imam Mohammad Ibn Saud Islamic University, Riyadh, Saudi Arabia; Alturki R., Department of Computer Science, Al-Imam Mohammad Ibn Saud Islamic University, Riyadh, Saudi Arabia</t>
  </si>
  <si>
    <t xml:space="preserve">Predicting students' performance is one of the important tasks in Educational Data Mining (EDM). Early prediction can help the university to take actions that help students to graduate on time and have the best learning outcomes. It also helps the universities to save billions of dollars spent on students who fail, change major or dropout. In this paper, we report our work in student performance prediction using 15 classification algorithms. The experimental results show that we were able to predict students' final GPA with 91% accuracy for two models Naive Bayes and Hoeffding tree which significantly outperform competitive models across different datasets. The average accuracy for all the 15 classifiers was around 71%. We also analyzed the rules generated by tree-based and rule-based classifiers and found that some courses at early levels can have a major effect on the final GPA. In comparison to other works in the field, we were able to have more comprehensive analysis that produced better accuracy with higher variation of class values. These results show the potential for data mining to improve students' success rate by informing who are at risk in order for Instructors and administrators to provide the necessary support at the right time. © 2020 Editura Academiei Romane. All rights reserved.</t>
  </si>
  <si>
    <t xml:space="preserve">Classification; Data Mining; Educational Data Mining; Machine Learning; Prediction</t>
  </si>
  <si>
    <t xml:space="preserve">ALSHAMMARI I. A., ALDHAFIRI M. D., AL-SHAMMARI Z., A Meta-Analysis of Educational Data Mining on Improvements in Learning Outcomes, Coll. Stud. J, 47, 2, pp. 326-333, (2013); FRANK E., WITTEN I. H., Data Mining: Practical Machine Learning Tools and Techniques, 54, 2, (2011); DOMINGOS P., HULTEN G., Mining high-speed data streams, Proceedings of the sixth ACM SIGKDD international conference on Knowledge discovery and data mining - KDD '00, pp. 71-80, (2000); LANDWEHR N., HALL M., FRANK E., Logistic model trees, Mach. Learn, 59, 1-2, pp. 161-205, (2005); KOTSIANTIS S. B., Supervised Machine Learning: A Review of Classification Techniques, Informatica, 31, pp. 249-268, (2007); JIAWEI H., KAMBER M., HAN J., KAMBER M., PEI J., Data Mining: Concepts and Techniques, (2012); ROMERO C., VENTURA S., Educational data mining: A review of the state of the art, IEEE Transactions on Systems, Man and Cybernetics Part C: Applications and Reviews, 40, 6, pp. 601-618, (2010); SHAHIRI Amirah Mohamed, HUSAIN Wahidah, RASHIDI Aini Abdul, A review on predicting student's performance using data mining techniques, Procedia Comput. Sci, 72, 3, pp. 414-422, (2015); VERMA K., SINGH A., VERMA P., A review on predicting student performance using data mining method, (2016); AL-BARRAK M. A., AL-RAZGAN M. S., Predicting students' performance through classification: A case study, J. Theor. Appl. Inf. Technol, 75, 2, (2015); KOTSIANTIS S. B., PIERRAKEAS C. J., PINTELAS P. E., Preventing Student Dropout in Distance Learning Using Machine Learning Techniques, Knowledge-Based Intelligent Information and Engineering Systems, pp. 267-274, (2003); DEKKER G. W.., PECHENIZKIY M.., VLEESHOUWERS J. M.., Predicting students drop out: A case study, EDM'09 - Educational Data Mining 2009: 2nd International Conference on Educational Data Mining, pp. 41-50, (2009); AMRIEH E. A., HAMTINI T., ALJARAH I., Mining Educational Data to Predict Student's academic Performance using Ensemble Methods, Int. J. Database Theory Appl, 9, 8, pp. 119-136, (2016); KIM B.-H., VIZITEI E., GANAPATHI V., GritNet: Student Performance Prediction with Deep Learning, (2018); WANG W., YU H., MIAO C., Deep Model for Dropout Prediction in MOOCs, Proceedings of the 2nd International Conference on Crowd Science and Engineering - ICCSE'17, pp. 26-32, (2017); WHITEHILL J., MOHAN K., SEATON D., Rosen Y., Tingley D., Delving Deeper into MOOC Student Dropout Prediction, (2017); IBRAHIM Z., RUSLI D., Predicting students' academic performance: comparing artificial neural network, decision tree and linear regression, 21st Annu. SAS Malaysia Forum, (2007); OGOR E. N., Student Academic Performance Monitoring and Evaluation Using Data Mining Techniques, Electronics, Robotics and Automotive Mechanics Conference (CERMA 2007), pp. 354-359, (2007); HARWATI A. P. ALFIANI, WULANDARI F. A., Mapping Student's Performance Based on Data Mining Approach (A Case Study), Agric. Agric. Sci. Procedia, 3, pp. 173-177, (2015); Hamalainen W., VINNI M., Classifiers for Educational Data Mining, Handb. Educ. Data Mining, Data Min. Knowl. Discov. Ser, pp. 57-71, (2010); BADR G., ALGOBAIL A., ALMUTAIRI H., ALMUTERY M., Predicting Students' Performance in University Courses: A Case Study and Tool in KSU Mathematics Department, Procedia Comput. Sci, 82, pp. 80-89, (2016); Al LUHAYBI M., TUCKER A., YOUSEFI L., The Prediction of Student Failure Using Classification Methods: A Case study, Computer Science &amp; Information Technology, pp. 79-90, (2018); JANTAWAN B., TSAI C.-F., The Application of Data Mining to Build Classification Model for Predicting Graduate Employment, IJCSIS) Int. J. Comput. Sci. Inf. Secur, 11, 10, (2013); AL-SHARGABI A. A., NUSARI A. N., Discovering vital patterns from UST students data by applying data mining techniques, 2010 The 2nd International Conference on Computer and Automation Engineering, ICCAE 2010, 2, pp. 547-551, (2010)</t>
  </si>
  <si>
    <t xml:space="preserve">2-s2.0-85095796245</t>
  </si>
  <si>
    <t xml:space="preserve">Nuankaew P.; Nuankaew W.; Phanniphong K.; Fooprateepsiri R.; Bussaman S.</t>
  </si>
  <si>
    <t xml:space="preserve">Nuankaew, Pratya (56426447600); Nuankaew, Wongpanya (57193735880); Phanniphong, Kanakarn (57200729039); Fooprateepsiri, Rerkchai (26657294300); Bussaman, Sittichai (57194212006)</t>
  </si>
  <si>
    <t xml:space="preserve">56426447600; 57193735880; 57200729039; 26657294300; 57194212006</t>
  </si>
  <si>
    <t xml:space="preserve">Analysis dropout situation of business computer students at University of Phayao</t>
  </si>
  <si>
    <t xml:space="preserve">1134 AISC</t>
  </si>
  <si>
    <t xml:space="preserve">10.1007/978-3-030-40274-7_42</t>
  </si>
  <si>
    <t xml:space="preserve">https://www.scopus.com/inward/record.uri?eid=2-s2.0-85084175294&amp;doi=10.1007%2f978-3-030-40274-7_42&amp;partnerID=40&amp;md5=17b6c23ff8a38b724083f963ed52a8fd</t>
  </si>
  <si>
    <t xml:space="preserve">University of Phayao, Phayao, Thailand; Rajabhat Mahasarakham University, Maha Sarakham, Thailand; Rajamangala University of Technology Tawan-Ok, Chon Buri, Thailand</t>
  </si>
  <si>
    <t xml:space="preserve">Nuankaew P., University of Phayao, Phayao, Thailand; Nuankaew W., Rajabhat Mahasarakham University, Maha Sarakham, Thailand; Phanniphong K., Rajamangala University of Technology Tawan-Ok, Chon Buri, Thailand; Fooprateepsiri R., Rajamangala University of Technology Tawan-Ok, Chon Buri, Thailand; Bussaman S., Rajabhat Mahasarakham University, Maha Sarakham, Thailand</t>
  </si>
  <si>
    <t xml:space="preserve">This paper aims to analyze the situation of dropout of business computer students at University of Phayao. The composition of the goal consists of 3 main points, including summarizing the situation from the past to the present, statistical analysis and machine learning analysis. Data collection is 1,888 students from the Department of Business Computer at University of Phayao from the academic year 2001–2016. The research tools are percentages, decision tree, cross-validation methods, and confusion matrix performance. The results showed that the dropout rate of learners in business computer program tended to increase even though the number of new students decreased. It was found that the academic results had a significant influence on dropout, which most of the students who dropped out were obviously in their first academic year. Which, the model received is a high-performance prediction level with an accuracy of 87.21%. It was found that factors affecting the dropout consisted of seven courses: 221110, 221120, 001103, 128221, 005171, 122130 and 128221. Based on research findings, it represents a situation that has entered into a crisis in which the stakeholders need to focus on the above problems. © Springer Nature Switzerland AG 2020.</t>
  </si>
  <si>
    <t xml:space="preserve">Analysis dropout situation; Educational data mining; Personal learning pathway; Student dropout prediction</t>
  </si>
  <si>
    <t xml:space="preserve">Decision trees; Students; Confusion matrices; Cross-validation methods; Data collection; Performance prediction; Research tools; Education computing</t>
  </si>
  <si>
    <t xml:space="preserve">Mahoney M.H., An academic librarian’s search for meaning: A survey of lifelong learning in library literature, J. Acad. Librariansh., 43, 6, pp. 540-547, (2017); Nuankaew P., Nuankaew W., Phanniphong K., Bussaman S., Mobile applications for the prediction of learning outcomes for learning strategies and learning achievement in lifelong learning, International Conference on Interactive Collaborative Learning, pp. 400-412, (2017); Martins J., Branco F., Goncalves R., Au-Yong-oliveira M., Oliveira T., Naranjo-Zolotov M., Cruz-Jesus F., Assessing the success behind the use of education management information systems in higher education, Telematics Inform, 38, pp. 182-193, (2019); Nuankaew W., Nuankaew P., Phanniphong K., Lifelong learning application: Mobile application to promote lifelong learning and introduce educational institutions, Adv. Sci. Technol. Eng. Syst. J., 2, 3, pp. 1556-1564, (2017); Hegde V., Prageeth P.P., Higher education student dropout prediction and analysis through educational data mining, 2018 2Nd International Conference on Inventive Systems and Control (ICISC), pp. 694-699, (2018); Heredia D., Amaya Y., Barrientos E., Student dropout predictive model using data mining techniques, IEEE Lat. Am. Trans., 13, 9, pp. 3127-3134, (2015); Report Points to ‘crisis’ in Central and Southern Asia; Mustafa M.N., Chowdhury L., Kamal M.S., Students dropout prediction for intelligent system from tertiary level in developing country, 2012 International Conference on Informatics, Electronics Vision (ICIEV), pp. 113-118, (2012); Tan M., Shao P., Prediction of student dropout in e-Learning program through the use of machine learning method, Int. J. Emerg. Technol. Learn. (IJET), 10, 1, pp. 11-17, (2015); Nuankaew W.S., Nuankaew P., Teeraputon D., Phanniphong K., Bussaman S., Perception and attitude toward self-regulated learning of Thailand’s students in educational data mining perspective, Int. J. Emerg. Technol. Learn. (IJET), 14, 9, (2019); Education Statistics, (2019); Chung J.Y., Lee S., Dropout early warning systems for high school students using machine learning, Child Youth Serv. Rev., 96, pp. 346-353, (2019); Ben Yahia F., Essid H., Rebai S., Do dropout and environmental factors matter? A directional distance function assessment of Tunisian education efficiency, Int. J. Educ. Dev., 60, pp. 120-127, (2018); Gitto L., Minervini L.F., Monaco L., University dropouts in Italy: Are supply side characteristics part of the problem?, Econ. Anal. Policy, 49, pp. 108-116, (2016)</t>
  </si>
  <si>
    <t xml:space="preserve">2-s2.0-85084175294</t>
  </si>
  <si>
    <t xml:space="preserve">Koć-Januchta M.M.; Schönborn K.J.; Tibell L.A.E.; Chaudhri V.K.; Heller H.C.</t>
  </si>
  <si>
    <t xml:space="preserve">Koć-Januchta, Marta M. (57192106621); Schönborn, Konrad J. (12799154700); Tibell, Lena A. E. (7004138753); Chaudhri, Vinay K. (6602131600); Heller, H. Craig (7102596803)</t>
  </si>
  <si>
    <t xml:space="preserve">57192106621; 12799154700; 7004138753; 6602131600; 7102596803</t>
  </si>
  <si>
    <t xml:space="preserve">Engaging With Biology by Asking Questions: Investigating Students’ Interaction and Learning With an Artificial Intelligence-Enriched Textbook</t>
  </si>
  <si>
    <t xml:space="preserve">Journal of Educational Computing Research</t>
  </si>
  <si>
    <t xml:space="preserve">10.1177/0735633120921581</t>
  </si>
  <si>
    <t xml:space="preserve">https://www.scopus.com/inward/record.uri?eid=2-s2.0-85084536598&amp;doi=10.1177%2f0735633120921581&amp;partnerID=40&amp;md5=e8d96e8ae93eee7352327d3251f811ee</t>
  </si>
  <si>
    <t xml:space="preserve">Department of Science and Technology (ITN), Linköping University, Sweden; Department of Computer Science, Stanford University, United States; Biology Department, Stanford University, United States</t>
  </si>
  <si>
    <t xml:space="preserve">Koć-Januchta M.M., Department of Science and Technology (ITN), Linköping University, Sweden; Schönborn K.J., Department of Science and Technology (ITN), Linköping University, Sweden; Tibell L.A.E., Department of Science and Technology (ITN), Linköping University, Sweden; Chaudhri V.K., Department of Computer Science, Stanford University, United States; Heller H.C., Biology Department, Stanford University, United States</t>
  </si>
  <si>
    <t xml:space="preserve">Applying artificial intelligence (AI) to support science learning is a prominent aspect of the digital education revolution. This study investigates students’ interaction and learning with an AI book, which enables the inputting of questions and receiving of suggested questions to understand biology, in comparison with a traditional E-book. Students (n = 16) in a tertiary biology course engaged with the topics of energy in cells and cell signaling. The AI book group (n = 6) interacted with the AI book first followed by the E-book, while the E-book group (n = 10) did so in reverse. Students responded to pre-/posttests and to cognitive load, motivation, and usability questionnaires; and three students were interviewed. All interactions with the books were automatically logged. Results revealed a learning gain and a similar pattern of feature use across both books. Nevertheless, asking questions with the AI book was associated with higher retention and correlated positively with viewing visual representations more often. Students with a higher intrinsic motivation to know and to experience stimulation perceived book usability more favorably. Interviews revealed that posing and receiving suggested questions was helpful, while ideas for future development included more personalized feedback. Future research shall explore how learning can be benefitted with the AI-enriched book. © The Author(s) 2020.</t>
  </si>
  <si>
    <t xml:space="preserve">artificial intelligence; biology learning; cognitive load; digital textbooks; motivation; usability</t>
  </si>
  <si>
    <t xml:space="preserve">Ai H., Providing graduated corrective feedback in an intelligent computer-assisted language learning environment, ReCALL, 29, 3, pp. 313-334, (2017); Aleven V., Stahl E., Schworm S., Fischer F., Wallace R., Help seeking and help design in interactive learning environments, Review of Educational Research, 73, 3, pp. 277-320, (2003); Arroyo I., Woolf B.P., Burelson W., Muldner K., Rai D., Tai M., A multimedia adaptive tutoring system for mathematics that addresses cognition, metacognition and affect, International Journal of Artificial Intelligence in Education, 24, 4, pp. 387-426, (2014); Ayres P., Youssef A., Investigating the influence of transistory information and motivation during instructional animations, Proceedings of the Eight International Conference for the Learning Sciences, 1, pp. 68-75, (2008); Baker M., Statisticians issue warning over misuse of P values, Nature News, 531, 7593, (2016); Beck J.E., Using response times to model student disengagement, Proceedings of the Workshop on Social and Emotional Intelligence in Learning Environment, 7Th International Conference on Intelligent Tutoring Systems, pp. 13-20, (2004); Ben-Zadok G., Hershkovitz A., Mintz E., Nachmias R., Examining online learning processes based on log files analysis: A case study, Research, Reflections and Innovations in Integrating ICT in Education: Proceedings of the Fifth International Conference on Multimedia and ICT in Education, 1, pp. 55-59, (2009); Besancon L., Issartel P., Ammi M., Isenberg T., Hybrid tactile/tangible interaction for 3D data exploration, IEEE Transactions on Visualization and Computer Graphics, 23, 1, pp. 881-890, (2016); Bikowski D., Casal J.E., Interactive digital textbooks and engagement: A learning strategies framework, Language Learning &amp; Technology, 22, 1, pp. 119-136, (2018); Boyd F.B., Motivation to continue: Enhancing literacy learning for struggling readers and writers, Reading &amp; Writing Quarterly, 18, 3, pp. 257-277, (2002); Brooke J., SUS: A “quick and dirty” usability scale, Usability evaluation in industry, pp. 189-194, (1996); Brooks J.L., Counterbalancing for serial order carryover effects in experimental condition orders, Psychological Methods, 17, 4, pp. 600-614, (2012); Chaudhri V.K., Cheng B., Overtholtzer A., Roschelle J., Spaulding A., Clark P., Gunning D., Inquire Biology: A textbook that answers questions, AI Magazine, 34, 3, pp. 55-72, (2013); Clarke D., Impulsiveness, locus of control, motivation and problem gambling, Journal of gambling Studies, 20, 4, pp. 319-345, (2004); Cocea M., Weibelzahl S., (2007); Corbett A., Kauffman L., Maclaren B., Wagner A., Jones E., A cognitive tutor for genetics problem solving: Learning gains and student modelling, Journal of Educational Computing Research, 42, 2, pp. 219-239, (2010); Cumming G., The new statistics: Why and how, Psychological Science, 25, 1, pp. 7-29, (2014); De Jong T., Technological advances in inquiry learning, Science, 312, 5773, pp. 532-533, (2006); DeStefano D., LeFevre J., Cognitive load in hypertext reading: A review, Computers in Human Behavior, 23, 1, pp. 1616-1641, (2007); DeVore S., Marshman E., Singh C., Challenge of engaging all students via self-paced interactive electronic learning tutorials for introductory physics, Physical Review Physics Education Research, 13, 1, pp. 1-18, (2017); Dragicevic P., (2016); Dunlosky J., Rawson K.A., Marsh E.J., Nathan M.J., Willingham D.T., Improving students’ learning with effective learning techniques: Promising directions from cognitive and educational psychology, Psychological Science in the Public Interest, 14, 1, pp. 4-58, (2013); Gillen J., Digital literacies, (2014); Glover I., Hepplestone S., Parkin H.J., Rodger H., Irwin B., Pedagogy first: Realising technology enhanced learning by focusing on teaching practice, British Journal of Educational Technology, 47, 5, pp. 993-1002, (2016); Greiff S., Niepel C., Scherer R., Martin R., Understanding students’ performance in a computer-based assessment of complex problem solving: An analysis of behavioral data from computer-generated log files, Computers in Human Behavior, 61, pp. 36-46, (2016); Hegarty M., Dynamic visualizations and learning: Getting to the difficult questions, Learning and Instruction, 14, 3, pp. 343-351, (2004); Kozma R., The material features of multiple representations and their cognitive and social affordances for science understanding, Learning and Instruction, 13, 2, pp. 205-226, (2003); Krzywinski M., Altman N., Points of significance: Error bars, Nature Methods, 10, 10, pp. 921-922, (2013); Lavolette E., Polio C., Kahng J., The accuracy of computer-assisted feedback and students’ responses to it, Language, Learning &amp; Technology, 19, 2, pp. 50-68, (2015); Linn M.C., Gerard L., Ryoo K., McElhaney K., Liu O.L., Rafferty A.N., Computer-guided inquiry to improve science learning, Science, 344, 6180, pp. 155-156, (2014); Mayer R.E., The Cambridge handbook of multimedia learning, (2014); Mayring P., (2000); Moneta G.B., Siu C.M., Trait intrinsic and extrinsic motivations, academic performance, and creativity in Hong Kong college students, Journal of College Student Development, 43, pp. 664-683, (2002); Murray T., Arroyo I., (2002); Newman R.S., Academic help-seeking: A strategy of self-regulated learning, Self-regulation of learning and performance: Issues and educational applications, pp. 283-301, (1994); Paas F., Training strategies for attaining transfer of problem-solving skill in statistics—A cognitive-load approach, Journal of Educational Psychology, 84, pp. 429-434, (1992); Paas F., Renkl A., Sweller J., Cognitive load theory: Instructional implications of the interaction between information structures and cognitive architecture, Instructional Science, 32, 1-2, pp. 1-8, (2004); Paas F., Tuovinen J.E., Tabbers H., Van Gerven P.W., Cognitive load measurement as a means to advance cognitive load theory, Educational Psychologist, 38, 1, pp. 63-71, (2003); Pariswinograd S.G.P., The Role of Self-Regulated Learning in Contextual Teaching: Principles for Teacher Preparation: A Commissioned Paper for the U.S. Department of Education., (2003); Renkl A., Worked-out examples: Instructional explanations support learning by self-explanations, Learning and Instruction, 12, 5, pp. 529-556, (2002); Ross M., Perkins H., Bodey K., Academic motivation and information literacy self-efficacy: The importance of a simple desire to know, Library &amp; Information Science Research, 38, 1, pp. 2-9, (2016); Ryan R.M., Deci E.L., Intrinsic and extrinsic motivations: Classic definitions and new directions, Contemporary Educational Psychology, 25, 1, pp. 54-67, (2000); Ryoo K., Linn M.C., Designing automated guidance for concept diagrams in inquiry instruction, Journal of Research in Science Teaching, 53, 7, pp. 1003-1035, (2016); Sadava D.E., Hillis D.M., Heller C.H., Berenbaum M., Life: The science of biology, (2012); Schonborn K.J., Anderson T.R., Bridging the educational research-teaching practice gap—Foundations for assessing and developing biochemistry students’ visual literacy, Biochemistry and Molecular Biology Education, 38, 5, pp. 347-354, (2010); Steffens K., Self‐regulated learning in technology‐enhanced learning environments: Lessons of a European peer review, European Journal of Education, 41, 3-4, pp. 353-379, (2006); Sweller J., Instructional design in technical areas, (1999); Tibell L.A.E., Rundgren C.-J., Educational challenges of molecular life science: Characteristics and implications for education and research, CBE—Life Sciences Education, 9, 1, pp. 25-33, (2010); Vallerand R.J., Pelletier L.G., Blais M.R., Briere N.M., Senecal C., Vallieres E.F., The Academic Motivation Scale: A measure of intrinsic, extrinsic, and amotivation in education, Educational and Psychological Measurement, 52, 4, pp. 1003-1017, (1992); Walker C.O., Greene B.A., Mansell R.A., Identification with academics, intrinsic/extrinsic motivation, and self-efficacy as predictors of cognitive engagement, Learning and Individual Differences, 16, 1, pp. 1-12, (2006); Zhang L., VanLehn K., Adaptively selecting biology questions generated from a semantic network, Interactive Learning Environments, 25, 7, pp. 828-846, (2017); Zimmerman B.J., Schunk D.H., Self-regulated learning and academic achievement: Theoretical perspectives, (2001)</t>
  </si>
  <si>
    <t xml:space="preserve">M.M. Koć-Januchta; Department of Science and Technology (ITN), Linköping University, Sweden; email: marta.koc-januchta@liu.se</t>
  </si>
  <si>
    <t xml:space="preserve">2-s2.0-85084536598</t>
  </si>
  <si>
    <t xml:space="preserve">Nikolić N.; Grljević O.; Kovačević A.</t>
  </si>
  <si>
    <t xml:space="preserve">Nikolić, Nikola (57214799085); Grljević, Olivera (35100224200); Kovačević, Aleksandar (27967812900)</t>
  </si>
  <si>
    <t xml:space="preserve">57214799085; 35100224200; 27967812900</t>
  </si>
  <si>
    <t xml:space="preserve">Aspect-based sentiment analysis of reviews in the domain of higher education</t>
  </si>
  <si>
    <t xml:space="preserve">Electronic Library</t>
  </si>
  <si>
    <t xml:space="preserve">10.1108/EL-06-2019-0140</t>
  </si>
  <si>
    <t xml:space="preserve">https://www.scopus.com/inward/record.uri?eid=2-s2.0-85079186446&amp;doi=10.1108%2fEL-06-2019-0140&amp;partnerID=40&amp;md5=9f74178df0349a9b88a976ad396fece8</t>
  </si>
  <si>
    <t xml:space="preserve">Department of Applied Computer Science and Informatics, University of Novi, Sad Faculty of Technical Sciences, Novi Sad, Serbia; Department of Business Informatics and Quantitative Methods, University of Novi Sad Faculty of Civil Engineering Subotica, Subotica, Serbia</t>
  </si>
  <si>
    <t xml:space="preserve">Nikolić N., Department of Applied Computer Science and Informatics, University of Novi, Sad Faculty of Technical Sciences, Novi Sad, Serbia; Grljević O., Department of Business Informatics and Quantitative Methods, University of Novi Sad Faculty of Civil Engineering Subotica, Subotica, Serbia; Kovačević A., Department of Applied Computer Science and Informatics, University of Novi, Sad Faculty of Technical Sciences, Novi Sad, Serbia</t>
  </si>
  <si>
    <t xml:space="preserve">Purpose: Student recruitment and retention are important issues for all higher education institutions. Constant monitoring of student satisfaction levels is therefore crucial. Traditionally, students voice their opinions through official surveys organized by the universities. In addition to that, nowadays, social media and review websites such as “Rate my professors” are rich sources of opinions that should not be ignored. Automated mining of students’ opinions can be realized via aspect-based sentiment analysis (ABSA). ABSA s is a sub-discipline of natural language processing (NLP) that focusses on the identification of sentiments (negative, neutral, positive) and aspects (sentiment targets) in a sentence. The purpose of this paper is to introduce a system for ABSA of free text reviews expressed in student opinion surveys in the Serbian language. Sentiment analysis was carried out at the finest level of text granularity – the level of sentence segment (phrase and clause). Design/methodology/approach: The presented system relies on NLP techniques, machine learning models, rules and dictionaries. The corpora collected and annotated for system development and evaluation comprise students’ reviews of teaching staff at the Faculty of Technical Sciences, University of Novi Sad, Serbia, and a corpus of publicly available reviews from the Serbian equivalent of the “Rate my professors” website. Findings: The research results indicate that positive sentiment can successfully be identified with the F-measure of 0.83, while negative sentiment can be detected with the F-measure of 0.94. While the F-measure for the aspect’s range is between 0.49 and 0.89, depending on their frequency in the corpus. Furthermore, the authors have concluded that the quality of ABSA depends on the source of the reviews (official students’ surveys vs review websites). Practical implications: The system for ABSA presented in this paper could improve the quality of service provided by the Serbian higher education institutions through a more effective search and summary of students’ opinions. For example, a particular educational institution could very easily find out which aspects of their service the students are not satisfied with and to which aspects of their service more attention should be directed. Originality/value: To the best of the authors’ knowledge, this is the first study of ABSA carried out at the level of sentence segment for the Serbian language. The methodology and findings presented in this paper provide a much-needed bases for further work on sentiment analysis for the Serbian language that is well under-resourced and under-researched in this area. © 2020, Emerald Publishing Limited.</t>
  </si>
  <si>
    <t xml:space="preserve">Aspect-based sentiment mining; Automatic indexing; Digital documents; Document handling; Document management; Higher education; Machine learning; Opinion mining; Semantic document indexing; Student reviews</t>
  </si>
  <si>
    <t xml:space="preserve">article; attention; education; human; human experiment; machine learning; mining; natural language processing; Serbia; social media; teaching</t>
  </si>
  <si>
    <t xml:space="preserve">Alghunaim A., Mohtarami M., Cyphers S., Glass J., A vector space approach for aspect based sentiment analysis, Proceedings of the 1st Workshop on Vector Space Modeling for Natural Language Processing, (2015); Al-Smadi M., Qawasmeh O., Al-Ayyoub M., Jararweh Y., Gupta B., Deep recurrent neural network vs. support vector machine for aspect-based sentiment analysis of Arabic hotels’ reviews, Journal of Computational Science, 27, pp. 386-393, (2018); Alvarez-Lopez T., Juncal-Martinez J., Fernandez-Gavilanes M., Costa-Montenegro E., Gonzalez-Castano F.J., GTI at SemEval-2016 task 5: SVM and CRF for aspect detection and unsupervised aspect-based sentiment analysis, Proceedings of the 10th International Workshop on Semantic Evaluation (SemEval ‘16), (2016); Asghar M.Z., Khan A., Zahra S.R., Ahmad S., Kundi F.M., Aspect-based opinion mining framework using heuristic patterns, Cluster Computing, 2, pp. 7181-7199, (2017); Bhatnagar V., Goyal M., Hussain M.A., A novel aspect based framework for tourism sector with improvised aspect and opinion mining algorithm, International Journal of Rough Sets and Data Analysis, 5, 2, pp. 119-130, (2018); Boucher J., Osgood C.E., The Pollyanna hypothesis, Journal of Verbal Learning and Verbal Behavior, 8, 1, pp. 1-8, (1969); Chauhan G.S., Agrawal P., Meena Y.K., Aspect-based sentiment analysis of students’ feedback to improve teaching-learning process, Information and Communication Technology for Intelligent Systems, 107, pp. 259-266, (2018); Chen P., Xu B., Yang M., Li S., Clause sentiment identification based on convolutional neural network with context embedding, 12th International Conference on Natural Computation, Fuzzy Systems and Knowledge Discovery (ICNC-FSKD ‘16), (2016); Chinsha C.T., Joseph S., A syntactic approach for aspect based opinion mining, Proceedings of the 9th International Conference on Semantic Computing (ICSC ‘15), (2015); Cohen J., A coefficient of agreement for nominal scales, Educational and Psychological Measurement, 20, 1, pp. 37-46, (1960); Cruz F.L., Troyano J.A., Enriquez F., Ortega F.J., Vallejo C.G., Long autonomy or long delay?’ the importance of domain in opinion mining, Expert Systems with Applications, 40, 8, pp. 3174-3184, (2013); Dave K., Lawrence S., Pennock D.M., Mining the peanut gallery, Proceedings of the Twelfth International Conference on World Wide Web (WWW ‘03), (2003); Dohaiha H.H., Prasad P., Maag A., Alsadoon A., Deep learning for aspect-based sentiment analysis: a comparative review, Expert Systems with Applications, 118, pp. 272-299, (2019); Fleiss J.L., Measuring nominal scale agreement among many raters, Psychological Bulletin, 76, 5, pp. 378-382, (1971); Fleiss J.L., Levin B., Paik M.C., Statistical methods for rates and proportions, Wiley Series in Probability and Statistics, (2003); GrljevicBosnjakSvilengacin O., Kovacevic A., The linguistic construction of sentiment expressions in student opinionated content: a corpus-based study, Poznan Studies in Contemporary Linguistics, (2019); Gu X., Gu Y., Wu H., Cascaded convolutional neural networks for aspect-based opinion summary, Neural Processing Letters, 46, 2, pp. 581-594, (2017); Gupta V., Singh V.K., Mukhija P., Ghose U., Aspect-based sentiment analysis of mobile reviews, Journal of Intelligent and Fuzzy Systems, 36, 5, pp. 4721-4730, (2019); Hercig T., Brychcin T., Svoboda L., Konkol M., UWB at SemEval-2016 task 5: aspect based sentiment analysis, Proceedings of the 10th International Workshop on Semantic Evaluation (SemEval ‘16), available at:, (2016); Hogenboom A., Bal D., Frasincar F., Bal M., de Jong F., Kaymak U., Exploiting emoticons in sentiment analysis, Proceedings of the 28th Annual ACM Symposium on Applied Computing (SAC ‘13), (2013); Hu M., Liu B., Mining and summarizing customer reviews, Proceedings of the ACM SIGKDD International Conference on Knowledge Discovery and Data Mining (KDD ‘04), (2004); Huang S., Liu X., Peng X., Niu Z., Fine-grained product features extraction and categorization in reviews opinion mining, 12th International Conference on Data Mining Workshops, (2012); Jin W., Ho H.H., Srihari K., OpinionMiner: a novel machine learning system for web opinion mining and extraction, Proceedings of the 15th ACM SIGKDD International Conference on Knowledge Discovery and Data Mining (KDD ‘09), (2009); Keselj V., Sipka D., A suffix subsumption-based approach to building stemmers and lemmatizers for highly inflectional languages with sparse resources, INFOtheca – Journal of Informatics and Librarianship, 9, 2, pp. 23a-33a, (2008); Kim S.M., Hovy E., Crystal: analyzing predictive opinions on the web, ACL Anthology, pp. 1056-1064, (2007); Kiritchenko S., Zhu X., Cherry C., Mohammad S., NRC-Canada-2014: detecting aspects and sentiment in customer reviews, Proceedings of the 8th International Workshop on Semantic Evaluation (SemEval ‘14), (2014); Kralj Novak P., Smailovic J., Sluban B., Mozetic I., Sentiment of emojis, PLOS One, 10, 12, (2015); Krippendorff K., Content Analysis, (2019); Levitz R.N., 2018 cost of recruiting an undergraduate student report, (2018); Li F., Han C., Huang M., Zhu X., Xia Y.J., Zhang S., Yu H., Structure-aware review mining and summarization, Proceedings of the 23rd International Conference on Computational Linguistics, pp. 653-661, (2010); Li S.C., Exploring the relationships among service quality, customer loyalty and word-of-mouth for private higher education in Taiwan, Asia Pacific Management Review, 18, 4, pp. 375-389, (2013); Liu B., Sentiment analysis and opinion mining, Synthesis Lectures on Human Language Technologies Series, (2012); Liu B., Sentiment Analysis: Mining Opinions, Sentiments, and Emotions, (2017); Ljubesic N., Boras D., Kubelka O., Retrieving information in Croatian: building a simple and efficient rule-based stemmer, 1. Međunarodna Znanstvena Konferencija the Future of Information Sciences: INFuture2007 – Digital Information and Heritage, pp. 313-320, (2007); Ma Y., Peng H., Cambria E., Targeted aspect-based sentiment analysis via embedding commonsense knowledge into an attentive LSTM, Thirty-Second AAAI Conference on Artificial Intelligence, (2018); Marrese-Taylor E., Velasquez J.D., Bravo-Marquez F., A novel deterministic approach for aspect-based opinion mining in tourism products reviews, Expert Systems with Applications, 41, 17, pp. 7764-7775, (2014); Milosevic N., Stemmer for Serbian language, (2012); Ning T., Wu Z., Dai X.Y., Huang J., Huang S., Chen J., Improving aspect identification with reviews segmentation, Natural Language Processing and Chinese Computing, pp. 416-428, (2018); Pang B., Lee L., Seeing stars: exploiting class relationships for sentiment categorization with respect to rating scales, Proceedings of the 43rd Annual Meeting on Association for Computational Linguistics (ACL ‘05), (2005); Pang B., Lee L., Opinion mining and sentiment analysis, Foundations and Trends® in Information Retrieval, 2, 1-2, pp. 1-135, (2008); Pang B., Lee L., Vaithyanathan S., Thumbs up? Sentiment classification using machine learning techniques, Proceedings of the ACL-02 Conference on Empirical Methods in Natural Language Processing (EMNLP ‘02), (2002); PedregosaVaroquauxGramfortMichelThirionGrisel F., Blondel M., Scikit-learn: machine learning in python, (2012); Pontiki M., Galanis D., Papageorgiou H., Androutsopoulos I., Manandhar S., Al-Smadi M., Al-Ayyoub M., SemEval-2016 task 5: aspect based sentiment analysis, Proceedings of the 10th International Workshop on Semantic Evaluation (SemEval ‘16), (2016); Pontiki M., Galanis D., Papageorgiou H., Manandhar S., Androutsopoulos I., SemEval-2015 task 12: aspect based sentiment analysis, Proceedings of the 9th International Workshop on Semantic Evaluation (SemEval ‘15), (2015); Pontiki M., Galanis D., Pavlopoulos J., Papageorgiou H., Androutsopoulos I., Manandhar S., SemEval-2014 task 4: aspect based sentiment analysis, Proceedings of the 8th International Workshop on Semantic Evaluation (SemEval ‘14), (2014); Popescu A.M., Etzioni O., Extracting product features and opinions from reviews, Natural Language Processing and Text Mining, pp. 9-28, (2007); Rauschnabel P.A., Krey N., Babin B.J., Ivens B.S., Brand management in higher education: the university brand personality scale, Journal of Business Research, 69, 8, pp. 3077-3086, (2016); RuderGhaffari S., Breslin J.G., INSIGHT-1 at SemEval-2016 task 5: deep learning for multilingual aspect-based sentiment analysis, (2016); Saeidi M., Bouchard G., Liakata M., Riedel S., SentiHood: targeted aspect based sentiment analysis dataset for urban neighbourhoods, ACL Anthology, pp. 1546-1556, (2016); Saias J., Sentiue: Target and Aspect Based Sentiment Analysis in SemEval-2015 Task 12, pp. 767-771, (2015); Salton G., McGill M.J., Introduction to Modern Information Retrieval, (1986); SamhaLi A.K., Zhang J., Aspect-based opinion extraction from customer reviews, (2014); Shaikh S., Doudpotta S.M., Aspects based opinion mining for teacher and course evaluation, Sukkur IBA Journal of Computing and Mathematical Sciences, 3, 1, pp. 34-43, (2019); Sim J., Wright C.C., The kappa statistic in reliability studies: use, interpretation, and sample size requirements, Physical Therapy, 85, 3, pp. 257-268, (2005); Sindhu I., Daudpota S.M., Badar K., Bakhtyar M., Baber J., Nurunnabi M., Aspect-based opinion mining on student’s feedback for faculty teaching performance evaluation, IEEE Access, 7, pp. 108729-108741, (2019); Singh V.K., Piryani R., Uddin A., Waila P., Sentiment analysis of movie reviews: a new feature-based heuristic for aspect-level sentiment classification, International Mutli-Conference on Automation, Computing, Communication, Control and Compressed Sensing (IMac4s ‘13), pp. 712-717, (2013); Taboada M., Sentiment analysis: an overview from linguistics, Annual Review of Linguistics, 2, 1, pp. 325-347, (2016); Tang D., Sentiment-specific representation learning for document-level sentiment analysis, Proceedings of the Eighth ACM International Conference, pp. 447-452, (2015); Tang D., Qin B., Liu T., Learning semantic representations of users and products for document level sentiment classification, Proceedings of the 53rd Annual Meeting of the Association for Computational Linguistics and the 7th International Joint Conference on Natural Language Processing, pp. 1014-1023, (2015); Thet T.T., Na J.C., Khoo C.S.G., Aspect-based sentiment analysis of movie reviews on discussion boards, Journal of Information Science, 36, 6, pp. 823-848, (2010); Trivedi S.K., Dey S., Kumar A., Capturing user sentiments for online Indian movie reviews: a comparative analysis of different machine-learning models, The Electronic Library, 36, 4, pp. 677-695, (2018); Turney P.D., Thumbs up or thumbs down?, Proceedings of the 40th Annual Meeting on Association for Computational Linguistics (ACL ‘02), (2002); Valakunde N.D., Patwardhan M.S., Multi-aspect and multi-class based document sentiment analysis of educational data catering accreditation process, International Conference on Cloud and Ubiquitous Computing and Emerging Technologies, (2013); Wang B., Liu M., Deep learning for aspect-based sentiment analysis, (2015); Wang H., Castanon J.A., Sentiment expression via emoticons on social media, IEEE International Conference on Big Data (Big Data ‘15), (2015); Wang Y., Sun A., Huang M., Zhu X., Aspect-level sentiment analysis using as-capsules, The World Wide Web Conference (WWW ‘19), (2019); Wu H., Gu Y., Sun S., Gu X., Aspect-based opinion summarization with convolutional neural networks, International Joint Conference on Neural Networks (IJCNN ‘16), (2016); XuChenQiu J., Huang X., Cached long short-term memory neural networks for document-level sentiment classification, (2016); Xue W., Li T., Aspect based sentiment analysis with gated convolutional networks, Proceedings of the 56th Annual Meeting of the Association for Computational Linguistics, (2018); Yahya A.H., Azizam A.A., Mazlan D.B., The impact of electronic words of mouth (eWOM) to the brand determination of higher education in Malaysia: from the perspective of Middle East’s student, Journal of Mass Communication Journalism, 4, pp. 1-4, (2014); Yang B., Cardie C., Joint inference for fine-grained opinion extraction, pp. 1640-1649, (2013); Yi J., Nasukawa T., Bunescu R., Niblack W., Sentiment analyzer: extracting sentiments about a given topic using natural language processing techniques, Third IEEE International Conference on Data Mining, (2003); Zhang L., Dong W., Mu X., Analysing the features of negative sentiment tweets, The Electronic Library, 36, 5, pp. 782-799, (2018); Zhou Q., Zhang C., Emotion evolutions of sub-topics about popular events on microblogs, The Electronic Library, 35, 4, pp. 770-782, (2017); ZirnNiepertStuckenschmidt C., Strube M., Fine-grained sentiment analysis with structural features, pp. 336-344, (2011)</t>
  </si>
  <si>
    <t xml:space="preserve">A. Kovačević; Department of Applied Computer Science and Informatics, University of Novi, Sad Faculty of Technical Sciences, Novi Sad, Serbia; email: kocha78@uns.ac.rs</t>
  </si>
  <si>
    <t xml:space="preserve">2-s2.0-85079186446</t>
  </si>
  <si>
    <t xml:space="preserve">Gray C.C.; Perkins D.</t>
  </si>
  <si>
    <t xml:space="preserve">Gray, Cameron C. (57203390422); Perkins, Dave (57206038028)</t>
  </si>
  <si>
    <t xml:space="preserve">57203390422; 57206038028</t>
  </si>
  <si>
    <t xml:space="preserve">Utilizing early engagement and machine learning to predict student outcomes</t>
  </si>
  <si>
    <t xml:space="preserve">Computers and Education</t>
  </si>
  <si>
    <t xml:space="preserve">10.1016/j.compedu.2018.12.006</t>
  </si>
  <si>
    <t xml:space="preserve">https://www.scopus.com/inward/record.uri?eid=2-s2.0-85059051525&amp;doi=10.1016%2fj.compedu.2018.12.006&amp;partnerID=40&amp;md5=9e7140a21a13756c08db796c3705695f</t>
  </si>
  <si>
    <t xml:space="preserve">School of Computer Science, Bangor University, Gwynedd, United Kingdom</t>
  </si>
  <si>
    <t xml:space="preserve">Gray C.C., School of Computer Science, Bangor University, Gwynedd, United Kingdom; Perkins D., School of Computer Science, Bangor University, Gwynedd, United Kingdom</t>
  </si>
  <si>
    <t xml:space="preserve">Finding a solution to the problem of student retention is an often-required task across Higher Education. Most often managers and academics alike rely on intuition and experience to identify the potential risk students and factors. This paper examines the literature surrounding current methods and measures in use in Learning Analytics. We find that while tools are available, they do not focus on earliest possible identification of struggling students. Our work defines a new descriptive statistic for student attendance and applies modern machine learning tools and techniques to create a predictive model. We demonstrate how students can be identified as early as week 3 (of the Fall semester) with approximately 97% accuracy. We, furthermore, situate this result within an appropriate pedagogical context to support its use as part of a more comprehensive student support mechanism. © 2018 Elsevier Ltd</t>
  </si>
  <si>
    <t xml:space="preserve">Learning analytics; Machine learning; Student retention</t>
  </si>
  <si>
    <t xml:space="preserve">Artificial intelligence; Learning systems; Students; Descriptive statistics; Higher education; Learning analytics; Predictive modeling; Student attendances; Student outcomes; Student retention; Student supports; Education computing</t>
  </si>
  <si>
    <t xml:space="preserve">Anderson T., Whittington C., Li X.J., Classes to passes: Is class attendance a determinant of grades in undergraduate engineering subjects?, AAEE2016 CONFERENCE coffs Harbour, Australia, (2016); Arnold K.E., Pistilli M.D., Course signals at purdue: Using learning analytics to increase student success, Proceedings of the 2nd international conference on learning analytics and knowledge, pp. 267-270, (2012); Baker R.S., Lindrum D., Lindrum M.J., Perkowski D., Analyzing early at-risk factors in higher education e-learning courses, Proceedings of the 8th international conference on educational data mining (EDM), pp. 150-155, (2015); Ball R., Wilkinson R., The use and abuse of performance indicators in UK higher education, Higher Education, 27, 4, pp. 417-427, (1994); Blackstone W., Commentaries on the laws of England, 4, (1830); Crede M., Roch S.G., Kieszczynka U.M., Class attendance in college: A meta-analytic review of the relationship of class attendance with grades and student characteristics, Review of Educational Research, 80, 2, pp. 272-295, (2010); Daniel B., Big data and analytics in higher education: Opportunities and challenges, British Journal of Educational Technology, 46, 5, pp. 904-920, (2015); Davis D., Altis consulting: He information management specialists presentation, (2015); DeBerard M.S., Spielmans G., Julka D., Predictors of academic achievement and retention among college freshmen: A longitudinal study, College Student Journal, 38, 1, pp. 66-80, (2004); Drachsler H., Greller W., Privacy and analytics: it's a delicate issue a checklist for trusted learning analytics, Proceedings of the sixth international conference on learning analytics &amp; knowledge, pp. 89-98, (2016); Draper D., Gittoes M., Statistical analysis of performance indicators in UK higher education, Journal of the Royal Statistical Society: Series a, 167, 3, pp. 449-474, (2004); Dringus L.P., Learning analytics considered harmful, Journal of Asynchronous Learning Networks, 16, 3, pp. 87-100, (2012); Fike D.S., Fike R., Predictors of first-year student retention in the community college, Community College Review, 36, 2, pp. 68-88, (2008); Frank E., Hall M.A.H., Witten I.H.; Gasevic D., Dawson S., Rogers T., Gasevic D., Learning analytics should not promote one size fits all: The effects of instructional conditions in predicting academic success, The Internet and Higher Education, 28, pp. 68-84, (2016); Gasevic D., Dawson S., Siemens G., Lets not forget: Learning analytics are about learning, TechTrends, 59, 1, pp. 64-71, (2015); Heaton-Shrestha C., May S., Burke L., Student retention in higher education: What role for virtual learning environments?, Journal of Further and Higher Education, 33, 1, pp. 83-92, (2009); Herodotou C., Rienties B., Boroowa A., Zdrahal Z., Hlosta M., Naydenova G., Implementing predictive learning analytics on a large scale: The teacher's perspective, Proceedings of the seventh international learning analytics &amp; knowledge conference, LAK ’17, pp. 267-271, (2017); Hoel T., Chen W., Implications of the european data protection regulations for learning analytics design, Workshop paper accepted for presentation at the international workshop on learning analytics and educational data mining (LAEDM 2016) in conjunction with the international conference on collaboration technologies (CollabTech 2016), Kanazawa, Japan-September, pp. 14-16, (2016); Joshi M.V., On evaluating performance of classifiers for rare classes, EEE international conference on data mining, 2002. Proceedings., 2002, pp. 641-644, (2002); Kittler J., Feature selection and extraction, Handbook of pattern recognition and image processing, pp. 59-83, (1986); Klem A.M., Connell J.P., Relationships matter: Linking teacher support to student engagement and achievement, Journal of School Health, 74, 7, pp. 262-273, (2004); Kudo M., Sklansky J., Comparison of algorithms that select features for pattern classifiers, Pattern Recognition, 33, 1, pp. 25-41, (2000); Lasagna L.; Li I.W., Carroll D., Factors influencing university student satisfaction, dropout and academic performance: An Australian higher education equity perspective, (2017); Lonn S., Aguilar S.J., Teasley S.D., Investigating student motivation in the context of a learning analytics intervention during a summer bridge program, Computers in Human Behavior, 47, pp. 90-97, (2015); Lotkowski V.A., Robbins S.B., Noeth R.J.; Martin S.A.; Massingham P., Herrington T., Does attendance matter? An examination of student attitudes, participation, performance and attendance, Journal of University Teaching and Learning Practice, 3, 2, pp. 82-103, (2006); McCoy S., Byrne D., Student retention in higher education, Economic insights on higher education policy in Ireland, pp. 111-141, (2017); Micere K., Getting them enrolled is only half the battle: College success as a function of race or ethnicity, gender, and class, American Journal of Orthopsychiatry, 83, 2pt3, pp. 310-322, (2013); Nguyen Q., Rienties B., Toetenel L., Unravelling the dynamics of instructional practice: A longitudinal study on learning design and vle activities, Proceedings of the seventh international learning analytics &amp; knowledge conference, LAK ’17, pp. 168-177, (2017); Paige S.M., Wall A.A., Marren J.J., Dubenion B., Rockwell A., The learning community experience in higher education: High-impact practice for student retention, (2017); Pardo A., Mirriahi N., Martinez-Maldonado R., Jovanovic J., Dawson S., Gasevic D., Generating actionable predictive models of academic performance, Proceedings of the sixth international conference on learning analytics &amp; knowledge, LAK ’16, pp. 474-478, (2016); Pardo A., Siemens G., Ethical and privacy principles for learning analytics, British Journal of Educational Technology, 45, 3, pp. 438-450, (2014); Picciano A.G., The evolution of big data and learning analytics in american higher education, Journal of Asynchronous Learning Networks, 16, 3, pp. 9-20, (2012); Price L.A., Characteristics of early student dropouts at allegany community college and recommendations for early intervention, (1993); Quinlan J.R., C4.5: Programs for machine learning, (1993); Richards G., Measuring engagement: Learning analytics in online learning, (2011); Robbins S.B., Oh I.-S., Le H., Button C., Intervention effects on college performance and retention as mediated by motivational, emotional, and social control factors: Integrated meta-analytic path analyses, Journal of Applied Psychology, 94, 5, (2009); Rovira S., Puertas E., Igual L., Data-driven system to predict academic grades and dropout, PLoS One, 12, 2, pp. 1-21, (2017); Sclater N., Peasgood A., Mullan J., Learning Analytics in Higher Education, (2017); Seidman A., College student retention: Formula for student success, (2005); Shelton E.N., Faculty support and student retention, Journal of Nursing Education, 42, 2, pp. 68-76, (2003); Siemens G., Learning analytics: Envisioning a research discipline and a domain of practice, Proceedings of the 2nd international conference on learning analytics and knowledge, pp. 4-8, (2012); Slade S., Prinsloo P., Learning analytics: Ethical issues and dilemmas, American Behavioral Scientist, 57, 10, pp. 1510-1529, (2013); Tempelaar D.T., Rienties B., Nguyen Q., Towards actionable learning analytics using dispositions, IEEE Transactions on Learning Technologies, 10, 1, pp. 6-16, (2017); Tinto V., From theory to action: Exploring the institutional conditions for student retention, Higher education: Handbook of theory and research, pp. 51-89, (2010); Veenstra C.P., A strategy for improving freshman college retention, Journal for Quality and Participation, 31, 4, (2009); Webb O., Wyness L., Cotton D., Enhancing access, retention, attainment and progression in higher education: A review of the literature showing demonstrable impact, (2017); West D., Huijser H., Heath D., Lizzio A., Toohey D., Miles C., Et al., Higher education teachers experiences with learning analytics in relation to student retention, Australasian Journal of Educational Technology, 32, 5, pp. 48-60, (2016); Whitney A.W., A direct method of nonparametric measurement selection, IEEE Transactions on Computers C, 20, 9, pp. 1100-1103, (1971); Wise A.F., Designing pedagogical interventions to support student use of learning analytics, Proceedings of the fourth international conference on learning analytics and knowledge, pp. 203-211, (2014); Woolf B., Burleson W., Arroyo I., Dragon T., Cooper D., Picard R., Affect-aware tutors: Recognising and responding to student affect, International Journal of Learning Technology, 4, 3-4, pp. 129-164, (2009); Yeager D.S., Walton G.M., Social-psychological interventions in education: Theyre not magic, Review of Educational Research, 81, 2, pp. 267-301, (2011); Ye C., Biswas G., Early prediction of student dropout and performance in moocs using higher granularity temporal information, Journal of Learning Analytics, 1, 3, pp. 169-172, (2014)</t>
  </si>
  <si>
    <t xml:space="preserve">C.C. Gray; School of Computer Science, Bangor University, United Kingdom; email: c.gray@bangor.ac.uk</t>
  </si>
  <si>
    <t xml:space="preserve">2-s2.0-85059051525</t>
  </si>
  <si>
    <t xml:space="preserve">Palacios C.A.; Reyes-Suárez J.A.; Bearzotti L.A.; Leiva V.; Marchant C.</t>
  </si>
  <si>
    <t xml:space="preserve">Palacios, Carlos A. (57223144898); Reyes-Suárez, José A. (57193061336); Bearzotti, Lorena A. (6507177788); Leiva, Víctor (22953630400); Marchant, Carolina (55094211400)</t>
  </si>
  <si>
    <t xml:space="preserve">57223144898; 57193061336; 6507177788; 22953630400; 55094211400</t>
  </si>
  <si>
    <t xml:space="preserve">Knowledge discovery for higher education student retention based on data mining: Machine learning algorithms and case study in chile</t>
  </si>
  <si>
    <t xml:space="preserve">Entropy</t>
  </si>
  <si>
    <t xml:space="preserve">10.3390/e23040485</t>
  </si>
  <si>
    <t xml:space="preserve">https://www.scopus.com/inward/record.uri?eid=2-s2.0-85105067240&amp;doi=10.3390%2fe23040485&amp;partnerID=40&amp;md5=30339bcd1886abc79022d239d5a9c305</t>
  </si>
  <si>
    <t xml:space="preserve">Departamento de Obras Civiles, Universidad Católica del Maule, Talca, 3480112, Chile; Programa de Magíster en Gestión de Operaciones, Facultad de Ingeniería, Universidad de Talca, Curicó, 3344158, Chile; Departamento de Bioinformática, Facultad de Ingeniería, Universidad de Talca, Talca, 3460000, Chile; Escuela de Ingeniería en Transporte, Pontificia Universidad Católica de Valparaíso, Valparaíso, 2362807, Chile; Escuela de Ingeniería Industrial, Pontificia Universidad Católica de Valparaíso, Valparaíso, 2362807, Chile; Facultad de Ciencias Básicas, Universidad Católica del Maule, Talca, 3480112, Chile; ANID-Millennium Science Initiative Program-Millennium Nucleus Center for the Discovery of Structures in Complex Data, Santiago, 7820244, Chile</t>
  </si>
  <si>
    <t xml:space="preserve">Palacios C.A., Departamento de Obras Civiles, Universidad Católica del Maule, Talca, 3480112, Chile, Programa de Magíster en Gestión de Operaciones, Facultad de Ingeniería, Universidad de Talca, Curicó, 3344158, Chile; Reyes-Suárez J.A., Departamento de Bioinformática, Facultad de Ingeniería, Universidad de Talca, Talca, 3460000, Chile; Bearzotti L.A., Escuela de Ingeniería en Transporte, Pontificia Universidad Católica de Valparaíso, Valparaíso, 2362807, Chile; Leiva V., Escuela de Ingeniería Industrial, Pontificia Universidad Católica de Valparaíso, Valparaíso, 2362807, Chile; Marchant C., Facultad de Ciencias Básicas, Universidad Católica del Maule, Talca, 3480112, Chile, ANID-Millennium Science Initiative Program-Millennium Nucleus Center for the Discovery of Structures in Complex Data, Santiago, 7820244, Chile</t>
  </si>
  <si>
    <t xml:space="preserve">Data mining is employed to extract useful information and to detect patterns from often large data sets, closely related to knowledge discovery in databases and data science. In this investigation, we formulate models based on machine learning algorithms to extract relevant information predicting student retention at various levels, using higher education data and specifying the relevant variables involved in the modeling. Then, we utilize this information to help the process of knowledge discovery. We predict student retention at each of three levels during their first, second, and third years of study, obtaining models with an accuracy that exceeds 80% in all scenarios. These models allow us to adequately predict the level when dropout occurs. Among the machine learning algorithms used in this work are: decision trees, k-nearest neighbors, logistic regression, naive Bayes, random forest, and support vector machines, of which the random forest technique performs the best. We detect that secondary educational score and the community poverty index are important predictive variables, which have not been previously reported in educational studies of this type. The dropout assessment at various levels reported here is valid for higher education institutions around the world with similar conditions to the Chilean case, where dropout rates affect the efficiency of such institutions. Having the ability to predict dropout based on student’s data enables these institutions to take preventative measures, avoiding the dropouts. In the case study, balancing the majority and minority classes improves the performance of the algorithms. © 2021 by the authors. Licensee MDPI, Basel, Switzerland.</t>
  </si>
  <si>
    <t xml:space="preserve">Data analytics; Data science; Databases; Friedman test; Socioeconomic index; University dropout</t>
  </si>
  <si>
    <t xml:space="preserve">Berry M., Linoff G., Big Data, Data Mining, and Machine Learning: Value Creation for Business Leaders and Practitioners, (1997); Aykroyd R.G., Leiva V., Ruggeri F., Recent developments of control charts, identification of big data sources and future trends of current research, Technol. Forecast. Soc. Chang, 144, pp. 221-232, (2019); Fayyad U., Piatetsky-Shapiro G., Smyth P., From data mining to knowledge discovery in databases, AI Mag, 17, pp. 37-54, (1996); Adhikari A., Adhikari J., Advances in Knowledge Discovery in Databases, (2015); Tan P., Steinbach M., Karpatne A., Kumar V., Introduction to Data Mining, (2018); Hastie T., Tibshirani R., The Elements of Statistical Learning: Data Mining, Inference, and Prediction, (2016); Delen D., A comparative analysis of machine learning techniques for student retention management, Decis. Support Syst, 49, pp. 498-506, (2010); Delen D., Zaim H., Kuzey C., Zaim S., A comparative analysis of machine learning systems for measuring the impact of knowledge management practices, Decis. Support Syst, 54, pp. 1150-1160, (2013); Gansemer-Topf A.M., Schuh J.H., Institutional selectivity and institutional expenditures: Examining organizational factors that contribute to retention and graduation, Res. High. Educ, 47, pp. 613-642, (2006); Hooshyar D., Pedaste M., Yang Y., Mining educational data to predict students’ performance through procrastination behavior, Entropy, 22, (2020); Qu S., Li K., Wu B., Zhang X., Zhu K., Predicting student performance and deficiency in mastering knowledge points in MOOCs using multi-task learning, Entropy, 21, (2019); Aguayo I., Gomez G., Evolution in the Number of Enrollments in the Higher Education System, 1983–2010, (2011); Registered Ration Report in Higher Education in Chile, (2018); Dropout in Higher Education in Chile, (2012); Bakhshinategh B., Zaiane O.R., Elatia S., Ipperciel D., Educational data mining applications and tasks: A survey of the last 10 years, Educ. Inf. Technol, 23, pp. 537-553, (2018); Tinto V., Dropout of higher education: A theoretical synthesis of recent research, Rev. Educ. Res, 45, pp. 89-125, (1975); Himmel E., Models of analysis of student desertion in higher education, Calid. Educ, 17, pp. 91-108, (2002); Baker R., Data mining for education, International Encyclopedia of Education, (2010); Romero C., Ventura S., Educational data mining: A survey from 1995 to 2005, Expert Syst. Appl, 33, pp. 135-146, (2007); Romero C., Ventura S., Data mining in education, Data Min. Knowl. Discov, 3, pp. 12-27, (2013); Romero C., Ventura S., Educational data mining: A review of the state of the art, IEE Trans. Syst. Man Cybern. Part Appl. Rev, 40, pp. 601-618, (2010); Bousbia N., Belamri I., Which contribution does EDM provide to computer-based learning environments?, Stud. Comput. Intell, 524, pp. 3-28, (2014); Dekker G.W., Pechenizkiy M., Vleeshouwers J.M., Predicting students dropout: A case study, Proceedings of the Second International Working Group on Educational Data Mining, pp. 41-50; Lykourentzou I., Giannoukos I., Nikolopoulos V., Mpardis G., Loumos V., Dropout prediction in e-learning courses through the combination of machine learning techniques, Comput. Educ, 53, pp. 950-965, (2009); Nandeshwar A., Menzies T., Adam N., Learning patterns of university student retention, Expert Syst. Appl, 38, pp. 14984-14996, (2011); Fischer-Angulo E.S., Model for the Automation of the Process of Determining the Risk of Desertion in University Students, (2012); Agrusti F., Mezzini M., Bonavolonta G., Deep learning approach for predicting university dropout: A case study at Roma Tre University, J. E-Learn. Knowl. Soc, 16, pp. 44-54, (2020); Behr A., Giese M., Theune K., Early prediction of university dropouts—A random forest approach, J. Econ. Stat, 240, pp. 743-789, (2020); Bogard M., Helbig T., Huff G., James C., A comparison of Empirical Models for Predicting Student Retention, (2011); Del Bonifro F., Gabbrielli M., Lisanti G., Zingaro S.P., Student Dropout Prediction, Artificial Intelligence in Education, (2020); Guruler H., Istanbullu A., Modeling student performance in higher education using data mining, Educational Data Mining, pp. 105-124, (2014); Iam-On N., Boongoen T., Improved student dropout prediction in Thai University using ensemble of mixed-type data clusterings, Int. J. Mach. Learn. Cybern, 8, pp. 497-510, (2017); Lauria E., Baron J., Devireddy M., Sundararaju V., Jayaprakash S., Mining academic data to improve college student retention: an open source perspective, Proceedings of the 2nd International Conference on Learning Analytics and Knowledge, pp. 139-142, (2012); Lazaro N., Callejas Z., Griol D., Predicting computer engineering students dropout in cuban higher education with preenrollment and early performance data, J. Technol. Sci. Educ, 10, pp. 241-258, (2020); Manhaes L.M., da Cruz S.M., Zimbrao G., Wave: An architecture for predicting dropout in undergraduate courses using edm, Proceedings of the 29th Annual ACM Symposium on Applied Computing, pp. 243-247, (2014); Mellalieu P., Predicting success, excellence, and retention from students early course performance: Progress results from a data-mining-based decision support system in a first year tertiary education program, Proceedings of the International Conference of the International Council for Higher Education, (2011); Raju D., Schumacker R., Exploring student characteristics of retention that lead to graduation in higher education using data mining models, J. Coll. Stud. Retention: Res. Theory Pract, 16, pp. 563-591, (2015); Rodriguez-Muniz L.J., Bernardo A.B., Esteban M., Diaz I., Dropout and transfer paths: What are the risky profiles when analyzing university persistence with machine learning techniques?, PLoS ONE, 14, (2019); Valero S., Salvador A., Garcia M., Data mining: Prediction of school desertion using the algorithm of decision trees and the algorithm of the nearest k neighbors, Ene, 779, (2005); Yadav S., Bharadwaj B., Pal S., Mining education data to predict students retention: A comparative study, Int. J. Comput. Sci. Inf. Secur, 10, pp. 113-117, (2012); Yu C., DiGangi S., Jannasch-Pennell A., Kaprolet C., A data mining approach for identifying predictors of student retention from sophomore to junior year, J. Data Sci, 8, pp. 307-325, (2010); Gutierrez-Salazar H., Proposed Extension of Kohonen Self-Organized Maps Using Fuzzy Logic to be Used in Data Mining, a Practical Case, (2010); Debuse J., de la Iglesia B., Howard C., Rayward-Smith V., Building the KDD Roadmap, Industrial Knowledge Management, (2001); Olson D.L., Delen D., Advanced Data Mining Techniques, (2008); Yang Y., Pedersen J., A comparative study on feature selection in text categorization, Proceedings of the Fourteenth International Conference on Machine Learning, pp. 412-420, (1997); Mduma N., Kalegele K., Machuve D., Machine learning approach for reducing students dropout rates, Int. J. Adv. Comput. Res, 9, pp. 156-169, (2019); Fawcett T., An introduction to ROC analysis, Pattern Recognit. Lett, 27, pp. 861-874, (2006); Daniel W.W., Applied Nonparametric Statistics, (1990); Rodriguez-Fdez I., Canosa A., Mucientes M., Bugarin A., STAC: A web platform for the comparison of algorithms using statistical tests, Proceedings of the 2015 IEEE International Conference on Fuzzy Systems (FUZZ-IEEE), (2015); Incidence of Poverty at the Community Level, According to Estimation Methodology for Small Areas, Chile 2009 and 2011, (2013); Arrau F., Loiseau V., Dropout in Higher Education in Chile, (2003); Chawla N.V., Bowyer K.W., Hall L.O., Kegelmeyer W.P., Smote: Synthetic minority over-sampling technique, J. Artif. Intell. Res, 16, pp. 321-357, (2002)</t>
  </si>
  <si>
    <t xml:space="preserve">V. Leiva; Escuela de Ingeniería Industrial, Pontificia Universidad Católica de Valparaíso, Valparaíso, 2362807, Chile; email: victor.leiva@pucv.cl</t>
  </si>
  <si>
    <t xml:space="preserve">2-s2.0-85105067240</t>
  </si>
  <si>
    <t xml:space="preserve">Aulck L.; Nambi D.; Velagapudi N.; Blumenstock J.; West J.</t>
  </si>
  <si>
    <t xml:space="preserve">Aulck, Lovenoor (55583542800); Nambi, Dev (57217061695); Velagapudi, Nishant (57218406915); Blumenstock, Joshua (6602473756); West, Jevin (36922389600)</t>
  </si>
  <si>
    <t xml:space="preserve">55583542800; 57217061695; 57218406915; 6602473756; 36922389600</t>
  </si>
  <si>
    <t xml:space="preserve">Mining university registrar records to predict first-year undergraduate attrition</t>
  </si>
  <si>
    <t xml:space="preserve">https://www.scopus.com/inward/record.uri?eid=2-s2.0-85085981283&amp;partnerID=40&amp;md5=2b1875bc66bcd886d47ca8e6f3b2d653</t>
  </si>
  <si>
    <t xml:space="preserve">University of Washington, United States; F.H. Cancer Research Center, United States; University of Cal-Berkeley, United States</t>
  </si>
  <si>
    <t xml:space="preserve">Aulck L., University of Washington, United States; Nambi D., F.H. Cancer Research Center, United States; Velagapudi N., University of Cal-Berkeley, United States; Blumenstock J., University of Cal-Berkeley, United States; West J., University of Washington, United States</t>
  </si>
  <si>
    <t xml:space="preserve">Each year, roughly 30% of first-year students at US baccalaureate institutions do not return for their second year and billions of dollars are spent educating these students. Yet, little quantitative research has analyzed the causes and possible remedies for student attrition. What's more, most of the previous attempts to model attrition at traditional campuses using machine learning have focused on small, homogeneous groups of students. In this work, we model student attrition using a dataset that is composed almost exclusively of information routinely collected for record-keeping at a large, public US university. By examining the entirety of the university's student body and not a subset thereof, we use one of the largest known datasets for examining attrition at a public US university (N = 66,060). Our results show that students' second year re-enrollment and eventual graduation can be accurately predicted based on a single year of data (AUROCs = 0.887 and 0.811, respectively). We find that demographic data (such as race, gender, etc.) and pre-admission data (such as high school academics, entrance exam scores, etc.) - upon which most admissions processes are predicated - are not nearly as useful as early college performance/transcript data for these predictions. These results highlight the potential for data mining to impact student retention and success at traditional campuses. © EDM 2019 - Proceedings of the 12th International Conference on Educational Data Mining. All rights reserved.</t>
  </si>
  <si>
    <t xml:space="preserve">Data mining; Large dataset; Records management; Demographic data; First year students; High school; Homogeneous group; Quantitative research; Record keeping; Student retention; US universities; Students</t>
  </si>
  <si>
    <t xml:space="preserve">Aguiar E., Chawla N.V., Brockman J., Ambrose G.A., Goodrich V., Engagement vs performance: Using electronic portfolios to predict first semester engineering student retention, Proceedings of the 4th International Conference on Learning Analytics and Knowledge, pp. 103-112, (2014); Aulck L., Aras R., Li L., L'Heureux C., Lu P., West J., STEM-ming the tide: Predicting STEM attrition using student transcript data, SIGKDD's Machine Learning for Education Workshop, (2017); Aulck L., Velagapudi N., Blumenstock J., West J., Predicting student dropout in higher education, ICML's Machine Learning in Social Good Applications Workshop, (2016); Baker R.S., Inventado P.S., Educational data mining and learning analytics, Learning Analytics, pp. 61-75, (2014); Bayer J., Bydzovska H., Geryk J., Obsivac T., Popelinsky L., Predicting drop-out from social behaviour of students, Proceedings of the 5th International Conference on Educational Data Mining, (2012); Cabrera A.F., Nora A., Castaneda M.B., The role of finances in the persistence process: A structural model, Research in Higher Education, 33, 5, pp. 571-593, (1992); Cabrera A.F., Nora A., Castaneda M.B., College persistence: Structural equations modeling test of an integrated model of student retention, The Journal of Higher Education, 64, 2, pp. 123-139, (1993); Caison A.L., Analysis of institutionally specific retention research: A comparison between survey and institutional database methods, Research in Higher Education, 48, 4, pp. 435-451, (2007); Carnevale A.P., Smith N., Strohl J., Recovery: Job Growth and Education Requirements Through 2020, (2013); Dekker G.W., Pechenizkiy M., Vleeshouwers J.M., Predicting students drop out: A case study, International Working Group on Educational Data Mining, (2009); Delen D., Predicting student attrition with data mining methods, Journal of College Student Retention: Research, Theory &amp; Practice, 13, 1, pp. 17-35, (2011); Demetriou C., Schmitz-Sciborski A., Integration, motivation, strengths and optimism: Retention theories past, present and future, Proceedings of the 7th National Symposium on Student Retention, pp. 300-312, (2011); Halawa S., Greene D., Mitchell J., Dropout prediction in MOOCs using learner activity features, Experiences and Best Practices in and Around MOOCs, 7, (2014); Hossler D., Managing Student Retention: Is the Glass Half Full, Half Empty, or Simply Empty?, 81, 2, pp. 11-14, (2006); Hudson W.E., Can an early alert excessive absenteeism warning system be effective in retaining freshman students?, Journal of College Student Retention: Research, Theory &amp; Practice, 7, 3, pp. 217-226, (2005); Jayaprakash S.M., Moody E.W., Lauria E.J., Regan J.R., Baron J.D., Early alert of academically at-risk students: An open source analytics initiative, Journal of Learning Analytics, 1, 1, pp. 6-47, (2014); Johnson N., The institutional costs of student attrition, Delta Cost Project at American Institutes for Research, (2012); Kovacic Z.J., Early prediction of student success: Mining students enrolment data, Proceedings of Informing Science &amp; IT Education Conference (InSITE), pp. 647-665, (2010); Luo Y., Pardos Z.A., Diagnosing university student subject proficiency and predicting degree completion in vector space, Thirty-Second AAAI Conference on Artificial Intelligence, (2018); Manrique R., Nunes B.P., Marino O., Casanova M.A., Nurmikko-Fuller T., An analysis of student representation, representative features and classification algorithms to predict degree dropout, Proceedings of the 9th International Conference on Learning Analytics &amp; Knowledge, pp. 401-410, (2019); Moseley L.G., Mead D.M., Predicting who will drop out of nursing courses: A machine learning exercise, Nurse Education Today, 28, 4, pp. 469-475, (2008); Nagy M., Molontay R., Predicting dropout in higher education based on secondary school performance, 2018 IEEE 22nd International Conference on Intelligent Engineering Systems (INES), pp. 000389-000394, (2018); Niemi D., Gitin E., Using big data to predict student dropouts: Technology affordances for research, Proceedings of the International Association for Development of the Information Society (IADIS) International Conference on Cognition and Exploratory Learning in Digital Age, (2012); Pantages T.J., Creedon C.F., Studies of college attrition: 1950-1975, Review of Educational Research, 48, 1, pp. 49-101, (1978); Ram S., Wang Y., Currim F., Currim S., Using Big Data for Predicting Freshmen Retention, (2015); Romero C., Ventura S., Educational data mining: A review of the state of the art, IEEE Transactions on Systems, Man, and Cybernetics, Part C (Applications and Reviews), 40, 6, pp. 601-618, (2010); Sadati S., Libre N.A., Development of an Early Alert System to Predict Students at Risk of Failing Based on their Early Course Activities, (2017); Schneider M., Finishing the first lap: The cost of first year student attrition in America's four year colleges and universities, American Institutes for Research, (2010); Simons J.M., A National Study of Student Early Alert Models at Four-year Institutions of Higher Education, (2011); Spady W., Dropouts from higher education: Toward an empirical model, Interchange, 2, 3, pp. 38-62, (1971); Summerskill J., Dropouts from college, The American College, (1965); Thammasiri D., Delen D., Meesad P., Kasap N., A critical assessment of imbalanced class distribution problem: The case of predicting freshmen student attrition, Expert Systems with Applications, 41, 2, pp. 321-330, (2014); Tinto V., Defining dropout: A matter of perspective, New Directions for Institutional Research, 1982, 36, pp. 3-15, (1982); Tinto V., Leaving College: Rethinking the Causes and Cures of Student Attrition, (1987); Yang D., Sinha T., Adamson D., Rose C.P., Turn on, tune in, drop out: Anticipating student dropouts in massive open online courses, Proceedings of the 2013 NIPS Data-driven Education Workshop, 11, (2013)</t>
  </si>
  <si>
    <t xml:space="preserve">2-s2.0-85085981283</t>
  </si>
  <si>
    <t xml:space="preserve">Hoyle F.G.; Dimakuta H.A.; Cabonita K.B.P.; Dela Pena V.A.; Laviste R.P.; Romana C.L.C.S.; Misterio C.T.</t>
  </si>
  <si>
    <t xml:space="preserve">Hoyle, Fritz G. (57208215212); Dimakuta, Hayfah A. (57208208127); Cabonita, Kim Benedict P. (57208205975); Dela Pena, Vanessa A. (57208211656); Laviste, Ralph P. (57208209015); Romana, Cherry Lyn C. Sta. (57208204167); Misterio, Cresilda T. (57216806372)</t>
  </si>
  <si>
    <t xml:space="preserve">57208215212; 57208208127; 57208205975; 57208211656; 57208209015; 57208204167; 57216806372</t>
  </si>
  <si>
    <t xml:space="preserve">Nervo: Augmented Reality Mobile Application for the Science Education of Central and Peripheral Nervous Systems</t>
  </si>
  <si>
    <t xml:space="preserve">2019 IEEE 11th International Conference on Humanoid, Nanotechnology, Information Technology, Communication and Control, Environment, and Management, HNICEM 2019</t>
  </si>
  <si>
    <t xml:space="preserve">10.1109/HNICEM48295.2019.9072855</t>
  </si>
  <si>
    <t xml:space="preserve">https://www.scopus.com/inward/record.uri?eid=2-s2.0-85084760086&amp;doi=10.1109%2fHNICEM48295.2019.9072855&amp;partnerID=40&amp;md5=23081916d71971bf18ba7cf9dcd593d7</t>
  </si>
  <si>
    <t xml:space="preserve">Cebu Institute of Technology - University, Department of Computer Science, Cebu City, Philippines</t>
  </si>
  <si>
    <t xml:space="preserve">Hoyle F.G., Cebu Institute of Technology - University, Department of Computer Science, Cebu City, Philippines; Dimakuta H.A., Cebu Institute of Technology - University, Department of Computer Science, Cebu City, Philippines; Cabonita K.B.P., Cebu Institute of Technology - University, Department of Computer Science, Cebu City, Philippines; Dela Pena V.A., Cebu Institute of Technology - University, Department of Computer Science, Cebu City, Philippines; Laviste R.P., Cebu Institute of Technology - University, Department of Computer Science, Cebu City, Philippines; Romana C.L.C.S., Cebu Institute of Technology - University, Department of Computer Science, Cebu City, Philippines; Misterio C.T., Cebu Institute of Technology - University, Department of Computer Science, Cebu City, Philippines</t>
  </si>
  <si>
    <t xml:space="preserve">Due to high comprehension and knowledge retention demands, most children find it difficult to learn Science topics. From the focal points to the complex structure of the human body, human anatomy is one of the hardest subjects to learn. Because of the complexity of the structure and function relationships within these systems, the Central and Peripheral Nervous Systems are the most difficult and strenuous systems to learn out of all human body systems. Nervo is a mobile application employing Augmented Reality and Machine Learning that is designed to become a supplementary learning resource for elementary students learning the nervous systems. Through its learning outline and integrated engaging features, it aims to immerse its users in an interactive and effective learning experience. The mobile application is developed in collaboration with Cebu Institute of Technology-University Elementary Department. According to the results, the application has successfully met the minimum user requirements and is now available on Google Playstore. © 2019 IEEE.</t>
  </si>
  <si>
    <t xml:space="preserve">augmented reality tool; central nervous system; elementary education; learning experience; peripheral nervous system; traditional teaching methods</t>
  </si>
  <si>
    <t xml:space="preserve">Augmented reality; Mobile computing; Nanotechnology; Complex structure; Effective learning; Elementary students; Knowledge retention; Mobile applications; Peripheral nervous system; Science education; Structure and function relationship; Environmental management</t>
  </si>
  <si>
    <t xml:space="preserve">Importance of Science Education in Schools, (2017); Roberts D.A., Scientific literacy, science literacy, and science education, Handbook of Research on Science Education, pp. 729-780, (2007); Fitzgerald A., Smith K., Science that matters: Exploring science learning and teaching in primary schools, Australian Journal of Teacher Education, 41, 4, pp. 64-78, (2016); Shaffer J., Lieu R., Gutierrez A., Student perceived difficulties in learning organ systems in an undergraduate human anatomy course, Federation of American Societies for Experimental Biology, 31, (2017); Saidin N.F., Abd Halim N.D., Yahaya N., A review of research on augmented reality in education: Advantages and applications, International Education Studies, 8, 13, (2015); Kesim M., Ozarslan Y., Augmented reality in education: Current technologies and the potential for education, Procedia-Social and Behavioral Sciences, 47, 810, pp. 297-302; Fitzgerald E., Ferguson R., Adams A., Gaved M., Mor Y., Thomas R., Augmented reality and mobile learning: The state of the art, 11th World Conference on Mobile and Contextual Learning (MLearn 2012), 5, 4, pp. 43-58, (2012); Radu I., Augmented reality in education: A meta-review and cross-media analysis, Personal and Ubiquitous Computing, 18, 6, pp. 1533-1544, (2014); Gopalan V., Abu Bakar J.A., Zulkifli A.N., A brief review of augmented reality science learning, AIP Conference Proceedings 1891, 1, (2017); Gopalan V., Abu Bakar J.A., Zulkifli A.N., A brief review of augmented reality science learning, AIP Conference Proceedings 1891, 1, (2017); Scott K., Overview of the unified process, The Unified Process Explained, pp. 1-9, (2001); Alhir S.S., Understanding the unified process (up), Methods and Tools, (2002); Rechowicz K.J., Garcia H.M., Process driven framework for augmented reality in a manufacturing environment, The International Conference on Modelling &amp; Applied Simulation, (2016); Saha S., A Comprehensive Guide to Convolutional Neural Networks-The ELI5 Way; TensorFlow; Fuzzy Control Programming. Technical Report, (1997)</t>
  </si>
  <si>
    <t xml:space="preserve">2-s2.0-85084760086</t>
  </si>
  <si>
    <t xml:space="preserve">Sree Kumar E.J.; Purva M.; Chander M S.; Parameswari A.</t>
  </si>
  <si>
    <t xml:space="preserve">Sree Kumar, E.J. (57212507508); Purva, Makani (6506282474); Chander M, Sarat (57212504637); Parameswari, Aruna (36447698000)</t>
  </si>
  <si>
    <t xml:space="preserve">57212507508; 6506282474; 57212504637; 36447698000</t>
  </si>
  <si>
    <t xml:space="preserve">Impact of repeated simulation on learning curve characteristics of residents exposed to rare life threatening situations</t>
  </si>
  <si>
    <t xml:space="preserve">BMJ Simulation and Technology Enhanced Learning</t>
  </si>
  <si>
    <t xml:space="preserve">10.1136/bmjstel-2019-000496</t>
  </si>
  <si>
    <t xml:space="preserve">https://www.scopus.com/inward/record.uri?eid=2-s2.0-85076928349&amp;doi=10.1136%2fbmjstel-2019-000496&amp;partnerID=40&amp;md5=5b0a4de4e1eca3034f6a4be067ec097d</t>
  </si>
  <si>
    <t xml:space="preserve">Anaesthesiology, Sri Ramachandra Medical College and Research Institute, Chennai, Tamil Nadu, India; Hull and East Yorkshire Hospitals Nhs Trust, Hull, United Kingdom</t>
  </si>
  <si>
    <t xml:space="preserve">Sree Kumar E.J., Anaesthesiology, Sri Ramachandra Medical College and Research Institute, Chennai, Tamil Nadu, India; Purva M., Hull and East Yorkshire Hospitals Nhs Trust, Hull, United Kingdom; Chander M S., Anaesthesiology, Sri Ramachandra Medical College and Research Institute, Chennai, Tamil Nadu, India; Parameswari A., Anaesthesiology, Sri Ramachandra Medical College and Research Institute, Chennai, Tamil Nadu, India</t>
  </si>
  <si>
    <t xml:space="preserve">Background Little is known about the learning curve characteristics of residents undertaking simulation-based education. It is important to understand the time for acquisition and decay of knowledge and skills needed to manage rare and difficult clinical situations. Method Ten anaesthesiology residents underwent simulation-based education to manage a cannot intubate cannot ventilate scenario during general anaesthesia for caesarean section. Their performance was measured using an assessment tool and debriefed by two experienced anaesthesiologists. The parameters against which the performance was judged were grouped into preoperative assessment, preoperative patient care, equipment availability, induction sequence, communication and adherence to airway algorithm protocol. The scenario was repeated at 6 and 12 months thereafter. The residents' acquisition of knowledge, technical and non-Technical skills were assessed and compared at baseline, 6 months and end of 12 months. Result The skills of preoperative assessment, preoperative care and communication quickly improved but the specific skill of managing a difficult airway as measured by adherence to an airway algorithm required more than 6 months (CI at 6 vs 12 months:-3.4 to-0.81, p=0.016). The skills of preoperative assessment and preoperative care improved to a higher level quickly and were retained at this improved level. Communication (CI at 0 vs 6 months:-3.78 to-0.22, p=0.045 and at 6 vs 12 months:-3.39 to-1.49, p=0.007) and difficult airway management skill were slower to improve but continued to do so over the 12 months. The compliance to machine check was more gradual and showed an improvement at 12 months. Conclusion Our study is unique in analysing the learning curve characteristics of different components of a failed obstetric airway management skill. Repeated simulations over a longer period of time help in better reinforcement, retention of knowledge, recapitulation and implementation of technical and non-Technical skills. © </t>
  </si>
  <si>
    <t xml:space="preserve">airway; anesthesia; communication skills; patient simulation; postgraduate medical education</t>
  </si>
  <si>
    <t xml:space="preserve">Searle R.D., Lyons G., Vanishing experience in training for obstetric general anaesthesia: An observational study, Int J Obstet Anesth, 17, pp. 233-237, (2008); Mushambi M.C., Kinsella S.M., Popat M., Et al., Obstetric anaesthetists? association and difficult airway Society guidelines for the management of difficult and failed tracheal intubation in obstetrics, Anaesthesia, 70, pp. 1286-1306, (2015); McGaghie W.C., Issenberg S.B., Barsuk J.H., Et al., A critical review of simulation-based mastery learning with translational outcomes, Med Educ, 48, pp. 375-385, (2014); RCOA, TRG-CCT-ANNEXB.pdf; Ortner C.M., Richebe P., Bollag L.A., Et al., Repeated simulation-based training for performing general anesthesia for emergency cesarean delivery: Long-Term retention and recurring mistakes, Int J Obstet Anesth, 23, pp. 341-347, (2014); Boet S., Borges B.C.R., Naik V.N., Et al., Complex procedural skills are retained for a minimum of 1 yr after a single high-fidelity simulation training session, Br J Anaesth, 107, pp. 533-539, (2011); Borges B.C.R., Boet S., Siu L.W., Et al., Incomplete adherence to the ASA difficult airway algorithm is unchanged after a high-fidelity simulation session, Can J Anaesth J Can Anesth, 57, pp. 644-649, (2010); Kuduvalli P.M., Jervis A., Tighe S.Q.M., Et al., Unanticipated difficult airway management in anaesthetised patients: A prospective study of the effect of mannequin training on management strategies and skill retention, Anaesthesia, 63, pp. 364-369, (2008); Scavone B.M., Sproviero M.T., McCarthy R.J., Et al., Development of an objective scoring system for measurement of resident performance on the human patient simulator, Anesthesiology, 105, pp. 260-266, (2006); Cindryani M., Widnyana I.M.G., Ignm A., Et al., Analysis of anesthesia chief resident competencies in anesthesia crisis management simulation, Adv Med Educ Pract, 2018, 9, pp. 847-853; Daga V., Angadi S.P., Failure of intravenous cannula one-way valve, Anaesthesia, 67, pp. 82-83, (2012); Wight J.M., King S., Fractured intravenous cannula, Anaesthesia, 69, pp. 1180-1181, (2014); Butcher J., Adekanye O., More leaky intravenous cannulae, Anaesthesia, 63, (2008); Krombach J.W., Edwards W.A., Marks J.D., Et al., Checklists and other cognitive AIDS for emergency and routine anesthesia Care-A survey on the perception of anesthesia providers from a large academic us institution, Anesth Pain Med, (2015); Jenkins B., Cognitive AIDS time for a change?, Anaesthesia, 69, pp. 660-664, (2014); Clay-Williams R., Colligan L., Back to basics: Checklists in aviation and healthcare, Bmj Qual Saf, 24, pp. 428-431, (2015); Aitkenhead A.R., Injuries associated with anaesthesia. A global perspective, Br J Anaesth, 95, pp. 95-109, (2005); Tallentire V.R., Smith S.E., Skinner J., Et al., Exploring patterns of error in acute care using framework analysis, Bmc Med Educ, (2015); Fasting S., Gisvold S.E., Equipment problems during anaesthesia-Are they a quality problem?, Br J Anaesth, 89, pp. 825-831, (2002); Al Suhaibani M., Al Malki A., Al Dosary S., Et al., Pre-use anesthesia machine check; Certified anesthesia technician based quality improvement audit, Anesth Essays Res, 8, pp. 354-360, (2014); Manley R., Cuddeford J.D., An assessment of the effectiveness of the revised FDA checklist, Aana J, 64, pp. 277-282, (1996); Kneebone R., Perspective: Simulation and transformational change: The paradox of expertise, Acad Med, 84, pp. 954-957, (2009); Gawande A.A., Zinner M.J., Studdert D.M., Et al., Analysis of errors reported by surgeons at three teaching hospitals, Surgery, 133, pp. 614-621, (2003); Blum R.H., Raemer D.B., Carroll J.S., Et al., A method for measuring the effectiveness of simulation-based team training for improving communication skills, Anesth Analg, 100, pp. 1375-1380, (2005); Pian-Smith M.C.M., Simon R., Minehart R.D., Et al., Teaching residents the two-challenge rule: A simulation-based approach to improve education and patient safety, Simul Healthc, 4, pp. 84-91, (2009); Hubert V., Duwat A., Deransy R., Et al., Effect of simulation training on compliance with difficult airway management algorithms, technical ability, and skills retention for emergency cricothyrotomy, Anesthesiology, 120, pp. 999-1008, (2014); Scavone B.M., Toledo P., Higgins N., Et al., A randomized controlled trial of the impact of simulation-based training on resident performance during a simulated obstetric anesthesia emergency, Simul Healthc, 5, pp. 320-324, (2010)</t>
  </si>
  <si>
    <t xml:space="preserve">E.J. Sree Kumar; Anaesthesiology, Sri Ramachandra Medical College and Research Institute, Chennai, Tamil Nadu, India; email: sreekumardr@gmail.com</t>
  </si>
  <si>
    <t xml:space="preserve">2-s2.0-85076928349</t>
  </si>
  <si>
    <t xml:space="preserve">Mukhopadhyay A.; Singh P.; Thenmalar S.</t>
  </si>
  <si>
    <t xml:space="preserve">Mukhopadhyay, Agniva (57216371558); Singh, Prashant (58590392800); Thenmalar, S. (49662175500)</t>
  </si>
  <si>
    <t xml:space="preserve">57216371558; 58590392800; 49662175500</t>
  </si>
  <si>
    <t xml:space="preserve">Analysis of employee performance and prediction of potential attrition- A survey</t>
  </si>
  <si>
    <t xml:space="preserve">International Journal of Advanced Science and Technology</t>
  </si>
  <si>
    <t xml:space="preserve">6 Special Issue</t>
  </si>
  <si>
    <t xml:space="preserve">https://www.scopus.com/inward/record.uri?eid=2-s2.0-85083295366&amp;partnerID=40&amp;md5=5d8134faaa90ea6e556fd6209351b06e</t>
  </si>
  <si>
    <t xml:space="preserve">Department of Computer Science Engineering, S.R.M. Institute of Science and Technology, Kattankulathur, Chennai, India</t>
  </si>
  <si>
    <t xml:space="preserve">Mukhopadhyay A., Department of Computer Science Engineering, S.R.M. Institute of Science and Technology, Kattankulathur, Chennai, India; Singh P., Department of Computer Science Engineering, S.R.M. Institute of Science and Technology, Kattankulathur, Chennai, India; Thenmalar S., Department of Computer Science Engineering, S.R.M. Institute of Science and Technology, Kattankulathur, Chennai, India</t>
  </si>
  <si>
    <t xml:space="preserve">Data mining applications are becoming quite important tool in considerate and cracking problems related to education and administration in higher education and job profession. One of the common problems in a job sector or higher education is the evaluation of instructors’ performances in a course or employee’s performance in a job sector. The most widely applied method to evaluate the performance is through feedback of performance and details kept by the company or institution. In general, a classifier model can be built easily from many different methods and algorithms. The classifier system has been applied for predicting the employee performance using different machine learning techniques like SVM, random forest and decision tree system etc. The optimal performances of each of the algorithms are considered and prediction is made accordingly. Different features and attributes of employees that are essential in governing employees’ performance are extracted using feature extraction method. The datasets in the survey are found to be gathered from the HR analysis of specific company through HR datasets, questionnaires, feedback forms and the employee turnover probability is predicted. The effectiveness of these various models are calculated on the test data. After study of existing work, the outcomes and challenges are identified and conclusions are drawn accordingly. © 2020 SERSC.</t>
  </si>
  <si>
    <t xml:space="preserve">Attrition; Data Analytics; Data Science; Employee Behaviour; Machine Learning; Performance</t>
  </si>
  <si>
    <t xml:space="preserve">Punnoose R., Ajit P., Prediction of Employee Turnover in Organizations using Machine Learning Algorithms, (IJARAI) International Journal of Advanced Research in Artificial Intelligence, 9, (2016); Michael M., Mackay Department of Counseling, Educational Psychology and Research, Ball Hall 307C, the University of Memphis Joseph A. Allen “Investigating the Incremental Validity of Employee Engagement in the Prediction of Employee Effectiveness: A Meta-Analytic Path analysis” Elsevier Inc, (2016); Sisodia D.S., Vishwakarma S., Pujahari A., Evaluation of Machine Learning Models for Employee Churn Prediction, India Proceedings of the International Conference on Inventive Computing and Informatics (ICICI 2017); Sarker A., Shamim S.M., Zama M.S., Bhashani M.M.R.M., Employee’s Performance Analysis and Prediction Using K-means Clustering &amp; Decision Tree Algorithm, Global Journals; Santiago E.B., Gara G.P.P., A Model Based Prediction of Desirable Applicants through Employee’s Perception of Retention and Performance, IEEE, (2018); Yedida R., Abhilash R.R., Rahul J., Kulkarni D., Employee Attrition Prediction, International Journal of Computer Applications (0975 – 8887), 146, 7, (2016); Talapatra P.K., Rungta S., Jagadeesh A., Employee Attrition and Strategic Retention challenges in Indian Manufacturing Industries: A Case Study, Management Research, 6, 8, (2016); Sexton R.S., McMurtrey S., Michalopoulos J.O., Smith “Employee turnover: A neural network solution, A.M.: Comput. Oper. Res, 32, pp. 2635-2651, (2005); Nagadevara V., Srinivasan V., Valk “Establishing a link between employee turnover and withdrawal behaviours: Application of data mining techniques, R: Res. Pract. Hum. Resour. Manag, 16, pp. 81-97, (2008); Soni U., Singh N., Swami Y., Deshwal P., A Comparison Study between ANN and ANFIS for the Prediction of Employee Turnover in an Organization, 2018 International Conference on Computing Power and Communication Technologies (GUCON); Kumar N., Department of Marketing, Stockholm Business School, Stockholm University, 10691, Stockholm, Sweden Ali Yakhlef “Managing Business-To-Business Relationships under Conditions of Employee Attrition: A Transparency approach”, (2016); Julian M., Beecham S., Lero M.A., Employee Retention and Turnover in Global Software Development: Comparing In-house Offshoring and Offshore Outsourcing, ACM/IEEE 13Th International Conference on Global Software Engineering., (2018); Haldorai K., Kim W.G., Taesu (Eliot) Park S.G.P., Balasubramanian K., Factors affecting hotel employees’ attrition and turnover: Application of pull-push-mooring framework, International Journal of Hospitality Management, 83, 2019, pp. 46-55, (2019); Antony Joe Raja V., Anbu Ranjith Kumar R., A Study To Reduce Employee Attrition In It Industries, International Journal of Marketing and Human Resource Management (IJMHRM), 7, 7, (2016); Zhan X., The Impact Mechanism of Service Employees’ Job Satisfaction on Service Quality: The Role of OCB and Turnover Intention, 2015 International Conference on Services Science; Alefari M., Angel Maria Fernandez Barahona “Modelling Manufacturing employees’ Performance Based on a System Dynamics approach”; Kirimi J.M., Moturi C.A., Application of Data Mining Classification in Employee Performance Prediction, International Journal of Computer Applications (0975 – 8887, 146, 7, (2016); Windeler J., Jo E.M., Riemenschneider C., Viewing Turnover through a Wide-Angle Lens:Conceptualizing Locality Turnover, 48Th Hawaii International Conference on System Sciences., (2015)</t>
  </si>
  <si>
    <t xml:space="preserve">2-s2.0-85083295366</t>
  </si>
  <si>
    <t xml:space="preserve">Bello F.A.; Kohler J.; Hinrechsen K.; Araya V.; Hidalgo L.; Jara J.L.</t>
  </si>
  <si>
    <t xml:space="preserve">Bello, Felipe A. (57200695857); Kohler, Jacqueline (57220743774); Hinrechsen, Karen (57208015376); Araya, Victor (57221261940); Hidalgo, Luciano (57221267894); Jara, Jose Luis (36705856400)</t>
  </si>
  <si>
    <t xml:space="preserve">57200695857; 57220743774; 57208015376; 57221261940; 57221267894; 36705856400</t>
  </si>
  <si>
    <t xml:space="preserve">Using machine learning methods to identify significant variables for the prediction of first-year Informatics Engineering students dropout</t>
  </si>
  <si>
    <t xml:space="preserve">Proceedings - International Conference of the Chilean Computer Science Society, SCCC</t>
  </si>
  <si>
    <t xml:space="preserve">2020-November</t>
  </si>
  <si>
    <t xml:space="preserve">10.1109/SCCC51225.2020.9281280</t>
  </si>
  <si>
    <t xml:space="preserve">https://www.scopus.com/inward/record.uri?eid=2-s2.0-85098656022&amp;doi=10.1109%2fSCCC51225.2020.9281280&amp;partnerID=40&amp;md5=e68fa71f1d28eda3b719957ef7b841c1</t>
  </si>
  <si>
    <t xml:space="preserve">Universidad de Santiago de Chile, Departamento de Ingenierias Multidisciplinares, Santiago, Chile; Universidad de Santiago de Chile, Departamento de Ingenieria Informatica, Santiago, Chile; Universidad de Santiago de Chile, Facultad de Ingenieria, Santiago, Chile</t>
  </si>
  <si>
    <t xml:space="preserve">Bello F.A., Universidad de Santiago de Chile, Departamento de Ingenierias Multidisciplinares, Santiago, Chile; Kohler J., Universidad de Santiago de Chile, Departamento de Ingenieria Informatica, Santiago, Chile; Hinrechsen K., Universidad de Santiago de Chile, Facultad de Ingenieria, Santiago, Chile; Araya V., Universidad de Santiago de Chile, Departamento de Ingenieria Informatica, Santiago, Chile, Universidad de Santiago de Chile, Facultad de Ingenieria, Santiago, Chile; Hidalgo L., Universidad de Santiago de Chile, Departamento de Ingenieria Informatica, Santiago, Chile; Jara J.L., Universidad de Santiago de Chile, Departamento de Ingenieria Informatica, Santiago, Chile</t>
  </si>
  <si>
    <t xml:space="preserve">Student dropout is a phenomenon that affects all higher education institutions in Chile, with costs for people, institutions and the State the reported retention rate of first year students for all Chilean universities was of 75%. Despite the extensive research and the implementation of various models to identify dropout causes and risk groups, few of them have been carried out in the Chilean higher education context.Our work attempts to identify, using machine learning methods, the variables with highest predictive value for student dropout by the end of the first year of study, within a 6-year Informatics Engineering programme with a rather high dropout rate of 21.9% reported on 2018. In that regard, we use the data of 4 cohorts of students (2012-2016) enrolled at the programme, to feed a random forest feature selection process. We later build a decision tree using the identified relevant features, which we later test using data of the 2017-2018 cohorts of students.Despite the fact that the decision tree is over-fitted (97,21% training accuracy against 81.01% test accuracy), the process sheds light on the nature of the variables that determine whether or not a student remains at the end of their first year of study at the University. 6 of the identified factors are academic, and the remaining one is social-cultural. © 2020 IEEE.</t>
  </si>
  <si>
    <t xml:space="preserve">decision trees; first-year student dropout; random forest</t>
  </si>
  <si>
    <t xml:space="preserve">Decision trees; Education computing; Engineering research; Informatics; Machine learning; Predictive analytics; First year students; Higher education; Higher education institutions; Machine learning methods; Predictive values; Relevant features; Significant variables; Training accuracy; Students</t>
  </si>
  <si>
    <t xml:space="preserve">Louis C., Attinasi P., Getting in: Mexican American students; Perceptions of their college-going behavior with implications for their freshman year persistence in the university". In, Ashe 1986 Annual Meeting Paper, San Antonio, TX.(ERIC No. Ed 268, 869; Bean J., Bogdan Eaton S., The psychology underlying successful retention practices". In, Journal of College Student Retention: Research, Theory &amp; Practice 3.1, pp. 73-89, (2001); Berger J.B., Milem J.F., Organizational Behavior at Colleges and Student Outcomes". In, The Review of Higher Education, 23, pp. 268-338, (2000); Braxton J.M., Sullivan Shaw A.V., Johnson R.M., Appraising Tintos theory of college student departure". In, Higher Education: Handbook of Theory and Research, 12, pp. 107-164, (1997); Breiman L., Random Forests". In, Machine Learning 45.1, pp. 5-32, (2001); Breiman L., Et al., PackagerandomForest, (2018); Cabrera A.F., Amaury N., Castaneda M.B., College persistence: Structural equations modeling test of an integrated model of student retention". In, Journal of Higher Education 64, 2, pp. 123-139, (1993); Cabrera A.F., Perez P., Lopez L., Evolucion de perspectivas en el estudio de la retenci on universitaria en los EEUU: Bases conceptuales y puntos de inflexion". In, Persistir Con Exito en la Universidad: De la Investigacion a la Accion. Ed. By Pilar Figuera. Barcelona, Espana: Laertes, pp. 15-40, (2015); Coussement K., Et al., Predicting student dropout in subscription-based online learning environments: The beneficial impact of the logit leaf model": The, Decision Support Systems, 135, (2020); Delen D., A comparative analysis of machine learning techniques for student retention management". In, Decision Support Systems, 494, pp. 498-506, (2010); Departamento de Estudios. Registro de Estudiantes de Primer Ano de Ingenieria Civil en Informatica. Santiago Chile, (2019); Departamento de Evaluacion Medicion y Registro Educacional. Portal Bases de Datos. Url, (2020); Christian J., Diaz A., Factores de desercion estudiantil en ingenieria: Una aplicacion de modelos de duraci on, Informacion Tecnologica, 205, pp. 129-145, (2009); Corinna A., Ethington C., A psychological model of student persistence". In, Research in Higher Education, 313, pp. 279-293, (1990); Falco M., Antonini S., Desercion Universitaria: Estado de Arte y Propuestas en las Regionales de la UTN Analisis en la Regional la Plata". In, 3oCongreso Nacional de Ingenieria Inform Atica /Sistemas de Informacion (CoNaIISI). Universidad Tecnologica Nacional-Facultad Regional Buenos Aires, (2015); Falco M., Istvan R., Sergio A., University Desertion: Analysis to 2017 admission course in Information Systems Engineering, Jaiio, 2017; Fischer E., Modelo Para la Automatizacion Del Proceso de Determinacion de Riesgo de Desercion en Estudiantes Universitarios, (2012); Fishbein M., Ajzen I., Attitude B., Intention and Behavior: An Introduction to Theory and Research, (1975); Eduardo Gonzalez L., Uribe D., Estimaciones sobre la "repitencia" y desercion en la educacion superior chilena. Consideraciones sobre sus implicaciones, Calidad en la Educacion, 17, pp. 75-90, (2002); Kremerman M., Paez A., Endeudar Para Gobernar y Mercantilizar: El Caso Del CAE. Chile Estudios de la Fundacion Sol, (2018); Lara A., Elizalde L., Rolando R., Retencion de Primer Ano de Educacion Superior. Tech. Rep. Santiago: Mineduc, (2014); Oscar T., Lenning S., Variable-selection and measurement concerns". In, New Directions for Institutional Research 1982, 36, pp. 35-53, (1982); Santiago, Chile Dec 2004, Ley 19.986. Ley de Presupuestos Del Sector Publico Para El Ano, (2005); Ley 20.027. Establece Normas Para El Financiamiento de Estudios de Educacion Superior. Santiago, (2005); Pino Y., Modelo de prediccion de exito academico de alumnos de la facultad de ingenieria con causales de eliminacion". In, Santiago: Universidad de Santiago de Chile, (2017); Servicio de Informacion de Educacion Superior Informe Retencion de 1er Ano de Pregrado-Cohortes 2014-2018. Oct. 2019. Url, (2020); William G., Spady G., Dropouts from higher education: An interdisciplinary review and syn thesis". In, Interchange 1, pp. 64-85, (1970); William G., Spady A., Dropouts from higher education: Toward an empirical model". In, Interchange, 2, pp. 38-62, (1971); John St. E.P., Et al., Economic influences on persistence reconsidered". In, Reworking the Student Departure Puzzle. Ed. By John M. Braxton. Nashville, Tennessee, USA: Vanderbilt, pp. 29-47, (2000); Subdireccion de Calidad y Mejora Continua. Retenci on de Estudiantes de Las Carreras de Ingenieria Para El Ano 2019. Santiago, Chile, 2020; Tinto V., Dropout from higher education: A theoretical synthesis of recent research". In, Review of Educational Research, 451, pp. 89-125, (1975)</t>
  </si>
  <si>
    <t xml:space="preserve">2-s2.0-85098656022</t>
  </si>
  <si>
    <t xml:space="preserve">Meca I.; Rabasa A.; Sobrino E.; López-Espín J.J.</t>
  </si>
  <si>
    <t xml:space="preserve">Meca, Inmaculada (57211949860); Rabasa, Alex (23493523200); Sobrino, Esther (57221919386); López-Espín, José Juan (24385590800)</t>
  </si>
  <si>
    <t xml:space="preserve">57211949860; 23493523200; 57221919386; 24385590800</t>
  </si>
  <si>
    <t xml:space="preserve">Early Warning Methodology for dropping out of university degrees</t>
  </si>
  <si>
    <t xml:space="preserve">10.1145/3434780.3436596</t>
  </si>
  <si>
    <t xml:space="preserve">https://www.scopus.com/inward/record.uri?eid=2-s2.0-85100549205&amp;doi=10.1145%2f3434780.3436596&amp;partnerID=40&amp;md5=f4ff810b7f9b7de0275dde82e27bab97</t>
  </si>
  <si>
    <t xml:space="preserve">Operation Research Center, University Miguel Hernández, Elche, Spain</t>
  </si>
  <si>
    <t xml:space="preserve">Meca I., Operation Research Center, University Miguel Hernández, Elche, Spain; Rabasa A., Operation Research Center, University Miguel Hernández, Elche, Spain; Sobrino E., Operation Research Center, University Miguel Hernández, Elche, Spain; López-Espín J.J., Operation Research Center, University Miguel Hernández, Elche, Spain</t>
  </si>
  <si>
    <t xml:space="preserve">There are many reasons that lead college students to end up abandoning their careers. The casuistry that leads to dropout is different depending on the academic branches, the faculties or schools and the personal circumstances of the university students. The timing of this is also different. In a context of continuous changes and an excess of information, Universities consider the possibility of extracting early warning patterns from their databases that help to act in time in those cases where the probability of abandonment begins to be relatively high. This study proposes a two-stage methodology to extract such dropout patterns. In the first place, and depending on each faculty or university school, the model will extract the most influential factors on dropout and later, classification trees will be generated using these explanatory variables. The proposed methodology has been tested with real data from the University Miguel Hernández of Elche, with data from Degrees from the year 2010 to the present (24,894 records), provided directly by the Vice-Rector's Office for Students affairs and coordination. With the computational experience that accompanies the described methodology, predictive models are capable of modelling dropout with mean accuracies close to 80%. This not only offers a real photograph of the situation of each faculty, but is supported by more than enough confidence so that the Vice-Rector's Office can design contingency plans for scenarios where dropout is presented as a very likely alternative, in case of do not intervene early. © 2020 ACM.</t>
  </si>
  <si>
    <t xml:space="preserve">classification; early warning; feature selection; Machine learning; students dropping</t>
  </si>
  <si>
    <t xml:space="preserve">Ecosystems; Predictive analytics; Classification trees; College students; Contingency plans; Explanatory variables; Influential factors; Predictive models; University degree; University students; Students</t>
  </si>
  <si>
    <t xml:space="preserve">Shannon C.E., A mathematical theory of communication, The Bell System Technical Journal, 27, 623-656, pp. 379-423, (1948); Crisol Moya E., Romero Lopez M.A., Inclusive leadership as a strategy to avoid school leaving: Opinion of families, Educatio Siglo Xxi, 38, 2, pp. 45-66, (2015); Garcia A., Fuentes C.A., Abandono de los estudios universitarios: Dimensión, factores asociados y desafíos para la política pública, Revista Fuentes, 16, pp. 85-106, (2015); Liu J.B., Han J., A practical knowledge discovery process for distributed data mining. 11th international conference on intelligent systems -emerging technologies, Int Soc Comp &amp; Their Applicat;, (2002); Breiman L., Friedman J., Stone C.J., Olshen R.A., Classification and Regression Trees, (1984); Chapman P., Clinton J., Kerber R., Khabaza T., Khabaza T., Shearer C., Wirth R., CRISP-DM 1.0 Step by Step Data Mining Guide, (1999); Quinlan J.R., Inducción de árboles de decisión, Machine Learning, 1, 1, pp. 81-106, (1986); Spositto O.M., Etcheverry M., Ryckeboer H.L., Bossero J., Aplicación de técnicas de minería de datos para la evaluación del rendimiento académico y la deserción estudiantil, Memorias de la Novena Conferencia Iberoamericana de Sistemas. Cibernética e Informática CISCI 2010; Marcelo C., Technologies for innovation and teaching practice, Brazilian Journal of Education, 18, 52, (2013)</t>
  </si>
  <si>
    <t xml:space="preserve">2-s2.0-85100549205</t>
  </si>
  <si>
    <t xml:space="preserve">Muneiah J.N.; Subba Rao C.D.V.</t>
  </si>
  <si>
    <t xml:space="preserve">Muneiah, Janapati Naga (57211838310); Subba Rao, Ch D. V. (56584378800)</t>
  </si>
  <si>
    <t xml:space="preserve">57211838310; 56584378800</t>
  </si>
  <si>
    <t xml:space="preserve">Pragmatic actionable knowledge mining for school student’s dropout prediction and prevention</t>
  </si>
  <si>
    <t xml:space="preserve">Journal of Advanced Research in Dynamical and Control Systems</t>
  </si>
  <si>
    <t xml:space="preserve">10.5373/JARDCS/V12I3/20201163</t>
  </si>
  <si>
    <t xml:space="preserve">https://www.scopus.com/inward/record.uri?eid=2-s2.0-85082955660&amp;doi=10.5373%2fJARDCS%2fV12I3%2f20201163&amp;partnerID=40&amp;md5=f222095f206d0079283357f19455e234</t>
  </si>
  <si>
    <t xml:space="preserve">Jawaharlal Nehru Technological University, Kakinada, A.P., India; Dept. of CSE, Sri Venkateswara University College of Engineering, Tirupati, A.P., India</t>
  </si>
  <si>
    <t xml:space="preserve">Muneiah J.N., Jawaharlal Nehru Technological University, Kakinada, A.P., India; Subba Rao C.D.V., Dept. of CSE, Sri Venkateswara University College of Engineering, Tirupati, A.P., India</t>
  </si>
  <si>
    <t xml:space="preserve">School students’ dropout rate is still growing in many countries. Some students are permanently stopping going to school due to various reasons and this has been evolved as a big problem in the education system. Hence, it is necessary to detect the risk of dropout in advance and apply the required actions to avoid dropout. In our research, we introduce an efficient method that is based on a decision tree that can predict the probability that an existing student dropout from the school and also automatically suggests actions to prevent the school student from dropping out. Moreover, the proposed method tries to convert the student who is having a mediocre degree probability of Non-dropout class as a higher probability of Non-dropout class. Our method also suggests various sets of actions and the number of probable dropout students who can be changed as the Non-dropout students. The proposed machine learning based method uses the probability estimation decision tree to predict the student’s dropout nature. It adopts efficient data structures and employs a novel approach for suggesting the actions. Empirical tests are conducted to evaluate the efficiency of the proposed method and demonstrated that the proposed method outperforms the state-of-the-art methods. © 2020, Institute of Advanced Scientific Research, Inc.. All rights reserved.</t>
  </si>
  <si>
    <t xml:space="preserve">Actionable knowledge mining; Classification; Educational data mining; School dropout prevention</t>
  </si>
  <si>
    <t xml:space="preserve">Quadri M.M., Kalyankar N., Drop out feature of student data for academic performance using decision tree techniques, Global Journal of Computer Science and Technology, 10, 2; Osmanbegovic E., Suljic M., Data mining approach for predicting student performance, Economic Review, 10, 1; Natek S., Zwilling M., Student data mining solution–knowledge management system related higher education institutions, Expert Systems with Applications, 41, 14, pp. 6400-6407, (2014); Mayilvaganan M., Kalpanadevi D., Comparison of classification techniques for predicting the performance of students’ academic environment, Communication and Network Technologies (ICCNT), International Conference On, IEEE, pp. 113-118, (2014); Gray G., McGuinness C., Owende P., An application of classification models to predict learner progression in tertiary education, in: Advance Computing Conference (IACC), 2014 IEEE International, (2014); Hamalainen W., Vinni M., Comparison of Machine Learning Methods for Intelligent Tutoring Systems, pp. 525-534, (2006); Oeda S., Hashimoto G., International Conference on Knowledge Based and Intelligent Information and Engineering Systems, KES2017, 6-8 September 2017, Marseille, France Log-Data Clustering Analysis for Dropout Prediction in Beginner Programming Classes, Procedia Computer Science, 112, pp. 614-621, (2017); Gutl C., Hernandez R., Chang V., Attrition in MOOC: Lessons Learned from Drop-Out Students, LTEC 2014, CCIS, 446, pp. 37-48, (2014); Jinzhi L., Jiuyang T., Zhao X., Course Drop-Out Prediction on MOOC Platform via Clustering and Tensor Completion, Tsinghua Science and Technology, (2019); Araque F., Roldan C., Salguero A., Factors influencing university dropout rates, Computers &amp; Education, 53, pp. 563-574, (2009); Aflalo E., Gabay E., An information system for dropout prevention, Educ Inf Technol, 17, pp. 233-250, (2012); Chung J.Y., Lee S., Dropout early warning systems for high school students using machine learning, Cysr, (2018); Carlos M.-V., Romero C., Soto S.V., Predicting School Failure and Dropout by Using Data Mining Techniques, IEEE Journal of Latin-American Learning Technologies, 8, (2013); Alvaro O., Rosa M.C., Javier B.-A., David L., Jesus J., From Lab to Production: Lessons Learnt and Real-Life Challenges of an Early Student-Dropout Prevention System, IEEE Transactions on Learning Technologies, (2019); Naga Muneiah J., Subba Rao C., An Efficient Probability Estimation Decision Tree Postprocessing Method for Mining Optimal Profitable Knowledge for Enterprises with Multi-Class Customers, Inteligencia Artificial, 22, 64, pp. 63-84, (2019); Janapati N.M., Subba Rao C.D.V., Customer’s class transformation for profit maximization in multi-class setting of Telecom industry using probability estimation decision trees, Journal of Intelligent &amp; Fuzzy Systems, 37, 6, pp. 8167-8197, (2019); Tom M., Machine Learning and Data Mining, Communications ACM, 42, 11, pp. 30-36, (1999); Xindong W., Vipin Kumar J., Quinlan R., Ghosh J., Yang Q., Motoda H., McLachlan G.J., Angus N., Liu B., Philip S., Zhou Y.Z., Michael S., Hand D.J., Steinberg D., Top 10 algorithms in data mining, Knowledge and Information Systems, 14, pp. 1-37, (2008); Yang Q., Yin J., Ling C., Pan R., Extracting Actionable knowledge using decision Trees, IEEE Transactions on Knowledge and Data Engineering, 2007, 17, 1, pp. 43-56, (2007); Blake C.L., Merz C.J., UCI Repository of Machine Learning, (1998); Huang J., Ling C.X., Using AUC and Accuracy in Evaluating Learning Algorithms, IEEE Trans on Knowledge and Data Engineering, 17, 3, pp. 299-310, (2005)</t>
  </si>
  <si>
    <t xml:space="preserve">J.N. Muneiah; Jawaharlal Nehru Technological University, Kakinada, India; email: nagamuni513@gmail.com</t>
  </si>
  <si>
    <t xml:space="preserve">2-s2.0-85082955660</t>
  </si>
  <si>
    <t xml:space="preserve">Gonzalez A.; Patino D.; Roldán L.; Pena J.; Barrera D.</t>
  </si>
  <si>
    <t xml:space="preserve">Gonzalez, Alejandra (55455350800); Patino, Diego (24451347300); Roldán, Lizeth (57202199477); Pena, Johan (57215298870); Barrera, David (56850125900)</t>
  </si>
  <si>
    <t xml:space="preserve">55455350800; 24451347300; 57202199477; 57215298870; 56850125900</t>
  </si>
  <si>
    <t xml:space="preserve">TOWARD EARLY INTERVENTION: MODEL OF ACADEMIC PERFORMANCE IN A CDIO CURRICULUM</t>
  </si>
  <si>
    <t xml:space="preserve">Proceedings of the International CDIO Conference</t>
  </si>
  <si>
    <t xml:space="preserve">https://www.scopus.com/inward/record.uri?eid=2-s2.0-85150707265&amp;partnerID=40&amp;md5=842c278767f1046a8a8fe37520baf8f1</t>
  </si>
  <si>
    <t xml:space="preserve">Departamento de Electrónica, Pontificia Universidad Javeriana, Bogotá, Colombia</t>
  </si>
  <si>
    <t xml:space="preserve">Gonzalez A., Departamento de Electrónica, Pontificia Universidad Javeriana, Bogotá, Colombia; Patino D., Departamento de Electrónica, Pontificia Universidad Javeriana, Bogotá, Colombia; Roldán L., Departamento de Electrónica, Pontificia Universidad Javeriana, Bogotá, Colombia; Pena J., Departamento de Electrónica, Pontificia Universidad Javeriana, Bogotá, Colombia; Barrera D., Departamento de Electrónica, Pontificia Universidad Javeriana, Bogotá, Colombia</t>
  </si>
  <si>
    <t xml:space="preserve">After three years of implementation of the CDIO initiative in the electronics engineering program at the Pontificia Universidad Javeriana, the curriculum management has focused the operation of the program on monitoring students who, from the point of view of the assessment of learning, generate important information to the program evaluation. The performance of the students is an important marker that indicates the efficiency of the program and represents the level of success of the reform according to the CDIO methodology. The structure of the curriculum and the gradualness of the integrated competences, reflect a program transition behavior that is aligned with the student development model of the university. Three transitions were identified: first year, second and third year, and advanced students. These transitions show different behaviors and needs that, in the institutional context of risk prevention, involve the identification of realities that require early monitoring and intervention. In order to implement, the student development model, the university generates a risk prevention program that takes into account individual, psychosocial, academic and financial factors. Based on this model, a system of early alerts is created. This system includes intervention and monitoring processes. The initiative is complemented by a student accompaniment program (PAE + N, by its initials in Spanish), which is being developed initially in the School of Engineering. Under this context, it is necessary to design and implement models to identify patterns associated with academic performance and transitions of undergraduate students. This project is developed with the aim of detecting problems which can be intervened by making use of the entire offer of accompaniment from the university (advisors, workshops, psychological counseling, etc.). These patterns are detected using variables available in the University's information ecosystem, using analytical techniques and artificial intelligence. In this paper, the identification methodology for risk patterns is shown. Additionally, some of the alerts that are in development are described including the analysis of their incidence as efficiency indicators of the CDIO program. The results of this project will allow reforms to the courses, the program, the teaching methodologies, learning and assessment, as well as the programs of the accompaniment of students in all transitions. © Proceedings of the International CDIO Conference 2019.</t>
  </si>
  <si>
    <t xml:space="preserve">Artificial Intelligence; Drop out; retention; Standards 11, 12; supporting students</t>
  </si>
  <si>
    <t xml:space="preserve">Al-Atabi M., Grand Challenges for Engineering and Development of CDIO Skills, Proceedings of the 9th International CDIO Conference, (2013); Brodeur B., Crawley E. F., Program Evaluation Aligned with the CDIO Standards, Proceedings of the 2005 ASEE Conference, (2005); Crawley E. F., Malmqvist J., Ostlund S., Brodeur D., Rethinking Engineering Education: The CDIO Approach, (2007); Crawley E., Malmqvist F., Ostlund S., Brodeur D., Edstrom K., Rethinking Engineering Education: The CDIO Approach, (2014); Crawley E. F., Malmqvist J., Lucas W., Brodeur D., The CDIO Syllabus v2.0. An Updated Statement of Goals for Engineering Education, Proceedings of the 7th International CDIO Conference, (2011); Gonzalez A., Barrera D., Leon M., Curiel M., Prieto L., Student Success: On The Need for A New Standard, Proceedings of the 14th International CDIO Conference, (2018); Jaramillo C., Ordonez C., Gonzalez A., Leon M., Curiel M., Palacios J., Barrera D., Formulación Del Programa De Prevención De La Deserción: Articulación De Acciones En Un Programa Transversal De Acompañamiento Para La Pontificia Universidad Javeriana, (2018); Lightbody I., Wilson T., Dawson G., Out-of-class mathematics support for engineering students, Proceedings of the 27th AAEE Conference, (2016); Lightbody I., Wilson T., STIMulate: Maths, science and IT support for learning, (2015); McKenzie Jo, Egea K., Distributed and collaborative: Experiences of local leadership of a first year experience program, Student Success, 8, 2, pp. 67-77, (2017); McKenzie Jo, Egea K., Five years of FYE: Evolution, outcomes and lessons learned from an institutional program. A Good Practice Report, Student Success, 7, 2, pp. 65-76, (2016); McKenzie Jo, Egea K., Griffiths N., An evolving approach to developing academics' understanding of transition for first year students. A Practice Report, International Journal of the First Year in Higher Education, 5, 2, pp. 103-109, (2014); Estándares Básicos de Competencias en Lenguaje, Matemáticas, Ciencias y Ciudadanas, (2006); Acuerdo nacional para disminuir la deserción en educación superior, (2013); Guía para la Implementación de Educación Superior del Modelo de Gestión de Permanencia y Graduación Estudiantil en Instituciones de Educación Superior, (2015); Estrategias para la permanencia en Educación Superior: experiencias significativas, (2016); Moody H., Wilson T., Devine C., Medland R., Lightbody I., What hinders help seeking behaviours?, Australasian PASS &amp; Peer Learning Conference, (2015); Torres L., Retención estudiantil en la educación superior: revisión de la literatura y elementos de un modelo para el contexto colombiano, (2012); Wilson T., Lightbody I., Devine C., Moody H., Medland R., Brady J., STIMulating success: An institutional approach to support for learning in STEM-based disciplines, (2017)</t>
  </si>
  <si>
    <t xml:space="preserve">2-s2.0-85150707265</t>
  </si>
  <si>
    <t xml:space="preserve">Nabil A.; Seyam M.; Abou-Elfetouh A.</t>
  </si>
  <si>
    <t xml:space="preserve">Nabil, Aya (57298887000); Seyam, Mohammed (24725400100); Abou-Elfetouh, Ahmed (57204950215)</t>
  </si>
  <si>
    <t xml:space="preserve">57298887000; 24725400100; 57204950215</t>
  </si>
  <si>
    <t xml:space="preserve">Prediction of Students' Academic Performance Based on Courses' Grades Using Deep Neural Networks</t>
  </si>
  <si>
    <t xml:space="preserve">10.1109/ACCESS.2021.3119596</t>
  </si>
  <si>
    <t xml:space="preserve">https://www.scopus.com/inward/record.uri?eid=2-s2.0-85117275977&amp;doi=10.1109%2fACCESS.2021.3119596&amp;partnerID=40&amp;md5=a9a6e85cee84358c9d9fe4227ac46a97</t>
  </si>
  <si>
    <t xml:space="preserve">Department of Information Systems, Faculty of Computers and Information Science, Mansoura University, Mansoura, 35516, Egypt</t>
  </si>
  <si>
    <t xml:space="preserve">Nabil A., Department of Information Systems, Faculty of Computers and Information Science, Mansoura University, Mansoura, 35516, Egypt; Seyam M., Department of Information Systems, Faculty of Computers and Information Science, Mansoura University, Mansoura, 35516, Egypt; Abou-Elfetouh A., Department of Information Systems, Faculty of Computers and Information Science, Mansoura University, Mansoura, 35516, Egypt</t>
  </si>
  <si>
    <t xml:space="preserve">Predicting students' academic performance at an early stage of a semester is one of the most crucial research topics in the field of Educational Data Mining (EDM). Students are facing various difficulties in courses like 'Programming' and 'Data Structures' through undergraduate programs, which is why failure and dropout rates in these courses are high. Therefore, EDM is used to analyze students' data gathered from various educational settings to predict students' academic performance, which would help them to achieve better results in their future courses. The main goal of this paper is to explore the efficiency of deep learning in the field of EDM, especially in predicting students' academic performance, to identify students at risk of failure. A dataset collected from a public 4-year university was used in this study to develop predictive models to predict students' academic performance of upcoming courses given their grades in the previous courses of the first academic year using a deep neural network (DNN), decision tree, random forest, gradient boosting, logistic regression, support vector classifier, and K-nearest neighbor. In addition, we made a comparison between various resampling methods to solve the imbalanced dataset problem, such as SMOTE, ADASYN, ROS, and SMOTE-ENN. From the experimental results, it is observed that the proposed DNN model can predict students' performance in a data structure course and can also identify students at risk of failure at an early stage of a semester with an accuracy of 89%, which is higher than models like decision tree, logistic regression, support vector classifier, and K-nearest neighbor. © 2013 IEEE.</t>
  </si>
  <si>
    <t xml:space="preserve">Deep neural networks; educational data mining; imbalanced dataset problem; machine learning; predicting students' performance; resampling methods</t>
  </si>
  <si>
    <t xml:space="preserve">Classification (of information); Data mining; Data structures; Decision trees; Deep neural networks; Education computing; Forecasting; Logistic regression; Motion compensation; Nearest neighbor search; Support vector machines; Academic performance; Deep learning; Educational data mining; Imbalanced dataset problems; Performance; Predicting student&amp;#x2019;; Predictive models; Resampling method; Risk of failure; Support vector machine classification; Students</t>
  </si>
  <si>
    <t xml:space="preserve">Ramaphosa K.I.M., Zuva T., Kwuimi R., Educational data mining to improve learner performance in Gauteng primary schools, Proc. Int. Conf. Adv. Big Data, Comput. Data Commun. Syst. (IcABCD), pp. 1-6, (2018); Bennedsen J., Caspersen M.E., Failure rates in introductory programming: 12 years later, ACM Inroads, 10, 2, pp. 30-36, (2019); MacArini L.A.B., Cechinel C., MacHado M.F.B., Ramos V.F.C., Munoz R., Predicting students success in blended learningfievaluating different interactions inside learning management systems, Appl. Sci., 9, 24, (2019); Mengash H.A., Using data mining techniques to predict student performance to support decision making in university admission systems, IEEE Access, 8, pp. 55462-55470, (2020); Sekeroglu B., Dimililer K., Tuncal K., Student performance prediction and classification using machine learning algorithms, Proc. 8th Int. Conf. Educ. Inf. Technol., pp. 7-11, (2019); Rai S., Shastry K.A., Pratap S., Kishore S., Mishra P., Sanjay H.A., Machine learning approach for student academic performance prediction, Evolution in Computational Intelligence. Singapore: Springer, pp. 611-618, (2021); Sapare N.S., Beelagi S.M., Comparison study of regression models for the prediction of post-graduation admissions using machine learning techniques, Proc. 11th Int. Conf. Cloud Comput., Data Sci. Eng. (Confiuence), pp. 822-828, (2021); Embarak O., Apply machine learning algorithms to predict at-risk students to admission period, Proc. 7th Int. Conf. Inf. Technol. Trends (ITT), pp. 190-195, (2020); Alyahyan E., Dutegor D., Predicting academic success in higher education: Literature review and best practices, Int. J. Educ. Technol. Higher Educ., 17, 1, pp. 1-21, (2020); Farissi A., Dahlan H.M., Samsuryadi Genetic Algorithm Based Feature Selection for Predicting Student's Academic Performance, pp. 110-117, (2020); Buenano-Fernandez D., Gil D., Lujan-Mora S., Application of machine learning in predicting performance for computer engineering students: A case study, Sustainability, 11, 10, (2019); Ofori F., Maina E., Gitonga R., Using machine learning algorithms to predict students' performance and improve learning outcome: A literature based review, J. Inf. Technol., 4, 1, pp. 33-55, (2020); Kouser F., Meghji A.F., Mahoto N.A., Early detection of failure risks from students' data, Proc. Int. Conf. Emerg. Trends Smart Technol. (ICETST), pp. 1-6, (2020); Baneres D., Rodriguez M.E., Serra M., An early feedback prediction system for learners at-risk within a first-year higher education course, IEEE Trans. Learn. Technol., 12, 2, pp. 249-263, (2019); Das D., Shakir A.K., Rabbani S.G., Rahman M., Shaharum S.M., Khatun S., Fadilah N.B., Qaiduzzaman K.M., Islam M.S., Arman M.S., A Comparative Analysis of Four Classification Algorithms for University Students Performance Detection, pp. 415-424, (2020); Islam Rifat M.R., Al Imran A., Badrudduza A.S.M., EduNet:Adeep neural network approach for predicting CGPA of undergraduate students, Proc. 1st Int. Conf. Adv. Sci., Eng. Robot. Technol. (ICASERT), pp. 1-6, (2019); Patil A.P., Ganesan K., Kanavalli A., Effective deep learning model to predict Student grade point averages, Proc. IEEE Int. Conf. Comput. Intell. Comput. Res. (ICCIC), pp. 1-6, (2017); Al-Barrak M.A., Al-Razgan M., Predicting students final GPA using decision trees: A case study, Int. J. Inf. Educ. Technol., 6, 7, pp. 528-533, (2016); Ghorbani R., Ghousi R., Comparing different resampling methods in predicting students' performance using machine learning techniques, IEEE Access, 8, pp. 67899-67911, (2020); Khan I., Al Sadiri A., Ahmad A.R., Jabeur N., Tracking student performance in introductory programming by means of machine learning, Proc. 4th MEC Int. Conf. Big Data Smart City (ICBDSC), pp. 1-6, (2019); Anzer A., Tabaza H.A., Ali J., Predicting academic performance of students in UAE using data mining techniques, Proc. Int. Conf. Adv. Comput. Commun. Eng. (ICACCE), pp. 179-183, (2018); Tsiakmaki M., Kostopoulos G., Koutsonikos G., Pierrakeas C., Kotsiantis S., Ragos O., Predicting university students' grades based on previous academic achievements, Proc. 9th Int. Conf. Inf., Intell., Syst. Appl. (IISA), pp. 1-6, (2018); Al Mayahi K., Al-Bahri M., Machine learning based predicting student academic success, Proc. 12th Int. Congr. Ultra Modern Telecommun. Control Syst. Workshops (ICUMT), pp. 264-268, (2020); Badr G., Algobail A., Almutairi H., Almutery M., Predicting students' performance in university courses: A case study and tool in KSU mathematics department, Proc. Comput. Sci., 82, pp. 80-89, (2016); Akour M., Sghaier H.A., Qasem O.A., The effectiveness of using deep learning algorithms in predicting students achievements, Indonesian J. Electr. Eng. Comput. Sci., 19, pp. 388-394, (2020); Farissi A., Dahlan H.M., Samsuryadi, Genetic algorithm based feature selection with ensemble methods for student academic performance prediction, J. Phys., Conf. Ser., 1500, (2020); Sultana J., Usha M., Farquad R., An Effcient Deep Learning Method to Predict Student's Performance, (2019); Pujianto U., Prasetyo W.A., Taufani A.R., Students academic performance prediction with k-nearest neighbor and C4.5 on SMOTEbalanced data, Proc. 3rd Int. Seminar Res. Inf. Technol. Intell. Syst. (ISRITI), pp. 348-353, (2020); Gajwani J., Chakraborty P., Students' performance prediction using feature selection and supervised machine learning algorithms, Proc. Int. Conf. Innov. Comput. Commun., Singapore, pp. 347-354, (2021); Kumar M., Mehta G., Nayar N., Sharma A., EMT: Ensemble metabased tree model for predicting student performance in academics, IOP Conf. Ser., Mater. Sci. Eng., 1022, 1, (2021); Malini J., Analysis of factors affecting student performance evaluation using education dataminig technique, Turkish J. Comput. Math. Educ. (TURCOMAT), 12, pp. 2413-2424, (2021); Kostopoulos G., Tsiakmaki M., Kotsiantis S., Ragos O., Deep dense neural network for early prediction of failure-prone students, Machine Learning Paradigms: Advances in Deep Learning-based Technological Applications, pp. 291-306, (2020); Olalekan A.M., Egwuche O.S., Olatunji S.O., Performance evaluation of machine learning techniques for prediction of graduating students in tertiary institution, Proc. Int. Conf. Math., Comput. Eng. Comput. Sci. (ICMCECS), pp. 1-7, (2020); Aggarwal D., Mittal S., Bali V., Significance of non-academic parameters for predicting Student performance using ensemble learning techniques, Int. J. Syst. Dyn. Appl., 10, 3, pp. 38-49, (2021); Salal Y.K., Hussain M., Paraskevi T., Student next assignment submission prediction using a machine learning approach, Proc. Adv. Autom. II, Int. Russian Autom. Conf., (RusAutoConf), Sochi, Russia, 729, pp. 383-393, (2020); Kotsiantis S., Kanellopoulos D., Pintelas P., Data preprocessing for supervised leaning, World Academy Sci., Eng. Technol., Int. J. Comput., Elect., Automat., Control Inf. Eng., 1, pp. 4104-4109, (2007); Kotsiantis S., Kanellopoulos D., Pintelas P., Handling imbalanced datasets: A review, GESTS Int. Trans. Comput. Sci. Eng., 30, 1, pp. 25-36, (2006); Jishan S.T., Rashu R.I., Haque N., Rahman R.M., Improving accuracy of students' final grade prediction model using optimal equal width binning and synthetic minority over-sampling technique, Decis. Anal., 2, 1, pp. 1-25, (2015); Hassan H., Ahmad N.B., Anuar S., Improved students' performance prediction for multi-class imbalanced problems using hybrid and ensemble approach in educational data mining, J. Phys., Conf. Ser., 1529, (2020); Amrieh E.A., Hamtini T., Aljarah I., Mining educational data to predict student's academic performance using ensemble methods, Int. J. Database Theory Appl., 9, 8, pp. 119-136, (2016); Kumari P., Jain P.K., Pamula R., An effcient use of ensemble methods to predict students academic performance, Proc. 4th Int. Conf. Recent Adv. Inf. Technol. (RAIT), pp. 1-6, (2018); Raga R.C., Raga J.D., Early prediction of student performance in blended learning courses using deep neural networks, Proc. Int. Symp. Educ. Technol. (ISET), pp. 39-43, (2019); Lau E.T., Sun L., Yang Q., Modelling, prediction and classification of student academic performance using artificial neural networks, Social Netw. Appl. Sci., 1, 9, (2019); Montavon G., Samek W., Muller K.-R., Methods for interpreting and understanding deep neural networks, Digit. Signal Process., 73, pp. 1-15, (2018); Bhutto E.S., Siddiqui I.F., Arain Q.A., Anwar M., Predicting students' academic performance through supervised machine learning, Proc. Int. Conf. Inf. Sci. Commun. Technol. (ICISCT), pp. 1-6, (2020); Hodges J.L., Lehmann E.L., Rank methods for combination of independent experiments in analysis of variance, Selected Works, pp. 403-418, (2012); Finner H., On a monotonicity problem in step-down multiple test procedures, J. Amer. Stat. Assoc., 88, 423, pp. 920-923, (1993); Fotouh A.A., Seyam M., Nabil A., Predicting students' academic performance using machine learning techniques: A literature review, Int. J. Bus. Intell. Data Mining, 1, 1, (2022)</t>
  </si>
  <si>
    <t xml:space="preserve">A. Nabil; Department of Information Systems, Faculty of Computers and Information Science, Mansoura University, Mansoura, 35516, Egypt; email: ayanabil@mans.edu.eg</t>
  </si>
  <si>
    <t xml:space="preserve">2-s2.0-85117275977</t>
  </si>
  <si>
    <t xml:space="preserve">Gamao A.O.; Gerardo B.D.</t>
  </si>
  <si>
    <t xml:space="preserve">Gamao, Ariel O. (57213599594); Gerardo, Bobby D. (8935281500)</t>
  </si>
  <si>
    <t xml:space="preserve">57213599594; 8935281500</t>
  </si>
  <si>
    <t xml:space="preserve">Prediction-based model for student dropouts using modified mutated firefly algorithm</t>
  </si>
  <si>
    <t xml:space="preserve">International Journal of Advanced Trends in Computer Science and Engineering</t>
  </si>
  <si>
    <t xml:space="preserve">10.30534/ijatcse/2019/122862019</t>
  </si>
  <si>
    <t xml:space="preserve">https://www.scopus.com/inward/record.uri?eid=2-s2.0-85077866721&amp;doi=10.30534%2fijatcse%2f2019%2f122862019&amp;partnerID=40&amp;md5=325164755b018eb976922adb447e6907</t>
  </si>
  <si>
    <t xml:space="preserve">Technological Institute of the Philippines, Quezon City, Philippines; West Visayas State University, Ilo-ilo, Philippines</t>
  </si>
  <si>
    <t xml:space="preserve">Gamao A.O., Technological Institute of the Philippines, Quezon City, Philippines; Gerardo B.D., West Visayas State University, Ilo-ilo, Philippines</t>
  </si>
  <si>
    <t xml:space="preserve">Academic database is considered as the heart and soul of every higher education institutions. This database contains a vast amount of useful information that is useful for analysis. Algorithms for machine learning play a significant role in mining academic databases and have been proven to be effective when applied in the academic field. Prediction models are made using relevant classification algorithms for dropout analysis. The success of the prediction model depends on the performance of the feature selection algorithm used for dimensionality reduction. The study utilized the Modified Mutated Firefly Algorithm (MMFA) as a dimensionality reduction strategy to enhance the accuracy of the prediction model for dropout analysis. The results of the simulation revealed that the Decision Tree (DT) classifier outperformed the Naïve Bayesian using the three UCI datasets. After the test of benchmark datasets, a students' cumulative dataset was used to come up with a predictive model for dropout analysis of Davao del Norte State College, Davao del Norte, Philippines. The results of the experiment confirmed that the MMFA+DT obtained an accuracy rate of 95.82%, while MMFA+NB only has 92.85% using 10-fold cross-validation. © 2019, World Academy of Research in Science and Engineering. All rights reserved.</t>
  </si>
  <si>
    <t xml:space="preserve">Dropout analysis; Firefly algorithm; Mutation process; Prediction model; Stochastic approach</t>
  </si>
  <si>
    <t xml:space="preserve">Chokkadi S., Sannidhan M.S., Sudeepa K.B., Bhandary A., A study on various state of the art of the art face recognition system using deep learning techniques, Int. J. Adv. Trends Comput. Sci. Eng, 8, 4, pp. 1590-1600, (2019); Choudhary Ai L.A., Economic Effects of Student Dropouts: A Comparative Study, J. Glob. Econ, 3, 2, pp. 2-5, (2015); Makki I.S., Alqurashi F., An adaptive model for knowledge mining in databases ‘EMO_MINE’ for tweets emotions classification, Int. J. Adv. Trends Comput. Sci. Eng, 7, 3, pp. 52-60, (2018); Casanova J.R., Cervero A., Nunez J.C., Almeida L.S., Bernardo A., Factors that determine the persistence and dropout of university students, Psicothema, 30, 4, pp. 408-414, (2018); Hussain M., Zhu W., Zhang W., Abidi S.M.R., Ali S., Using machine learning to predict student difficulties from learning session data, Artif. Intell. Rev, 52, 1, pp. 381-407, (2019); Moore A.K.P., DROPPED OUT: FACTORS THAT CAUSE STUDENTS TO LEAVE BEFORE GRADUATION, ABA J, 102, 4, pp. 24-25, (2017); Kumar M., Singh A.J., Performance analysis of students using machine learning &amp; data mining approach, Int. J. Eng. Adv. Technol, 8, 3, pp. 75-79, (2019); Osuna-Enciso V., Cuevas E., Sossa H., A comparison of nature inspired algorithms for multi-threshold image segmentation, Expert Syst. Appl, 40, 4, pp. 1213-1219, (2013); Orman G.K., Labatut V., Digital Information and Communication Technology and Its Applications, Digit. Inf. Commun. Technol. Its Appl, 167, 2011, pp. 265-279, (2011); Neelamegam E.R.S., An Overview of Classification Algorithm in Data mining, Int. J. Adv. Res. Comput. Commun. Eng, 4, 12, pp. 255-257, (2015); Kowsari K., Meimandi K.J., Heidarysafa M., Mendu S., Barnes L., Brown D., Text classification algorithms: A survey, Inf, 10, 4, pp. 1-68, (2019); Gama J., Brazdil P., Characterization of Classi Cation Algorithms 2 Normalizing Meta-Datasets, 2013, pp. 1-12, (2000); Mashhour E.M., El Houby E.M.F., Wassif K.T., Feature Selection Approach Based on Firefly Algorithm and,”, 8, 4, pp. 2338-2350, (2018); Mohmand M.I., Bhaumik A., Humayun M., Shah Q., The Performance and Classifications of Audio-Visual Speech Recognition By, 8, 5, (2019); Zhang L., Shan L., Wang J., Optimal feature selection using distance-based discrete firefly algorithm with mutual information criterion, Neural Comput. Appl, 28, 9, pp. 2795-2808, (2017); Moazenzadeh R., Mohammadi B., Shamshirband S., Chau K.W., Coupling a firefly algorithm with support vector regression to predict evaporation in northern iran, Eng. Appl. Comput. Fluid Mech, 12, 1, pp. 584-597, (2018); Dash S., Patra B., Feature selection algorithms for classification and clustering in bioinformatics, Artif. Intell. Concepts, Methodol. Tools, Appl., 3, pp. 2071-2091, (2016); Yahya A.A., “Feature Selection for High Dimensional Data, (2014); Yashkov I.B., Feature selection using decision trees in the problem of JSM classification, Autom. Doc. Math. Linguist., 48, 1, pp. 6-11, (2014); Masoudi-Sobhanzadeh Y., Motieghader H., Masoudi-Nejad A., FeatureSelect: A software for feature selection based on machine learning approaches, BMC Bioinformatics, 20, 1, (2019); Akhiat Y., Chahhou M., Zinedine A., Ensemble Feature Selection Algorithm, Int. J. Intell. Syst. Appl, 11, 1, pp. 24-31, (2019); Venkatesh B., Anuradha J., A review of Feature Selection and its methods, Cybern. Inf. Technol, 19, 1, pp. 3-26, (2019); Khaire U.M., Dhanalakshmi R., Stability of feature selection algorithm: A review, J. King Saud Univ.-Comput. Inf. Sci, xxxx, (2019); Yang X.S., Firefly algorithm, Levy flights and global optimization, Res. Dev. Intell. Syst. XXVI Inc. Appl. Innov. Intell. Syst., pp. 209-218, (2010); Alizadeh B., Bakhteh S., A modified firefly algorithm for general inverse p-median location problems under different distance norms, Opsearch, 54, 3, pp. 618-636, (2017); Arora S., Singh S., Singh S., Sharma B., Mutated Firefly Algorithm, 2014 Int. Conf. Parallel, Distrib. Grid Comput. Mutated, pp. 33-38, (2014); Emary E., Zawbaa H.M., Ghany K.K.A., Hassanien A.E., Parv B., Firefly optimization algorithm for feature selection, ACM Int. Conf. Proceeding Ser, pp. 02-04, (2015); Najeeb R.F., Dhannoon B.N., A feature selection approach using binary Firefly Algorithm for network intrusion detection system, ARPN J. Eng. Appl. Sci, 13, 6, pp. 2347-2352, (2018); V S., D M., Opposition Based Firefly Algorithm Optimized Feature Subset Selection Approach for Fetal Risk Anticipation, Mach. Learn. Appl. an Int. J, 3, 2, pp. 55-64, (2016); Durga T.S., Yasaswini V., An Enhancement for the Optimization of Feature Selection to Perform Classification Using Meta Heuristic Algorithms,”, pp. 64-70, (2016); Agarwal V., Bhanot S., Firefly inspired feature selection for face recognition, 2015 8Th Int. Conf. Contemp. Comput, 2015, pp. 257-262, (2015); Jitpakdee P., Uyyanonvara B., Hull C., Feature Selection Using Fuzzy-Based Firefly Algorithm for Glistenings Detection on Intraocular Lenses,”, 30, 2, pp. 103-115, (2019); Kihel B.K., Chouraqui S., Firefly optimization using artificial immune system for feature subset selection, Int. J. Intell. Eng. Syst, 12, 4, pp. 337-347, (2019); de Paula L.C.M., Soares A.S., de Lima T.W., Delbem A.C.B., Coelho C.J., Filho A.R.G., A GPU-based implementation of the firefly algorithm for variable selection in multivariate calibration problems, Plos One, 9, 12, pp. 1-22, (2014); Liu A., Chen K., Liu Q., Ai Q., Xie Y., Chen A., Feature selection for motor imagery EEG classification based on firefly algorithm and learning automata, Sensors (Switzerland), 17, 11, (2017); Basir M.A., Yusof Y., Hussin M.S., Optimization of attribute selection model using bio-inspired algorithms, J. Inf. Commun. Technol, 18, 1, pp. 35-55, (2019); Guo G., Neagu D., Cronin M.T.D., Using kNN model for automatic feature selection, Lect. Notes Comput. Sci, 3686, pp. 410-419, (2005); Soofi A., Awan A., Classification Techniques in Machine Learning: Applications and Issues, J. Basic Appl. Sci, 13, pp. 459-465, (2017); A Nancy P., Sudha V., Analysis of feature selection and classification algorithms on hepatitis data, Int. J. Adv. Res. Comput. Eng. Technol, 6, 1, pp. 19-23, (2017); Naseriparsa M., Improving Performance of a Group of Classification Algorithms Using Resampling and Feature Selection, World Comput. Sci. Inf. Technol. J, 3, 4, pp. 70-76, (2013); Delima A.J.P., Sison A.M., Medina R.P., Variable reduction-based prediction through modified Genetic Algorithm, Int. J. Adv. Comput. Sci. Appl, 10, 5, pp. 356-363, (2019); Jain S., Salau A.O., An image feature selection approach for dimensionality reduction based on kNN and SVM for AkT proteins, Cogent Eng, 6, 1, pp. 1-14, (2019); Srivastava A.K., Singh D., Pandey A.S., Maini T., A novel feature selection and short-term price forecasting based on a decision tree (J48) model, Energies, 12, 19, pp. 1-17, (2019); Kazemitabar S.J., Amini A.A., Bloniarz A., Talwalkar A., Variable importance using decision trees, Adv. Neural Inf. Process. Syst, 2017, pp. 426-435, (2017); Novakovic J., The Impact of Feature Selection on the Accuracy of Naive Bayes Classifier, 18Th Telecommun. Forum TELFOR, 2, pp. 1113-1116, (2010); Ratanamahatana C., Gunopulos D., Feature selection for the naive bayesian classifier using decision trees, Appl. Artif. Intell, 17, 5-6, pp. 475-487, (2003); Fali Oklilas A., Tasmi S., Desy Siswanti M.A., Setiawan H., Attribute selection using information gain and naïve bayes for traffic classification, J. Phys. Conf. Ser., 1196, 1, (2019); Wang C.F., Song W.X., A Novel Firefly Algorithm Based on Gender Difference and Its Convergence, 80, (2019); Apostolopoulos T., Vlachos A., Application of the Firefly Algorithm for Solving the Economic Emissions Load Dispatch Problem, Int. J. Comb, pp. 1-23, (2011); Tighzert L., Fonlupt C., Mendil B., A set of new compact firefly algorithms, Swarm Evol. Comput, 40, pp. 92-115, (2018); Zhang Y., Fang Song X., Wei Gong D., A return-cost-based binary firefly algorithm for feature selection, Inf. Sci. (Ny), 418-419, pp. 561-574, (2017); Geem Z.W.K.J.H., A New Heuristic Optimization Algorithm: Harmony Search, Optimization, pp. 35-54, (2015); Bramer M.A., Ellis R., Firefly Algorithm, Levy Flights and Global Optimization, Res. Dev. Intell. Syst. XXVI Inc. Appl. Innov. Intell. Syst., (2010); Zhang J., Wang Q., Li Y., Li D., Hao Y., A method for chinese text classification based on three-dimensional vector space model, Proc.-2012 Int. Conf. Comput. Sci. Serv. Syst. CSSS 2012, pp. 1324-1327, (2012); Marie-Sainte S.L., Alalyani N., Firefly Algorithm based Feature Selection for Arabic Text Classification, J. King Saud Univ.-Comput. Inf. Sci., (2018); Cutad R.E.E., Gerardo B.D., A Prediction-Based Curriculum Analysis Using the Modified Artificial Bee Colony Algorithm, 10, 10, pp. 117-123, (2019); Gao J., Wang D., Permutation Generation: Two New Permutation Algorithms,”, (2003); Bacher A., Bodini O., Hwang H.K., Tsai T.H., Generating random permutations by coin tossing: Classical algorithms, new analysis, and modern implementation, ACM Trans. Algorithms, 13, 2, (2017); Hoos H.H., Stutzle T., Evaluating Las Vegas Algorithms: Pitfalls and Remedies, Proc. Fourteenth Conf. Uncertain. Artif. Intell., pp. 238-245, (1998); Kedia A., Narsaria M., Goswami S., Taparia J., Empirical Study to Evaluate the Performance of Classification Algorithms on Healthcare Datasets, 5, 1, pp. 1-11, (2017); Geiser S., Santelices M.V., Validity of high-school grades in predicting student success beyond the freshman year: High school record vs. standardized tests as indicators of four-year college outcomes, CSHE Res. Occas. Pap. Ser., (2007); Friedman B.A., Mandel R.G., Motivation predictors of college student academic performance and retention, J. Coll. Student Retent. Res. Theory Pract, 13, 1, pp. 1-15, (2011); da Costa F.J., Bispo M.S., Pereira R.C.F., Dropout and retention of undergraduate students in management: A study at a Brazilian Federal University, RAUSP Manag. J, 53, 1, pp. 74-85, (2018); Sosu E.M., Pheunpha P., Trajectory of University Dropout: Investigating the Cumulative Effect of Academic Vulnerability and Proximity to Family Support, Front. Educ., 4, February, pp. 1-10, (2019)</t>
  </si>
  <si>
    <t xml:space="preserve">2-s2.0-85077866721</t>
  </si>
  <si>
    <t xml:space="preserve">Lottering R.; Hans R.; Lall M.</t>
  </si>
  <si>
    <t xml:space="preserve">Lottering, Roderick (57202131212); Hans, Robert (56094685600); Lall, Manoj (55479990600)</t>
  </si>
  <si>
    <t xml:space="preserve">57202131212; 56094685600; 55479990600</t>
  </si>
  <si>
    <t xml:space="preserve">A model for the identification of students at risk of dropout at a university of technology</t>
  </si>
  <si>
    <t xml:space="preserve">2020 International Conference on Artificial Intelligence, Big Data, Computing and Data Communication Systems, icABCD 2020 - Proceedings</t>
  </si>
  <si>
    <t xml:space="preserve">10.1109/icABCD49160.2020.9183874</t>
  </si>
  <si>
    <t xml:space="preserve">https://www.scopus.com/inward/record.uri?eid=2-s2.0-85091923366&amp;doi=10.1109%2ficABCD49160.2020.9183874&amp;partnerID=40&amp;md5=7b2badbc8992af1efbf160457b862af1</t>
  </si>
  <si>
    <t xml:space="preserve">Department of Computer Science, Tshwane University of Technology Soshanguve, Pretoria, South Africa</t>
  </si>
  <si>
    <t xml:space="preserve">Lottering R., Department of Computer Science, Tshwane University of Technology Soshanguve, Pretoria, South Africa; Hans R., Department of Computer Science, Tshwane University of Technology Soshanguve, Pretoria, South Africa; Lall M., Department of Computer Science, Tshwane University of Technology Soshanguve, Pretoria, South Africa</t>
  </si>
  <si>
    <t xml:space="preserve">Development has been seen in the advanced education segment in South Africa. With this development, an expansion in the dropout rate is noticed. This study explores the adequacy of dimensional decrease and concentrates the significant data covered up in the student information for the identification of students in danger of dropout. This study depends on educational data mining techniques and makes forecasts of dropout goal of understudies from courses. In the test, the researchers show promising outcomes with information from the recognition courses of a University of Technology. © 2020 IEEE.</t>
  </si>
  <si>
    <t xml:space="preserve">Educational data mining; Feature selection; Learneranalytics; Prediction; Studentdropout</t>
  </si>
  <si>
    <t xml:space="preserve">Artificial intelligence; Big data; Convolutional codes; Curricula; Data mining; Education computing; Students; Educational data mining; South Africa; Data communication systems</t>
  </si>
  <si>
    <t xml:space="preserve">Adhatrao K., Gaykar A., Dhawan A., Jha R., Honrao V., Predicting students' performance using id3 and c4.5 classification algorithms, Internationa! Journal of Data Mining &amp; Knowledge Management Process, 3, 5, pp. 39-52, (2013); Aulck L., Velagapud N., Blumenstock J., West J., Predicting Student Dropout in Higher Education, pp. 16-20, (2017); Baradwaj F.J.K., Pal S., Mining educational data to analyze students' performance, International Journal of Advanced Computer Science and Applications, 2, 6, pp. 63-69, (2011); Beikzadeh M.R., Phon-Amnuaisuk S., Delavarl N., Data mining application in higher learning institutions, International Journal of Informatics in Education, 7, l, pp. 31-54; Bergin S., Mooney A., Ghent J., Quille K., Using machine learning techniques to predict introductory programming performance, Internationa!JournalofComputer Science andSoftware Engineering (IJCSSE), 4, 12, pp. 323-328, (2015); Bergner Y., Chapter 3: Measurement and Its Uses in Learning Analytics, (2017); VitalStats Public Higher Education 2016, pp. 1-124, (2018); Dietz-Uhler B., Hurn J., Using learning analytics to predict (and improve) student success: A faculty perspective, Journal of Interactive Online Learning, 12, 1, pp. 17-26, (2013); 2000 to 2015 First Time Entering Undergraduate Cohort Studies for Public Higher Education Institutions, (2018); Gov I.N.D., Aratan K., Kumar V., Boulanger D., Kjnshuk, Learning analytics solution for reducing learners' course failure rate, 201S IEEE Seventh International Conferenceon Technology for Education (T4E), pp. 83-90, (2015); Gulatlh, Predictive Analytics Using Data Mining Techniques, pp. 713-716, (2015); Jayaprakash S., Moody E., Lauria E., Regan J., Baron J., Early alert of academically at-risk students: An open source analytics initiative, Journal of Learning Analytics, 1, 1, pp. 6-47, (2014); Jordaan D., van der Mer We A., Best Practices for Learning Analytics Initiatives in Higher Education, pp. 53-58, (2015); Kabarchieva D., Predicting student performance by using data mining methods for classification, CYBERNETICS and INFORMATION TECHNOLOGIES, 13, 1, pp. 61-72, (2013); Kursa M.B., Rudnickl W.R., Feature selection with the Bonita Package, Journal of Statistical Software, 36, 11, (2010); Lattf A., Choudhary A.I., Hammayun A.A., Economic effects of student dropouts: A comparative study, Journal ofGlobalEconomics, 3, 2, (2015); Lehohla P., Financial Statistics of Higher Education Institutions 2015, (2016); Liang J., Li C., Zheng L., Machine learning application in MOOCs: Dropout prediction, 201611th International Conference on Computer Science &amp; Education (ICCSEJ, pp. 52-57, (2016); Lonto M.E., van der Walt J.S., Conradie D.P., Prediction of first year university student academic performance: An application of data mining methods, 2011InternationalConferenceinData MiningandKnowledgeEngineering, (2011); Maalouf M., Logistic regression in data analysis: An overview, Int. J. Data Analysis Techniques and Strategies:\-2Q, (2011); Matsebulaf, Mnkandla E., Information systems innovation adoption in higher education: Big data and analytics, 2016 International Conference on Advances in Computing and Communication Engineering (ICACCE), pp. 326-329, (2016); Mythili M., Shanav A., An analysis of students' performance using classification algorithms, IOSR Journal of Computer Engineering (IOSR-JCE), 16, 1, pp. 63-69, (2014); Nicole R., Title of paper with the only first word capitalized, J. Name Stand. Abbrev.; Nikam S., A Comparative study of classification techniques in Data Mining Algorithms, Oriental Journal of Computer Science &amp; Technology, 8, 1, pp. 13-19, (2015); Okewu E., Daramola O., Design of a learning analytics system for academic advising in Nigerian universities, 2017 International Conference on Computing Networking and Informatics (ICCNI)A-8, (2017); Pappas O.I., Giannakos M.N., Jaccheri L., Investigating factors influencing students' intention to dropout computer science studies, ITiCSE '16, (2016); Parvin H., Miresmaeil M., Hamid A., Proposing a classifier ensemble framework based on classifier selection and decision tree, Engineering Applications of Artificial Intelligence, pp. 34-42, (2015); Paura L., Arhipova I., Cause Analysis of students' dropout rate in higher education study program, Procedía - Social andBehavioralSciences, 109, (2014); Qian Y., Lehman J., Correlates of success in introductory programming: A study with middle school students, Journal of Education and Learning, 5, 2, pp. 73-83, (2016); R: A Language and Environment for Statistical Computing, (2019); Romero C., Ventura S., Garcia E., Data mining in course management systems: Moodle case study and tutorial, Computers &amp; Education, 51, l, pp. 368-384, (2008); Rovira S., Puertas E., Igual L., Data-driven system to predict academic grades and dropout, PLoS ONE, 12, 2, (2017); Roy S., Singh S., Emerging trends in applications of big data in educational data mining and learning analytics, 2017 7th International Conference on Cloud Computing, Data Science &amp; Engineering - Confluence, (2017); Sclater N., Peasgood A., Mullan J., Learning Analytics in Higher Education, A Review of UK and International Practice Full Report, (2016); Srilekshmi M., Sindhumol S., Sfflffon C., Kamal B., Learning Analytics to Identify Students At-risk in MOOCs, 2016 IEEE Eighth International Conference on Technology for Education (T4E), pp. 194-199, (2016); Srivastava M., WEKA: A Tool for Data preprocessing, Classification, Ensemble, Clustering and Association Rule Mining, International Journal of Computer Application (0975-8887), 88, 19, pp. 26-29, (2014); Steward S., Lfm D.H., Kim J., Factors influencing college persistence for first-time students, Journal of DevelopmentalEducation, 38, 3, (2015); Tang J., Alelyani S., Liu H., Feature selection for classification: A review, Data Classification: Algorithms and Applications, (2014); Thomas D., Factors that influence college completion intention of undergraduate students, Asia-Pacific Edu Res, 23, 2, (2013); Yuan J., Yu S., Privacy preserving back-propagation neural network learning made practical with cloud computing, IEEE TRANSACTIONS on PARALLEL and DISTRIBUTED SYSTEMS, (2014); Yukselturk E., Ozekes S., Turel Y., Predicting dropout student: An application of data mining methods in an online education program, European Journal of Open, Distance and E-Learning, 17, 1, pp. 118-133, (2014)</t>
  </si>
  <si>
    <t xml:space="preserve">2-s2.0-85091923366</t>
  </si>
  <si>
    <t xml:space="preserve">Zahedi L.; Lunn S.J.; Pouyanfar S.; Ross M.S.; Ohland M.W.</t>
  </si>
  <si>
    <t xml:space="preserve">Zahedi, Leila (57207348008); Lunn, Stephanie J. (57195679971); Pouyanfar, Samira (56152448000); Ross, Monique S. (56763295000); Ohland, Matthew W. (7003631102)</t>
  </si>
  <si>
    <t xml:space="preserve">57207348008; 57195679971; 56152448000; 56763295000; 7003631102</t>
  </si>
  <si>
    <t xml:space="preserve">Leveraging machine learning techniques to analyze computing persistence in undergraduate programs</t>
  </si>
  <si>
    <t xml:space="preserve">2020-June</t>
  </si>
  <si>
    <t xml:space="preserve">https://www.scopus.com/inward/record.uri?eid=2-s2.0-85095745385&amp;partnerID=40&amp;md5=ec2f1a7e572110fc373813473df970dd</t>
  </si>
  <si>
    <t xml:space="preserve">Florida International University, United States; Microsoft, United States; Purdue University, West Lafayette, United States</t>
  </si>
  <si>
    <t xml:space="preserve">Zahedi L., Florida International University, United States; Lunn S.J., Florida International University, United States; Pouyanfar S., Microsoft, United States; Ross M.S., Florida International University, United States; Ohland M.W., Purdue University, West Lafayette, United States</t>
  </si>
  <si>
    <t xml:space="preserve">Although student retention remains a significant concern for all Science, Technology, Engineering, and Mathematics (STEM) fields, it is particularly problematic in computing, where enrollment in such programs has not kept pace with the industry demands. Thus, finding meaningful patterns in historical data can help education researchers to reveal the possible reasons for students' withdrawal from a university, and can provide guidelines and mechanisms that lead to improving retention rates. To achieve this goal, we considered the importance of different factors in the graduation of computing students, and generated a predictive model for student graduation using the Multiple-Institution Database for Investigating Engineering Longitudinal Development (MIDFIELD) dataset. We observed that considering input and environment educational variables, cumulative GPA, number of terms registered, start year, institution, and being a transfer student, are the most important features, respectively. Our results also demonstrate that Random Forest algorithm produced a more accurate result on this dataset compared to other machine learning algorithms. We anticipate findings from this ongoing work will give insight to the computing education community and researchers to better understand the relative success of computing students, and that this will, in turn, enable strategic solutions to attain higher retention rates. © American Society for Engineering Education 2020.</t>
  </si>
  <si>
    <t xml:space="preserve">Decision trees; Education computing; Learning algorithms; Machine learning; Predictive analytics; Computing education; Important features; Machine learning techniques; Predictive modeling; Random forest algorithm; Science , technology , engineering , and mathematics; Strategic solutions; Undergraduate program; Students</t>
  </si>
  <si>
    <t xml:space="preserve">'Bureau of labor statistics, u.s. department of labor, occupational outlook handbook, (2019); Chen X., Stem attrition: College students' paths into and out of stem fields, (2013); Zahedi L., Ebrahiminejad H., Ross M. S., Ohland M. W., Lunn S. J., Multi-institution study of student demographics and stickiness of computing majors in the usa, Collaborative Network for Engineering and Computing Diversity (CoNECD), (2020); Michie D., Spiegelhalter D. J., Taylor C., Et al., Machine learning, Neural and Statistical Classification, 13, (1994); Hutt S., Gardener M., Kamentz D., Duckworth A. L., D'Mello S. K., Prospectively predicting 4-year college graduation from student applications, Proceedings of the 8th international conference on learning analytics and knowledge, pp. 280-289, (2018); Board N. S., Science and engineering indicators, (2014); Grayson J. P., Race and first year retention on a canadian campus.[working paper]. york univ., toronto (ontario). inst. for social research, (1995); Horn L., Placing college graduation rates in context: How 4-year college graduation rates vary with selectivity and the size of low-income enrollment, (2006); Brinkman B., Diekman A., Applying the communal goal congruity perspective to enhance diversity and inclusion in undergraduate computing degrees, Proceedings of the 47th ACM technical symposium on computing science education, pp. 102-107, (2016); Morris L. V., Wu S.-S., Finnegan C. L., Predicting retention in online general education courses, The American Journal of Distance Education, 19, 1, pp. 23-36, (2005); Boone R., Al-Haddad S., Campbell E., Forecasting universities' graduation rates using multiple linear regression, IIE Annual Conference. Proceedings. Institute of Industrial and Systems Engineers (IISE), pp. 902-907, (2017); Moscoso-Zea O., Saa P., LujA¡n-Mora S., Evaluation of algorithms to predict graduation rate in higher education institutions by applying educational data mining, Australasian Journal of Engineering Education, 24, 1, pp. 4-13, (2019); Stumpf H., Stanley J. C., Group data on high school grade point averages and scores on academic aptitude tests as predictors of institutional graduation rates, Educational and Psychological Measurement, 62, 6, pp. 1042-1052, (2002); Waugh G., Micceri T., Takalkar P., Using ethnicity, sat/act scores, and high school gpa to predict retention and graduation rates, (1994); Galla B. M., Shulman E. P., Plummer B. D., Gardner M., Hutt S. J., Goyer J. P., D'Mello S. K., Finn A. S., Duckworth A. L., Why high school grades are better predictors of on-time college graduation than are admissions test scores: The roles of self-regulation and cognitive ability, American Educational Research Journal, 56, 6, pp. 2077-2115, (2019); Zhang G., Anderson T. J., Ohland M. W., Thorndyke B. R., Identifying factors influencing engineering student graduation: A longitudinal and cross-institutional study, Journal of Engineering education, 93, 4, pp. 313-320, (2004); Ackerman P. L., Kanfer R., Calderwood C., High school advanced placement and student performance in college: Stem majors, non-stem majors, and gender differences, Teachers College Record, (2013); Redmond-Sanogo A., Angle J., Davis E., Kinks in the stem pipeline: Tracking stem graduation rates using science and mathematics performance, School Science and Mathematics, 116, 7, pp. 378-388, (2016); Astin A. W., The methodology of research on college impact, part one, Sociology of education, pp. 223-254, (1970); Astin A. W., Et al., Assessment for excellence: The philosophy and practice of assessment and evaluation in higher education, (2012); Ohland M. W., Long R. A., The multiple-institution database for investigating engineering longitudinal development: An experiential case study of data sharing and reuse, Advances in Engineering Education, 5, 2, (2016); 'Sat vs act: Which test is right for you?; 'The integrated postsecondary education data system (ipeds) glossary. 'graduation rates (gr) definition.', (2007); Harrington P., Machine learning in action, (2012); Powers D. M., Evaluation: from precision, recall and f-measure to roc, informedness, markedness and correlation, (2011); Kohavi R., Quinlan J. R., Data mining tasks and methods: Classification: decision-tree discovery, Handbook of data mining and knowledge discovery, pp. 267-276, (2002); Jadhav S. D., Channe H., Comparative study of k-nn, naive bayes and decision tree classification techniques, International Journal of Science and Research (IJSR), 5, 1, pp. 1842-1845, (2016); Breiman L., Random forests, Machine Learning, 45, 1, pp. 5-32, (2001); Liaw A., Wiener M., Et al., Classification and regression by randomforest, R news, 2, 3, pp. 18-22, (2002); Louppe G., Understanding random forests: From theory to practice, (2014); Shalev-Shwartz S., Ben-David S., Understanding machine learning: From theory to algorithms, (2014); Chen T., Guestrin C., Xgboost: reliable large-scale tree boosting system, Proceedings of the 22nd SIGKDD Conference on Knowledge Discovery and Data Mining, pp. 13-17, (2015); Zhang C., Ma Y., Ensemble machine learning: methods and applications, (2012); Louppe G., Wehenkel L., Sutera A., Geurts P., Understanding variable importances in forests of randomized trees, Advances in neural information processing systems, pp. 431-439, (2013); Walpole M., Socioeconomic status and college: How ses affects college experiences and outcomes, The review of higher education, 27, 1, pp. 45-73, (2003); Zaff J. F., Moore K. A., Papillo A. R., Williams S., Implications of extracurricular activity participation during adolescence on positive outcomes, Journal of Adolescent Research, 18, 6, pp. 599-630, (2003); Stephan J. L., Davis E., Lindsay J., Miller S., Who will succeed and who will struggle? predicting early college success with indiana's student information system. rel 2015-078, (2015); Main J. B., Mumford K. J., Ohland M. W., Examining the influence of engineering students' course grades on major choice and major switching behavior, International Journal of Engineering Education, 31, 6, pp. 1468-1475, (2015); Beaubouef T., Why computer science students need math, ACM SIGCSE Bulletin, 34, 4, pp. 57-59, (2002); Zarrett N. R., Malanchuk O., Who's computing? gender and race differences in young adults' decisions to pursue an information technology career, New directions for child and adolescent development, 2005, 110, pp. 65-84, (2005)</t>
  </si>
  <si>
    <t xml:space="preserve">2-s2.0-85095745385</t>
  </si>
  <si>
    <t xml:space="preserve">Nagy M.; Molontay R.; Szabó M.</t>
  </si>
  <si>
    <t xml:space="preserve">Nagy, M. (57204943886); Molontay, R. (57190565014); Szabó, M. (57205466067)</t>
  </si>
  <si>
    <t xml:space="preserve">57204943886; 57190565014; 57205466067</t>
  </si>
  <si>
    <t xml:space="preserve">A web application for predicting academic performance and identifying the contributing factors</t>
  </si>
  <si>
    <t xml:space="preserve">SEFI 47th Annual Conference: Varietas Delectat... Complexity is the New Normality, Proceedings</t>
  </si>
  <si>
    <t xml:space="preserve">https://www.scopus.com/inward/record.uri?eid=2-s2.0-85077811386&amp;partnerID=40&amp;md5=7022dee3eb65cf6967f30c74466e62b3</t>
  </si>
  <si>
    <t xml:space="preserve">Department of Stochastics, Budapest University and Technology, Budapest, Hungary; MTA-BME Stochastics Research Group, Budapest, Hungary; Central Academic Office, Budapest University and Technology, Budapest, Hungary</t>
  </si>
  <si>
    <t xml:space="preserve">Nagy M., Department of Stochastics, Budapest University and Technology, Budapest, Hungary, MTA-BME Stochastics Research Group, Budapest, Hungary; Molontay R., Department of Stochastics, Budapest University and Technology, Budapest, Hungary, MTA-BME Stochastics Research Group, Budapest, Hungary; Szabó M., Central Academic Office, Budapest University and Technology, Budapest, Hungary</t>
  </si>
  <si>
    <t xml:space="preserve">Data-driven approaches have received a lot of attention recently from higher education researchers and policy-makers as well. At the Budapest University of Technology and Economics, we aim to extract insight from big data stored in the educational administration system in the framework of a project carried out in the cooperation of Central Academic Office and Institute of Mathematics. Among many other questions, we studied curriculum prerequisite networks with a student flow approach, the effect of mathematical remediation, the impact of living on-campus on academic achievement, the connection between grade inflation and student evaluation of teaching and efficient visualization of student flows. However, one of the most burning problems in higher STEM education all over the world is dropping out. In this paper, we present a predictive analytical approach for early detection of students at-risk of academic failure. We achieved relatively high accuracy, compared to the results of related works, which makes it suitable to deploy as a decision support system. We also present a web application that is able to identify at-risk students mainly based on their high school grades and matura scores using machine learning algorithms (e.g. XGBoost). The application can also be used to recommend tutoring sessions and remedial courses for at-risk students. Based on SHAP values, the application is also capable of making suggestions for students which skills to improve in order to succeed in their university studies. Besides Hungarian education system, our proposed methodology is also applicable to other educational environments all over the world. © 2020 SEFI 47th Annual Conference: Varietas Delectat... Complexity is the New Normality, Proceedings. All rights reserved.</t>
  </si>
  <si>
    <t xml:space="preserve">At-risk students; Dropout prediction; Interpretable machine learning</t>
  </si>
  <si>
    <t xml:space="preserve">Complex networks; Decision support systems; Learning algorithms; Machine learning; Academic achievements; Administration system; Analytical approach; Budapest University; Contributing factor; Data-driven approach; Educational environment; Predicting academic performance; Students</t>
  </si>
  <si>
    <t xml:space="preserve">Leitner P., Khalil M., Ebner M., Learning analytics in higher education-a literature review, Fundaments, Applications, and Trends, pp. 1-23, (2017); Dutt A., Ismail M.A., Herawan T., A systematic review on educational data mining, Fundaments, applications, and trends, IEEE Access, 5, pp. 15991-16005, (2017); Bergman J., Molontay R., Szabo M., Szekrenyes R., Kreditrendszerű képzések mintatanterveinek és előtanulmányi hálóinak elemzése a hazai matematika alapszakok példáján, Alkalmazott Matematikai Lapok (to appear), Hungarian, (2019); Bergman J., Horvath N., Molontay R., Szabo M., Szekrenyes R., Characterizing Curriculum Prerequisite Networks by a Student Flow Approach, (2019); Horvath D.M., Molontay R., Szabo M., Visualizing student flows to track retention and graduation rate, Proc. Of the 22nd IEEE International Conference of Information Visualisation (IV), pp. 338-343, (2018); Horvath N., Molontay R., Szabo M., Who are the most important “suppliers” for universities? - Ranking secondary schools based on their students' university performance, 2nd Danube Conference for Higher Education Management, (2018); Baranyi M., Molontay R., Effect of mathematics remediation on academic achievement - A regression discontinuity approach, Proc. Of the 5th IEEE International Symposium on Educational Technology (ISET), Hradec Kralove, (2019); Zeleny K., A Kollégiumi Lét Hatásának Vizsgálata Az Egyetemi Teljesítményre, XXXIV. Országos Tudományos Diákköri Konferencia (OTDK), Gödöllő, (2019); Lukats G.D., The Effect of Grade Inflation on Student Evaluations of Teaching XXXIV. Országos Tudományos Diákköri Konferencia (OTDK), (2019); Berezvai Z., Lukats G.D., Molontay R., Hogyan hatnak a pénzügyi ösztönzők az egyetemi oktatók osztályozási gyakorlatára?, Egy Természetes Kísérlet Eredményei, (2019); Nagy M., Molontay R., Predictive power of admission point score and its variants on academic performance, 2nd Danube Conference for Higher Education Management, (2018); Marquez- Vera C., Cano A., Romero C., Noaman A.Y.M., Mousa Fardoun H., Ventura S., Early dropout prediction using data mining: A case study with high school students, Expert Systems, 33, 1, pp. 107-124, (2016); Latif A., Choudhary A.I., Hammayun A.A., Early dropout prediction using data mining: A case study with high school students, Journal of Global Economics, 3, (2015); Rovira S., Puertas E., Igual L., Data-driven system to predict academic grades and dropout, PLoS One, 12, 2, (2017); Helal S., Li J., Liu L., Ebrahimie E., Dawson S., Murray D.J., Identifying key factors of student academic performance by subgroup discovery, International Journal of Data Science and Analytics, 7, 3, pp. 227-245, (2019); Nagy M., Molontay R., Predicting dropout in higher education based on secondary school performance, Proc. Of the 22nd IEEE International Conference on Intelligent Engineering Systems (INES), (2018); Molnar C., Interpretable Machine Learning: A Guide for Making Black Box Models Explainable, (2018); Altmann A., Tolosi L., Sander O., Lengauer T., Permutation importance: A corrected feature importance measure, Bioinformatics, 26, 10, pp. 1340-1347, (2010); Lundberg S.M., Lee S.I., A unified approach to interpreting model predictions, Advances in Neural Information Processing Systems, pp. 4765-4774, (2017); Chen T., Guestrin C., XGBoost: A scalable tree boosting system, Proc. Of the 22nd ACM SIGKDD International Conference on Knowledge Discovery and Data Mining, pp. 785-794, (2016)</t>
  </si>
  <si>
    <t xml:space="preserve">2-s2.0-85077811386</t>
  </si>
  <si>
    <t xml:space="preserve">Nangia S.; Anurag J.; Gambhir I.</t>
  </si>
  <si>
    <t xml:space="preserve">Nangia, Sagarika (57215898182); Anurag, Jhilmil (57215897468); Gambhir, Ishani (57215898593)</t>
  </si>
  <si>
    <t xml:space="preserve">57215898182; 57215897468; 57215898593</t>
  </si>
  <si>
    <t xml:space="preserve">A Machine Learning Approach to Identify the Students at the Risk of Dropping Out of Secondary Education in India</t>
  </si>
  <si>
    <t xml:space="preserve">10.1007/978-981-15-2475-2_51</t>
  </si>
  <si>
    <t xml:space="preserve">https://www.scopus.com/inward/record.uri?eid=2-s2.0-85082303181&amp;doi=10.1007%2f978-981-15-2475-2_51&amp;partnerID=40&amp;md5=bf1f1b97477ddfa9591d9aceafdcb754</t>
  </si>
  <si>
    <t xml:space="preserve">Oracle India Pvt. Ltd., Bengaluru, India; TATA Motors, Pune, India; TATA Motors, Lucknow, India</t>
  </si>
  <si>
    <t xml:space="preserve">Nangia S., Oracle India Pvt. Ltd., Bengaluru, India; Anurag J., TATA Motors, Pune, India; Gambhir I., TATA Motors, Lucknow, India</t>
  </si>
  <si>
    <t xml:space="preserve">Having a significant number of students dropping studies at higher education limits their possibilities of having better employment opportunities. According to a UNESCO report, India is fifty years behind in achieving the goal of universal secondary education. There is almost a 30% drop in gross enrolment ratio (GER) from secondary education to higher education. In this paper, we use machine learning models to identify the students who are likely to drop out in the ongoing session. We demonstrate, to the best of our knowledge, the first results on a secondary-level education in a developing nation like India to classify students as potential dropouts. We collect data from secondary-level institutions for the academic session 2016–17, which captures the variation in ethnic, social and financial background of students as well as their academic performances. We do feature analysis to find out the most dominant attributes in the dataset and use them in different machine learning algorithms on the task of binary classification for potential dropout. Our best algorithm is able to classify correctly with least number of false negatives. © 2020, Springer Nature Singapore Pte Ltd.</t>
  </si>
  <si>
    <t xml:space="preserve">Binary classification; Developing nation; Dropouts; Feature analysis; Machine learning; Secondary education</t>
  </si>
  <si>
    <t xml:space="preserve">Classification (of information); Drops; Education computing; Learning algorithms; Learning systems; Machine learning; Signal processing; Soft computing; Academic performance; Binary classification; Developing nations; Dropouts; Employment opportunities; Feature analysis; Machine learning approaches; Machine learning models; Students</t>
  </si>
  <si>
    <t xml:space="preserve">Basumatary R., School dropout across indian states and uts: Aneconometric study, Int. Res. J. Soc. Sci., 1, 4, pp. 28-35, (2012); Dekker G.W., Pechenizkiy M., Vleeshouwers J.M., Predicting students drop out: A case study, International Working Group on Educational Data Mining, (2009); Zhang G., Anderson T.J., Ohland M.W., Thorndyke B.R., Identifying factors influencing engineering student graduation: Alongitudinal and cross-institutional study, J. Eng. Educ., 93, 4, pp. 313-320, (2004); Gouda S., Sekher T., Factors leading to school dropouts in india:An analysis of national family health survey-3 data, IOSR J. Res. Method Educ., 4, 6, pp. 75-83, (2014); Nandeshwar A., Menzies T., Nelson A., Learning patterns of university student retention, Expert. Syst. Appl., 38, 12, pp. 14984-14996, (2011); Kotsiantis S.B., Pierrakeas C., Pintelas P.E., Preventing student dropout in distance learning using machine learning techniques, International Conference on Knowledge-Based and Intelligent Information and Engineering Systems, pp. 267-274, (2003); Lykourentzou I., Giannoukos I., Nikolopoulos V., Mpardis G., Loumos V., Dropout prediction in e-learning courses through the combination of machine learning techniques, Comput. Educ., 53, 3, pp. 950-965, (2009); Student Data Collection in Sync with U-Dise; Pradeep A., Das S., Kizhekkethottam J.J., Students dropout fac-tor prediction using EDM techniques, 2015 International Conference on Soft-Computing and Networks Security (IC-SNS), pp. 1-7, (2015); Lecun Y.A., Bottou L., Orr G.B., Mu-Ller K.-R., Efficient backprop, Neural Networks: Tricks of the Trade, pp. 9-48, (2012); Kotsiantis S.B., Zaharakis I., Pintelas P., Supervised machine learning: A review of classification techniques, Emerg. Artif. Intell. Appl. Comput. Eng., 160, pp. 3-24, (2007); Kotsiantis S.B., Zaharakis I., Pintelas P., Supervised machine learning: A review of classification techniques, Emerg. Artif. Intell. Appl. Comput. Eng., 160, pp. 3-24, (2007); McCullagh P., Nelder J.A., Generalized Linear Models, 37, (1989); Schmidt M., Le Roux N., Bach F., Minimizing finite sums with the stochastic average gradient, Math. Program., 162, 1-2, pp. 83-112, (2017); Boser B.E., Guyon I.M., Vapnik V.N., A training algorithm for optimal margin classifiers, Proceedings of the Fifth Annual Workshop on Computational Learning Theory, pp. 144-152, (1992); Scholkopf B., Smola A.J., Bach F., Et al., Learning with Kernels: Support Vector Machines, Regularization, Optimization, And Beyond. MIT Press, (2002); Quinlan J.R., Induction of decision trees, Mach. Learn., 1, 1, pp. 81-106, (1986); Friedman J.H., Greedy function approximation: A gradient boosting machine, Ann. Stat., pp. 1189-1232, (2001); Brodersen K.H., Ong C.S., Stephan K.E., Buhmann J.M., The balanced accuracy and its posterior distribution, 20Th International Conference on Pattern Recognition (ICPR), pp. 3121-3124, (2010)</t>
  </si>
  <si>
    <t xml:space="preserve">S. Nangia; Oracle India Pvt. Ltd., Bengaluru, India; email: sagarika.nangia16@gmail.com</t>
  </si>
  <si>
    <t xml:space="preserve">2-s2.0-85082303181</t>
  </si>
  <si>
    <t xml:space="preserve">Alblawi A.S.; Alhamed A.A.</t>
  </si>
  <si>
    <t xml:space="preserve">Alblawi, Amal S. (57211399526); Alhamed, Ahmad A. (6507933299)</t>
  </si>
  <si>
    <t xml:space="preserve">57211399526; 6507933299</t>
  </si>
  <si>
    <t xml:space="preserve">Big data and learning analytics in higher education: Demystifying variety, acquisition, storage, NLP and analytics</t>
  </si>
  <si>
    <t xml:space="preserve">2017 IEEE Conference on Big Data and Analytics, ICBDA 2017</t>
  </si>
  <si>
    <t xml:space="preserve">2018-January</t>
  </si>
  <si>
    <t xml:space="preserve">10.1109/ICBDAA.2017.8284118</t>
  </si>
  <si>
    <t xml:space="preserve">https://www.scopus.com/inward/record.uri?eid=2-s2.0-85047559043&amp;doi=10.1109%2fICBDAA.2017.8284118&amp;partnerID=40&amp;md5=7f1250850d3a9c4b5cee059d47ac0c9b</t>
  </si>
  <si>
    <t xml:space="preserve">Information Systems Department, Shaqra University, Riyadh, Saudi Arabia</t>
  </si>
  <si>
    <t xml:space="preserve">Alblawi A.S., Information Systems Department, Shaqra University, Riyadh, Saudi Arabia; Alhamed A.A., Information Systems Department, Shaqra University, Riyadh, Saudi Arabia</t>
  </si>
  <si>
    <t xml:space="preserve">Different sectors have sought to take advantage of opportunities to invest in big data analytics and Natural language processing, in order to improve their productivity and competitiveness. Current challenges facing the higher education sector include a rapidly changing and evolving environment, which necessitates the development of new ways of thinking. Interest has therefore increased in analytics as part of the solution to many issues in higher education, including rate of student attrition and learner support. This study provides a comprehensive discussion on big data, learning analytics and use of NLP in higher education. In addition, it introduces an integrated learning analytics solution leveraging a distributed technology system capable of supporting academic authorities and advisors at educational institutions in making decisions concerning individual students. © 2017 IEEE.</t>
  </si>
  <si>
    <t xml:space="preserve">Big Data; Decision Support System; Higher Education; Learning Analytics; NLP</t>
  </si>
  <si>
    <t xml:space="preserve">Artificial intelligence; Big data; Digital storage; Learning systems; Natural language processing systems; Students; 'current; Data analytics; Education sectors; High educations; Integrated learning; Language processing; Learning analytic; Natural languages; Productivity and competitiveness; Ways of thinking; Decision support systems</t>
  </si>
  <si>
    <t xml:space="preserve">Daniel B., Butson R., Foundations of Big Data and Analytics in Higher Education, (2014); Jones S.J., Technology review: The possibilities of learning analytics to improve learner-centered decision-making, The Community College Enterprise, 18, (2012); Daniel B.K., Overview of big data and analytics in higher education, Big Data and Learning Analytics in Higher Education, pp. 1-4, (2017); Aljohani O., A review of the contemporary international literature on student retention in higher education, International Journal of Education &amp; Literacy Studies, 4, (2016); Thomas S.L., Ties that bind: A social network approach to understanding student integration and persistence, The Journal of Higher Education, 71, pp. 591-615, (2000); Kune R., Konugurthi P.K., Agarwal A., Chillarige R.R., Buyya R., The anatomy of big data computing, Software: Practice and Experience, 46, pp. 79-105, (2016); Sharkey M., Academic analytics landscape at the university of phoenix, Proceedings of the 1st International Conference on Learning Analytics and Knowledge, pp. 122-126, (2011); Altrabsheh N., Cocea M., Fallahkhair S., Sentiment analysis: Towards a tool for analysing real-time students feedback, Tools with Artificial Intelligence (ICTAI), 2014 IEEE 26th International Conference on, pp. 419-423, (2014); Aung K.Z., Myo N.N., Sentiment analysis of students' comment using lexicon based approach, Computer and Information Science (ICIS), 2017 IEEE/ACIS 16th International Conference on, pp. 149-154, (2017); Giatsoglou M., Vozalis M.G., Diamantaras K., Vakali A., Sarigiannidis G., Chatzisavvas K.C., Sentiment analysis leveraging emotions and word embeddings, Expert Systems with Applications, 69, pp. 214-224, (2017); Solaimani M., Gopalan R., Khan L., Brandt P.T., Thuraisingham B., Spark-based political event coding, Big Data Computing Service and Applications (BigDataService), 2016 IEEE Second International Conference on, pp. 14-23, (2016); Siemens G., Learning analytics: The emergence of a discipline, American Behavioral Scientist, 57, pp. 1380-1400, (2013); Jain V., Big Data and Hadoop: KHANNA PUBLISHING, (2017); Ortigosa A., Martin J.M., Carro R.M., Sentiment analysis in facebook and its application to e-learning, Computers in Human Behavior, 31, pp. 527-541, (2014); Assiri A., Emam A., Al-Dossari H., Real-time sentiment analysis of saudi dialect tweets using spark, Big Data (Big Data), 2016 IEEE International Conference on, pp. 3947-3950, (2016)</t>
  </si>
  <si>
    <t xml:space="preserve">2-s2.0-85047559043</t>
  </si>
  <si>
    <t xml:space="preserve">Nocito-Gobel J.; Thompson A.; Barratt C.; Collura M.</t>
  </si>
  <si>
    <t xml:space="preserve">Nocito-Gobel, Jean (6507501114); Thompson, Amy (55858402200); Barratt, Carl (7006509433); Collura, Michael (35606396900)</t>
  </si>
  <si>
    <t xml:space="preserve">6507501114; 55858402200; 7006509433; 35606396900</t>
  </si>
  <si>
    <t xml:space="preserve">Model for coordination and management of resources for multiple sections of an active learning style freshman course</t>
  </si>
  <si>
    <t xml:space="preserve">https://www.scopus.com/inward/record.uri?eid=2-s2.0-85029042079&amp;partnerID=40&amp;md5=0a88e9312c854c667cab0a48b6ebd3b3</t>
  </si>
  <si>
    <t xml:space="preserve">Department of Civil and Environmental Engineering, University of New Haven, United States; Department of System Engineering, University of New Haven, United States; Department of Mechanical Engineering, University of New Haven, United States; Department of Chemical Engineering, University of New Haven, United States</t>
  </si>
  <si>
    <t xml:space="preserve">Nocito-Gobel J., Department of Civil and Environmental Engineering, University of New Haven, United States; Thompson A., Department of System Engineering, University of New Haven, United States; Barratt C., Department of Mechanical Engineering, University of New Haven, United States; Collura M., Department of Chemical Engineering, University of New Haven, United States</t>
  </si>
  <si>
    <t xml:space="preserve">Much research in recent years has verified that an active learning style approach to freshman engineering design courses adds value to undergraduate engineering programs and improves retention rates. Many universities have established First Year Programs to coordinate the activities and classes for first year students. However, not all universities have the funds to establish programs separate from disciplinary programs. How can faculty that are not assigned to a First Year Program efficiently manage multiple sections of a hands-on course with limited resources? There are several models for teaching basic engineering concepts in electrical, mechanical, chemical, computer, civil and system engineering to freshman engineering students. One approach is faculty team-based with each faculty member teaching their specialty at some point during the course. Another approach involves the teaching of basic engineering concepts in only discipline-specific courses by faculty members whose specialties encompass that course's concepts. Both of these traditional approaches described do not require the amount of coordination and overall support from a program coordinator because the faculty members are delivering concepts within their realm of expertise. However, in our model, where one faculty member from one of the engineering programs is teaching basic concepts from all disciplines, a coordinator is needed to ensure that the basic concepts are covered in a consistent and high-quality way. EAS107P Introduction to Engineering - Project-Based is taken by all incoming engineering freshmen first semester at the University of New Haven as part of the Multi-Disciplinary Engineering Foundation Spiral curriculum. Throughout the course, students are introduced to basic engineering concepts through a series of hands-on projects. Student understanding is enhanced as these topics are revisited in subsequent courses taken during the second semester freshman year and through the sophomore year. This approach requires significant collaboration between faculty involved in the spiral curriculum courses in order to achieve the program's intended results, namely, academic consistency across sections, and the need to adequately prepare students for the next tier of courses. This paper discusses our experience at the University of New Haven in addressing issues that arise when running multiple sections of a first semester freshman engineering course. Some of the management issues that occur involve scheduling time of teaching assistants, planning and purchasing materials, scheduling classrooms, recruiting and training full time faculty and adjunct faculty and planning for their schedules, and managing the dissemination of information under tight budget constraints. © American Society for Engineering Education, 2009.</t>
  </si>
  <si>
    <t xml:space="preserve">Artificial intelligence; Budget control; Curricula; Education; Engineering education; Scheduling; Students; Coordination and management; Freshman engineering course; Freshman engineering design; Freshman engineering students; Introduction to engineering; Multi disciplinary engineerings; Traditional approaches; Undergraduate engineering programs; Teaching</t>
  </si>
  <si>
    <t xml:space="preserve">Brannan K.P., Wankat P.C., Survey of First-Year Programs, Proceedings, 2005 American Society for Engineering Education Annual Conference and Exposition, (2005); Fentiman A.W., Demel J.T., Freuler R.J., Gustafson R.J., Merrill J.A., Developing and Implementing an Innovative First Year Program for 1000 Students, Proceedings, 2001 American Society for Engineering Education Annual Conference and Exposition, (2001); Anderson M., Parker P., Creation of a Project-Based Introduction to Engineering Course, Proceedings, 2003 American Society for Engineering Education Annual Conference and Exposition, (2003); Collura M.A., Ariane B., Daniels S., Nocito-Gobel J., Development of a Multi-Disciplinary Engineering Foundation Spiral, Proceedings, 2004 American Society for Engineering Education Annual Conference and Exposition, (2004); Nocito-Gobel J., Daniels S., Collura M., Aliane B., Project-Based Introduction to Engineering - a University Core Course, Proceedings, 2004 American Society for Engineering Education Annual Conference and Exposition, (2004)</t>
  </si>
  <si>
    <t xml:space="preserve">2-s2.0-85029042079</t>
  </si>
  <si>
    <t xml:space="preserve">Cuevas E.; Zaldivar D.; Pérez-Cisneros M.; Ramirez-Ortegon M.</t>
  </si>
  <si>
    <t xml:space="preserve">Cuevas, Erik (56000906900); Zaldivar, Daniel (56000907000); Pérez-Cisneros, Marco (56000828300); Ramirez-Ortegon, Marte (35316389700)</t>
  </si>
  <si>
    <t xml:space="preserve">56000906900; 56000907000; 56000828300; 35316389700</t>
  </si>
  <si>
    <t xml:space="preserve">Hands-on experiments on intelligent behaviour for mobile robots</t>
  </si>
  <si>
    <t xml:space="preserve">International Journal of Electrical Engineering and Education</t>
  </si>
  <si>
    <t xml:space="preserve">10.7227/IJEEE.48.1.6</t>
  </si>
  <si>
    <t xml:space="preserve">https://www.scopus.com/inward/record.uri?eid=2-s2.0-84055177967&amp;doi=10.7227%2fIJEEE.48.1.6&amp;partnerID=40&amp;md5=78cebb598813bb1b01c95281030b175e</t>
  </si>
  <si>
    <t xml:space="preserve">Departamento de Ciencias Computacionales, Universidad de Guadalajara, CUCEI, Guadalajara, Jal, Mexico; Institut für Informatik, Freie Universität Berlin, Berlin, Germany</t>
  </si>
  <si>
    <t xml:space="preserve">Cuevas E., Departamento de Ciencias Computacionales, Universidad de Guadalajara, CUCEI, Guadalajara, Jal, Mexico; Zaldivar D., Departamento de Ciencias Computacionales, Universidad de Guadalajara, CUCEI, Guadalajara, Jal, Mexico; Pérez-Cisneros M., Departamento de Ciencias Computacionales, Universidad de Guadalajara, CUCEI, Guadalajara, Jal, Mexico; Ramirez-Ortegon M., Institut für Informatik, Freie Universität Berlin, Berlin, Germany</t>
  </si>
  <si>
    <t xml:space="preserve">In recent years, Artifi cial Intelligence (AI) techniques have emerged as useful nontraditional tools for solving various engineering problems. AI has thus become an important subject in the engineering curriculum. However, the design of a balanced AI course is not a trivial task as its concepts commonly overlap with many other disciplines relating a wide number of subjects and ranging from applied approaches to more formal mathematical issues. This paper presents the use of a simple robotic platform to assist the learning of basic AI concepts. The study is guided by simple experimentation on autonomous mobile robots. The presented material has been successfully tested as an AI teaching aid in the University of Guadalajara's robotics group, yielding motivation to students, increasing enrolment and retention on robotics-related courses and eventually contributing to the development of competent computer engineers.</t>
  </si>
  <si>
    <t xml:space="preserve">Artifi cial intelligence; Autonomous robotics; Engineering curriculum; Mobile robots</t>
  </si>
  <si>
    <t xml:space="preserve">Curricula; Engineering education; Mobile robots; Navigation; Robotics; Artificial intelligence; AI course; Autonomous Mobile Robot; Autonomous robotics; Computer engineers; Engineering curriculum; Engineering problems; Robotic platforms; Teaching aids; Intelligent robots</t>
  </si>
  <si>
    <t xml:space="preserve">Marti A., Hearst, 'Preface: Improving Instruction of Introductory Artifi cial Intelligence, pp. 1-4, (1994); Kumar D., Wyatt R., Undergraduate AI and its non-imperative prerequisite, ACM SIGARTBulletin: Special Issue on Artifi cial Intelligence Education, 6, 2, pp. 11-13, (1995); Rebecca Thomas S., A consideration of some approaches to course organization, ACM SIGARTBulletin: Special Issue on Artifi cial Intelligence Education, 6, 2, pp. 27-28, (1995); Greenwald L., Kopena J., Mobile robot labs: on achieving educational and research goals withsmall, low-cost robot platforms, IEEE Robotics and Automation, Special Issue on Robotics inEducation: An Integrated Systems Approach to Teaching, 10, 2, pp. 25-32, (2003); Beer R.D., Chiel H.J., Drushel R.F., Using Autonomous Robotics to Teach Science and Engineering, Communications of the ACM, 42, 6, pp. 85-92, (1999); Kumar D., Meeden L., A robot laboratory for teaching artificial intelligence, SIGCSE Bulletin (Association for Computing Machinery, Special Interest Group on Computer Science Education), 30, 1, pp. 341-344, (1998); Meeden L., Using robots as introduction to computer science, Proc.Ninth Florida Artifi cial Intelligence Research Symposium (FLAIRS, pp. 473-477, (1996); Artifi cial Intelligence: A Modern Approach, (2005); Narendra K.S., Thathachar M.A.L., Learning Automata: an Introduction, (1989); Najim K., Poznyak A.S., Learning Automata - Theory and Applications, (1994); Thathachar M.A.L., Sastry P.S., Varieties of learning automata: An overview, IEEE Transactions on Systems, Man, and Cybernetics, Part B: Cybernetics, 32, 6, pp. 711-722, (2002); Beigy H., Meybodi M.R., A new continuous action-set learning automaton for function optimization, Journal of the Franklin Institute, 343, 1, pp. 27-47, (2006); Siegwart R., Nourbakhsh I.R., Introduction to Autonomous Mobile Robots, (2004)</t>
  </si>
  <si>
    <t xml:space="preserve">2-s2.0-84055177967</t>
  </si>
  <si>
    <t xml:space="preserve">Plagge M.</t>
  </si>
  <si>
    <t xml:space="preserve">Plagge, Mark (59119751200)</t>
  </si>
  <si>
    <t xml:space="preserve">Using Artificial Neural Networks to predict first-year traditional students second year retention rates</t>
  </si>
  <si>
    <t xml:space="preserve">Proceedings of the Annual Southeast Conference</t>
  </si>
  <si>
    <t xml:space="preserve">10.1145/2498328.2500061</t>
  </si>
  <si>
    <t xml:space="preserve">https://www.scopus.com/inward/record.uri?eid=2-s2.0-84881650482&amp;doi=10.1145%2f2498328.2500061&amp;partnerID=40&amp;md5=6bbbac2d10e9c3a91399722b24e49fa6</t>
  </si>
  <si>
    <t xml:space="preserve">Columbus State University, Columbus, GA 31907, 4225 University Ave, United States</t>
  </si>
  <si>
    <t xml:space="preserve">Plagge M., Columbus State University, Columbus, GA 31907, 4225 University Ave, United States</t>
  </si>
  <si>
    <t xml:space="preserve">This research investigates the use of Artificial Neural Networks (ANNs) to predict first year student retention rates. Based on a significant body of previous research, this work expands on previous attempts to predict student outcomes using machinelearning techniques. Using a large data set provided by Columbus State University's Information Technology department, ANNs were used to analyze incoming first-year traditional freshmen students' data over a period from 2005-2011. Using several different network designs, the students' data was analyzed, and a basic predictive network was devised. While the overall accuracy was high when including the first and second semesters worth of data, once the data set was reduced to a single semester, the overall accuracy dropped significantly. Using different network designs, more complex learning algorithms, and better training strategies, the prediction accuracy rate for a student's return to the second year approached 75% overall. Since the rate is still low, there is room for improvements, and several techniques that might increase the reliability of these networks are discussed. Copyright 2013 ACM.</t>
  </si>
  <si>
    <t xml:space="preserve">Artificial Neural Networks; Student retention</t>
  </si>
  <si>
    <t xml:space="preserve">Complex networks; Forecasting; Information technology; Neural networks; First year students; Information technology departments; Machine learning techniques; Overall accuracies; Prediction accuracy; Student outcomes; Student retention; Training strategy; Students</t>
  </si>
  <si>
    <t xml:space="preserve">Barker K., Et al., Learning from student data, Proceedings of the 2004 IEEE Systems and Information Engineering Design Symposium, pp. 79-86, (2004); Bogard M., Et al., A comparison of empirical models for predicting student retention. White paper, Office of Institutional Research, (2011); Delen D., A comparative analysis of machine learning techniques for student retention management, Decision Support Systems, 49, 4, pp. 498-506, (2010); Hagen M.T., Menhaj M.-B.B., Training feedforward networks with the marquardt algorithm, IEEE Transactions on Neural Networks, 5, 6, pp. 989-993, (1994); Herzog S., Estimating student retention and degree-completion time: Decision trees and neural networks vis-à-vis regression, New Directions for Institutional Research, 131, pp. 17-33, (2006); Imbrie P.K., Et al., Artificial intelligence methods to forecast engineering students' retention based on cognitive and non-cognitive factors, 2008 Annual Conference &amp; Exposition of the American Society for Engineering Education, (2008); Karamouzis S.T., Vrettos A., An artificial neural network for predicting student graduation outc, Proceedings of the World Congress on Engineering and Computer Science, pp. 22-25, (2008); The Condition of Education - Postsecondary Education - Completions - Postsecondary Graduation Rates: 2012; Wongkhamdi T., Seresangtakul P., A comparison of classical discriminant analysis and artificial neural networks in predicting student graduation outcomes, Proceedings of the Second International Conference on Knowledge and Smart Technologies, pp. 29-34, (2010)</t>
  </si>
  <si>
    <t xml:space="preserve">M. Plagge; Columbus State University, Columbus, GA 31907, 4225 University Ave, United States; email: plagge_mark@columbusstate.edu</t>
  </si>
  <si>
    <t xml:space="preserve">2-s2.0-84881650482</t>
  </si>
  <si>
    <t xml:space="preserve">Alban Taipe M.S.; Mauricio Sánchez D.</t>
  </si>
  <si>
    <t xml:space="preserve">Alban Taipe, Mayra Susana (57205185189); Mauricio Sánchez, David (55906672000)</t>
  </si>
  <si>
    <t xml:space="preserve">57205185189; 55906672000</t>
  </si>
  <si>
    <t xml:space="preserve">Prediction of university dropout through technological factors: A case study in Ecuador</t>
  </si>
  <si>
    <t xml:space="preserve">Espacios</t>
  </si>
  <si>
    <t xml:space="preserve">https://www.scopus.com/inward/record.uri?eid=2-s2.0-85058960432&amp;partnerID=40&amp;md5=7d707ccfecb33cf1113ef3a20788696f</t>
  </si>
  <si>
    <t xml:space="preserve">Technical University of Cotopaxi, Faculty of Computer Science and Computer Systems, Latacunga, Ecuador; National University San Marcos, IA Gropup, Faculty of Postgraduate of Systems and Informatics, Lima, Peru</t>
  </si>
  <si>
    <t xml:space="preserve">Alban Taipe M.S., Technical University of Cotopaxi, Faculty of Computer Science and Computer Systems, Latacunga, Ecuador; Mauricio Sánchez D., National University San Marcos, IA Gropup, Faculty of Postgraduate of Systems and Informatics, Lima, Peru</t>
  </si>
  <si>
    <t xml:space="preserve">Predicting dropout in universities has become a concern in several countries around the world. With the introduction of new information and communication technologies, new factors have appeared that influence student dropout in universities. This article proposes an approach to machine learning based on logistic regression techniques and decision trees and factors such as Internet addiction, addiction to social networks and addiction to technology, that affect the desertion of students in universities. As a result, it was obtained that the technique with the highest percentage of dropout precision was decision trees with 91.70%. © 2018.; Predecir la deserción en las universidades se ha convertido en una preocupación en varios países del mundo. Con la introducción de las nuevas tecnologías de información y comunicación han aparecido nuevos factores que influyen en la deserción estudiantil en las universidades. Este artículo propone un enfoque de aprendizaje automático basado en las técnicas de regresión logística y árboles de decisión y en los factores adicción al internet, adicción a las redes sociales y adicción a la tecnología que afectan a la deserción de los estudiantes en las universidades. Como resultado se obtiene que la técnica que presenta mayor porcentaje de precisión de la deserción fue árboles de decisión con un 91.70%. © 2018.</t>
  </si>
  <si>
    <t xml:space="preserve">Aprendizaje automático; Factores tecnológicos; Machine learning; Predicción de la deserción; Prediction of dropout; Technological factors</t>
  </si>
  <si>
    <t xml:space="preserve">Argote I., Jimenez R., Detección De Patrones De Deserción En Los Programas De Pregrado De La Universidad Mariana De San Juan De Pasto, Aplicando El Proceso De Descubrimiento De Conocimiento Sobre Base De Datos (Kdd) Y Su Implementación En Modelos MatemáTicos De Predicción, (2016); Blau I., Application use, online relationship types, self-disclosure, and Internet abuse among children and youth: Implications for education and Internet safety programs, Journal of Educational Computing Research, 45, 1, pp. 95-116, (2011); Bustos Andreu H., Nussbaum M., An experimental study of the inclusion of technology in higher education, Computer Applications in Engineering Education, 17, 1, pp. 100-107, (2009); Carbonell X., Chamarro A., Griffiths M., Oberst U., Cladellas R., Talarn A., Problematic Internet and cell phone use in Spanish teenagers and young students, Anales de Psicología/Annals of Psychology, 28, 3, pp. 789-796, (2012); Diaz Peralta C., Modelo conceptual para la deserción estudiantil universitaria chilena, Estudios pedagógicos (Valdivia), 34, 2, pp. 65-86, (2008); Djulovic A., Li D., Towards freshman retention prediction: a comparative study, International Journal of Information and Education Technology, 3, 5, (2013); Gencer S.L., Koc M., Internet abuse among teenagers and its relations to internet usage patterns and demographics, Journal of Educational Technology &amp; Society, 15, 2, (2012); Ghamari F., Mohammadbeigi A., Mohammadsalehi N., Hashiani A.A., Internet addiction and modeling its risk factors in medical students, Iran, Indian journal of psychological medicine, 33, 2, (2011); Henriquez C., Escobar R., Construcción de un modelo de alerta temprana para la detección de estudiantes en riesgo de deserción de la Universidad Metropolitana de Ciencias de la Educación, Revista mexicana de investigación educativa, 21, 71, pp. 1221-1248, (2016); Hosmer D.W., Lemeshow S., Sturdivant R.X., Applied logistic regression, 398, (2013); Kittinger R., Correia C.J., Irons J.G., Relationship between Facebook use and problematic Internet use among college students, Cyberpsychology, Behavior, and Social Networking, 15, 6, pp. 324-327, (2012); Marquez-Vera C., Morales C.R., Soto S.V., Predicting school failure and dropout by using data mining techniques, IEEE Revista Iberoamericana de Tecnologias del Aprendizaje, 8, 1, pp. 7-14, (2013); Mendez-Estrada V.H., Barrientos Llosa Z., Uso de tecnologías de la informática y comunicación (TIC) para disminuir la deserción de egresados en posgrados semipresenciales, UNED Research Journal/Cuadernos de Investigación UNED, 4, 2, (2013); Moreno C., Molina Y., Evaluación del proceso de retención: desde los que enseñan y aprenden en una educación mediada por las TIC, (2014); Murillo J., Cuestionarios y escalas de actitudes, (2006); Romero C., Ventura S., Data mining in education, Wiley Interdisciplinary Reviews: Data Mining and Knowledge Discovery, 3, 1, pp. 12-27, (2013); Thammasiri D., Delen D., Meesad P., Kasap N., A critical assessment of imbalanced class distribution problem: The case of predicting freshmen student attrition, Expert Systems with Applications, 41, 2, pp. 321-330, (2014)</t>
  </si>
  <si>
    <t xml:space="preserve">2-s2.0-85058960432</t>
  </si>
  <si>
    <t xml:space="preserve">Oneto L.; Siri A.; Luria G.; Anguita D.</t>
  </si>
  <si>
    <t xml:space="preserve">Oneto, Luca (41262130900); Siri, Anna (54795825400); Luria, Gianvittorio (54946168800); Anguita, Davide (7004764744)</t>
  </si>
  <si>
    <t xml:space="preserve">41262130900; 54795825400; 54946168800; 7004764744</t>
  </si>
  <si>
    <t xml:space="preserve">Dropout prediction at university of genoa: A privacy preserving data driven approach</t>
  </si>
  <si>
    <t xml:space="preserve">ESANN 2017 - Proceedings, 25th European Symposium on Artificial Neural Networks, Computational Intelligence and Machine Learning</t>
  </si>
  <si>
    <t xml:space="preserve">https://www.scopus.com/inward/record.uri?eid=2-s2.0-85069523271&amp;partnerID=40&amp;md5=1b798f25c5e3a098793ce44430e25234</t>
  </si>
  <si>
    <t xml:space="preserve">DIBRIS, University of Genova, Via Opera Pia 13, Genova, I-16145, Italy; DIMA, University of Genova, Via Dodecaneso 35, Genova, I-16146, Italy</t>
  </si>
  <si>
    <t xml:space="preserve">Oneto L., DIBRIS, University of Genova, Via Opera Pia 13, Genova, I-16145, Italy; Siri A., DIMA, University of Genova, Via Dodecaneso 35, Genova, I-16146, Italy; Luria G., DIMA, University of Genova, Via Dodecaneso 35, Genova, I-16146, Italy; Anguita D., DIBRIS, University of Genova, Via Opera Pia 13, Genova, I-16145, Italy</t>
  </si>
  <si>
    <t xml:space="preserve">Nowadays many educational institutions crucially need to understand the dynamics at the basis of the university dropout (UD) phe- nomenon. However, the most informative educational data are personal and subject to strict privacy constraints. The challenge is therefore to develop a data driven system which accurately predicts students dropouts while preserving the privacy of individual data instances. In the present paper we investigate this problem, making use of data collected at Univer- sity of Genoa as a case study. © ESANN 2017 - Proceedings, 25th European Symposium on Artificial Neural Networks, Computational Intelligence and Machine Learning. All rights reserved.</t>
  </si>
  <si>
    <t xml:space="preserve">Machine learning; Neural networks; Data driven; Data-driven approach; Educational institutions; Privacy constraints; Privacy preserving; University of Genoa; Data privacy</t>
  </si>
  <si>
    <t xml:space="preserve">Europe's uneven return to job growth, Briefing Note, (2015); Education at a Glance 2016: OECD Indicators, OECD, (2016); A strategy for smart, sustainable and inclusive growth, Com-munication from the Commission, (2010); Eurostat online data code, Europe 2020 Indicators - Education, (2016); Koedinger K.R., D'Mello S., McLaughlin E.A., Pardos Z.A., Rose C.P., Data mining and education, Wiley Interdisciplinary Reviews: Cognitive Science, 6, 4, pp. 333-353, (2015); Mason W., Vaughan J.W., Wallach H., Computational social science and social computing, Machine Learning, 95, 3, (2014); Papamitsiou Z.K., Learning analytics and educational data mining in practice: A systematic literature review of empirical evidence, Educational Technology &amp; Society, 17, 4, pp. 49-64, (2014); Baker R., Yacef K., The state of educational data mining in 2009: A review and future visions, JEDM-Journal of Educational Data Mining, 1, 1, pp. 3-17, (2009); Verykios V.S., Bertino E., Fovino I.N., Provenza L.P., Saygin Y., Theodoridis Y., State-of-the-art in privacy preserving data mining, ACM Sigmod Record, 33, 1, pp. 50-57, (2004); Greengard S., Privacy matters, Communication ACM, 51, 9, pp. 17-18, (2008); Dwork C., Roth A., The algorithmic foundations of differential privacy, Foundations and Trends in Theoretical Computer Science, 9, 3-4, pp. 1-277, (2014); Dwork C., Feldman V., Hardt M., Pitassi T., Reingold O., Roth A., Preserving statistical validity in adaptive data analysis, Symposium on Theory of Computing, (2015); Jain P., Thakurta A., Differentially private learning with kernels, ICML, (2013); Chaudhuri K., Sarwate A., Sinha K., Near-optimal differentially private principal components, NIPS, (2012); Breiman L., Random forests, Machine Learning, 45, 1, pp. 5-32, (2001); Blaser R., Fryzlewicz P., Random rotation ensembles, JMLR, 17, 4, pp. 1-26, (2016); Wainberg M., Alipanahi B., Frey B.J., Are random forests truly the best classifiers?, JMLR, 17, 110, pp. 1-5, (2016); Jagannathan G., Pillaipakkamnatt K., Wright R.N., A practical differentially private random decision tree classifier, ICDM, (2009); Bojarski M., Choromanska A., Choromanski K., LeCun Y., Differentially-and Non-differentially-private Random Decision Trees, (2014); Patil A., Singh S., Differential private random forest, ICACCI, (2014); Rana S., Gupta S.K., Venkatesh S., Differentially private random forest with high utility, ICDM, (2015)</t>
  </si>
  <si>
    <t xml:space="preserve">2-s2.0-85069523271</t>
  </si>
  <si>
    <t xml:space="preserve">Acero A.; Achury J.C.; Morales J.C.</t>
  </si>
  <si>
    <t xml:space="preserve">Acero, Andrés (57765893000); Achury, Juan Camilo (57215288051); Morales, Juan Carlos (57195252863)</t>
  </si>
  <si>
    <t xml:space="preserve">57765893000; 57215288051; 57195252863</t>
  </si>
  <si>
    <t xml:space="preserve">University dropout: A prediction model for an engineering program in bogotá, Colombia</t>
  </si>
  <si>
    <t xml:space="preserve">Proceedings of the 8th Research in Engineering Education Symposium, REES 2019 - Making Connections</t>
  </si>
  <si>
    <t xml:space="preserve">https://www.scopus.com/inward/record.uri?eid=2-s2.0-85071469571&amp;partnerID=40&amp;md5=34001b89c9edb92751fa7fb8c54069f3</t>
  </si>
  <si>
    <t xml:space="preserve">Universidad Sergio Arboleda, Bogotá, Colombia</t>
  </si>
  <si>
    <t xml:space="preserve">Acero A., Universidad Sergio Arboleda, Bogotá, Colombia; Achury J.C., Universidad Sergio Arboleda, Bogotá, Colombia; Morales J.C., Universidad Sergio Arboleda, Bogotá, Colombia</t>
  </si>
  <si>
    <t xml:space="preserve">In Colombia, the desertion average rate shows that only around half of the students that begin an undergraduate program are finishing their studies. Although several models have been developed, the results of the implementation of strategies for student retention have not been sufficiently effective. Therefore, this study focuses on the creation of robust predictive models that allow timely anticipation of the risk that an engineering student will retire prematurely from the program. This phenomenon is analyzed in an empirical way through a methodology of Knowledge Discovery in Databases (KDD) using different machine learning techniques. Results show that the academic cost (in terms of the number of subjects viewed) and the semester the student entered have a significant impact on the probability of dropout occurring, especially when considering the dropout in the firsts semester. Then, acting on the students predicted by the model might reduce the number of dropouts. Copyright © 2019 Andrés Acero, Juan Camilo Achury and Juan Carlos Morales.</t>
  </si>
  <si>
    <t xml:space="preserve">Education computing; Engineering education; Engineering research; Learning systems; Average rate; Engineering program; Knowledge discovery in database; Machine learning techniques; Prediction model; Predictive models; Student retention; Undergraduate program; Students</t>
  </si>
  <si>
    <t xml:space="preserve">Amrieh E.A., Hamtini T., Aljarah I., Mining educational data to predict student's academic performance using ensemble methods, International Journal of Database Theory and Application, 9, 8, pp. 119-136, (2016); Delen D., A comparative analysis of machine learning techniques for student retention management, Decision Support Systems, (2010); Dicovskiy Rioboo L.M., Pedroza Pacheco M.E., Predicción de deserción y Éxito en estudiantes. Caso de estudio: Ingenieriá agroindustrial de la uninorte, Nicaragua, 2011-2015, Nexo Revista Científica, 31, 1, pp. 16-27, (2018); Esteban M., Bernardo A., Tuero E., Cervero A., Casanova J., Variables influyentes en progreso académico y permanencia en la universidad, European Journal of Education and Psychology, 10, 2, pp. 75-81, (2017); Fan W., Wolters C.A., School motivation and high school dropout: The mediating role of educational expectation, British Journal of Educational Psychology, 84, 1, pp. 22-39, (2014); Florez-Nisperuza E.P., Carrascal-Padilla J.J., Estudio de la deserción estudiantil de la licenciatura en ciencias naturales y educación ambiental de la universidad de córdoba-Colombia-2011-2015.-study of student desertion of the degree in natural sciences and environmental education of the univer, Revista Científica, 4, 27, (2016); Geisinger B.N., Raman D.R., Why they leave: Understanding student attrition from engineering majors, International Journal of Engineering Education, 29, 4, pp. 914-925, (2013); Gitto L., Minervini L.F., Monaco L., University dropouts in Italy: Are supply side characteristics part of the problem, Economic Analysis and Policy, 49, pp. 108-116, (2016); Hallsten M., Is education a risky investment? The scarring effect of university dropout in Sweden, European Sociological Review, 33, 2, pp. 169-181, (2017); Kumar R., Verma D., Classification algorithms for data mining: A survey, International Journal of Innovations in Engineering, (2012); Lacave C., Molina A.I., Cruz-Lemus J.A., Learning analytics to identify dropout factors of computer science studies through Bayesian networks, Behaviour &amp; Information Technology, pp. 1-15, (2018); Lykourentzou I., Giannoukos I., Nikolopoulos V., Mpardis G., Loumos V., Dropout prediction in e-learning courses through the combination of machine learning techniques, Computers and Education, (2009); Training and Testing Data Sets, (2018); Deserción Estudiantil en la Educación Superior Colombiana: Metodologiá de Seguimiento, Diagnóstico y Elementos para Su Prevención, (2009); Morales J., Cordero N., Ramirez J., Influence of economic expectation on choosing a university: A case study in industrial engineering, Espacios, 38, 35, (2017); Munizaga F.R., Cifuentes M.B., Beltran A.J., Retención y abandono estudiantil en la educación superior universitaria en américa latina y el caribe: Una revisión sistemática, Education Policy Analysis Archives, 26, (2018); Patrick A.D., Borrego M., A Review of the Literature Relevant to Engineering Identity, (2016); Sokolova M., Lapalme G., A systematic analysis of performance measures for classification tasks, Information Processing and Management, 45, 4, pp. 427-437, (2009); Tinto V., Dropout from higher education: A theoretical synthesis of recent research, Review of Educational Research, (1975); Torres Guevara L.E., Retención Estudiantil en la Educación Superior: Revisión de la Literatura y Elementos de un Modelo para El Contexto Colombiano, (2012); Truta C., Parv L., Topala I., Academic engagement and intention to drop out: Levers for sustainability in higher education, Sustainability, 10, 12, pp. 1-11, (2018); Vallejos C.A., Steel M.F.J., Bayesian survival modelling of university outcomes, Statistics in Society Series A, pp. 1-19, (2017); Zhang Y., Oussena S., Clark T., Hyensook K., Use Data Mining to Improve Student Retention in HE: A Case Study, (2010)</t>
  </si>
  <si>
    <t xml:space="preserve">2-s2.0-85071469571</t>
  </si>
  <si>
    <t xml:space="preserve">Anderson J.; Baltes J.</t>
  </si>
  <si>
    <t xml:space="preserve">Anderson, John (55605772313); Baltes, Jacky (6603911725)</t>
  </si>
  <si>
    <t xml:space="preserve">55605772313; 6603911725</t>
  </si>
  <si>
    <t xml:space="preserve">Robotics and AI as a motivator for the attraction and retention of computer science undergraduates in Canada</t>
  </si>
  <si>
    <t xml:space="preserve">AAAI Spring Symposium - Technical Report</t>
  </si>
  <si>
    <t xml:space="preserve">SS-08-08</t>
  </si>
  <si>
    <t xml:space="preserve">https://www.scopus.com/inward/record.uri?eid=2-s2.0-52649171376&amp;partnerID=40&amp;md5=0bae67f9f7ec7f8ffddcd995f871dd7c</t>
  </si>
  <si>
    <t xml:space="preserve">Department of Computer Science, University of Manitoba, Winnipeg, MB R3T 2N2, Canada</t>
  </si>
  <si>
    <t xml:space="preserve">Anderson J., Department of Computer Science, University of Manitoba, Winnipeg, MB R3T 2N2, Canada; Baltes J., Department of Computer Science, University of Manitoba, Winnipeg, MB R3T 2N2, Canada</t>
  </si>
  <si>
    <t xml:space="preserve">Since the burst of the dot-com bubble in 2000, computer science has seen a significant decrease in enrollment in universities across North America. While this has been well-publicized in the media in the United States, Canada's numbers in this regard have been significantly worse. Within Canada, however, the Department of Computer Science at the University of Manitoba has been relatively fortunate: while a noticeable decrease has occurred, it is statistically much less than has occurred across Canada and the U.S. There are a number of reasons for this, one of which is the use of artificial intelligence (AI), and robotics in particular, as a tool for student recruitment and retention. In this paper, we examine enrollment trends of our university compared to the rest of the continent, discuss some of the reasons behind these trends, and describe how we use AI, and robotics in particular, as tools to attract and retain computer science students. Copyright © 2008, American Association for Artificial Intelligence (www.aaai.org). All rights reserved.</t>
  </si>
  <si>
    <t xml:space="preserve">Artificial intelligence; Automation; Computer science; Computers; Robotics; Robots; Springs (components); Students; Technology; Computer Science students; Manitoba; North America; Student recruitment; Technical reports; United States; Computer architecture</t>
  </si>
  <si>
    <t xml:space="preserve">Adams J.C., Alice, middle schoolers &amp; the imaginary worlds camps, SIGCSE Bulletin, 39, 1, pp. 307-311, (2007); Anderson J., Baltes J., An agent-based approach to introductory robotics using robotic soccer, International Journal of Robotics and Automation, 21, 2, pp. 141-152, (2006); Anderson J., Baltes J., A mixed reality approach to undergraduate robotics education, Proceedings o/AAAI-07 (Robot Exhibition Papers), (1979); Anderson J., Baltes J., A pragmatic global vision system for educational robotics, AAAI Spring Symposium Series, 1-6, (2007); Anderson J., Baltes J., Livingston D., Sklar E., Toward an undergraduate league for RoboCup, Proceedings of the Seventh RoboCup Competitions and Conferences, pp. 670-677, (2003); Baltes J., Anderson J., Introductory programming workshop for children using robotics, International Journal of Human-Friendly Welfare Robotic Systems, 6, 2, pp. 17-26, (2005); Baltes J., Sklar E., Anderson J., Teaching with RoboCup, AAAI Spring Symposium Series, 146-152, (2004); CRA Taulbee survey, 2001-2006, (2001); Institutional statistics book 2005-2006, (2006); Penner C., Promoting undergraduate programs in the Computer Science Department of the University of Manitoba, (2006); Woods J., Mister Roboto (photograph), Winnipeg, (2007)</t>
  </si>
  <si>
    <t xml:space="preserve">J. Anderson; Department of Computer Science, University of Manitoba, Winnipeg, MB R3T 2N2, Canada; email: andersj@cs.umanitoba.ca</t>
  </si>
  <si>
    <t xml:space="preserve">2-s2.0-52649171376</t>
  </si>
  <si>
    <t xml:space="preserve">Asakiewicz C.; Stohr E.A.; Mahajan S.; Pandey L.</t>
  </si>
  <si>
    <t xml:space="preserve">Asakiewicz, Christopher (35291322200); Stohr, Edward A. (7004157324); Mahajan, Shrey (57195559757); Pandey, Lalitkumar (57195554856)</t>
  </si>
  <si>
    <t xml:space="preserve">35291322200; 7004157324; 57195559757; 57195554856</t>
  </si>
  <si>
    <t xml:space="preserve">Building a Cognitive Application Using Watson DeepQA</t>
  </si>
  <si>
    <t xml:space="preserve">IT Professional</t>
  </si>
  <si>
    <t xml:space="preserve">10.1109/MITP.2017.3051322</t>
  </si>
  <si>
    <t xml:space="preserve">https://www.scopus.com/inward/record.uri?eid=2-s2.0-85028750734&amp;doi=10.1109%2fMITP.2017.3051322&amp;partnerID=40&amp;md5=15e3cb095a781ae964c4bf8a77d7f8e1</t>
  </si>
  <si>
    <t xml:space="preserve">Stevens Institute of Technology, United States</t>
  </si>
  <si>
    <t xml:space="preserve">Asakiewicz C., Stevens Institute of Technology, United States; Stohr E.A., Stevens Institute of Technology, United States; Mahajan S., Stevens Institute of Technology, United States; Pandey L., Stevens Institute of Technology, United States</t>
  </si>
  <si>
    <t xml:space="preserve">Academic advisors assist students in academic, professional, and personal matters. Successful advising increases applicant yield and student retention, improves graduation rates, and helps students meet educational goals. This work presents a cognitive advising system that answers questions related to a university and its programs. This system uses IBM Watson's cognitive intelligence to identify the question category and then answer the question accordingly. To implement the system, the authors created a four-step systems development process. Their approach will be used as part of a Cognitive Computing in Business course that exposes student teams with diverse skills and backgrounds to both developing and deploying cognitive systems. © 1999-2012 IEEE.</t>
  </si>
  <si>
    <t xml:space="preserve">artificial intelligence; cognitive system; DeepQA; IBM Watson; natural language; Retrieve and Rank</t>
  </si>
  <si>
    <t xml:space="preserve">Artificial intelligence; Education; Students; Cognitive Computing; Cognitive intelligence; DeepQA; Educational goals; IBM Watson; Natural languages; Question categories; Retrieve and Rank; Cognitive systems</t>
  </si>
  <si>
    <t xml:space="preserve">Kelly J.E., Hamm S., Smart Machines: IBM's Watson and the Era of Cognitive Computing, (2014); Brynjolfsson E., McAfee A., The Second Machine Age: Work, Progress, and Prosperity in A Time of Brilliant Technologies, (2016); Markoff J., Computer Wins on 'Jeopardy!': Trivial, It's Not, (2011); Maderer J., Artificial intelligence course creates ai teaching assistant, News Center, Georgia Tech, (2016); Kelly J.E., Computing, Cognition, and the Future of Knowing: How Humans and Machines Are Forging A New Age of Understanding, (2015); Hurwitz J., Et al., Cognitive Computing and Big Data Analytics, (2015); Ackerson C., Developing with IBM Watson Retrieve and Rank, Blog, (2016)</t>
  </si>
  <si>
    <t xml:space="preserve">2-s2.0-85028750734</t>
  </si>
  <si>
    <t xml:space="preserve">Prendergast L.; Etkina E.</t>
  </si>
  <si>
    <t xml:space="preserve">Prendergast, Lydia (56300714300); Etkina, Eugenia (6602773374)</t>
  </si>
  <si>
    <t xml:space="preserve">56300714300; 6602773374</t>
  </si>
  <si>
    <t xml:space="preserve">Review of a first-year engineering design course</t>
  </si>
  <si>
    <t xml:space="preserve">https://www.scopus.com/inward/record.uri?eid=2-s2.0-85081819101&amp;partnerID=40&amp;md5=051fd238f6c90ffe56806157469d547e</t>
  </si>
  <si>
    <t xml:space="preserve">School of Engineering, Academic Affairs and Engineering Education, United States; Graduate School of Education, Rutgers University, United States</t>
  </si>
  <si>
    <t xml:space="preserve">Prendergast L., School of Engineering, Academic Affairs and Engineering Education, United States; Etkina E., Graduate School of Education, Rutgers University, United States</t>
  </si>
  <si>
    <t xml:space="preserve">Research shows that the first year experience affects retention and success of engineering students. Many studies document positive effects of interventions that involve active learning approaches. In this paper we summarize the factors affecting retention and satisfaction in engineering, provide an overview of active learning methodologies, and describe an intervention that combines three of such methodologies (project-based learning, inquiry-based learning, and collaborative learning) in a first-year introduction to engineering course at Rutgers - School of Engineering, a mid-sized engineering institution. The course had positive effects on retention and satisfaction of engineering students. Specifically we found that three-year retention increased by 19%; and students reported higher satisfaction with their experiences compared to the students enrolled in a traditionally taught introduction to engineering course. These findings support previous studies that an engaging first year experience can have dramatic effects on the future engineers and offer some practical recommendations for the institutions that consider similar reforms. © American Society for Engineering Education, 2014.</t>
  </si>
  <si>
    <t xml:space="preserve">Artificial intelligence; Curricula; Students; Technical presentations; Collaborative learning; Engineering institutions; First-year engineering designs; Inquiry-based learning; Introduction to engineering course; Practical recommendation; Project based learning; School of engineering; Engineering education</t>
  </si>
  <si>
    <t xml:space="preserve">Ercolano V., From Sleep 101 to Success 101, pp. 24-29, (1995); Ercolano V., Designing Freshman, pp. 20-25, (1996); Hake R., Interactive-engagement versus traditional methods: A six- Thousand-student survey of mechanics test data for introductory physics courses, American Journal of Physics, 66, 1, (1998); Tezcan J., Nicklow J., Mathias J., Gupta L., Kowalchuk R., An InnovativeFreshmen Engineering Course to Improve Retention, (2008); Sheppard S., Jenison R., Examples of freshman design education, International Journal of Engineering Education, 13, 4, pp. 248-261, (1997); Carlson L.E., Sullivan J.F., Hands-on engineering: Learning by doing in the integrated teaching and learning program, International Journal of Engineering Education, 15, 1, pp. 20-31, (1999); Barab S., Squire K., Design-based research: Putting a stake in the ground, The Journal of the Learning Sciences, 13, 1, pp. 1-14, (2004); Bell P., On the theoretical breadth of design-based research in education, Educational Psychologist, 39, 4, pp. 243-253, (2004); Prendergast L., Retention, Success, and Satisfaction of Engineering Students Based on the First-Year Experience, (2013); Prendergast L., Albertalli Engineering Exploration, (2009); National Academy of Engineering, (2005); Criteria for Accrediting Engineering Programs, (2010); Kittleson J., Southerland S., The role of discourse in group knowledge construction: A case study of engineering students, Journal of Research in Science Teaching, 41, 3, pp. 267-293, (2004); Shaping the Future: New Expectations for Undergraduate Education in Science, Mathematics, Engineering, and Technology, (1999); Criteria for Accrediting Engineering Programs, (2011); Hall D., Cronk S., Brackin P., Barker M., Crittenden K., Living with the Lab: A Curriculum to Prepare Freshman Students to Meet the Attributes of The Engineer of 2020, (2008); Ideas to Innovation (I2i) Learning Laboratory; Lengsfeld C., Edelstein G., Black J., Hightower N., Root M., Stevens K., Whitt M., Engineering concepts and communication: A two-quarter course sequence, Journal of Engineering Education, pp. 79-85, (2004); Yalvac B., Smith H., Troy J., Hirsch, Promoting advanced writing skills in an upper-level engineering class, Journal of Engineering Education, pp. 117-128, (2007); Retention of the Best Science and Engineering Graduates in Science and Engineering; Going the Distance, (2012); Borrego M., Froyd J.E., Hall T.S., Diffusion of engineering education innovations: A survey of awareness and adoption rates in U. S. Engineering departments, Journal of Engineering Education, pp. 185-207, (2010); Litzinger T., Wise J., Lee S., Self-directed learning readiness among engineering undergraduate students, Journal of Engineering Education, pp. 215-221, (2005); Lichtenstein G., McCormick A., Sheppard S., Puma J., Comparing the undergraduate experience of engineers to all other majors: Significant differences are programmatic, Journal of Engineering Education, (2010); Hoit M., Ohland M., The impact of a discipline-based introduction to engineering course on improving retention, Journal of Engineering Education, pp. 79-85, (1998); Porter T., Fuller H.A., New "contact-based" first year engineering course, Journal of Engineering Education, (1998); Kemppainen A., Hamlin A., Using Engineering Design as A Retention Tool for First-Year Engineering Students, (2009); Mendez G., Buskirk T., Lohr S., Haag S., Factors associated with persistence in science and engineering majors: An exploratory study using classification trees and random forests, Journal of Engineering Education, pp. 57-70, (2008); Olds B., Miller R., The effect of a first-year integrated engineering curriculum on graduation rates and student satisfaction: A longitudinal study students who were in the integrated curriculum had higher graduation rates than students not in the program, Journal of Engineering Education, pp. 23-35, (2004); Felder R., Felder G., Dietz E., A longitudinal study of engineering student performance and retention v. Comparisons with traditionally- Taught students, Journal of Engineering Education, 87, 4, pp. 469-480, (1998); Felder R., Forrest K., Baker-Ward L., Deitz E., Morh P., A longitudinal study of engineeringstudent performance and retention I. Success and failure in the introductory course, Journal of Engineering Education, 87, 2, pp. 15-21, (1993); Felder R., A longitudinal study of engineering student performance and retention iv, instructional methods and student responses to them, Journal of Engineering Education, 84, 4, pp. 361-367, (1995); Tinto V., Leaving College: Rethinking the Causes and Cures of Student Attrition, (1993); Oh P.S., Characteristics of abductive inquiry in earth science: An undergraduate case study, Science Education, 95, 3, pp. 409-430, (2010); Burton J.D., White D.M., Selecting a model for freshman engineering design, Journal of Engineering Education, 88, (1999); Etkina E., Van Heuvelen A., Proceedings of the 2001 Physics Education Research Conference, pp. 17-20, (2001); Furtak M., The problem with answers: An exploration of guided scientific inquiry teaching, Science Education, 90, 3, pp. 453-467, (2006); Active Physics, (2011); Marx R., Blumenfeld P., Krajcik J., Soloway E., Enacting project based science, Elementary School Journal, 97, 4, pp. 341-358, (1997); Schwab J., The Teaching of Science, (1966); Doing Science: The Process of Science Inquiry, (2005); Yadav A., Shaver G., Meckl P., Lessons learned: Implementing the case teaching method in a mechanical engineering course, Journal of Engineering Education, pp. 55-69, (2010); Pendegrass N., Kowalczzyk R., Dowd J., Laoulache R., Nelles W., Golen J., Fowler E., Improving first-year engineering education, Journal of Engineering Education, (2001); Dichter A., Effective teaching and learning in higher education, with particular reference to the undergraduate education of professional engineers, International Journal of Engineering Education, 17, 1, pp. 24-29, (2001); Woods D., Hrymak A., Marshall R., Wood P., Crowe C., Hoffman T., Wright J., Taylor P., Woodhouse K., Bouchard C., Developing problem-solving skills: The mcmaster problem solving program, Journal of Engineering Education, 86, 2, pp. 75-91, (1997); Aglan H.A., Ali S.F., Hands-on experiences: An integral part of engineering curriculum reform, Journal of Engineering Education, 85, (1996); Prince M., Felder R., Inductive teaching and learning methods: Definitions, comparisons, and research bases, Journal of Engineering Education, pp. 1-16, (2006); Cronk S., Hall D., Nelson J., Living with the lab: A project-based curriculum for first-year engineering students, Proceedings of the 2009 ASEE Gulf-Southwest Annual Conference, (2009); Giralt F., Herrero J., Grau F., Alabart J., Medir M., Two way integration of engineering education through a design project, Journal of Engineering Education, pp. 219-229, (2000); Blumenfeld P., Fishman B., Krajcik J., Marx R., Soloway E., Creating usable innovations in systemic reform: Scaling up technology-embedded project-based science in urban schools, Educational Psychologist, 35, 3, pp. 149-164, (2000); Benson L., Orr M., Biggers S., Moss W., Ohland M., Schiff S., Student-centered active, cooperative learning in engineering, International Journal of Engineering Education, 26, 5, pp. 1097-1100, (2010); Felder R., Brent R., Effective strategies for cooperative learning, the journal of cooperation and collaboration in college teaching, Journal of Cooperation &amp; Collaboration in College Teaching, 10, 2, pp. 69-75, (2001); Vygotsky L.S., Educational Psychology, (1997); Johnson D., Johnson R., Stanne M., Cooperative Learning Methods: A Meta- Analysis, (2000); Oakley B., Felder R., Brent R., Elhajj I., Turning student groups into effective teams, Journal of Student Centered Learning, 2, 1, pp. 9-34, (2004); Smith K.A., Sheppard S.D., Johnson D.W., Johnson R.T., Pedagogies of engagement: Classroom-based practices, Journal of Engineering Education, 94, 1, pp. 7-101, (2005); Chiu M.M., Adapting teacher interventions to student needs during cooperative learning, American Educational Research Journal, 41, pp. 365-399, (2004); Froyd J.E., Ohland M.W., Integraded engineering curricula, Journal of Engineering Education, 94, 1, pp. 147-164, (2005); Dym C., Agogino A., Eris O., Frey D., Leifer L., Engnieering design thinking, teaching, and learning, Journal of Engineering Education, pp. 103-120, (2005); Ernst N., Brickley S., Bailey R., Cornia J., Effects of First-Year, (2006); Froyd J., Srinivasa A., Maxwell D., Conkey A., Shyrock K., A project-based approach to first-year engineering curriculum development, 35th ASEE/IEEE Frontiers in Education Conference, (2005); Ercolano V., From Sleep 101 to Success 101, (1995); Knowles M., The Adult Learner: A Neglected Species, (1984); Etkina E., Physics Teaching Technology Resource, (2001)</t>
  </si>
  <si>
    <t xml:space="preserve">2-s2.0-85081819101</t>
  </si>
  <si>
    <t xml:space="preserve">Grabowski L.; Reilly C.F.</t>
  </si>
  <si>
    <t xml:space="preserve">Grabowski, Laura (36726609700); Reilly, Christine F. (36914169900)</t>
  </si>
  <si>
    <t xml:space="preserve">36726609700; 36914169900</t>
  </si>
  <si>
    <t xml:space="preserve">Promoting inclusion of underrepresented populations in computing</t>
  </si>
  <si>
    <t xml:space="preserve">Proceedings - 2014 International Conference on Computational Science and Computational Intelligence, CSCI 2014</t>
  </si>
  <si>
    <t xml:space="preserve">10.1109/CSCI.2014.122</t>
  </si>
  <si>
    <t xml:space="preserve">https://www.scopus.com/inward/record.uri?eid=2-s2.0-84902658791&amp;doi=10.1109%2fCSCI.2014.122&amp;partnerID=40&amp;md5=fa9fd34c1d922396152c136cfa72d5a6</t>
  </si>
  <si>
    <t xml:space="preserve">University of Texas - Pan American, Edinburg, TX 78539, 1201 West University Drive, United States</t>
  </si>
  <si>
    <t xml:space="preserve">Grabowski L., University of Texas - Pan American, Edinburg, TX 78539, 1201 West University Drive, United States; Reilly C.F., University of Texas - Pan American, Edinburg, TX 78539, 1201 West University Drive, United States</t>
  </si>
  <si>
    <t xml:space="preserve">Promoting inclusion of underrepresented groups in computing and technology fields remains a critical issue in computing education. Gender, ethnicity, and socioeconomic background are all key factors that limit access to technology and have lasting impacts on students and their career choices. This paper reports a new effort to broaden participation in computing, focused on recruitment and retention, through a new local student chapter of Association for Computing Machinery's Committee on Women (ACM-W). The new chapter was created at the University of Texas-Pan American, a primarily undergraduate, Hispanic-serving regional university in the lower Rio Grande Valley of Texas. © 2014 IEEE.</t>
  </si>
  <si>
    <t xml:space="preserve">Preparing graduates for academia and industry; Promoting multi-disciplinary initiatives; Student recruitment and retention methods</t>
  </si>
  <si>
    <t xml:space="preserve">Artificial intelligence; Machinery; Computing education; Computing machinery; Critical issues; Promoting multi-disciplinary initiatives; Regional universities; Student recruitment; Technology fields; Under-represented groups; Students</t>
  </si>
  <si>
    <t xml:space="preserve">Fisher A., Margolis J., Unlocking the clubhouse: The carnegie mellon experience, SIGCSE Bull., 34, 2, pp. 79-83, (2002); Goode J., Chapman G., Margolis J., Beyond curriculum: The exploring computer science program, ACM Inroads, 3, 2, pp. 47-53, (2012); Camacho M.M., Lord S.M., The Borderlands of Education: Latinas in Engineering, (2013); Horwitz S., Rodger S.H., Biggers M., Binkley D., Frantz C.K., Gundermann D., Hambrusch S., Huss-Lederman S., Munson E., Ryder B., Sweat M., Using peer-led team learning to increase participation and success of under-represented groups in introductory computer science, SIGCSE Bull., 41, 1, pp. 163-167, (2009); Census Bureau Releases State and County Data Depicting Nation's Population Ahead of 2010 Census, (2009); America's Richest (and Poorest) Cities, (2013); Integrated Postsecondary Education Data System (IPEDS), (2012); TACC High Performance Computing Systems, (2013); (2013); Koppel N.B., Cano R.M., Heyman S.B., An attractive engineering option for girls, Proceedings of the 32nd ASEE/IEEE Frontiers in Education Conference, (2002); Computer Science Unplugged, (2013)</t>
  </si>
  <si>
    <t xml:space="preserve">L. Grabowski; University of Texas - Pan American, Edinburg, TX 78539, 1201 West University Drive, United States; email: grabowskilm@utpa.edu</t>
  </si>
  <si>
    <t xml:space="preserve">2-s2.0-84902658791</t>
  </si>
  <si>
    <t xml:space="preserve">Tekin A.</t>
  </si>
  <si>
    <t xml:space="preserve">Tekin, Ahmet (57198019920)</t>
  </si>
  <si>
    <t xml:space="preserve">Early prediction of students' grade point averages at graduation: A data mining approach; [Öǧrencinin mezuniyet notunun erken tahmini: Bir veri madenciliǧi yaklaşi{dotless}mi{dotless}]</t>
  </si>
  <si>
    <t xml:space="preserve">Egitim Arastirmalari - Eurasian Journal of Educational Research</t>
  </si>
  <si>
    <t xml:space="preserve">10.14689/ejer.2014.54.12</t>
  </si>
  <si>
    <t xml:space="preserve">https://www.scopus.com/inward/record.uri?eid=2-s2.0-84904724129&amp;doi=10.14689%2fejer.2014.54.12&amp;partnerID=40&amp;md5=4e4753e1b3df82e823dc4c0e4fddf67a</t>
  </si>
  <si>
    <t xml:space="preserve">Firat University, Turkey</t>
  </si>
  <si>
    <t xml:space="preserve">Tekin A., Firat University, Turkey</t>
  </si>
  <si>
    <t xml:space="preserve">Problem Statement: There has recently been interest in educational databases containing a variety of valuable but sometimes hidden data that can be used to help less successful students to improve their academic performance. The extraction of hidden information from these databases often implements aspects of the educational data mining (EDM) theory, which aims to study available data in order to shed light on more valuable, hidden information. Data clustering, classification, and regression methods such as K-means clustering, neural networks (NN), extreme learning machine (ELM), and support vector machines (SVM) can be used for to predict aspects of the educational data. EDM outputs can ultimately identify which students will need additional help to improve their grade point averages (GPAs) at graduation. Purpose of Study: This study aims to implement several prediction techniques in data mining to assist educational institutions with predicting their students' GPAs at graduation. If students are predicted to have low GPAs at graduation, then extra efforts can be made to improve their academic performance and, in turn, GPAs. Methods: NN, SVM, and ELM algorithms are applied to data of computer education and instructional technology students to predict their GPAs at graduation. Findings and Results: A comparative analysis of the results indicates that the SVM technique yielded more accurate predictions at a rate of 97.98%. By contrast, the ELM method yielded the second most accurate prediction rate (94.92%) evaluated based on the criterion of correlation coefficient. NN reported the least accurate prediction rate (93.76%). Conclusions and Recommendations: The use of data mining methodologies has recently expanded for a variety of educational purposes. The assessment of students' needs, dropout liability, performance, and placement test improvement are some important emerging data mining applications in education. Since educational institutions have several seemingly unsolvable domain-related problems, this study's results reveal that EDM can assist with how educational institutions analyze and solve these problems. Furthermore, ensemble models can be used to obtain improved results, while feature selection algorithms can be used to reduce the computational complexity of the prediction methods. © 2014 ANI Publishing.</t>
  </si>
  <si>
    <t xml:space="preserve">Educational data mining; GPA prediction; Higher education; Prediction methods</t>
  </si>
  <si>
    <t xml:space="preserve">AI-Radaideh Q.A., AI-Shawakfa E.W., AI-Najjar M.I., Mining student data using decision trees. International Arab Conference on Information Technology (ACIT'2006), (2006); Ben-Zadok G., Hershkovitz A., Mintz R., Nachmias R., Examining online learning processes based on log files analysis: A case study, Research, Reflection and Innovations in Integrating ICT in Education, (2009); Bharadwaj B.K., Pal S., Data Mining: A prediction for performance improvement using classification, International Journal of Computer Science and Information Security (IJCSIS), 9, 4, pp. 136-140, (2011); Bharadwaj B.K., Pal S., Mining Educational Data to Analyze Students' Performance, International Journal of Advance Computer Science and Applications (IJACSA), 2, 6, pp. 63-69, (2011); Bulut O., Kan A., Application of computerized adaptive testing to entrance examination for graduate studies in Turkey, Egitim Arastirmalari-Eurasian Journal of Educational Research, 49, pp. 61-80, (2012); Erdogan S., Timor M., A Data Mining Application in a Student Database, Havaci{dotless}li{dotless}k ve Uzay Dergisi, 2, 2, pp. 57-64, (2005); Esen H., Inalli M., Sengur A., Esen M., Forecasting of a ground-coupled heat pump performance using neural networks with statistical data weighting pre-processing, Int. J. Thermal Sciences, 47, 4, pp. 431-441, (2008); Esen H., Inalli M., Sengur A., Esen M., Modelling a ground-coupled heat pump system by a support vector machines, Renewable Energy, 33, 8, pp. 1814-1823, (2008); Esen H., Ozgen F., Esen M., Sengur A., Modelling of a new solar air heater through least-squares support vector machines, Expert Systems with Applications, 36, 7, pp. 10673-10682, (2009); Feng M., Beck J., Heffernan N., Koedinger K., Can an intelligent tutoring system predict math proficiency as well as a standardized test?, Proceedings of the 1st international conference on education data mining, (2008); Guldemir H., Sengur A., Online Modulation Recognition of Analog Communication Signals using Neural Network, Expert Systems with Applications, 33, 1, (2007); Han J.Kamber M., Data Mining: Concepts and techniques, (2008); Haykin S., Neural networks and learning machines, (2008); Huang G.-B., Zhu Q.-Y., Siew C.-K., Extreme Learning Machine: Theory and Applications, 70, pp. 489-501, (2006); Kotsiantis S.B., Patriarcheas K., Xenos M.N., A combinational incremental ensemble of classifiers as a technique for predicting students' performance in distance education, Knowl.-Based Syst., 23, 6, pp. 529-535, (2010); Kovacic Z.J., Early prediction of student success: Mining student enrollment data, Proceedings of Informing Science &amp; IT Education Conference, (2010); Luan J., Data Mining, Knowledge Management in Higher Education, Potential Applications, 42nd Associate of Institutional Research International Conference, (2002); Milewski G.B., Camara W.J., Kobrin J.L., Students with discrepant high school GPA and SAT scores, (2002); Minaei-Bidgoli B., Kashy D.A., Kortmeyer G., Punch W.F., Predicting student performance: An application of data mining methods with an educational web-based system, The proceedings of the 33rd ASEE/IEEE frontiers in education conference, (2003); Ramaswami M., Bhaskaran R., A study on feature selection techniques in educational data mining, Journal of Computing, 1, 1, pp. 7-11, (2009); Sen B., Ucar E., Delen D., Predicting and analyzing secondary education placement-test scores: A data mining approach, Expert Systems with Applications, 39, pp. 9468-9476, (2012); Shaeela A., Tasleem M., Ahsan Raza S., Khan M.I., Data mining model for higher education system, Europen Journal of Scientific Research, 43, 1, pp. 24-29, (2010); Suykens Johan A.K., Vandewalle Joos P.L., Least squares support vector machine classifiers, Neural Processing Letters, 9, 3, pp. 293-300, (1999); Vranic M., Pintar D., Skocir Z., The Use of Data Mining in Education Environment, (2007); Yukselturk E., Ozekes S., Turel Y.K., Predicting Dropout Student: An Application of Data Mining Methods in an Online Education Program, European Journal of Open, Distance and e-Learning, 17, 1, pp. 118-133, (2014)</t>
  </si>
  <si>
    <t xml:space="preserve">A. Tekin; Firat University, Turkey; email: atekin@firat.edu.tr</t>
  </si>
  <si>
    <t xml:space="preserve">2-s2.0-84904724129</t>
  </si>
  <si>
    <t xml:space="preserve">Hutagaol N.; Suharjito</t>
  </si>
  <si>
    <t xml:space="preserve">Hutagaol, Nindhia (57207954575); Suharjito (55390566600)</t>
  </si>
  <si>
    <t xml:space="preserve">57207954575; 55390566600</t>
  </si>
  <si>
    <t xml:space="preserve">Predictive modelling of student dropout using ensemble classifier method in higher education</t>
  </si>
  <si>
    <t xml:space="preserve">10.25046/aj040425</t>
  </si>
  <si>
    <t xml:space="preserve">https://www.scopus.com/inward/record.uri?eid=2-s2.0-85071547279&amp;doi=10.25046%2faj040425&amp;partnerID=40&amp;md5=cf3a814e300611ab302e89215b9ba130</t>
  </si>
  <si>
    <t xml:space="preserve">Computer Science Department, Binus Graduate Program – Master of Computer Science, Bina Nusantara University, Jakarta, 11480, Indonesia</t>
  </si>
  <si>
    <t xml:space="preserve">Hutagaol N., Computer Science Department, Binus Graduate Program – Master of Computer Science, Bina Nusantara University, Jakarta, 11480, Indonesia; Suharjito, Computer Science Department, Binus Graduate Program – Master of Computer Science, Bina Nusantara University, Jakarta, 11480, Indonesia</t>
  </si>
  <si>
    <t xml:space="preserve">Currently, one of the challenges of educational institutions is drop-out student issues. Several factors have been found and determined potentially capable to stimulate dropouts. Many researchers have been applied data mining methods to analyze, predict dropout students and also optimize finding dropout variables in advance. The main objective of this study is to find the best modeling solution in identifying dropout student predictors from 17432 student data of a private university in Jakarta. We also analyze and measure the correlation between demographic indicators and academic performance to predict student dropout using three single classifiers, K-Nearest Neighbor (KNN), Naïve Bayes (NB) and Decision Tree (DT). We found indicators such as student’s attendance, homework-grade, mid-test grade, and finals-test grade, total credit, GPA, student's area, parent's income, parent’s education level, gender and age as student’s dropout predictors. The results only get 64.29 (NB), 64.84% (DT), and 75.27%(KNN) while we tried to combine algorithms with Ensemble Classifier Methods using Gradient Boosting as meta-classifier and gets better about 79.12%. In addition, we also get the best accuracy of about 98.82% using this method which was tested by 10-fold cross-validation. © 2019 ASTES Publishers. All rights reserved.</t>
  </si>
  <si>
    <t xml:space="preserve">Ensemble classifier method; Machine learning; Prediction modeling dropout</t>
  </si>
  <si>
    <t xml:space="preserve">Kovacic Z.J., Early Prediction of Student Success:Mining Students Enrollment Data, pp. 647-665, (2010); Patil S.M., Kumar D.P., Data mining model for effective data analysis of higher education students using MapReduce, International Journal of Emerging Research in Management &amp;Technology, 6, 4, pp. 177-183, (2017); Bhegade K.B., Shinde S.V., Student performance prediction system with educational data mining, International Journal of Computer Applications, 146, 5, pp. 32-35, (2016); Shahiri A.M., Husain W., Rashid N.A., A Review on Predicting Student’s Performance using Data Mining Techniques, Procedia Computer Science, 72, pp. 414-422, (2015); Abu-Oda G.S., El-Halees A.M., Data mining in higher education: University student dropout case study, International Journal of Data Mining &amp; Knowledge Management Process(IJDKP), 5, 1, pp. 97-106, (2015); Sultana S., Khan S., Abbas M.A., Predicting Performance of Electrical Engineering Students using Cognitive and Non-Cognitive Features for Identification of Potential Dropouts, International Journal of Electrical Engineering Education, 54, 2, pp. 105-118, (2017); Bonaldo L., Pereira L.N., Dropout: Demographic profile of Brazilian university students, Procedia - Social and Behavioral Sciences, 228, pp. 138-143, (2016); Kemenristekdikti, Statistik Pendidikan Tinggi Tahun 2017, (2017); Utomo A., Reimondos A., Utomo I., McDonald P., Hull T.H., What happens after you drop out ? Transition to adulthood among early school-leavers in urban Indonesia, Demographic Research, 30, pp. 1189-1218, (2014); Fahrudin T., Buliali J.L., Fatichah C., Predictive modeling of the first year evaluation based on demographics data: Case study students of Telkom University, Indonesia, International Conference on Data and Software Engineering (ICoDSE), pp. 1-6, (2016); Jain A.K., Jha C.K., Dropout classification through discriminant function analysis: A statistical approach, International Journal of Scientific Research in Computer Science, Engineering and Information Technology, 2, 4, pp. 572-577, (2017); Katare A., Dubey S., A Comparative Study of Classification Algorithms in EDM using 2 Level Classification for Predicting Student’s Performance, International Journal of Computer Applications, 165, 9, pp. 35-40, (2017); Marquez-Vera C., Cano A., Romero C., Noaman A.Y.M., Fardoun H.M., Ventura S., Early Dropout Prediction using Data Mining: A case study with high school students, Expert Systems Journal, 33, 1, pp. 107-124, (2016); Cano A., Zafra A., Ventura S., An interpretable classification rule mining algorithm, Information Sciences, 240, pp. 1-20, (2013); Osmanbegovic E., Suljic M., Agic H., Determining dominant factor for students performance prediction by using data mining classification algorithms, Tranzicija, 34, 34, pp. 147-158, (2014); Tan M., Shao P., Prediction of student dropout in e-learning program through the use of machine learning method, iJET, 10, 1, pp. 11-17, (2015); Iam-On N., Boongoen T., Improved student dropout prediction in Thai University using ensemble of mixed-type data clusterings, International Journal of Machine Learning and Cybernetics, 8, 2, pp. 497-510, (2017); Adejo O.W., Predicting student academic performance using multi-model heterogeneous ensemble approach, Journal of Applied Research in Higher Education, 10, 1, pp. 61-75, (2018); Larose D.T., Larose C.D., Discovering Knowledge in Data: An Introduction to Data Mining, (2014); Kotu V., Deshpande B., Predictive Analytics and Data Mining: Concepts and Practice with Data Mining, (2015); Marbouti F., Diefes-Dux H.A., Madhavan K., Models for early prediction of at-risk students in a course using standards-based grading, Computers &amp; Education, 103, pp. 1-15, (2016); Pang Y., Judd N., O'Brien J., Ben-Avie M., Predicting students graduation outcomes through support vector machines, IEEE Frontiers in Education Conference (FIE), pp. 1-8, (2017); Ramezankhani A., Pournik O., Shahrabi J., The impact of oversampling with SMOTE on the performance of 3 classifiers in prediction of type 2 diabetes, The Impact of Oversampling with SMOTE on the Performance of 3 Medical Decision Making, 36, 1, pp. 137-144, (2016)</t>
  </si>
  <si>
    <t xml:space="preserve">N. Hutagaol; Computer Science Department, Binus Graduate Program – Master of Computer Science, Bina Nusantara University, Jakarta, 11480, Indonesia; email: nindhia.hutagaol001@binus.ac.id</t>
  </si>
  <si>
    <t xml:space="preserve">2-s2.0-85071547279</t>
  </si>
  <si>
    <t xml:space="preserve">Lu X.; Wang S.; Huang J.; Chen W.; Yan Z.</t>
  </si>
  <si>
    <t xml:space="preserve">Lu, Xiaohang (57193761629); Wang, Shengqing (43261748600); Huang, Junjie (57193762734); Chen, Wenguang (56092877100); Yan, Zengwang (57193758538)</t>
  </si>
  <si>
    <t xml:space="preserve">57193761629; 43261748600; 57193762734; 56092877100; 57193758538</t>
  </si>
  <si>
    <t xml:space="preserve">What decides the dropout in MOOCS?</t>
  </si>
  <si>
    <t xml:space="preserve">10179 LNCS</t>
  </si>
  <si>
    <t xml:space="preserve">10.1007/978-3-319-55705-2_25</t>
  </si>
  <si>
    <t xml:space="preserve">https://www.scopus.com/inward/record.uri?eid=2-s2.0-85016423463&amp;doi=10.1007%2f978-3-319-55705-2_25&amp;partnerID=40&amp;md5=75242f70b3590bba88292518b5345edd</t>
  </si>
  <si>
    <t xml:space="preserve">Department of Information Management, Peking University, Beijing, 10086, China; Teaching Development Center, Peking University, Beijing, 10086, China</t>
  </si>
  <si>
    <t xml:space="preserve">Lu X., Department of Information Management, Peking University, Beijing, 10086, China; Wang S., Teaching Development Center, Peking University, Beijing, 10086, China; Huang J., Department of Information Management, Peking University, Beijing, 10086, China; Chen W., Department of Information Management, Peking University, Beijing, 10086, China; Yan Z., Department of Information Management, Peking University, Beijing, 10086, China</t>
  </si>
  <si>
    <t xml:space="preserve">Based on the datasets from the MOOCs of Peking University running on the Coursera platform, we extract 19 major features of tune in after analyzing the log structure. To begin with, we focus on the characteristics of start and dropout point of learners through the statistics of their start time and dropout time. Then we construct two models. First, several approaches of machine learning are used to build a sliding window model for predicting the dropout probabilities in a certain course. Second, SVM is used to build the model for predicting whether a student can get a score at the end of the course. For instructors and designers of MOOCs, dynamically tracking the records of the dropouts could be helpful to improve the course quality in order to reduce the dropout rate. © Springer International Publishing AG 2017.</t>
  </si>
  <si>
    <t xml:space="preserve">Dropout prediction; Dropout rate; MOOCs; Sliding window model</t>
  </si>
  <si>
    <t xml:space="preserve">Data mining; Database systems; Forecasting; Information management; Learning systems; Quality management; Semantics; Course qualities; Log structures; MOOCs; Peking University; Sliding window models; Big data</t>
  </si>
  <si>
    <t xml:space="preserve">Amnueypornsakul B., Bhat S., Chinprutthiwong P., Predicting attrition along the way: The UIUC model, Proceedings of the EMNLP 2014 Workshop on Analysis of Large Scale Social Interaction in Moocs, pp. 55-59, (2014); Bienkowski M., Feng M., Means B., Enhancing Teaching and Learning through Educational Data Mining and Learning Analytics: An Issue Brief, pp. 1-57, (2012); Elouazizi N., Point-of-view mining and cognitive presence in MOOCs: A (computational) linguistics perspective, EMNLP 2014, (2014); Guo P.J., Reinecke K., Demographic differences in how students navigate through MOOCs, Proceedings of the First ACM Conference on Learning@ Scale Conference, pp. 21-30, (2014); Jordan K., MOOC Completion Rates: The Data, (2013); Kloft M., Stiehler F., Zheng Z., Pinkwart N., Predicting MOOC dropout over weeks using machine learning methods, Proceedings of the EMNLP 2014 Workshop on Analysis of Large Scale Social Interaction in Moocs, pp. 60-65, (2014); Mi F., Machine Learning Models for Some Learning Analytics Issues in Massive Open Online Courses, (2015); Mining T.E.D., Enhancing teaching and learning through educational data mining and learning analytics: An issue brief, Proceedings of Conference on Advanced Technology for Education, (2012); Moon S., Potdar S., Martin L., Identifying student leaders from MOOC discussion forums through language influence, Proceedings of the 2014 Conference on Empirical Methods in Natural Language Processing (EMNLP), pp. 15-20, (2014); Rose C.P., Siemens G., Shared task on prediction of dropout over time in massively open online courses, Proceedings of EMNLP, 14, (2014); Sharkey M., Sanders R., A process for predicting MOOC attrition, Proceedings of the EMNLP 2014 Workshop on Analysis of Large Scale Social Interaction in Moocs, pp. 50-54, (2014); Sinha T., Jermann P., Li N., Dillenbourg P., Your Click Decides Your Fate: Inferring Information Processing and Attrition Behavior from MOOC Video Clickstream Interactions; Taylor C., Veeramachaneni K., O'Reilly U.M., Likely to stop?, Predicting Stopout in Massive Open Online Courses; Yang D., Sinha T., Adamson D., Rose C.P., Turn on, tune in, drop out: Anticipating student dropouts in massive open online courses, Proceedings of the 2013 NIPS Data-Driven Education Workshop, 11, (2013); Yang D., Wen M., Rose C., Towards identifying the resolvability of threads in MOOCs, EMNLP 2014, (2014)</t>
  </si>
  <si>
    <t xml:space="preserve">S. Wang; Teaching Development Center, Peking University, Beijing, 10086, China; email: wangsq@pku.edu.cn</t>
  </si>
  <si>
    <t xml:space="preserve">2-s2.0-85016423463</t>
  </si>
  <si>
    <t xml:space="preserve">Dávila S.; Torres-García W.; Cesaní V.I.</t>
  </si>
  <si>
    <t xml:space="preserve">Dávila, Saylisse (24343620800); Torres-García, Wandaliz (24492729600); Cesaní, Viviana I. (8250414200)</t>
  </si>
  <si>
    <t xml:space="preserve">24343620800; 24492729600; 8250414200</t>
  </si>
  <si>
    <t xml:space="preserve">Mining the profile of successful ie students: Using historical data to drive curricular interventions</t>
  </si>
  <si>
    <t xml:space="preserve">IIE Annual Conference and Expo 2015</t>
  </si>
  <si>
    <t xml:space="preserve">https://www.scopus.com/inward/record.uri?eid=2-s2.0-84970967308&amp;partnerID=40&amp;md5=cb6a65e817443e286fc96a791061686f</t>
  </si>
  <si>
    <t xml:space="preserve">Department of Industrial Engineering, University of Puerto Rico, Mayagüez, 00681, Puerto Rico</t>
  </si>
  <si>
    <t xml:space="preserve">Dávila S., Department of Industrial Engineering, University of Puerto Rico, Mayagüez, 00681, Puerto Rico; Torres-García W., Department of Industrial Engineering, University of Puerto Rico, Mayagüez, 00681, Puerto Rico; Cesaní V.I., Department of Industrial Engineering, University of Puerto Rico, Mayagüez, 00681, Puerto Rico</t>
  </si>
  <si>
    <t xml:space="preserve">Industry is rapidly moving towards data-driven solutions. Mining historical data on manufactured goods and services is becoming the customary approach for decision-making these days. This work proposes to extend these now standard operating procedures in industry to the educational arena. The Department of Industrial Engineering at University of Puerto Rico-Mayagüez (IE@UPRM) is currently planning a curricular reform. Unidentified student records from students enrolled in the IE program within the last ten years were used to create a profile of successful IE students. The approach was to retrospectively examine students before starting at UPRM, throughout their undergraduate careers, and via exit metrics; in order to determine curricular reform efforts that will increase retention and improve a student's likelihood to obtain a degree from IE@UPRM on time. Traditional multivariate statistics and machine learning algorithms were used to extract the structural patterns of successful alumni from IE@UPRM. These patterns allowed to identify core courses that require an intervention during a curricular reform and those elective courses that should be evaluated as core courses in the near future. Last but not least, these retrospective analyses allowed pin-point specific populations on which to focus future retention efforts.</t>
  </si>
  <si>
    <t xml:space="preserve">Association rules; Curricular reform; Decision trees</t>
  </si>
  <si>
    <t xml:space="preserve">Eskandari H., Sala-Diakanda S., Furterer S., Rabelo L., Crumpton-Young L., Williams K., Enhancing the undergraduate industrial engineering curriculum, Educ. Train., 49, 1, pp. 45-55, (2007); Alfares H., Al-Turki U.M., Duffuaa, Developing an outcome-based industrial and systems engineering program, Ind. Eng. Manag. Syst., 9, 1, pp. 60-68, (2009); Bursic K.M., Needy K.L., Norman B.A., Hunsaker B., The challenges of undergraduate industrial engineering curriculum reform at the university of pittsburgh, IIE Annual Conf. Proc., (2007); Besterfield-Sacre M., Cox M.F., Borrego M., Beddoes K., Zhu J., Changing engineering education: Views of U.S. Faculty, chairs, and deans, J. Eng. Educ., 103, 2, pp. 193-219, (2014); Yoder B.L., Engineering by the numbers, American Society for Engineering Education, (2013); Hahsler M., Buchta C., Gruen B., Hornik K., Borgelt C., Arules: Mining Association Rules and Frequent Itemsets, (2014); R: A Language and Environment for Statistical Computing, (2014); Cutler A., Wiener M., RandomForest: Breiman and Cutler's Random Forests for Classification and Regression, (2014)</t>
  </si>
  <si>
    <t xml:space="preserve">2-s2.0-84970967308</t>
  </si>
  <si>
    <t xml:space="preserve">Shinoda K.; Tomita M.; Ishihama Y.</t>
  </si>
  <si>
    <t xml:space="preserve">Shinoda, Kosaku (55076774800); Tomita, Masaru (55552897900); Ishihama, Yasushi (7003354197)</t>
  </si>
  <si>
    <t xml:space="preserve">55076774800; 55552897900; 7003354197</t>
  </si>
  <si>
    <t xml:space="preserve">Aligning LC peaks by converting gradient retention times to retention index of peptides in proteomic experiments</t>
  </si>
  <si>
    <t xml:space="preserve">Bioinformatics</t>
  </si>
  <si>
    <t xml:space="preserve">10.1093/bioinformatics/btn240</t>
  </si>
  <si>
    <t xml:space="preserve">https://www.scopus.com/inward/record.uri?eid=2-s2.0-47049091146&amp;doi=10.1093%2fbioinformatics%2fbtn240&amp;partnerID=40&amp;md5=aa545d02f53d592c21ff597f5b45a52c</t>
  </si>
  <si>
    <t xml:space="preserve">Institute for Advanced Biosciences, Keio University, Tsuruoka, Yamagata 997-0017, Japan; Human Metabolome Technologies, Inc., Tsuruoka, Yamagata 997-0052, Japan; PRESTO, Japan Science and Technology Agency, Chiyodaku, Tokyo 102-0075, 5-Sanbancho, Japan</t>
  </si>
  <si>
    <t xml:space="preserve">Shinoda K., Institute for Advanced Biosciences, Keio University, Tsuruoka, Yamagata 997-0017, Japan, Human Metabolome Technologies, Inc., Tsuruoka, Yamagata 997-0052, Japan; Tomita M., Institute for Advanced Biosciences, Keio University, Tsuruoka, Yamagata 997-0017, Japan, Human Metabolome Technologies, Inc., Tsuruoka, Yamagata 997-0052, Japan; Ishihama Y., Institute for Advanced Biosciences, Keio University, Tsuruoka, Yamagata 997-0017, Japan, PRESTO, Japan Science and Technology Agency, Chiyodaku, Tokyo 102-0075, 5-Sanbancho, Japan</t>
  </si>
  <si>
    <t xml:space="preserve">Motivation: Liquid chromatography-tandem mass spectrometry (LC-MS/MS) is a powerful tool in proteomics studies, but when peptide retention information is used for identification purposes, it remains challenging to compare multiple LC-MS/MS runs or to match observed and predicted retention times, because small changes of LC conditions unavoidably lead to variability in retention times. In addition, non-contiguous retention data obtained with different LC-MS instruments or in different laboratories must be aligned to confirm and utilize rapidly accumulating published proteomics data. Results: We have developed a new alignment method for peptide retention times based on linear solvent strength (LSS) theory. We found that log k0 (logarithm of retention factor for a given organic solvent) in the LSS theory can be utilized as a 'universal' retention index of peptides (RIP) that is independent of LC gradients, and depends solely on the constituents of the mobile phase and the stationary phases. We introduced a machine learning-based scheme to optimize the conversion function of gradient retention times (tg) to log k0. Using the optimized function, tg values obtained with different LC-MS systems can be directly compared with each other on the RIP scale. In an examination of Arabidopsis proteomic data, the vast majority of retention time variability was removed, and five datasets obtained with various LC-MS systems were successfully aligned on the RIP scale. © The Author 2008. Published by Oxford University Press. All rights reserved.</t>
  </si>
  <si>
    <t xml:space="preserve">Arabidopsis; organic solvent; peptide; analytic method; Arabidopsis; article; Escherichia coli; gene conversion; genetic variability; human; human cell; intermethod comparison; liquid chromatography; machine learning; nonhuman; priority journal; process optimization; protein analysis; protein database; proteomics; spectrometer; systems theory; tandem mass spectrometry</t>
  </si>
  <si>
    <t xml:space="preserve">Callister S.J., Et al., Application of the accurate mass and time tag approach to the proteome analysis of sub-cellular fractions obtained from Rhodobacter sphaeroides 2.4.1. Aerobic and photosynthetic cell cultures, J. Proteome Res, 5, pp. 1940-1947, (2006); Funahashi K., On the approximate realization of continuous mappings by neural networks, Neural Netw, 2, pp. 183-192, (1989); Ishihama Y., Method for detection of peptide sequence based on chromatography retention time, PCT/JP2006/315549, (2006); Ishihama Y., Et al., Microcolumns with self-assembled particle frits for proteomics, J. Chromatogr. A, 979, pp. 233-239, (2002); Ishihama Y., Et al., Protein abundance profiling of the Escherichia coli cytosol, BMC Genomics, 9, (2008); Jaitly N., Et al., Robust algorithm for alignment of liquid chromatography-mass spectrometry analyses in an accurate mass and time tag data analysis pipeline, Anal. Chem, 78, pp. 7397-7409, (2006); Janikow C.Z., Michalewicz Z., An experimental comparison of binary and floating point representations in genetic algorithms, Proceedings of the Fourth International Conference on Genetic Algorithms, pp. 31-36, (1991); Jonathan P., Et al., On the use of cross-validation to assess performance in multivariate prediction, Stat. Comput, 10, pp. 209-229, (2000); Kerner M.J., Et al., Proteome-wide analysis of chaperonin-dependent protein folding in Escherichia coli, Cell, 122, pp. 209-220, (2005); Krokhin O.V., Sequence-specific retention calculator. Algorithm for peptide retention prediction in ion-pair RP-HPLC: Application to 300- and 100-A pore size C18 sorbents, Anal. Chem, 78, pp. 7785-7795, (2006); Nielsen N.-P.V., Et al., Aligning of single and multiple wavelength chromatographic profiles for chemometric data analysis using correlation optimised warping, J. Chromatogr. A, 805, pp. 17-35, (1998); Norbeck A.D., Et al., The utility of accurate mass and LC elution time information in the analysis of complex proteomes, J. Am. Soc. Mass Spectrom, 16, pp. 1239-1249, (2005); Palmblad M., Et al., Prediction of chromatographic retention and protein identification in liquid chromatography/mass spectrometry, Anal. Chem, 74, pp. 5826-5830, (2002); Petritis K., Et al., Use of artificial neural networks for the accurate prediction of peptide liquid chromatography elution times in proteome analyses, Anal. Chem, 75, pp. 1039-1048, (2003); Petritis K., Et al., Improved peptide elution time prediction for reversed-phase liquid chromatography-MS by incorporating peptide sequence information, Anal. Chem, 78, pp. 5026-5039, (2006); Rappsilber J., Et al., Protocol for micro-purification, enrichment, pre-fractionation and storage of peptides for proteomics using StageTips, Nat. Protoco, 2, pp. 1896-1906, (2007); Saito H., Et al., Multiplexed two-dimensional liquid chromatography for MALDI and nanoelectrospray ionization mass spectrometry in proteomics, J. Proteome Res, 5, pp. 1803-1807, (2006); Shen Y., Et al., Packed capillary reversed-phase liquid chromatography with high-performance electrospray ionization Fourier transform ion cyclotron resonance mass spectrometry for proteomics, Anal. Chem, 73, pp. 1766-1775, (2001); Shinoda K., Et al., Prediction of liquid chromatographic retention times of peptides generated by protease digestion of the Escherichia coli proteome using artificial neural networks, J. Proteome Res, 5, pp. 3312-3317, (2006); Smith R.D., Et al., An accurate mass tag strategy for quantitative and high-throughput proteome measurements, Proteomics, 2, pp. 513-523, (2002); Snyder L.R., High Performance Liquid Chromatography: Advances and Perspectives, (1980); Stadalius M.A., Et al., Optimization model for the gradient elution separation of peptide mixtures by reversed-phase high-performance liquid chromatography: Verification of retention relationships, J. Chromatogr. A, 296, pp. 31-59, (1984); Strittmatter E.F., Et al., Proteome analyses using accurate mass and elution time peptide tags with capillary LC time-of-flight mass spectrometry, J. Am. Soc. Mass Spectrom, 14, pp. 980-991, (2003); van Nederkassel A.M., Et al., A comparison of three algorithms for chromatograms alignment, J. Chromatogr. A, 1118, pp. 199-210, (2006); Zimmer J.S., Et al., Advances in proteomics data analysis and display using an accurate mass and time tag approach, Mass Spectrum. Rev, 25, pp. 450-482, (2006)</t>
  </si>
  <si>
    <t xml:space="preserve">Y. Ishihama; Institute for Advanced Biosciences, Keio University, Tsuruoka, Yamagata 997-0017, Japan; email: y-ishi@ttck.keio.ac.jp</t>
  </si>
  <si>
    <t xml:space="preserve">2-s2.0-47049091146</t>
  </si>
  <si>
    <t xml:space="preserve">McVey M.A.; Bennett C.R.; Kim J.H.; Self M.A.</t>
  </si>
  <si>
    <t xml:space="preserve">McVey, Molly A. (35332623700); Bennett, Caroline R. (16548856400); Kim, Jae Hwan (57215879439); Self, Miss Alexandra (57215877947)</t>
  </si>
  <si>
    <t xml:space="preserve">35332623700; 16548856400; 57215879439; 57215877947</t>
  </si>
  <si>
    <t xml:space="preserve">Impact of undergraduate teaching fellows embedded in key undergraduate engineering courses</t>
  </si>
  <si>
    <t xml:space="preserve">2017-June</t>
  </si>
  <si>
    <t xml:space="preserve">https://www.scopus.com/inward/record.uri?eid=2-s2.0-85030548117&amp;partnerID=40&amp;md5=b98f398a61d358109d58d076b6bc7b0d</t>
  </si>
  <si>
    <t xml:space="preserve">University of Kansas, United States</t>
  </si>
  <si>
    <t xml:space="preserve">McVey M.A., University of Kansas, United States; Bennett C.R., University of Kansas, United States; Kim J.H., University of Kansas, United States; Self M.A.</t>
  </si>
  <si>
    <t xml:space="preserve">Research has shown the positive impact of peer mentoring on student learning in STEM. With the goal of improving student learning and retention, the School of Engineering (SoE) has undertaken a program in which Undergraduate Teaching Fellows (UGTFs) are utilized in key courses across the School. The UGTFs support in-class activities, such as team-based problem-solving, hands-on activities and demonstrations. This program has grown from four UGTFs in Spring 2015 to 28 UGTFs in Spring 2017, with UGTFs embedded in 13 courses across the SoE. This paper explores the impact of the UGTF program by investigating three primary questions. First, has the program resulted in greater adoption of active learning techniques? We hypothesized that the program would allow faculty to engage with active learning techniques at a higher level or spark a change in course structure. This question was investigated by analyzing faculty surveys, UGTF surveys, and class observations. Next, are students and faculty more satisfied with the course outcomes given the UGTF resources? This was investigated by analyzing student surveys and course evaluations. We hypothesized that students and faculty would have greater satisfaction with the courses. Finally, has the program positively impacted student learning? This question was investigated by tracking changes in learning outcomes over time for each of the 11 courses with UGTF support in 2015. Outcomes for four key courses were focused upon: CE 301 (Civil Engineering Statics and Dynamics), CE 310 (Civil Engineering Strengths of Materials), ME 320 (Mechanical Engineering Dynamics), and ME 211 (Mechanical Engineering Statics). Learning outcomes were assessed by comparing student performance in downstream courses based on whether students took the prerequisite course with or without UGTFs. Results of this investigation showed that students and faculty groups both responded very positively to the UGTF program, perceiving that the program resulted in improved student outcomes. Class observations performed using the Classroom Observation Protocol for Undergraduate STEM (COPUS) showed that in courses utilizing UGTFs, the majority of class-time was spent on activities other than listening, indicating that the UGTF program was successful in supporting student-centered teaching practices. The data that was examined for downstream course performance was suggestive of positive learning gains, but not conclusive at this stage as many students who were in courses with UGTFs have not yet taken the following courses. © American Society for Engineering Education, 2017.</t>
  </si>
  <si>
    <t xml:space="preserve">Artificial intelligence; Education; Engineering education; Learning algorithms; Learning systems; Problem solving; STEM (science, technology, engineering and mathematics); Students; Surveys; Engineering statics; Hands-on activities; Observation protocol; School of engineering; Student performance; Student-centered teaching; Undergraduate engineering course; Undergraduate teaching; Teaching</t>
  </si>
  <si>
    <t xml:space="preserve">Amaral K.E., Vala M., What teaching teaches: Mentoring and the performance gains of mentors, J. Chem. Educ., 86, 5, (2009); Beichner R., The SCALE-UP Project: A student-centered active learning environment for undergraduate programs, Invited Paper for the National Academy of Sciences, (2008); Close E.W., Conn J., Close H.G., Becoming physics people: Development of integrated physics identity through the Learning Assistant experience, Physical Review Physics Education Research, 12, 1, (2016); Collings R., Swanson V., Watkins R., The impact of peer mentoring on levels of student wellbeing, integration and retention: A controlled comparative evaluation of residential students in UK higher education, Higher Education, 68, 6, pp. 927-942, (2014); Gafney L., Varma-Nelson P., Evaluating peer-led team learning: A study of longterm effects on former workshop peer leaders, J. Chem. Educ., 84, 3, (2007); Gafney L., Varma-Nelson P., Peer-led Team Learning: Evaluation, Dissemination, and Institutionalization of a College Level Initiative, 16, (2008); Gosser D.K., Kampmeier J.A., Varma-Nelson P., Peer-led team learning: 2008 James Flack Norris award address, Journal of Chemical Education, 87, 4, pp. 374-380, (2010); Hug S., Thiry H., Tedford P., Learning to love computer science: Peer leaders gain teaching skill, communicative ability and content knowledge in the CS classroom, The Proceedings of the 42nd ACM Technical Symposium on Computer Science Education, (2011); McCavit K., Zellner N., Persistence of physics and engineering students via peer mentoring, active learning, and intentional advising, European Journal of Physics, 37, 6, (2016); Micari M., Streitwieser B., Light G., Undergraduates leading undergraduates: Peer facilitation in a science workshop program, Innovative Higher Education, 30, 4, pp. 269-288, (2005); Otero V., Pollock S., Finkelstein N., A physics department's role in preparing physics teachers: The Colorado learning assistant model, American Journal of Physics, 78, 11, pp. 1218-1224, (2010); Smith M.K., Jones F.H., Gilbert S.L., Wieman C.E., The classroom observation protocol for undergraduate STEM (COPUS): A new instrument to characterize university STEM classroom practices, CBE-life Sciences Education, 12, 4, pp. 618-627, (2013); Talbot R.M., Hartley L.M., Marzetta K., Wee B.S., Transforming undergraduate science education with learning assistants: Student satisfaction in large enrollment courses, Journal of College Science Teaching, 44, 5, pp. 24-30, (2015); Van Dusen B., Langdon L., Otero V., Learning assistant supported student outcomes (LASSO) study initial findings, The Physics Education Research Conference, (2015)</t>
  </si>
  <si>
    <t xml:space="preserve">2-s2.0-85030548117</t>
  </si>
  <si>
    <t xml:space="preserve">Neve N.; Keith-Marsoun S.K.</t>
  </si>
  <si>
    <t xml:space="preserve">Neve, Nathalie (24332338000); Keith-Marsoun, Shannon K. (57188880139)</t>
  </si>
  <si>
    <t xml:space="preserve">24332338000; 57188880139</t>
  </si>
  <si>
    <t xml:space="preserve">The Invention bootcamp, a four-week Summer course for high school underrepresented students in a university setting</t>
  </si>
  <si>
    <t xml:space="preserve">https://www.scopus.com/inward/record.uri?eid=2-s2.0-85030546318&amp;partnerID=40&amp;md5=03762d101d8925d96b8f120f3457da3c</t>
  </si>
  <si>
    <t xml:space="preserve">Portland State University, United States</t>
  </si>
  <si>
    <t xml:space="preserve">Neve N., Portland State University, United States; Keith-Marsoun S.K., Portland State University, United States</t>
  </si>
  <si>
    <t xml:space="preserve">The Invention Bootcamp is a four-week interdisciplinary program where twenty-five high school students underrepresented in STEM (Science, Technology, Engineering and Math) are invited to discover and experience the worlds of engineering, innovation, and entrepreneurship in a college setting. The course creates, deploys and tests in the field a new educational approach to inspire future inventors. In addition to teaching STEM skills in a hands-on and collaborative manner, the course presents high school students with role models in the form of undergraduate mentors, instructors, researchers, and guest speakers in class and during field trips. The course thus helps empower them, helps them gain confidence in the classroom, but also experience a foretaste of being a college student. By the end of the pilot course in Summer 2016, we asked students if they felt they could be engineers or inventors in the future. A strong majority (91%) agreed they could. Several aspects of the bootcamp are unique, and we would like to share the key learnings. They include: 1) The application process, which was based on non-cognitive variables. No grades were required. Applicants needed to deliver a 2-min video showing their motivation and how they would improve their school cafeteria. Students needed to have a curiosity towards STEM fields and the invention process. A recommendation letter was also needed. 2) The population targeted, which is underrepresented students in STEM such as minorities, women, and low income students. 3) The hiring and training of eight undergraduate mentors and a mentor coordinator. We had one mentor per group of three high school students. The mentor program created a supportive environment to provide students with the emotional, academic and technical support they needed to be successful in this course. By offering close, near-peer support, we enhanced student learning, classroom effectiveness, and retention of students. The majority of mentors was in the classroom with students for the entire program. They all are engineering students with a strong engineering background, and a good attitude under stress and in groups. 5) The hands-on curriculum, that meshed engineering tools (soldering iron, milling machine, hand tools, laser cutter, 3D printer), visit of guest lecturers (local entrepreneurs and innovators), and work on group projects using a human-center design thinking approach. © American Society for Engineering Education, 2017.</t>
  </si>
  <si>
    <t xml:space="preserve">3D printers; Education; Engineering education; Hand tools; Patents and inventions; Personnel training; STEM (science, technology, engineering and mathematics); Teaching; Application process; Classroom effectiveness; Cognitive variables; Educational approach; High school students; Interdisciplinary programs; Underrepresented students; University settings; Students</t>
  </si>
  <si>
    <t xml:space="preserve">Dejarnette N.K., America's children: Providing early exposure to STEM (science, technology, engineering and math) initiatives, Reading Improvement, 53, 4, pp. 181-187, (2016); S. E. S. E. Y.: Summer Experience in Science and Engineering for Youth; Saturday Academy; OGPC: Oregon Game Project Challenge; Engineering Summer Camps; High School: S. P. I. C. E. Camp (CMSE &amp; WIE); Engineering Design High School Summer Camps; Pre-college Summer Programs; Launch Summer. MIT</t>
  </si>
  <si>
    <t xml:space="preserve">2-s2.0-85030546318</t>
  </si>
  <si>
    <t xml:space="preserve">Wang Y.</t>
  </si>
  <si>
    <t xml:space="preserve">Wang, Yulian (57189664006)</t>
  </si>
  <si>
    <t xml:space="preserve">Supporting Digital Humanities Research: The Innovative Approaches of Libraries</t>
  </si>
  <si>
    <t xml:space="preserve">10.1088/1742-6596/1069/1/012054</t>
  </si>
  <si>
    <t xml:space="preserve">https://www.scopus.com/inward/record.uri?eid=2-s2.0-85053403672&amp;doi=10.1088%2f1742-6596%2f1069%2f1%2f012054&amp;partnerID=40&amp;md5=3141add2383512cf91f8adf927a9ec83</t>
  </si>
  <si>
    <t xml:space="preserve">Library of Jianghan University, Wuhan, 430056, China</t>
  </si>
  <si>
    <t xml:space="preserve">Wang Y., Library of Jianghan University, Wuhan, 430056, China</t>
  </si>
  <si>
    <t xml:space="preserve">With traditional humanities researches and modern digital technologies combined, Digital Humanities (DH) has come to the fore in recent years, an emerging field of library service studies. With the case study method, the article summarizes the research methods and characteristics of Digital Humanities. Also, it analyzes the impact Digital Humanities poses on libraries, and in turn, libraries could contribute to the "life cycle" of Digital Humanities researches in the light of data navigation, data mining, metadata management, and data publishing support, data security and retention and data literacy education. Methods discussed in the article could be employed by the library of Jianghan University, in hope of lifting the standard of Digital Humanities services. © 2018 Institute of Physics Publishing. All rights reserved.</t>
  </si>
  <si>
    <t xml:space="preserve">Artificial intelligence; Data mining; Humanities computing; Information systems; Information use; Libraries; Life cycle; Metadata; Case study methods; Data navigations; Digital humanities; Digital technologies; Humanities research; Innovative approaches; Library services; Metadata management; Digital libraries</t>
  </si>
  <si>
    <t xml:space="preserve">Christopher M., Kevin G., The digital humanities: Implications for librarians, libraries, and librarianship [J], College &amp; Undergraduate Libraries, 24, 2-4, pp. 135-139, (2017); Lydia B., Madelynn D., Margaret H., Ashley S., Librarians Doing DH: A Team and Project-Based Approach to Digital Humanities in the Library [J], Collaborative Librarianship, 9, pp. 97-103, (2017); Johanna D., Digital Humanities in the Library: Challenges and Opportunities for Subject Specialists [J], College &amp; Research Libraries, 77, 3, pp. 394-397, (2016); Linda R., Omeka.net as a librarian-led digital humanities meeting place [J], New Library World, 117, 3-4, pp. 158-172, (2016)</t>
  </si>
  <si>
    <t xml:space="preserve">Y. Wang; Library of Jianghan University, Wuhan, 430056, China; email: 623669313@qq.com</t>
  </si>
  <si>
    <t xml:space="preserve">2-s2.0-85053403672</t>
  </si>
  <si>
    <t xml:space="preserve">Martins L.C.B.; Carvalho R.N.; Carvalho R.S.; Victorino M.C.; Holanda M.</t>
  </si>
  <si>
    <t xml:space="preserve">Martins, Luiz Carlos Barbosa (57202462758); Carvalho, Rommel N. (24483285100); Carvalho, Ricardo S. (58346506500); Victorino, Mrcio C. (57193355729); Holanda, Maristela (6601959236)</t>
  </si>
  <si>
    <t xml:space="preserve">57202462758; 24483285100; 58346506500; 57193355729; 6601959236</t>
  </si>
  <si>
    <t xml:space="preserve">Early prediction of college attrition using data mining</t>
  </si>
  <si>
    <t xml:space="preserve">Proceedings - 16th IEEE International Conference on Machine Learning and Applications, ICMLA 2017</t>
  </si>
  <si>
    <t xml:space="preserve">2017-December</t>
  </si>
  <si>
    <t xml:space="preserve">10.1109/ICMLA.2017.000-6</t>
  </si>
  <si>
    <t xml:space="preserve">https://www.scopus.com/inward/record.uri?eid=2-s2.0-85048501668&amp;doi=10.1109%2fICMLA.2017.000-6&amp;partnerID=40&amp;md5=89821f736c9417e12dd5e68124f317ed</t>
  </si>
  <si>
    <t xml:space="preserve">University of Brasilia (UnB), Brasilia, DF, Brazil; Ministry of Transparency, Monitoring and Control (MTFC), Brasilia, DF, Brazil</t>
  </si>
  <si>
    <t xml:space="preserve">Martins L.C.B., University of Brasilia (UnB), Brasilia, DF, Brazil; Carvalho R.N., University of Brasilia (UnB), Brasilia, DF, Brazil; Carvalho R.S., Ministry of Transparency, Monitoring and Control (MTFC), Brasilia, DF, Brazil; Victorino M.C., University of Brasilia (UnB), Brasilia, DF, Brazil; Holanda M., University of Brasilia (UnB), Brasilia, DF, Brazil</t>
  </si>
  <si>
    <t xml:space="preserve">College attrition is a chronic problem for institutions of higher education. In Brazilian public universities, attrition also accounts for the significant waste of public resources desperately needed in other sectors of society. Thus, given the severity and persistence of this problem, several studies have been conducted in an attempt to mitigate undergraduate dropout rates. Using H2O software as a data mining tool, our study employed parameter tuning to train 321 of three classification algorithms, and with Deep Learning, it was possible to predict 71.1% of the cases of dropout given these characteristics. With this result, it will be possible to identify the attrition profiles of students and implement corrective measures on initiating their studies. © 2017 IEEE.</t>
  </si>
  <si>
    <t xml:space="preserve">Classification; College attrition; Data Mining; Deep Learning</t>
  </si>
  <si>
    <t xml:space="preserve">Classification (of information); Deep learning; Machine learning; Classification algorithm; College attrition; Corrective measures; Data-mining tools; Early prediction; Institutions of higher educations; Public resources; Public universities; Data mining</t>
  </si>
  <si>
    <t xml:space="preserve">Silva Filho R.L.L., Motejunas P.R., Hipolito O., Lobo M., A evasaõ no ensino superior brasileiro, SciELO Brasil, 37, pp. 641-659, (2007); Diplomaç Aõ Retenç Aõ e Evasaõ Nos Cursos de Graduaç Aõ em Instituiç Ões de Ensino Superior Públicas, (1996); Amaral F., Introduç aõ à Ciencia de Dados: Mineraç aõ de dados e big data, Alta Books Editora, (2016); Adachi A.A.C.T., EVASÃ O E EVADIDOS NOS CURSOS de GRADUAÇÃ O da UNIVERSIDAde FEDERAL de MINAS GERAIS, (2009); Tripti M., Dharminder K., Gupta S., Mining Students' Data for Prediction Performance, (2014); Bunkar K., Singh U.K., Pandya B., Bunkar R., Data Mining: Prediction for Performance Improvement of Graduate Students Using Classification, (2012); Silva G., Ladeira M., A Machine Learning Predictive System to Identify Students in Risk of Dropping out of College, 1, pp. 62-68, (2017); Team T.H., R Interface for H2o, (2017); Chapman P., Clinton J., Kerber R., Khabaza T., Reinartz T., Shearer C., Wirth R., CRISP-DM 1.0 Step-by-step Data Mining Guide, (2000); Teixeira E.A., Enem: Documento Básico, (1998); Portaria Normativa MEC, 2, (2010); Gaioso N.P.D.L., O Fenômeno da Evasaõ Escolar Na Educaç Aõ Superior No Brasil, (2005); Liu L., Ozsu M.T., Encyclopedia of Database Systems, 6, (2009)</t>
  </si>
  <si>
    <t xml:space="preserve">2-s2.0-85048501668</t>
  </si>
  <si>
    <t xml:space="preserve">Dzan W.-Y.; Yang H.-J.; Lin H.-C.</t>
  </si>
  <si>
    <t xml:space="preserve">Dzan, Wei-Yuan (6507216341); Yang, Hung-Jen (35209161500); Lin, Hsueh-Chih (35766772800)</t>
  </si>
  <si>
    <t xml:space="preserve">6507216341; 35209161500; 35766772800</t>
  </si>
  <si>
    <t xml:space="preserve">A research of digitizing ship design and stability analysis</t>
  </si>
  <si>
    <t xml:space="preserve">WSEAS Transactions on Applied and Theoretical Mechanics</t>
  </si>
  <si>
    <t xml:space="preserve">https://www.scopus.com/inward/record.uri?eid=2-s2.0-78651530717&amp;partnerID=40&amp;md5=a0930507ecb797ff0280e05691a892de</t>
  </si>
  <si>
    <t xml:space="preserve">Department of Naval Architecture, National Kaohsiung Marine University, Kaohsiung, Taiwan; Department of Industrial Technology Education, National Kaohsiung Normal University, Lingya District, Kaohsiung City 802, No.116, Heping 1 st Rd., Taiwan</t>
  </si>
  <si>
    <t xml:space="preserve">Dzan W.-Y., Department of Naval Architecture, National Kaohsiung Marine University, Kaohsiung, Taiwan; Yang H.-J., Department of Industrial Technology Education, National Kaohsiung Normal University, Lingya District, Kaohsiung City 802, No.116, Heping 1 st Rd., Taiwan; Lin H.-C., Department of Industrial Technology Education, National Kaohsiung Normal University, Lingya District, Kaohsiung City 802, No.116, Heping 1 st Rd., Taiwan</t>
  </si>
  <si>
    <t xml:space="preserve">Based upon the digitizing technology, computer applications play roles in many ways to contribute toward our industries, such as publication, mobile learning, and specified communication. The ship design and manufacturi the Fiberglass Reinforced Plastic (FRP) have characteristics of qualities to be light, intensity and does not rust or erode easily, often uses on the yacht, the skiff, the fishery or the special use vessel. The economic output value and total length of Taiwanese yacht are the top five of the world, which accounts for above 80% belongs to the FRP vessel. Obviously, the FRP vessel manufacturing in the shipbuilding aspect are in a pivotal status. This research applied the digitizing technique of 3D design, the special customizing of 3D embryonic form the research and development motor skiff carried on the hull computation, the propulsion system and the still water performance analysis and so on, the experiment corrects the optimization vessel design model. Then, by ways of the CAD/CAM system, 3D of the hull chart the outstanding design, the lofting will draw up the hull cross section, the longitudinal section and the horizontal section. Compiling various sectional drawings to form the computer numerical control machine (CNC) programming language, That produced various types cross section core of wood plate, by the way of computer numerical control cutting with machine center. Setting up the above plate, and smooth the shape, the basis, attrition polishing and surface processing, completes the vessel wooden pattern prototype. Then delivers the original FRP mold after the wooden pattern prototype, by the vacuum the basic way completes manufacture of the power speed boat hull. Finally, after the installation of vessel and the dynamic system disposition finished, accuracy of the launching test run confirmation computation theory and the 3D design practice, in order to help entering the step research and development design. This research is conducted by National Kaohsiung Marine University department of naval architecture, during one year and six month teaching regulation, we had completed research and development of practice experience the length 9 meters motor skiff, not only originates the domestic school, researches and develops precedent of self-reliantly the manufacture motor skiff, also provides FRP of straggling parameter and the improvement direction the vessel 3D design manufacture.</t>
  </si>
  <si>
    <t xml:space="preserve">3D design; CAD/CAM; Fiberglass reinforced plastic; Skiff</t>
  </si>
  <si>
    <t xml:space="preserve">Computation theory; Computer control systems; Computer programming; Design; Glass fibers; Manufacture; Naval architecture; Naval vessels; Numerical control systems; Polyesters; Reinforced plastics; Research; Ship propulsion; Shipbuilding; Three dimensional; Yachts; 3D design; CAD/CAM system; Cad/cams; Computer numerical control; Computer numerical control machines; Cross section; Dynamic Systems; Economic output; Fiberglass reinforced plastics; Horizontal section; Longitudinal section; Mobile Learning; Performance analysis; Programming language; Propulsion system; Research and development; Ship designs; Skiff; Speed boats; Stability analysis; Still water; Surface processing; Total length; Vessel design; Hulls (ship)</t>
  </si>
  <si>
    <t xml:space="preserve">Yang H.-J., Kuo L.-H., Lin C.-C., Wei H.-M., Integrating Databases for Compiling Statistical Yearbook of Teacher Education, WSEAS Transactions on Engineering Education, 3, 4, pp. 1790-1979, (2006); Yang H.H., Yu J.C., Kuo L.H., Chen L.M., Yang H.J., A Study of Mobile E-learningportfolios, WSEAS Transactions on Computers, 8, 7, pp. 1083-1092, (2009); Yu J.C., Kuo L.H., Chen L.M., Yang H.J., Yang H.H., Hu W.C., Assessing and Managing Mobile Technostress, WSEAS Transactions on Communications, 8, 4, pp. 416-425, (2009); Yang H.H., Kuo L.H., Yang H.J., Yu J.C., Chen L.M., On-line PBL System Flows and User's Motivation, WSEAS Transactions on Communications, 8, 4, pp. 394-404, (2009); Kuo L.H., Yang H.J., Yang H.H., Yu J.C., Chen L.M., Integration of Heterogeneous In-service Training Data into a Nationwide Database, WSEAS Transactions on Information Science and Applications, 6, 6, pp. 976-987, (2009); Zhen K., The Practical of Naval Architecture, (2001); Pan-An L., The Principle of Shipbuilding - Ship Statics, (2005); Panan L., The Principle of Shipbuilding - Ships Dynamics, (1999); Breslin John P., Andersen P., Hydrodynamics of Ship Propellers, (1994); Taiwan Area Shipbuilding Trade Association: The Standard FRP Structure, (1991); The Improvement Research of FRP Structure Criterion, (1990); The Research of Light Scale Structure for FRP Ship Criterion, (1990); Compound Materials Fatigue Damage and Fatigue Life Research, (1993); Yanmin G., Compound Materials Propeller Design and Analysis Interface of Program Development, (2003); Jin-Han W., The Ship's FRP SCRIMPT and The Numerical Simulation Analysis, (2003); Biran A., Ship Hydrostatics and Stability, (2003); Breslin John P., Andersen P., Hydrodynamics of Ship Propellers, (1994); Course Notes of Mechanics of Composite Materials; Jones Robert M., Mechanics of Composite Materials, (1999); Rules for High Speed, Light Craft and Naval Surface Craft, (2006); Rules for the Classification and The Certification of Yachts, (2006)</t>
  </si>
  <si>
    <t xml:space="preserve">W.-Y. Dzan; Department of Naval Architecture, National Kaohsiung Marine University, Kaohsiung, Taiwan; email: dwydanel@mail.nkmu.edu.tw</t>
  </si>
  <si>
    <t xml:space="preserve">2-s2.0-78651530717</t>
  </si>
  <si>
    <t xml:space="preserve">Al-Saleem M.; Al-Kathiry N.; Al-Osimi S.; Badr G.</t>
  </si>
  <si>
    <t xml:space="preserve">Al-Saleem, Mona (56964314300); Al-Kathiry, Norah (56964410300); Al-Osimi, Sara (56964411800); Badr, Ghada (8965145100)</t>
  </si>
  <si>
    <t xml:space="preserve">56964314300; 56964410300; 56964411800; 8965145100</t>
  </si>
  <si>
    <t xml:space="preserve">Mining educational data to predict students’ academic performance</t>
  </si>
  <si>
    <t xml:space="preserve">10.1007/978-3-319-21024-7_28</t>
  </si>
  <si>
    <t xml:space="preserve">https://www.scopus.com/inward/record.uri?eid=2-s2.0-84947251769&amp;doi=10.1007%2f978-3-319-21024-7_28&amp;partnerID=40&amp;md5=5ed9bd9e0bc542480c5cb655d0c7ab02</t>
  </si>
  <si>
    <t xml:space="preserve">King Saud University, Riyadh, Saudi Arabia; IRI-the City of Scientific Research and Technological Applications, Alexandria, Egypt; Qassim University, Qassim, Buraydah, Saudi Arabia</t>
  </si>
  <si>
    <t xml:space="preserve">Al-Saleem M., King Saud University, Riyadh, Saudi Arabia, Qassim University, Qassim, Buraydah, Saudi Arabia; Al-Kathiry N., King Saud University, Riyadh, Saudi Arabia; Al-Osimi S., King Saud University, Riyadh, Saudi Arabia; Badr G., King Saud University, Riyadh, Saudi Arabia, IRI-the City of Scientific Research and Technological Applications, Alexandria, Egypt</t>
  </si>
  <si>
    <t xml:space="preserve">Data mining is the process of extracting useful information from a huge amount of data. One of the most common applications of data mining is the use of different algorithms and tools to estimate future events based on previous experiences. In this context, many researchers have been using data mining techniques to support and solve challenges in higher education. There are many challenges facing this level of education, one of which is helping students to choose the right course to improve their success rate. An early prediction of students’ grades may help to solve this problem and improve students’ performance, selection of courses, success rate and retention. In this paper we use different classification techniques in order to build a performance prediction model, which is based on previous students’ academic records. The model can be easily integrated into a recommender system that can help students in their course selection, based on their and other graduated students’ grades. Our model uses two of the most recognised decision tree classification algorithms: ID3 and J48. The advantages of such a system have been presented along with a comparison in performance between the two algorithms. © Springer International Publishing Switzerland 2015.</t>
  </si>
  <si>
    <t xml:space="preserve">Algorithms; Artificial intelligence; Decision trees; Education; Education computing; Forecasting; Learning systems; Pattern recognition; Students; Academic performance; Classification technique; Decision tree classification; Early prediction; Higher education; Level of educations; Model use; Performance prediction models; Data mining</t>
  </si>
  <si>
    <t xml:space="preserve">Wook M., Yahaya Y.H., Wahab N., Isa M.R.M., Awang N.F., Hoo Yann S., Predicting NDUM student’s academic performance using data mining techniques, Second International Conference on Computer and Electrical Engineering, ICCEE, pp. 357-361, (2009); Hoe A.K., Ahmad M.S., Tan Chin H., Shanmugam M., Gunasekaran S.S., Cob Z.C., Ramasamy A., Analyzing students records to identify patterns of students’ performance, International Conference on Research and Innovation in Information Systems (ICRIIS), pp. 544-547, (2013); Heiner C., Baker R., Yacef K., Preface, Workshop on Educational Data Mining at the 8Th International Conference on Intelligent Tutoring Systems (ITS), (2006); Dunham M.H., Data Mining: Introductory and Advanced Topics, (2006); Taruna S., Pandey M., An empirical analysis of classification techniques for predicting academic performance, IEEE International Advance Computing Conference (IACC), pp. 523-528, (2014); Bunkar K., Singh U.K., Pandya B., Bunkar R., Data mining: Prediction for performance improvement of graduate students using classification, Ninth International Conference on Wireless and Optical Communications Networks (WOCN), pp. 1-5, (2012); Vialardi C., Bravo J., Shafti L., Ortigosa A., Recommendation in higher education using data mining techniques, International Working Group on Educational Data Mining, (2009); Garcia E.P.I., Mora P.M., Model prediction of academic performance for first year students, 10Th Mexican International Conference on Artificial Intelligence (MICAI), pp. 169-174, (2011); Bhardwaj B.K., Pal S., Data mining: A prediction for performance improvement using classification, Int. J. Comput. Sci. Inf. Secur. (IJCSIS), 9, pp. 136-140, (2012); Al-Radaideh Q.A., Al-Shawakfa E.M., Al-Najjar M.I., Mining student data using decision trees, International Arab Conference on Information Technology (ACIT), (2006); Anupama Kumar S., Vijayalakshmi M.N., Mining of student academic evaluation records in higher education, International Conference on Recent Advances in Computing and Software Systems (RACSS), pp. 67-70, (2012); Krishna Kishore K.V., Venkatramaphanikumar S., Alekhya S., Prediction of student academic progression: A case study on Vignan University, International Conference on Computer Communication and Informatics (ICCCI), pp. 1-6, (2014)</t>
  </si>
  <si>
    <t xml:space="preserve">2-s2.0-84947251769</t>
  </si>
  <si>
    <t xml:space="preserve">Sultana S.; Khan S.; Abbas M.A.</t>
  </si>
  <si>
    <t xml:space="preserve">Sultana, Sara (24438393000); Khan, Sharifullah (16022024300); Abbas, Muhammad A. (35118683700)</t>
  </si>
  <si>
    <t xml:space="preserve">24438393000; 16022024300; 35118683700</t>
  </si>
  <si>
    <t xml:space="preserve">Predicting performance of electrical engineering students using cognitive and non-cognitive features for identification of potential dropouts</t>
  </si>
  <si>
    <t xml:space="preserve">10.1177/0020720916688484</t>
  </si>
  <si>
    <t xml:space="preserve">https://www.scopus.com/inward/record.uri?eid=2-s2.0-85018331558&amp;doi=10.1177%2f0020720916688484&amp;partnerID=40&amp;md5=48c19432ba5e24e1acbe57d7e1965cad</t>
  </si>
  <si>
    <t xml:space="preserve">School of Electrical Engineering and Computer Science (SEECS), National University of Sciences and Technology (NUST), Islamabad, Pakistan; Pir Mehr Ali Shah Arid Agriculture University, Rawalpindi, Pakistan</t>
  </si>
  <si>
    <t xml:space="preserve">Sultana S., School of Electrical Engineering and Computer Science (SEECS), National University of Sciences and Technology (NUST), Islamabad, Pakistan; Khan S., School of Electrical Engineering and Computer Science (SEECS), National University of Sciences and Technology (NUST), Islamabad, Pakistan; Abbas M.A., Pir Mehr Ali Shah Arid Agriculture University, Rawalpindi, Pakistan</t>
  </si>
  <si>
    <t xml:space="preserve">The student dropout rate in universities is fascinating, especially among the students of Electrical Engineering. Even the most developed European countries face 40% to 50% dropout rate of engineering students during their first year, and the rate can be as high as 80% for some engineering disciplines. This problem calls attention of educators and university administration to take measures which can help in the reduction of the dropout rate and assist students in successfully completing their degree. Among many other solutions to control the student dropout rate, one is the adoption of a prediction mechanism whereby students can be warned about their potentially poor performance so that they can improve their performance resulting in better grades. Most of the existing prediction mechanisms apply various machine learning techniques on student cognitive features. In addition, non-cognitive features also have significant impact on students' performance; however, they have been sparsely applied for prediction. This research aims at improving the existing prediction mechanism by exploiting both cognitive and non-cognitive features of students for predicting their results. It has been found in the result analysis that addition of cognitive features increases prediction accuracies of decision tree; however, the addition does not play a significant role in other techniques. The study also identified the individual cognitive features that should be considered by students and universities to cater for drop outs. © 2017 The Author(s).</t>
  </si>
  <si>
    <t xml:space="preserve">decision tree; Educational data mining; logistic regression; Naïve Bayes; neural networks; non-cognitive data; student performance prediction</t>
  </si>
  <si>
    <t xml:space="preserve">Data mining; Decision trees; Forecasting; Learning systems; Logistic regression; Neural networks; Trees (mathematics); Educational data mining; Electrical engineering students; Engineering disciplines; Machine learning techniques; non-cognitive data; Prediction accuracy; Prediction mechanisms; Student performance; Students</t>
  </si>
  <si>
    <t xml:space="preserve">Dropout and Completion in Higher Education in Europe Annex 3: Country Case Studies Europe Policy Briefings Australia, (2015); Sittichai R., Why are there dropouts among university students? Experiences in a Thai University, Int J Educ Dev, 32, pp. 283-289, (2012); Sheard M., Hardiness commitment, gender, and age differentiate university academic performance, Br J Educ Psychol, 79, pp. 189-204, (2009); Aulck L., Velagapudi N., Blumenstock J., Et al., Predicting student dropout in higher education, 2016 ICML Workshop on #Data4Good: Machine Learning in Social Good Applications, (2016); Cortez P., Silva A.M.G., Using Data Mining to Predict Secondary School Student Performance, (2008); Kyllonen the case for noncognitive assessments, R&amp;D Connections, (2005); Kotsiantis S.B., Use of machine learning techniques for educational proposes: A decision support system for forecasting students' grades, Artif Intell Rev, 37, pp. 331-344, (2012); Kabakchieva D., Predicting student performance by using data mining methods for classification, Cybern Inf Technol, 13, pp. 61-72, (2013); Golding P., McNamarah S., Predicting academic performance in the School of Computing &amp; Information Technology (SCIT), Proceedings 35th IEEE Annual Conference Frontiers in Education, FIE '05, (2005); Zafra A., Romero C., Ventura S., Predicting academic achievement using multiple instance genetic programming, 2009 Ninth International Conference on Intelligent Systems Design and Applications, pp. 1120-1125, (2009); Dekker G., Pechenizkiy M., Vleeshouwers J., Predicting students drop out: A case study, Proceedings of the 2nd International Conference on Educational Data Mining, pp. 41-50, (2009); Pesu L., Viljaranta J., Aunola K., The role of parents' and teachers' beliefs in children's self-concept development, J Appl Dev Psychol, 44, pp. 63-71, (2016); Janssen S., O'Brien M., Disentangling the effects of student attitudes and behaviors on academic performance, Int J Scholarsh Teach Learn, 8, (2014); Flynt C.J., Predicting Academic Achievement from Classroom Behaviors, (2008); Sachin R.B., Vijay M.S., A survey and future vision of data mining in educational field, 2012 Second International Conference on Advanced Computing &amp; Communication Technologies, pp. 96-100, (2012); Han J., Pei J., Kamber M., Data Mining: Concepts and Techniques, (2011); Tan P.-N., Steinbach M., Kumar V., Introduction to Data Mining, (2006); Witten I.H., Frank E., Data Mining: Practical Machine Learning Tools and Techniques, (2005); Hand D.J., Mannila H., Smyth P., Principles of Data Mining, (2001); Xing W., Guo R., Petakovic E., Et al., Participation-based student final performance prediction model through interpretable Genetic Programming: Integrating learning analytics, educational data mining and theory, Comput Human Behav, 47, pp. 168-181, (2015); Student Self-Assessment Questionnaire; Sarason I.G., Levine H.M., Basham R.B., Et al., Assessing social support: The social support questionnaire, J Pers Soc Psychol, 44, (1983); Hall M., Frank E., Holmes G., Et al., The WEKA data mining software: An update, ACM SIGKDD Explor Newsl, 11, pp. 10-18, (2009)</t>
  </si>
  <si>
    <t xml:space="preserve">S. Khan; School of Electrical Engineering and Computer Science (SEECS), National University of Sciences and Technology (NUST), Islamabad, Pakistan; email: sharifullah.khan@seecs.edu.pk</t>
  </si>
  <si>
    <t xml:space="preserve">2-s2.0-85018331558</t>
  </si>
  <si>
    <t xml:space="preserve">Imbrie P.K.; Lin J.J.-J.; Malyscheff A.</t>
  </si>
  <si>
    <t xml:space="preserve">Imbrie, P.K. (6602169334); Lin, Joe Jien-Jou (24491906100); Malyscheff, Alexander (6506326026)</t>
  </si>
  <si>
    <t xml:space="preserve">6602169334; 24491906100; 6506326026</t>
  </si>
  <si>
    <t xml:space="preserve">Artificial intelligence methods to forecast engineering students' retention based on cognitive and non-cognitive factors</t>
  </si>
  <si>
    <t xml:space="preserve">https://www.scopus.com/inward/record.uri?eid=2-s2.0-85029095412&amp;partnerID=40&amp;md5=a9b7e2e25e1dd34a77f725a0181c8ed7</t>
  </si>
  <si>
    <t xml:space="preserve">Purdue University; School of Engineering Education, Purdue University</t>
  </si>
  <si>
    <t xml:space="preserve">Imbrie P.K., Purdue University, School of Engineering Education, Purdue University; Lin J.J.-J., Purdue University, School of Engineering Education, Purdue University; Malyscheff A., Purdue University, School of Engineering Education, Purdue University</t>
  </si>
  <si>
    <t xml:space="preserve">Engineering students' affective self-beliefs can be influential factors directly or indirectly affecting their academic success and career decision. This paper examines whether students' non-cognitive factors can be used, alone or in combination with cognitive factors, in artificial neural network (ANN) models to predict engineering student's future retention. Four ANN based retention prediction models using different combinations of non-cognitive and cognitive factors are presented. The independent variables includes survey items from nine non-cognitive constructs (leadership, deep learning, surface learning, teamwork, self-efficacy, motivation, meta-cognition, expectancy-value, and major decision) and eleven cognitive items representing student's high school academic performance. The dependent variable (i.e., the output from these models) is the student's retention status after one year. Data from more than 4900 first-year engineering students from three freshman cohorts (2004, 2005, 2006) in a large Midwestern university were collected and utilized in training and testing these ANN prediction models. Among the four ANN models developed, the model combining 11 cognitive items and 60 selected non-cognitive items has the highest overall prediction accuracy at 71.3%, probability of detection (POD) for retained students at 78.7% and POD for not retained student at 40.5%. Removing the 11 cognitive items from this model, the overall prediction accuracy would drop slightly to 70.5%. Results from training and testing the same model using student data from different cohorts indicate the ANN model's predictive performance is generally stable across different cohort years. Also, a model trained with earlier year (2004) freshman cohort's data has maintained its predictive power very well when tested with student data from later (2005 and 2006) cohorts. © American Society for Engineering Education, 2008.</t>
  </si>
  <si>
    <t xml:space="preserve">Deep neural networks; Education; Engineering education; Forecasting; Neural networks; Professional aspects; Artificial intelligence methods; Artificial neural network models; First-year engineering; Independent variables; Predictive performance; Probability of detection; Retention prediction; Training and testing; Students</t>
  </si>
  <si>
    <t xml:space="preserve">Friedman T.L., The World Is Flat- A Brief History of The Twenty-First Century, (2005); National Academies Committee on Prospering in the Global Economy of the 21st Century, Rising Above the Gathering Storm: Energizing and Employing America for a Brighter Economic Future, (2005); Beaufait F.W., Engineering Education Needs Surgery, Proceedings of the Frontiers in Education Conference, 1991, pp. 519-522, (1991); Astin A.W., Engineering Outcomes, ASEE Prism, 1993, pp. 27-30, (1993); Maller S., Immekus J., Imbrie P.K., Wu N., McDermott P., Work In Progress: An Examination of Engineering Students' Profile Membership Over the Freshman Year, Proceedings of the Frontiers in Education Conference, (2005); Imbrie P.K., Lin J.J., Use of a Neural Network Model and Noncognitive Measures to Predict Student Matriculation in Engineering, Proceeding of the 2007 American Society for Engineering Education Annual Conference &amp; Exposition, (2007); Besterfield-Sacre M., Atman C., Shuman L., Characteristics of Freshman Engineering Students: Models for Determining Student Attrition in Engineering, Journal of Engineering Education, 86, pp. 139-149, (1997); Jagacinski C., LeBold W., A Comparison of Men and Women Undergraduate and Professional Engineers, Journal of Engineering Education, 72, pp. 213-220, (1981); Felder R., Forrest K., Baker-Ward L., Dietz E., Mohr P., A Longitudinal Study of Engineering Student Performance and Retention I. Success and Failure in the Introductory Course, Journal of Engineering Education, pp. 15-21, (1993); Zhang G., Anderson T., Ohland M., Carter R., Thorndyke B., Identifying Factors Influencing Engineering Student Graduation and Retention: A Longitudinal and Cross-Institutional Study, Proceedings of the American Society for Engineering Education National Conference, (2002); Astin A., Banta T., Cross P., El-Khawas E., Ewell P., Hutchings P., Marchese T., McClenney K., Mentkowski M., Miller M., Moran E., Wright B.D., Nine Principles of Good Practice for Assessing Student Learning, (1992); Besterfield-Sacre M., Moreno M., Shuman L., Atman C., Comparing Entering Freshman Engineers: Institutional Differences in Student Attitudes, Proceedings of the American Society for Engineering Education National Conference, (1999); Ozgur E., Chachra D., Chen H., Rosea C., Ludlow L., Sheppard S., Donaldson K., A Preliminary Analysis of Correlates of Engineering Persistence: Results From A Longitudinal Study, Proceeding of the 2007 American Society for Engineering Education Annual Conference &amp; Exposition, (2007); Immekus J., Maller S., Imbrie P.K., Wu N., McDermott P., Work In Progress: An Analysis of Students' Academic Success and Persistence Using Pre-College Factors, Proceedings of the Frontiers in Education Conference, (2005); Haykin S., Neural Networks- A Comprehensive Foundation, (1994); Tsoukalas L.H., Uhrig R.E., Fuzzy and Neural Approaches in Engineering, (1997); Kukar M., Konenko I., Groselj C., Kralj K., Fettich J., Analysing and improving the diagnosis of isachaemic heart disease with machine learning, Artificial Intelligence in Medicine, 1999, 16, pp. 25-50, (1999); Smith K., Gupta J., Neural Networks in Business: Techniques and Applications, (2002); Coit D., Jackson B., Smith A., Static Neural Network Process Models: Considerations and Case Studies, International Journal of Production Research, 1998, 36, pp. 2953-2967, (1998)</t>
  </si>
  <si>
    <t xml:space="preserve">2-s2.0-85029095412</t>
  </si>
  <si>
    <t xml:space="preserve">Pérez B.; Castellanos C.; Correal D.</t>
  </si>
  <si>
    <t xml:space="preserve">Pérez, Boris (44061764600); Castellanos, Camilo (55418649100); Correal, Darío (16306282100)</t>
  </si>
  <si>
    <t xml:space="preserve">44061764600; 55418649100; 16306282100</t>
  </si>
  <si>
    <t xml:space="preserve">Predicting student drop-out rates using data mining techniques: A case study</t>
  </si>
  <si>
    <t xml:space="preserve">10.1007/978-3-030-03023-0_10</t>
  </si>
  <si>
    <t xml:space="preserve">https://www.scopus.com/inward/record.uri?eid=2-s2.0-85059008032&amp;doi=10.1007%2f978-3-030-03023-0_10&amp;partnerID=40&amp;md5=9c894edd09b21686d8141b691b1e9629</t>
  </si>
  <si>
    <t xml:space="preserve">Univ. Francisco de Paula Stder., Cúcuta, Colombia; Universidad de los Andes, Bogotá, Colombia</t>
  </si>
  <si>
    <t xml:space="preserve">Pérez B., Univ. Francisco de Paula Stder., Cúcuta, Colombia, Universidad de los Andes, Bogotá, Colombia; Castellanos C., Universidad de los Andes, Bogotá, Colombia; Correal D., Universidad de los Andes, Bogotá, Colombia</t>
  </si>
  <si>
    <t xml:space="preserve">The prevention of students dropping out is considered very important in many educational institutions. In this paper we describe the results of an educational data analytics case study focused on detection of dropout of Systems Engineering (SE) undergraduate students after 6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Naive Bayes and Random Forest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 Springer Nature Switzerland AG 2018.</t>
  </si>
  <si>
    <t xml:space="preserve">Educational data mining; Prediction models; Student desertion prediction; Student drop out</t>
  </si>
  <si>
    <t xml:space="preserve">Artificial intelligence; Data mining; Decision trees; Drops; Forecasting; Data collection process; Drop-out; Educational data mining; Educational institutions; Feature engineerings; Logistic regressions; Prediction model; Undergraduate students; Students</t>
  </si>
  <si>
    <t xml:space="preserve">Al-Radaideh Q.A., Al-Shawakfa E.M., Al-Najjar M.I., (2006); Aulck L., Velagapudi N., Blumenstock J., West J., Predicting Student Dropout in Higher Education; Baradwaj B.K., Pal S., Mining Educational Data to Analyze students’ Performance, (2012); Bhardwaj B.K., Pal S., Data Mining: A Prediction for Performance Improvement Using Classification, (2012); Brunner J.J., Et al., Higher Education in Regional and City Development Antioquia, (2016); Brunsden V., Davies M., Shevlin M., Bracken M., Why do he students dropout? A test of Tinto’s model, J. Furth. High. Educ., 24, 3, pp. 301-310, (2000); Chapman P., Et al., CRISP-DM 1.0. CRISP-DM Consortium, 76, 3, (2000); Dekker G.W., Pechenizkiy M., Vleeshouwers J.M., Predicting students drop out: A case study, International Working Group on Educational Data Mining, (2009); Devasia T., Vinushree T.P., Hegde V., Prediction of students performance using educational data mining, 2016 International Conference on Data Mining and Advanced Computing (SAPIENCE), pp. 91-95, (2016); Durso S.D.O., Cunha J.V.A.D., Determinant factors for undergraduate student’s dropout in an accounting studies department of a Brazilian public university, Educação Em Revista, 34, (2018); de Educacion M., Spadies-Sistema De Prevencion Y Analisis a La Desercion En Las Instituciones De Educacion Superior, (2017); Jing L., Data mining and its applications in higher education, New Dir. Inst. Res., 113, pp. 17-36, (2002); Kim D., Kim S., Sustainable education: Analyzing the determinants of university student dropout by nonlinear panel data models, Sustainability, 10, 4, (2018); Kovacic Z., Early prediction of student success: Mining students’ enrolment data, Proceedings of Informing Science &amp; IT Education Conference (Insite), (2010); Marquez-Vera C., Cano A., Romero C., Noaman A.Y.M., Mousa Fardoun H., Ventura S., Early dropout prediction using data mining: A case study with high school students, Expert Syst., 33, 1, pp. 107-124, (2016); Mishra T., Kumar D., Gupta S., Mining students’ data for prediction performance, 2014 Fourth International Conference on Advanced Computing &amp; Communication Technologies (ACCT), pp. 255-262, (2014); Romero C., Ventura S., Educational data mining: A survey from 1995 to 2005, Expert Syst. Appl., 33, 1, (2007); Seidman A., Retention revisited: R= E, Id+ E, Iv. Coll. Univ., 71, 4, pp. 18-20, (1996); Herzog S., Estimating student retention and degree completion time: Decision-trees and neural networks vis-á-vis regression, New Dir. Inst. Res., 2006, 131, pp. 17-33, (2006); Tekin A., Early prediction of students’ grade point averages at graduation: A data mining approach, Eurasian J. Educ. Res., 54, pp. 207-226, (2014); Tinto V., Dropout from higher education: A theoretical synthesis of recent research, Rev. Educ. Res., 45, 1, pp. 89-125, (1975); Wirth R., CRISP-DM: Towards a standard process model for data mining, Proceedings of the Fourth International Conference on the Practical Application of Knowledge Discovery and Data Mining, pp. 29-39, (2000); Yukselturk E., Ozekes S., Turel Y.K., Predicting dropout student: An application of data mining methods in an online education program, Eur. J. Open Distance E-Learn., 17, 1, pp. 118-133, (2014)</t>
  </si>
  <si>
    <t xml:space="preserve">B. Pérez; Univ. Francisco de Paula Stder., Cúcuta, Colombia; email: borisperezg@ufps.edu.co</t>
  </si>
  <si>
    <t xml:space="preserve">2-s2.0-85059008032</t>
  </si>
  <si>
    <t xml:space="preserve">Chen Y.; Johri A.; Rangwala H.</t>
  </si>
  <si>
    <t xml:space="preserve">Chen, Yujing (57201721163); Johri, Aditya (25655003800); Rangwala, Huzefa (9737265900)</t>
  </si>
  <si>
    <t xml:space="preserve">57201721163; 25655003800; 9737265900</t>
  </si>
  <si>
    <t xml:space="preserve">Running out of STEM: A comparative study across STEM majors of college students At-Risk of dropping out early</t>
  </si>
  <si>
    <t xml:space="preserve">https://www.scopus.com/inward/record.uri?eid=2-s2.0-85045876389&amp;partnerID=40&amp;md5=024f57eb7017a4522a7c2c73a7c2b329</t>
  </si>
  <si>
    <t xml:space="preserve">George Mason University, Fairfax, VA, United States</t>
  </si>
  <si>
    <t xml:space="preserve">Chen Y., George Mason University, Fairfax, VA, United States; Johri A., George Mason University, Fairfax, VA, United States; Rangwala H., George Mason University, Fairfax, VA, United States</t>
  </si>
  <si>
    <t xml:space="preserve">Higher education institutions in the United States and across the Western world face a critical problem of attrition of college students and this problem is particularly acute within the Science, Technology, Engineering, and Mathematics (STEM) fields. Students are especially vulnerable in the initial years of their academic programs; more than 60% of the dropouts occur in the first two years. Therefore, early identification of at-risk students is crucial for a focused intervention if institutions are to support students towards completion. In this paper we developed and evaluated a survival analysis framework for the early identification of students at the risk of dropping out. We compared the performance of survival analysis approaches to other machine learning approaches including logistic regression, decision trees and boosting. The proposed methods show good performance for early prediction of at-risk students and are also able to predict when a student will dropout with high accuracy. We performed a comparative analysis of nine different majors with varying levels of academic rigor, challenge and student body. This study enables advisors and university administrators to intervene in advance to improve student retention. © 2018 Association for Computing Machinery.</t>
  </si>
  <si>
    <t xml:space="preserve">Classification; Regression; Student retention; Survival analysis</t>
  </si>
  <si>
    <t xml:space="preserve">Adaptive boosting; Bioinformatics; Classification (of information); Decision trees; Engineering education; Learning systems; Risk assessment; STEM (science, technology, engineering and mathematics); Comparative analysis; Higher education institutions; Logistic regressions; Machine learning approaches; Regression; Science , technology , engineering , and mathematics; Student retention; Survival analysis; Students</t>
  </si>
  <si>
    <t xml:space="preserve">Golding P., Donaldson O., Predicting academic performance, 36th ASEE/IEEE Frontiers in Education Conference, (2006); Barker K., Trafalis T., Rhoads T.R., Learning from student data, Systems and Information Engineering Design Symposium, pp. 79-86, (2004); Kabakchieva D., Predicting student performance by using data mining methods for classification, Cybernetics and Information Technologies, 13, 1, (2013); Alkhasawneh R., Developing A Hybrid Model to Predict Student First Year Retention and Academic Success in STEM Disciplines Using Neural Networks, (2011); Ameri S., Frad M.J., Chinnam R.B., Reddy C.K., Survival analysis based framework for early prediction of student dropouts, CIKM’16, (2016); Atwell R.H., Ding W., Ehasz M., Johnson S., Wang M., Using data mining techniques to predict student development and retention, Proceedings of The National Symposium on Student Retention, (2006); Pittman K., Comparison of Data Mining Techniques Used to Predict Student Retention, (2008); Zhang Y., Oussena S., Use data mining to improve student retention in higher education - A case study, 12th International Conerence on Enterprise Information Systems, (2010); Kabakchieva D., Stefanova K., Kisimov V., Analyzing university data for determining student profiles and predicting performance, 4th Inter-National Conference on Educational Data Mining, (2011); Oskouei R.J., Askari M., Predicting academic performance with applying data mining techniques (Generalizing the results of two different case studies), Computer Engineering and Applications Journal, (2014); Druzdzel M.J., Glymour C., Application of the TETRAD II program to the study of student retention in US colleges, Working Notes of The AAAI-94 Workshop on Knowledge Discovery in Databases (KDD-94) Seattle, pp. 419-430, (1994); Yehuala M.A., Application of data mining techniques for student success and failure prediction (The case of debre markos university), International Journal of Scientific &amp; Technology Research, 4, 4, (2015); Luna J., Predicting Student Retention and Academic Success at New Mexico Tech, (2000); Rumberger R.W., Lim S.A., Why students drop out of school: A review of 25 years of research, California Dropout Research Project, Policy Brief, 15, (2008); Yu C.H., DiGangi S., Jannasch-Pennell A., Lo W., Kaprolet C., A Data-Mining Approach to Differentiate Predictors of Retention Between Online and Traditional Students, (2007); Jones-White D.R., Radcliffe P.M., Huesman R.L., Kellogg J.P., Redefining student success: Applying different multinomial regression techniques for the study of student graduation across institutions of higher education, Research in Higher Education, 51, 2, pp. 154-174, (2010); Delen D., Predicting student attrition with data mining methods, Journal of College Student Retention: Research, Theory &amp; Practice, 13, 1, pp. 17-35, (2011); Yadav S.K., Bharadwaj B., Pal S., Mining education data to predict student’s retention: A comparative study, International Journal of Computer Science and Information Security, 10, 2, (2012); Zhang G., Anderson T.J., Ohland M.W., Thorndyke B.R., Identifying factors influencing engineering student graduation: A longitudinal and cross-institutional study, Journal of Engineering Education, 93, 4, pp. 313-320, (2004); Scalise A., Besterfield-Sacre M., Shuman L., Wolfe H., First term probation: Models for identifying high risk students, 30th Annual Frontiers in Education Conference, 1, pp. 11-16, (2000); Lin J., Imbrie P., Reid K.J., Student retention modelling: An evaluation of different methods and their impact on prediction results, Research in Engineering Education Sysmposium, pp. 1-6, (2009); Dey E.L., Astin A.W., Statistical alternatives for studying college student retention: A comparative analysis of logit, probit, and linear regression, Research in Higher Education, 34, 5, pp. 569-581, (1993); Tinto V., Research and practice of student retention: What next?, Journal of College Student Retention: Research, Theory &amp; Practice, 8, 1, pp. 1-19, (2006); DeBerard M.S., Spielmans G., Julka D., Predictors of academic achievement and retention among college freshmen: A longitudinal study, College Student Journal, 38, 1, pp. 66-80, (2004); Olson S., Riordan D.G., Engage to Excel: Producing One Million Additional College Graduates with Degrees in Science, Technology, Engineering, and Mathematics; Hayes R.Q., Whalen S.K., Cannon B., Center for institutional data exchange and analysis, university of oklahoma, norman, Csrde Stem Retention Report, pp. 2008-2009, (2009); Watkins J., Mazur E., Retaining students in science, technology, engineering, and mathematics (STEM) majors, J Coll Sci Teach, 42, pp. 36-41, (2013); Ohland M.W., Sheppard S.D., Lichtenstein G., Eris O., Chachra D., Layton, Persistence, engagement, and migration in engineering, Journal of Engineering Education, 97, 3, pp. 259-278, (2008); Marra R.M., Rodgers K.A., Shen D., Bogue B., Leaving engineering: A multi-year single institution study, Journal of Engineering Education, 101, 1, pp. 6-27, (2012); Chang C.-W., Heo J., Visiting Theories That Predict College Students’ Self-Disclosure on Facebook, (2014); Seymour E., Hewitt N.M., Talking About Leaving: Why Undergraduates Leave The Sciences, (1997); King E.M., Ozler B., What’s decentralization got to do with learning?, School Autonomy and Student Performance, (2005); Barefoot B.O., Higher. Education's revolving door: Confronting the problem of student drop out in US colleges and universities, Open Learning, 19, 1, pp. 9-18, (2004); Cabrera A.F., Nora A., Castaneda M.B., College persistence: Structural equations modeling test of an integrated model of student retention, The Journal of Higher Education, 64, 2, pp. 123-139, (1993); Thompson R., Bolin G., Indicators of success in STEM majors: A cohort study, Journal of College Admission, pp. 18-24, (2011); Chen X., Soldner M., STEM attrition: College students’ paths into and out of STEM fields, Statistical Analysis Report, (2013)</t>
  </si>
  <si>
    <t xml:space="preserve">2-s2.0-85045876389</t>
  </si>
  <si>
    <t xml:space="preserve">Shooter S.; Mcneill M.</t>
  </si>
  <si>
    <t xml:space="preserve">Shooter, Steven (6701784812); Mcneill, Mark (57198361886)</t>
  </si>
  <si>
    <t xml:space="preserve">6701784812; 57198361886</t>
  </si>
  <si>
    <t xml:space="preserve">Interdisciplinary collaborative learning in mechatronics at bucknell university</t>
  </si>
  <si>
    <t xml:space="preserve">Journal of Engineering Education</t>
  </si>
  <si>
    <t xml:space="preserve">10.1002/j.2168-9830.2002.tb00712.x</t>
  </si>
  <si>
    <t xml:space="preserve">https://www.scopus.com/inward/record.uri?eid=2-s2.0-5144222437&amp;doi=10.1002%2fj.2168-9830.2002.tb00712.x&amp;partnerID=40&amp;md5=9f8182173db178ec52eb3053d52d1510</t>
  </si>
  <si>
    <t xml:space="preserve">Department of Mechanical Engineering, Bucknell University, United States; Department of Electrical Engineering, Catholic University; Department of Mechanical Engineering, Bucknell University, Lewisburg, PA 17837, United States; Department of Electrical Engineering, Catholic University of America, Washington, DC 20064, United States</t>
  </si>
  <si>
    <t xml:space="preserve">Shooter S., Department of Mechanical Engineering, Bucknell University, United States, Department of Mechanical Engineering, Bucknell University, Lewisburg, PA 17837, United States; Mcneill M., Department of Electrical Engineering, Catholic University, Department of Electrical Engineering, Catholic University of America, Washington, DC 20064, United States</t>
  </si>
  <si>
    <t xml:space="preserve">Examination of the "cone of learning" shows an increase in retention when students are actively engaged in the learning process. Mechatronics is loosely defined as the application of mechanical engineering, electrical engineering, and computer intelligence to the design of products or systems. By its nature, mechatronics is an activity-oriented course. The course content also provides an opportunity to employ interdisciplinary collaborative learning with active learning techniques. The mechatronics course at Bucknell consists of mechanical and electrical engineering students at the senior and graduate levels. The students engage in a variety of activities in teams comprised of members from each of these groups. In addition to team laboratory exercises and homework assignments, the students work in interdisciplinary groups to process their efforts. That is, they engage in meaningful discussion among themselves concerning their activities and the implications of the various results. The students also act as teachers by preparing lectures and exercises on topics from their discipline to the students in the cross discipline. Specifically, the electrical engineers teach the mechanical engineers microcontrollers, and the mechanical engineers teach the electrical engineers mechanisms. This paper describes the learning techniques employed in this course, as well as the interpretation of the results from the students. It also discusses the relationship of the course outcomes to Criterion 3 of the engineering accreditation criteria promulgated by the Engineering Accreditation Commission of the Accreditation Board for Engineering and Technology (EAC/ABET).</t>
  </si>
  <si>
    <t xml:space="preserve">Accreditation; Artificial intelligence; Curricula; Electrical engineering; Mechanical engineering; Mechanisms; Mechatronics; Microcontrollers; Students; Teaching; Collaborative skills; Computer intelligence; Interdisciplinary collaborative learning; Learning techniques; Learning systems</t>
  </si>
  <si>
    <t xml:space="preserve">Harashima F., Tomizuka M., Fukuda T., Mechatronics: What is it, why and how, IEEE/ASME Transactions on Mechatronics, 1, 1, pp. 1-3, (1996); Kyura N., Oho H., Mechatronics: An industrial perspective, IEEE/ASME Transactions on Mechatronics, 1, 1, pp. 10-15, (1996); Auslander D., What is Mechatronics?, IEEE/ASME Transactions on Mechatronics, 1, 1, pp. 5-9, (1996); Durfee W.K., Designing smart machines: Teaching mechatronics to mechanical engineers through a project-based, creative design course, Mechatronics, 5, 7, pp. 775-785, (1995); Carryer J.E., The design of laboratory experiments and projects for mechatronics courses, Mechatronics, 5, 7, pp. 787-797, (1995); Rizzoni G., Keyhani A., Design of mechatronic systems: An integrated interdepartmental curriculum, Mechatronics, 5, 7, pp. 845-860, (1995); Dale E.,  Edition, (1997); Smith K.A., Johnson D., Johnson R., Active Learning: Cooperation in the College Classroom, (1991); Smith K.A., Johnson D., Johnson R., Cooperative Learning: Increasing College Faculty Instructional Productivity, (1991); Engineering Criteria 2000</t>
  </si>
  <si>
    <t xml:space="preserve">S. Shooter; Department of Mechanical Engineering, Bucknell University, Lewisburg, PA 17837, United States; email: shooter@bucknell.edu</t>
  </si>
  <si>
    <t xml:space="preserve">2-s2.0-5144222437</t>
  </si>
  <si>
    <t xml:space="preserve">Hoffait A.-S.; Schyns M.</t>
  </si>
  <si>
    <t xml:space="preserve">Hoffait, Anne-Sophie (57194148479); Schyns, Michaël (6602797628)</t>
  </si>
  <si>
    <t xml:space="preserve">57194148479; 6602797628</t>
  </si>
  <si>
    <t xml:space="preserve">Early detection of university students with potential difficulties</t>
  </si>
  <si>
    <t xml:space="preserve">10.1016/j.dss.2017.05.003</t>
  </si>
  <si>
    <t xml:space="preserve">https://www.scopus.com/inward/record.uri?eid=2-s2.0-85018867661&amp;doi=10.1016%2fj.dss.2017.05.003&amp;partnerID=40&amp;md5=225dc91ac8bffa81a2363bc34d2456fe</t>
  </si>
  <si>
    <t xml:space="preserve">HEC Management School, University of Liège, QuantOM, 14 rue Louvrex, Liège, 4000, Belgium</t>
  </si>
  <si>
    <t xml:space="preserve">Hoffait A.-S., HEC Management School, University of Liège, QuantOM, 14 rue Louvrex, Liège, 4000, Belgium; Schyns M., HEC Management School, University of Liège, QuantOM, 14 rue Louvrex, Liège, 4000, Belgium</t>
  </si>
  <si>
    <t xml:space="preserve">Using data mining methods, this paper presents a new means of identifying freshmen's profiles likely to face major difficulties to complete their first academic year. Academic failure is a relevant issue at a time when post-secondary education is ever more critical to economic success. We aim at early detection of potential failure using student data available at registration, i.e. school records and environmental factors, with a view to timely and efficient remediation and/or study reorientation. We adapt three data mining methods, namely random forest, logistic regression and artificial neural network algorithms. We design algorithms to increase the accuracy of the prediction when some classes are of major interest. These algorithms are context independent and can be used in different fields. Real data pertaining to undergraduates at the University of Liège (Belgium), illustrates our methodology. © 2017 Elsevier B.V.</t>
  </si>
  <si>
    <t xml:space="preserve">Accuracy; Classification; Machine learning; Prediction; Remediation; Student attrition</t>
  </si>
  <si>
    <t xml:space="preserve">Classification (of information); Data mining; Decision trees; Forecasting; Learning systems; Neural networks; Remediation; Students; Accuracy; Artificial neural network algorithm; Context independent; Data mining methods; Environmental factors; Logistic regressions; Postsecondary education; University students; Education</t>
  </si>
  <si>
    <t xml:space="preserve">Education at a Glance 2014: OECD Indicators, (2014); Les indicateurs de l'enseignement, (2014); National Collegiate Retention and Persistence-to-Degree Rates, (2015); Marquez-Vera C., Cano A., Romero C., Noaman A.Y.M., Moussa Fardoun H., Ventura S., Early dropout prediction using data mining: a case study with high school students, Expert. Syst., 33, 1, pp. 107-124, (2016); Nistor N., Neubauer K., From participation to dropout: quantitative participation patterns in online university courses, Comput. Educ., 55, 2, pp. 663-672, (2010); Vandamme J.P., Meskens N., Superby J.F., Predicting academic performance by data mining methods, Educ. Econ., 15, 4, pp. 405-419, (2007); Arias Ortiz E., Dehon C., What are the factors of success at university? A case study in Belgium, CESifo Econ. Stud., 54, 2, pp. 121-148, (2008); Bruffaerts C., Dehon C., Guisset B., Can schooling and socio-economic level be a millstone to a student's academic success?, ECARES Working paper 2011-016, (2011); Alarcon G.M., Edwards J.M., Ability and motivation: assessing individual factors that contributes to university retention, J. Educ. Psychol., 105, 1, pp. 129-137, (2013); Cyrenne P., Chan A., High School Grades and University Performance: A Case Study, Econ. Educ. Rev., 31, 5, pp. 524-542, (2012); Demeulemeester J.L., Rochat D., Impact of individual characteristics and sociocultural environment on academic success, Int. Adv. Econ. Res., 1, 3, pp. 278-287, (1995); Nandeshwar A., Menzies T., Nelson A., Learning patterns of university student retention, Expert Syst. Appl., 38, 12, pp. 14984-14996, (2011); Huang S., Fang N., Predicting student academic performance in an engineering dynamics course: a comparison of four types of predictive mathematical models, Comput. Educ., 61, pp. 133-145, (2013); Arias Ortiz E., Dehon C., Roads to success in the Belgian French Community's higher education system: predictors of dropout and degree completion at the Université, Libre de Bruxelles, Res. High. Educ., 54, 6, pp. 693-723, (2013); Danilowicz-Gosele K., Meya J., Schwager R., Suntheim K., Determinants of students' success at university, Center for European Governance and Economic Development Research Discussion Papers, (2014); Araque F., Roldan C., Salguero A., Factors influencing university drop out rates, Comput. Educ., 53, pp. 563-574, (2009); Delen D., A comparative analysis of machine learning techniques for student retention management, Decis. Support. Syst., 49, 4, pp. 498-506, (2010); Herzog S., Measuring determinants of student return vs. dropout/stopout vs. transfer: a first-to-second year analysis of new freshmen, Res. High. Educ., 46, 8, pp. 883-928, (2005); Wolff A., Zdrahal Z., Herrmannova D., Knoth P., Predicting student performance from combined data sources, Studies in Computational Intelligence, 524, pp. 175-202, (2014); Pena-Ayala A., Educational data mining: a survey and a data mining-based analysis of recent works, Expert Syst. Appl., 41, 4, pp. 1432-1462, (2014); Thammasiri D., Delen D., Meesad P., Kasap N., A critical assessment of imbalanced class distribution problem: the case of predicting freshmen student attrition, Expert Syst. Appl., 41, 2, pp. 321-330, (2014); Lykourentzou I., Giannoukos I., Nikolopoulos V., Mpardis G., Loumos V., Dropout prediction in e-learning courses through the combination of machine learning techniques, Comput. Educ., 53, 3, pp. 950-965, (2009); Delen D., Predicting student attrition with data mining methods, J. Coll. Stud. Retent., 13, 1, pp. 17-35, (2011); Schumacher P., Olinsky A., Quinn J., Smith R., A comparison of logistic regression, neural networks and classification trees predicting success of actuarial students, J. Educ. Bus., 85, 5, pp. 258-263, (2010); Maltz E.N., Murphy K.E., Hand M.L., Decision support for university enrollment management: implementation and experience, Decis. Support. Syst., 44, 1, pp. 106-123, (2007); Rokach L., Maimon O., Data Mining with Decision Trees. Theory and Applications, Series in Machine Perception and Artificial Intelligence, (2011); Olson D.L., Delen D., Meng Y., Comparative analysis of data mining methods for bankruptcy prediction, Decis. Support. Syst., 52, 2, pp. 464-473, (2012); Titterington M., Neural Networks, Wiley Interdiscip. Rev. Comput. Stat., 2, 1, pp. 1-8, (2010); Breiman L., Friedman J.H., Classification and Regression Trees, (1984); Breiman L., Random Forests, Mach. Learn., 45, 1, pp. 5-32, (2001); Tan P.N., Steinbach M., Kumar V., Introduction to Data Mining, (2006); Breiman L., Bagging Predictors, Mach. Learn., 24, 2, pp. 123-140, (1996); Margineantu D.D., Class probability estimation and cost-sensitive classification decisions, Mach. Learn.: ECML 2002, 2430, pp. 270-281, (2002)</t>
  </si>
  <si>
    <t xml:space="preserve">A.-S. Hoffait; HEC Management School, University of Liège, Liège, QuantOM, 14 rue Louvrex, 4000, Belgium; email: ashoffait@ulg.ac.be</t>
  </si>
  <si>
    <t xml:space="preserve">2-s2.0-85018867661</t>
  </si>
  <si>
    <t xml:space="preserve">Bräunl T.</t>
  </si>
  <si>
    <t xml:space="preserve">Bräunl, Thomas (6602692836)</t>
  </si>
  <si>
    <t xml:space="preserve">Robotics education using embedded systems and simulations</t>
  </si>
  <si>
    <t xml:space="preserve">SS-07-09</t>
  </si>
  <si>
    <t xml:space="preserve">https://www.scopus.com/inward/record.uri?eid=2-s2.0-37349070331&amp;partnerID=40&amp;md5=7c27e871832c9321bd096808d0324d0a</t>
  </si>
  <si>
    <t xml:space="preserve">University of Western Australia, EECE, CIIPS, Crawley, WA 6009, 35 Stirling Hwy. M018, Australia; Technical University München, RCS, 80333 München, EI, Arcisstr. 21, Germany</t>
  </si>
  <si>
    <t xml:space="preserve">Bräunl T., University of Western Australia, EECE, CIIPS, Crawley, WA 6009, 35 Stirling Hwy. M018, Australia, Technical University München, RCS, 80333 München, EI, Arcisstr. 21, Germany</t>
  </si>
  <si>
    <t xml:space="preserve">We have taught a number of robotics courses at Australian and German universities, both on manipulator kinematics and on intelligent mobile robots. In all cases has the inclusion of lab components with hands-on embedded robotics systems and/or simulation systems proven to be very successful. Through this, students have gained a better understanding and achieved a higher retention of the subject material and have also been better motivated during the course. Copyright © 2007, American Association for Artificial Intelligence (www.aaai.org). All rights reserved.</t>
  </si>
  <si>
    <t xml:space="preserve">Computer simulation; Curricula; Embedded systems; Intelligent robots; Manipulators; Mobile robots; Manipulator kinematics; Robotics courses; Robotics</t>
  </si>
  <si>
    <t xml:space="preserve">Boeing A., Braunl T., SubSim: An autonomous underwater vehicle simulation package, International Symposium on Autonomous Minirobots for Research and Edutainment, AMiRE, 6, pp. 33-38, (2005); Braunl T., Boeing A., Gonzalez L., Koestler A., Nguyen M., Design, Modeling and Simulation of an Autonomous Underwater Vehicle, International Journal of Vehicle Autonomous Systems (IJVAS), (2006); Braunl T., Koestler A., Waggershauser A., Fault-Tolerant Robot Programming through Simulation with Realistic Sensor Models, International Journal of Advanced Robotic Systems, 3, 2-8, pp. 99-106, (2006); Braunl T., Research Relevance of Mobile Robot Competitions, IEEE Robotics and Automation Magazine, 6, 4, pp. 32-37, (1999); Gerkey B., Vaughan R., Howard A., The Player/Stage Project: Tools for Multi-Robot and Distributed Sensor Systems, Proc. of the Intl. Conf. on Advanced Robotics (ICAR, 7, pp. 317-323, (2003); Koestler A., Braunl T., Mobile Robot Simulation with Realistic Error Models, International Conference on Autonomous Robots and Agents, ICARA, 6, pp. 46-51, (2004); Vaughan R., Stage: A Multiple Robot Simulator, (2000)</t>
  </si>
  <si>
    <t xml:space="preserve">T. Bräunl; University of Western Australia, EECE, CIIPS, Crawley, WA 6009, 35 Stirling Hwy. M018, Australia; email: Thomas.Braunl@IEEE.org</t>
  </si>
  <si>
    <t xml:space="preserve">2-s2.0-37349070331</t>
  </si>
  <si>
    <t xml:space="preserve">Tyagi P.</t>
  </si>
  <si>
    <t xml:space="preserve">Tyagi, Pawan (16242603700)</t>
  </si>
  <si>
    <t xml:space="preserve">Easily adoptable interactive teaching practices and students progress monitoring strategies</t>
  </si>
  <si>
    <t xml:space="preserve">ASME International Mechanical Engineering Congress and Exposition, Proceedings (IMECE)</t>
  </si>
  <si>
    <t xml:space="preserve">10.1115/IMECE2014-39118</t>
  </si>
  <si>
    <t xml:space="preserve">https://www.scopus.com/inward/record.uri?eid=2-s2.0-84926380718&amp;doi=10.1115%2fIMECE2014-39118&amp;partnerID=40&amp;md5=bc724e83537b6f5d10512983907f257a</t>
  </si>
  <si>
    <t xml:space="preserve">Mechanical Engineering, School of Engineering and Applied Science, University of the District of Columbia, Washington, 20008, DC, United States</t>
  </si>
  <si>
    <t xml:space="preserve">Tyagi P., Mechanical Engineering, School of Engineering and Applied Science, University of the District of Columbia, Washington, 20008, DC, United States</t>
  </si>
  <si>
    <t xml:space="preserve">Purpose: The purpose of this paper is to empirically investigate and compare the use of multiple data sources, different classifiers and ensembles of classifiers technique in predicting student academic performance. The study will compare the performance and efficiency of ensemble techniques that make use of different combination of data sources with that of base classifiers with single data source. Design/methodology/approach: Using a quantitative research methodology, data samples of 141 learners enrolled in the University of the West of Scotland were extracted from the institution’s databases and also collected through survey questionnaire. The research focused on three data sources: student record system, learning management system and survey, and also used three state-of-art data mining classifiers, namely, decision tree, artificial neural network and support vector machine for the modeling. In addition, the ensembles of these base classifiers were used in the student performance prediction and the performances of the seven different models developed were compared using six different evaluation metrics. Findings: The results show that the approach of using multiple data sources along with heterogeneous ensemble techniques is very efficient and accurate in prediction of student performance as well as help in proper identification of student at risk of attrition. Practical implications: The approach proposed in this study will help the educational administrators and policy makers working within educational sector in the development of new policies and curriculum on higher education that are relevant to student retention. In addition, the general implications of this research to practice is its ability to accurately help in early identification of students at risk of dropping out of HE from the combination of data sources so that necessary support and intervention can be provided. Originality/value: The research empirically investigated and compared the performance accuracy and efficiency of single classifiers and ensemble of classifiers that make use of single and multiple data sources. The study has developed a novel hybrid model that can be used for predicting student performance that is high in accuracy and efficient in performance. Generally, this research study advances the understanding of the application of ensemble techniques to predicting student performance using learner data and has successfully addressed these fundamental questions: What combination of variables will accurately predict student academic performance? What is the potential of the use of stacking ensemble techniques in accurately predicting student academic performance? © 2018, Emerald Publishing Limited.</t>
  </si>
  <si>
    <t xml:space="preserve">Artificial intelligence; Cell engineering; Curricula; Education; Engineering education; Fuel cells; Students; Technical presentations; District of columbia; Engineering educators; High school teachers; Long-term retention; Monitoring strategy; Student preparation; Teaching and assessments; Teaching approaches; Teaching</t>
  </si>
  <si>
    <t xml:space="preserve">Hake R.R., Interactive-engagement versus traditional methods: A six-thousand-student survey of mechanics test data for introductory physics courses, American Journal of Physics, 66, 1, pp. 64-74, (1998); Felder R.M., Brent R., Active learning: An introduction, ASQ Higher Education Brief, 4, (2009); Prince M., Does active learning really work? A review of the research, Journal of Engineering Education., 93, 3, pp. 223-231, (2004); Crouch C.H., Mazur E., Peer instruction: Ten years of experience and results, American Journal of Physics, 69, 9, pp. 970-977, (2001); Thacker B., Kim E., Trefz K., Lea S.M., Comparing problem-solving performance of physics students in inquiry-based and traditional introductory physics courses, American Journal of Physics, 62, 7, pp. 627-633, (1994); Johnstone A.H., Percival F., Attention breaks in lectures, Education in Chemistry, 13, pp. 49-50, (1976); McDermott L.C., Millikan lecture 1990 - What we teach and what is learned - Closing the gap, American Journal of Physics, 59, 4, pp. 301-315, (1991); Smith M.K., Wood W.B., Krauter K., Knight J.K., Combining peer discussion with instructor explanation increases student learning from in-class concept questions, Cbe-Life Sciences Education, 10, 1, pp. 55-63, (2011); Hufnagel B., Innovative Strategies for Empowering Your Students to Become Active, Responsible Learners, (2011); Bain K., What the Best College Students Do, (2012); Bain K., What the Best College Teachers Do, (2004); Bain K., What the Best College Teachers Do, (2004)</t>
  </si>
  <si>
    <t xml:space="preserve">2-s2.0-84926380718</t>
  </si>
  <si>
    <t xml:space="preserve">Fan S.; Garg S.; Yeom S.</t>
  </si>
  <si>
    <t xml:space="preserve">Fan, Si (55996957200); Garg, Saurabh (55365934100); Yeom, Soonja (14039760400)</t>
  </si>
  <si>
    <t xml:space="preserve">55996957200; 55365934100; 14039760400</t>
  </si>
  <si>
    <t xml:space="preserve">Exploring the use of big data analytics for improving support to students in higher education</t>
  </si>
  <si>
    <t xml:space="preserve">9992 LNAI</t>
  </si>
  <si>
    <t xml:space="preserve">10.1007/978-3-319-50127-7_63</t>
  </si>
  <si>
    <t xml:space="preserve">https://www.scopus.com/inward/record.uri?eid=2-s2.0-85007197714&amp;doi=10.1007%2f978-3-319-50127-7_63&amp;partnerID=40&amp;md5=c8ebf73605da785d8826d9eee546fceb</t>
  </si>
  <si>
    <t xml:space="preserve">Faculty of Education, University of Tasmania, Hobart, Australia; School of Engineering and ICT, University of Tasmania, Hobart, Australia</t>
  </si>
  <si>
    <t xml:space="preserve">Fan S., Faculty of Education, University of Tasmania, Hobart, Australia; Garg S., School of Engineering and ICT, University of Tasmania, Hobart, Australia; Yeom S., School of Engineering and ICT, University of Tasmania, Hobart, Australia</t>
  </si>
  <si>
    <t xml:space="preserve">In the past two decades, with the globalisation of education, there has been a continuous increase in the diversity of students in Higher Education. This diversity form a basis for a culturally rich environment, although, the cultural and language differences and the diversity in teaching and learning styles also bring challenges. From a university’s perspective, providing the maximum support to overcome these challenges and achieving maximised student engagement would be in its best interest. Recent advances in Big Data and increase in electronically available education data can help in achieving these aims. This paper reports the findings of a preliminary study which applies Big Data analysis methods to analyse education data gathered from learning management systems. The aims was to understand ways to improve student engagement and reduce student dropout. This paper documents the experience gained in this early exploration and preliminary analysis, and thereby provides background knowledge for reporting of data from the formal data collection stage which will be conducted at a later stage of research. © Springer International Publishing AG 2016.</t>
  </si>
  <si>
    <t xml:space="preserve">Australian higher education; Big data; Distributed system; Higher education; Learning analytics; Learning management system</t>
  </si>
  <si>
    <t xml:space="preserve">Artificial intelligence; Education; Information management; Students; Back-ground knowledge; Data analysis methods; Distributed systems; Higher education; Learning analytics; Learning management system; Preliminary analysis; Teaching and learning; Big data</t>
  </si>
  <si>
    <t xml:space="preserve">Aslam A.A., Tsou M.H., Spitzberg B.H., An L., Gawron J.M., Gupta D.K., Peddecord K.M., Nagel A.C., Allen C., Yang J.A., Lindsay S., The reliability of tweets as a supplementary method of seasonal influenza surveillance, J. Med. Internet Res, 16, 11, (2014); Clow D., An overview of learning analytics, Teach. High. Educ, 18, 6, pp. 683-695, (2013); Ellaway R.H., Pusic M.V., Galbraith R.M., Cameron T., Developing the role of big data and analytics in health professional education, Med. Teach, 36, 3, pp. 216-222, (2014); Eynon R., The rise of Big Data: What does it mean for education, technology, and media research?, Learn. Media Technol, 38, 3, pp. 237-240, (2013); Manyika J., Chui M., Brown B., Bughin J., Dobbs R., Roxburgh C., Byers A.H., Big Data: The Next Frontier for Innovation, Competition, and Productivity, (2011); Matteson S., Big data basic concepts and benefits explained, Web Blog, (2013); Pervaiz F., Pervaiz M., Rehman N.A., Saif U., FluBreaks: Early epidemic detection from Google flu trends, J. Med. Internet Res, 14, 5, (2012); Picciano A.G., The evolution of big data and learning analytics in American higher education, J. Asynchronous Learn. Netw, 16, 3, pp. 9-20, (2012); Timms M., Big Data in Education: A Guide for Educators, pp. 1-10, (2015); West D.M., Big data for education: Data mining, data analytics, and web dashboards, Governance Studies at Brookings, pp. 1-10, (2012)</t>
  </si>
  <si>
    <t xml:space="preserve">S. Yeom; School of Engineering and ICT, University of Tasmania, Hobart, Australia; email: Soonja.Yeom@utas.edu.au</t>
  </si>
  <si>
    <t xml:space="preserve">2-s2.0-85007197714</t>
  </si>
  <si>
    <t xml:space="preserve">Lagman A.C.; Adao R.T.</t>
  </si>
  <si>
    <t xml:space="preserve">Lagman, Ace C. (57201649104); Adao, Rossana T. (57201645405)</t>
  </si>
  <si>
    <t xml:space="preserve">57201649104; 57201645405</t>
  </si>
  <si>
    <t xml:space="preserve">Embedding machine learning algorithm models in decision support system in predicting student academic performance using enrollment and admission data</t>
  </si>
  <si>
    <t xml:space="preserve">Proceedings of 2018 the 8th International Workshop on Computer Science and Engineering, WCSE 2018</t>
  </si>
  <si>
    <t xml:space="preserve">https://www.scopus.com/inward/record.uri?eid=2-s2.0-85054601813&amp;partnerID=40&amp;md5=a42bcedc347c82810c3ff1f4e4d74937</t>
  </si>
  <si>
    <t xml:space="preserve">FEU Institute of Technology, China</t>
  </si>
  <si>
    <t xml:space="preserve">Lagman A.C., FEU Institute of Technology, China; Adao R.T., FEU Institute of Technology, China</t>
  </si>
  <si>
    <t xml:space="preserve">Academic Analytics is extracting hidden patterns from educational databases. The main goal of this area is to extract hidden patterns from student academic performances and behaviors. One of the main topics in academic analytics is to study the academic performance of freshman students. Students enrolled in first year are the most vulnerable to low student retention in higher education institution. Research studies from different Higher Educational Institutions already indicated that early identification of students with academic difficulty is very crucial in the development of intervention programs. As such, early identification of potential leavers and successful intervention program(s) are the keys for improving student retention. The study will utilize the available enrollment and admission data. Feature selection technique will be used to determine significant attributes. The study aims to produce predictive and cluster model in which can early identify students who are in need of academic help and program interventions. The extracted predictive and cluster models will be evaluated using confusion matrix and be integrated in the decision support application. © Proceedings of 2018 the 8th International Workshop on Computer Science and Engineering, WCSE 2018. All rights reserved.</t>
  </si>
  <si>
    <t xml:space="preserve">Decision support system; Decision tree algorithm; Education data mining; Information system</t>
  </si>
  <si>
    <t xml:space="preserve">Artificial intelligence; Data mining; Decision support systems; Decision trees; Education computing; Information systems; Learning algorithms; Learning systems; Trees (mathematics); Academic performance; Confusion matrices; Decision support applications; Decision-tree algorithm; Educational institutions; Feature selection techniques; Higher education institutions; Intervention programs; Students</t>
  </si>
  <si>
    <t xml:space="preserve">Ishitani T., Studying Attrition and Degree Completion Behaviour Among First-Generation, (2006); Francisco J., Vandamme J.-P., Meskens N., Determination of Factors Influencing The Achievement of The First-Year University Students Using Data Mining Methods, (2006); Baker R., Yacef K., The state of educational data mining in 2009: A review and future visions, Journal of Educational Data Mining, 1, 1, pp. 3-17, (2009); Baker R.S.J.D., Data mining for education, International Encyclopedia of Education, 7, pp. 112-118, (2010); James G., Witten D., Hastie T., Tibshirani R., An Introduction to Statistical Learning, (2013); Kesavulu E., Reddy V., Rajulu P., A study of intrusion detection in data mining, World Congress on Engineering 2011, 3, (2011); Agresti A., Categorical Data Analysis, (1990)</t>
  </si>
  <si>
    <t xml:space="preserve">A.C. Lagman; FEU Institute of Technology, China; email: aclagman@feuteche.du.ph</t>
  </si>
  <si>
    <t xml:space="preserve">2-s2.0-85054601813</t>
  </si>
  <si>
    <t xml:space="preserve">Urbina Nájera A.B.; de la Calleja J.</t>
  </si>
  <si>
    <t xml:space="preserve">Urbina Nájera, Argelia B. (55537287100); de la Calleja, Jorge (56002753400)</t>
  </si>
  <si>
    <t xml:space="preserve">55537287100; 56002753400</t>
  </si>
  <si>
    <t xml:space="preserve">Selection of academic tutors in higher education using decision trees; [Selección de tutores académicos en la educación superior usando árboles de decisión]</t>
  </si>
  <si>
    <t xml:space="preserve">Revista Espanola de Orientacion y Psicopedagogia</t>
  </si>
  <si>
    <t xml:space="preserve">10.5944/reop.vol.29.num.1.2018.23297</t>
  </si>
  <si>
    <t xml:space="preserve">https://www.scopus.com/inward/record.uri?eid=2-s2.0-85087437465&amp;doi=10.5944%2freop.vol.29.num.1.2018.23297&amp;partnerID=40&amp;md5=466d05e1c6d84ff487b8d886ac43ca98</t>
  </si>
  <si>
    <t xml:space="preserve">Universidad Popular Autónoma del Estado de Puebla, Mexico; Universidad Politécnica de Puebla, Mexico</t>
  </si>
  <si>
    <t xml:space="preserve">Urbina Nájera A.B., Universidad Popular Autónoma del Estado de Puebla, Mexico; de la Calleja J., Universidad Politécnica de Puebla, Mexico</t>
  </si>
  <si>
    <t xml:space="preserve">In this paper, we present a method for the tutoring process in order to improve academic tutoring in higher education. The method includes identifying the main skills of tutors in an automated manner using decision trees, one of the most used algorithms in the machine learning community for solving several real-world problems with high accuracy. In our study, the decision tree algorithm was able to identify those skills and personal affinities between students and tutors. Experiments were carried out using a data set of 277 students and 19 tutors, which were selected by random sampling and voluntary participation, respectively. Preliminary results show that the most important attributes for tutors are communication, self-direction and digital skills. At the same time, we introduce a tutoring process where the tutor assignment is based on these attributes, assuming that it can help to strengthen the student's skills demanded by today's society. In the same way, the decision tree obtained can be used to create cluster of tutors and clusters of students based on their personal abilities and affinities using other machine learning algorithms. The application of the suggested tutoring process could set the tone to see the tutoring process individually without linking it to processes of academic performance or school dropout. © 2018 Universidad Nacional de Educacion a Distancia. All rights reserved.</t>
  </si>
  <si>
    <t xml:space="preserve">Academic Tutoring; Decision trees; Educational Data Mining; Machine learning; Tutors</t>
  </si>
  <si>
    <t xml:space="preserve">Anupama K., Vijayalakshmi M.N., Efficiency of decision trees in predicting student’s academic performance, Computer Science and Information Technology, 2, pp. 335-343, (2011); Bishop C. M., Pattern recognition and Machine Learning, (2007); Cardozo-Ortiz C. E., Tutoría entre pares como una estrategia pedagógica universitaria, Educación y Educadores, 14, 2, pp. 309-325, (2011); Castano P., Blanco F., Asensio C., Competencias para la tutoría: experiencia de formación con profesores universitarios, Revista de Docencia Universitaria, 10, 2, pp. 193-210, (2012); Chen M.-Y., Predicting corporate financial distress based on integration of decision tree classification and logistic regression, Expert Systems with Applications, 38, 9, pp. 11261-11272, (2011); Coelho Barros R., Porto Basgalupp M., De Carvalho C.P.L.F., Freitas A.A, A Survey of Evolutionary Algorithms for Decision-Tree Induction, IEEE Transactions on Systems, Man and Cybernetics, 42, 3, pp. 291-312, (2012); Coriat B., Sanz O., Orientación y tutoría universitaria, (2010); Curto D., Conera I, Carat J., Introducción al Business Intelligence, (2010); Duran-Aponte E., Duran-Garcia M., Competencias sociales y las prácticas profesionales. Vivencias y demandas para la formación universitaria actual, Cultura y Educación, 24, 1, pp. 61-76, (2012); Fernandez J. F., La tutoría académica personalizada y su importancia en la eficiencia escolar, REMO, 1, 2, pp. 31-35, (2004); Freitas A. A., Data Mining and Knowledge Discovery with Evolutionary Algorithms, (2002); Gomez-Collado M. E., La percepción de los estudiantes sobre el Programa de Tutoría Académica, Convergencia: Revista de Ciencias Sociales, 58, pp. 209-233, (2012); Hall M., Frank E., Holmes G., Pfahringer B., Reutemann P., Witten I. H., The WEKA Data Mining Software: An Update, SIGKDD Explorations, 11, 1, pp. 10-18, (2009); Hitt M. A., Black J. S., Porter L. W., Management, (2014); Kakavand S., Mokfi T., Tarokh M. J., Prediction the Loyal Student Using Decision Tree Algorithms, International Journal of Information and Communication Technology Research, 4, 1, pp. 32-37, (2014); Kumar B., Pal S., Mining Educational Data to Analyze Students' Performance, International Journal of Advanced Computer Science and Applications, IJACSA, 2, 6, pp. 63-60, (2011); Lepena P., Sauleda P., Martinez R., Los programas institucionales de acción tutorial: una experiencia desarrollada en la Universidad de Alicante, Revista de Investigación Educativa, 29, 2, pp. 341-361, (2011); Mitchell T. M., Machine Learning, (1997); Pena-Ayala A., Educational data mining: A survey and a data mining-based analysis of recent works, Expert System with Applications, 41, pp. 1432-1462, (2014); Romero C., Ventura S., Educational data mining: A survey from 1995 to 2005, Expert system with Applications, 33, pp. 135-146, (2007); Romero C., Ventura S., Educational data mining: a review of the state of the art, IEEE Transactions on Systems, Man, and Cybernetics-Part C: Applications and Reviews, 40, 6, pp. 601-618, (2010); Romo L., La tutoría: una estrategia innovadora en el marco de los programas de atención a estudiantes, (2011); Shu-Hsien L., Pei-Hui C., Pei-Yuan H., Data mining techniques and applications- A decade from 2000 to 2011, Expert System with Applications, 39, pp. 11303-11311, (2012); Sinclair G., Mentoring and Tutoring by Students, (2013); Tan P.-N., Steinbach M., Kumar V., Introduction to Data Mining, (2005); Urbina-Najera A. B., De La Calleja J., Vega L., Lopez M., Pico Gonzalez B., Desarrollo y validación de un instrumento para identificar perfiles de tutorados y tutores en la modalidad virtual, V Congreso Internacional sobre Calidad y Accesibilidad de la Formación Virtual, pp. 227-234, (2014); Vialardi C., Bravo J., Shafti L., Ortigosa A., Recommendation in Higher Education Using Data Mining Techniques, Second International Conference on Educational Data Mining, pp. 190-199, (2009); Witten I. H., Frank E., Hall M. A., Data Mining: Practical Machine Learning Tools and Techniques, (2011); Yukselturk E., Ozekes S., Turel Y. K., Predicting dropout student: an application of data mining methods in an online education program, European Journal of Open, Distance and eLearning, 17, 1, pp. 118-133, (2014); De La Cruz Flores G., Chehaybary Kury E., Abreu L.F., Tutoría en educación superior: una revisión analítica de la literatura, Revista de la Educación Superior, XL, 1, pp. 189-209, (2011); Las mejores Universidades de México, (2015); Garcia M. V., Perez L. M.C., Análisis de las competencias lingüísticas y digitales en el marco de los estudios universitarios de turismo en España, Revista electrónica “Actualidades Investigativas en Educación”, 9, 1, pp. 1-27, (2008); Instituto Politécnico Nacional, (2013); Instituto Tecnológico y de Estudios Superiores de Monterrey, (2014); Mitchell T. M., Decision Tree Learning, (2000); Troyano Y., Garcia A. J., Expectativas del alumnado sobre el profesorado tutor en el contexto del Espacio Europeo de Educación Superior, Revista de Docencia Universitaria, 7, 2, (2009); Universidad Autónoma Metropolitana, (2016); Universidad Autónoma de Nuevo León, (2011); Universidad Nacional Autónoma de México, (2005)</t>
  </si>
  <si>
    <t xml:space="preserve">A.B. Urbina Nájera; Barrio de Santiago. Puebla, 17 sur No. 901, 72410, Mexico; email: abunajera@gmail.com</t>
  </si>
  <si>
    <t xml:space="preserve">2-s2.0-85087437465</t>
  </si>
  <si>
    <t xml:space="preserve">Slim A.; Heileman G.L.; Kozlick J.; Abdallah C.T.</t>
  </si>
  <si>
    <t xml:space="preserve">Slim, Ahmad (56300657500); Heileman, Gregory L. (7003795502); Kozlick, Jarred (56407179300); Abdallah, Chaouki T. (7006488670)</t>
  </si>
  <si>
    <t xml:space="preserve">56300657500; 7003795502; 56407179300; 7006488670</t>
  </si>
  <si>
    <t xml:space="preserve">Predicting student success based on prior performance</t>
  </si>
  <si>
    <t xml:space="preserve">IEEE SSCI 2014 - 2014 IEEE Symposium Series on Computational Intelligence - CIDM 2014: 2014 IEEE Symposium on Computational Intelligence and Data Mining, Proceedings</t>
  </si>
  <si>
    <t xml:space="preserve">10.1109/CIDM.2014.7008697</t>
  </si>
  <si>
    <t xml:space="preserve">https://www.scopus.com/inward/record.uri?eid=2-s2.0-84925060989&amp;doi=10.1109%2fCIDM.2014.7008697&amp;partnerID=40&amp;md5=d2e5695da2b4a1b4ce47f260f125126e</t>
  </si>
  <si>
    <t xml:space="preserve">Department of Electrical and Computer Engineering, University of New Mexico, Albuquerque, 87131, United States</t>
  </si>
  <si>
    <t xml:space="preserve">Slim A., Department of Electrical and Computer Engineering, University of New Mexico, Albuquerque, 87131, United States; Heileman G.L., Department of Electrical and Computer Engineering, University of New Mexico, Albuquerque, 87131, United States; Kozlick J., Department of Electrical and Computer Engineering, University of New Mexico, Albuquerque, 87131, United States; Abdallah C.T., Department of Electrical and Computer Engineering, University of New Mexico, Albuquerque, 87131, United States</t>
  </si>
  <si>
    <t xml:space="preserve">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machine learning, and in particular, a Bayesian Belief Network (BBN),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t>
  </si>
  <si>
    <t xml:space="preserve">Artificial intelligence; Bayesian networks; Data mining; Forecasting; Academic careers; Colleges and universities; Early indicators; Graduation rates; Minimal errors; Student grades; Student progress; Student success; Students</t>
  </si>
  <si>
    <t xml:space="preserve">Performance funding for higher education, National Conference of State Legislatures, (2012); Venezia A., Callan P.M., Finney J.E., Kirst M.W., Usdan M.D., The Governance Divide: A Report on A Four-state Study on Improving College Readiness and Success, (2005); Zhang L., Does state funding affect graduation rates at public four-year colleges and universities?, Educational Policy, 23, 5, pp. 714-731, (2009); Educational Attainment in the United States, (2012); Wigdahl J., Heileman G.L., Slim A., Abdallah C.T., Curricular efficiency: What role does it play in student success?, Proceedings of the the 121st ASEE Annual Conference and Exposition, (2014); Slim A., Kozlick J., Heileman G.L., Wigdahl J., Abdallah C.T., Network analysis of university courses, Proceedings of the 6th Annual Workshop on Simplifying Complex Networks for Practitioners, (2014); Slim A., Kozlick J., Heileman G.L., Wigdahl J., Abdallah C.T., The complexity of university curricula according to course cruciality, Proceedings of the 8th International Conference on Complex, Intelligent, and Software Intensive Systems, (2014); Heckerman D., A tutorial on learning with bayesian networks, Learning in Graphical Models, Tech. Rep., (1996); Peter Spirtes C.N.G., Scheines R., Causation Prediction and Search; Steck H., Constraint-based Structural Learning in Bayesian Networks Using Finite Data Sets; Jensen F.V., Nielsen T.D., Bayesian Networks and Decision Graphs; Murphy K.P., Dynamic Bayesian Networks: Representation, Inference and Learning, (2002); Korb K.B., Nicholson A.E., Bayesian Artificial Intelligence; Chamillard A.T., Using student performance predictions in a computer science curriculum, ITICSE'06: Proceedings of the 11th Annual Conference on Innovation and Technology in Computer Science Education, pp. 260-264, (2006); Deckro R.F., Woundenberg H.W., Mba Admission Criteria and Academic Success, 8, 4, pp. 765-769; Deckro R.F., Woundenberg H.W., Identifying Factors That Influence Performance of Noncomputing Majors in the Business Computer Information Systems Course, 21, 4, pp. 431-446; Butcher D.F., Muth W.A., Predicting performance in an introductory computer science course, Commun. ACM, 28, 3, pp. 263-268, (1985); Ting S.-M.R., Robinson T.L., First-year Academic Success: A Prediction Combining Cognitive and Psychosocial Variables for Caucasian and African American Students; Bennedsen J., Caspersen M.E., Optimists Have More Fun, but Do They Learn Better?: On the Influence of Emotional and Social Factors on Learning Cs and Math, 18, 1, pp. 1-16; Keen K.J., Etzkorn L., Predicting students' grades in computer science courses based on complexity measures of teacher's lecture notes, J. Comput. Sci. Coll, 24, 5, pp. 44-48, (2009)</t>
  </si>
  <si>
    <t xml:space="preserve">2-s2.0-84925060989</t>
  </si>
  <si>
    <t xml:space="preserve">Moseley L.G.; Mead D.M.</t>
  </si>
  <si>
    <t xml:space="preserve">Moseley, Laurence G. (7003742375); Mead, Donna M. (7103176876)</t>
  </si>
  <si>
    <t xml:space="preserve">7003742375; 7103176876</t>
  </si>
  <si>
    <t xml:space="preserve">Predicting who will drop out of nursing courses: A machine learning exercise</t>
  </si>
  <si>
    <t xml:space="preserve">10.1016/j.nedt.2007.07.012</t>
  </si>
  <si>
    <t xml:space="preserve">https://www.scopus.com/inward/record.uri?eid=2-s2.0-41949129128&amp;doi=10.1016%2fj.nedt.2007.07.012&amp;partnerID=40&amp;md5=c1776ebefc2e795ac06629ea82fe6f3f</t>
  </si>
  <si>
    <t xml:space="preserve">HESAS, University of Glamorgan, Portypridd CF37 1DL, Glyntaff Campus, United Kingdom</t>
  </si>
  <si>
    <t xml:space="preserve">Moseley L.G., HESAS, University of Glamorgan, Portypridd CF37 1DL, Glyntaff Campus, United Kingdom; Mead D.M., HESAS, University of Glamorgan, Portypridd CF37 1DL, Glyntaff Campus, United Kingdom</t>
  </si>
  <si>
    <t xml:space="preserve">Introduction: The concepts of causation and prediction are different, and have different implications for practice. This distinction is applied here to studies of the problem of student attrition (although it is more widely applicable). Background: Studies of attrition from nursing courses have tended to concentrate on causation, trying, largely unsuccessfully, to elicit what causes drop out. However, the problem may more fruitfully be cast in terms of predicting who is likely to drop out. Methods: One powerful method for attempting to make predictions is rule induction. This paper reports the use of the Answer Tree package from SPSS for that purpose. Data: The main data set consisted of 3978 records on 528 nursing students, split into a training set and a test set. The source was standard university student records. Results: The method obtained 84% sensitivity, 70% specificity, and 94% accuracy on previously unseen cases. Discussion: The method requires large amounts of high quality data. When such data are available, rule induction offers a way to reduce attrition. It would be desirable to compare its results with those of predictions made by tutors using more informal conventional methods. © 2007 Elsevier Ltd. All rights reserved.</t>
  </si>
  <si>
    <t xml:space="preserve">Data mining; Machine learning; Prediction; Student drop outs</t>
  </si>
  <si>
    <t xml:space="preserve">Algorithms; Analysis of Variance; Artificial Intelligence; Causality; Chi-Square Distribution; Decision Trees; Education, Nursing, Baccalaureate; Forecasting; Humans; Logistic Models; Neural Networks (Computer); Nursing Education Research; Predictive Value of Tests; Sensitivity and Specificity; Student Dropouts; Students, Nursing; Time Factors; Wales; algorithm; analysis of variance; article; artificial intelligence; artificial neural network; chi square distribution; decision tree; epidemiology; forecasting; human; nursing education; nursing student; prediction and forecasting; psychological aspect; sensitivity and specificity; statistical model; statistics; student; time; United Kingdom; validation study</t>
  </si>
  <si>
    <t xml:space="preserve">Alexander J.E., Brophy G.H., A five-year study of graduates' performance on NCLEX-RN, Journal of Nursing Education, 36, 9, pp. 443-445, (1997); Baron J., Thinking and Deciding. third ed., (2000); Dawes R.M., The robust beauty of improper linear models in decision-making, American Psychologist, 34, pp. 571-582, (1979); Dawes R.M., Corrigan B., Linear models in decision-making, Psychological Bulletin, 81, pp. 95-106, (1974); Dawes R.M., Faust D., Meehl P.E., Clinical versus actuarial prediction, Science, 243, pp. 1668-1674, (1989); Deary I.J., Watson R., Hogston R., A longitudinal cohort study of burnout and attrition in nursing students, Journal of Advanced Nursing, 43, 1, pp. 71-81, (2003); Gigerenzer G., Reckoning with Risk, (2002); Glossop C., Student nurse attrition from pre-registration courses: investigating methodological issues, Nurse Education Today, 21, 3, pp. 170-180, (2001); Glossop C., Student nurse attrition: use of an exit-interview procedure to determine student's leaving reasons, Nurse Education Today, 22, 5, pp. 375-396, (2002); Grove W.E., Meehl P.E., Comparative efficiency of informal (subjective, impressionistic) and formal (mechanical, algorithmic) prediction procedures: the clinical-statistical controversy, Psychology, Public Policy and Law, 2, pp. 293-323, (1996); Grove W.M., Zald D.H., Lebow B.S., Snitz C.E., Nelson C., Clinical versus Mechanical prediction: a meta-analysis, Psychological Assessment, 12, pp. 19-30, (2000); Guilbault R.L., Bryant F.B., Howard J., Brockway E., Posavac J., A meta-analysis of research on hindsight bias, Basic and Applied Social Psychology, 26, 2-3, pp. 103-117, (2004); Haughton D., Deichmann J., Eshghi A., Sayek S., Teebagy N., Topi H., A review of software packages for data mining, American Statistician, 57, 4, pp. 290-309, (2003); Jay J.C.-S., Cynthia F.W., The hindsight bias: a meta-analysis, Organizational Behavior and Human Decision Processes, 48, 1, pp. 147-168, (1991); Johnes G., McNabb R., Never give up on the good times: student attrition in the UK, Oxford Bulletin of Economics and Statistics, 66, 1, pp. 23-47, (2004); Jones J.K., The role of data mining technology in the identification of signals of possible adverse drug reactions: value and limitations, Current Therapeutic Research, 62, 9, pp. 664-672, (2001); Kahneman D., Slovic P., Tversky A., Judgement Under Uncertainty: Heuristics and Biases, (1982); Last L., Fullbrook P., Why do student nurses leave? Suggestions from a Delphi study, Nurse Education Today, 23, 6, (2003); Marchese M.C., Clinical versus actuarial prediction: a review of the literature, Perceptual and Motor Skills, 75, 2, pp. 583-594, (1992); Meehl P.E., Clinical Versus Statistical Prediction, (1954); Meyer G.J., Finn S.E., Eyde L.D., Kay G.G., Moreland K.L., Dies R.R., Eisman E.J., Kubiszyn T.W., Reed G.M., Psychological testing and psychological assessment - A review of evidence and issues, American Psychologist, 56, 2, pp. 128-165, (2001); Moseley L.G., Is Thinking Just Too Difficult? Inaugural Lecture, (1999); Myers D.G., Intuition: its powers and perils, (2004); Sawyer J., Measurement and prediction clinical and statistical, Psychological Bulletin, 66, 3, pp. 178-200, (1966); Tetlock P., Expert Political Judgment: How Good Is It? How Can We Know?, (2005); Wharrad H.J., Chapple M., Price N., Predictors of academic success on a Bachelor of Nursing course, Nurse Education Today, 23, 4, pp. 246-254, (2003)</t>
  </si>
  <si>
    <t xml:space="preserve">L.G. Moseley; HESAS, University of Glamorgan, Portypridd CF37 1DL, Glyntaff Campus, United Kingdom; email: LGMoseley@btinternet.com</t>
  </si>
  <si>
    <t xml:space="preserve">2-s2.0-41949129128</t>
  </si>
  <si>
    <t xml:space="preserve">Dickerson S.J.; Clark R.M.; Jain A.</t>
  </si>
  <si>
    <t xml:space="preserve">Dickerson, Samuel J. (13607277200); Clark, Renee M. (24342833300); Jain, Anita (57195963089)</t>
  </si>
  <si>
    <t xml:space="preserve">13607277200; 24342833300; 57195963089</t>
  </si>
  <si>
    <t xml:space="preserve">No excuses: Use of simple active learning in electrical and computer engineering</t>
  </si>
  <si>
    <t xml:space="preserve">https://www.scopus.com/inward/record.uri?eid=2-s2.0-85030564655&amp;partnerID=40&amp;md5=b8afe2bb3bdb49c8e0f771a293ad58f9</t>
  </si>
  <si>
    <t xml:space="preserve">University of Pittsburgh, United States</t>
  </si>
  <si>
    <t xml:space="preserve">Dickerson S.J., University of Pittsburgh, United States; Clark R.M., University of Pittsburgh, United States; Jain A., University of Pittsburgh, United States</t>
  </si>
  <si>
    <t xml:space="preserve">Student-centered active learning, in which students are called upon to "do" something during class beyond listening and note taking, should be used to some degree in STEM courses. Active learning has a significant positive impact on learning, understanding, and retention of information. Fortunately, active learning can be incorporated into a course in many ways, from simple approaches that require little-to-no preparation to more complex approaches such as problem based learning. Simple approaches offer the advantages of being readily accessible to newer or time-constrained instructors, not requiring a radical change or overhaul of a course, and providing stepping stones to more complex approaches. In this study, we explored the repeated use of simple active learning techniques (i.e., think-pair-share and the minute paper) in an introductory electrical and computer engineering course in digital logic in the fall 2016. This course had previously been taught in a traditional lecture fashion. With the think-pair-share activities, students were asked to individually (and then in pairs) answer a question or solve a problem involving (for example) the illustration of a circuit and/or its mathematical expression. With the minute paper, students were asked at the end of class to write down their muddiest points, main takeaways, and/or questions based upon their lecture notes. To directly assess the effectiveness of this new approach, current rubric-derived exam results were compared with previous exam results, taking GPA into account. We obtained significantly-higher final exam scores during the active semester. Semi-structured student interviews were also conducted before class sessions and content-analyzed by two analysts to indirectly assess the impact of the techniques on student learning. Based on the interview data, the very large majority of students found the techniques to be helpful to their learning, with most citing the ability to talk to and work with their classmates to solve problems. In addition, the classroom was observed using the COPUS observation protocol to describe it and determine the level of activity and interaction. The instructor's main takeaway from his first use of these techniques is that they lead to large gains with little-to-no extra time or preparation. Although he had previously not used them due to a perceived lack of time, his advice to new faculty is to try these techniques in their courses. Additional instructor insights and reflections will also be discussed. © American Society for Engineering Education, 2017.</t>
  </si>
  <si>
    <t xml:space="preserve">Artificial intelligence; Engineering education; Problem solving; Students; Teaching; Electrical and computer engineering; Mathematical expressions; Observation protocol; Problem based learning; Simple approach; Student interviews; Student learning; Student-centered active learning; Education</t>
  </si>
  <si>
    <t xml:space="preserve">Allen D., Tanner K., Infusing active learning into the large-enrollment biology class: Seven strategies, from the simple to complex, Cell Biology Education, 4, 4, pp. 262-268, (2005); Almer E., Jones K., Moeckel C., The impact of one-minute papers on learning in an introductory accounting course, Issues in Accounting Education, 13, 3, pp. 485-497, (1998); Angelo T., Cross K.P., Classroom Assessment Techniques, (1993); Bart M., Reader Survey Finds Unprepared Students a Persistent Problem, (2016); Bataineh M., Think-pair-share, co op-co op and traditional learning strategies on undergraduate academic performance, Journal of Educational and Social Research, 5, 1, pp. 217-226, (2015); Bonwell C., Eison J., Active Learning: Creating Excitement in the Classroom, (1991); Boulmetis J., Dutwin P., The ABCs of Evaluation: Timeless Techniques for Program and Project Managers, (2011); Brown S., Vranesic Z., Fundamentals of Digital Logic with Verilog Design, (2009); Chi M., Active-constructive-interactive: A conceptual framework for differentiating learning activities, Topics in Cognitive Science, 1, 1, pp. 73-105, (2009); Chiou C.C., Wang Y.M., Lee L.T., Reducing statistics anxiety and enhancing statistics learning achievement: Effectiveness of a one-minute strategy, Psychological Reports, 115, 1, pp. 297-310, (2014); Chizmar J., Ostrosky A., The one-minute paper: Some empirical findings, The Journal of Economic Education, 29, 1, pp. 3-10, (1998); Cohen J., Statistical Power Analysis for the Behavioral Sciences, pp. 24-27, (1987); Deshpande A., Salman B., Think-pair-share: Application of an active learning technique in engineering and construction management classes, Proceedings of the Associated Schools of Construction (ASC) Annual International Conference, Provo, UT, (2016); Dol S., Tps (think-pair-share): An active learning strategy to teach theory of computation course, International Journal of Educational Research and Technology, 5, 4, pp. 62-67, (2014); Felder R., A longitudinal study of engineering student performance and retention. IV. Instructional methods, Journal of Engineering Education, 84, 4, pp. 361-367, (1995); Felder R., Brent R., Teaching and Learning STEM, (2016); Felder R., Brent R., Navigating the bumpy road to student-centered instruction, College Teaching, 44, 2, pp. 43-47, (1996); Freeman S., Eddy S., McDonough M., Smith M., Okoroafor N., Jordt H., Wenderoth M., Active learning increases student performance in science, engineering, and mathematics, Proceedings of the National Academy of Sciences, (2014); Fulwiler T., The Journal Book, pp. 45-46, (1987); Gleason B., Peeters M., Resman-Targoff B., Karr S., McBane S., Kelley K., Thomas T., Denetclaw T., An active-learning strategies primer for achieving ability-based educational outcomes, American Journal of Pharmaceutical Education, 75, 9, (2011); Hake R., Interactive Engagement vs. Traditional methods: A six-thousand student survey of mechanics test data for introductory physics courses, American Journal of Physics, 66, 1, pp. 64-74, (2001); Kothiyal A., Murthy S., Iyer S., Think-pair-share in a large cs1 class: Does learning really happen?, Proceedings of the Annual Conference on Innovation and Technology in Computer Science Education, (2014); Neuendorf K., The Content Analysis Guidebook, (2002); Norusis M., SPSS 14.0 Statistical Procedures Companion, (2005); Prince M., Does active learning work? A review of the research, Journal of Engineering Education, 93, 3, pp. 223-231, (2004); Prince M., Borrego M., Henderson C., Cutler S., Froyd J., Use of research-based instructional strategies in core chemical engineering courses, Chemical Engineering Education, 47, 1, pp. 27-37, (2013); Sharp J., Olds B., Miller R., Dyrud M., Four effective writing strategies for engineering classes, Journal of Engineering Education, 88, 1, pp. 53-57, (1999); Smith M., Jones F., Gilbert S., Wieman C., The classroom observation protocol for undergraduate STEM (COPUS): A new instrument to characterize university STEM classroom practices, CBE-life Sciences Education, 12, 4, pp. 618-627, (2013); Stead D., A review of the one-minute paper, Active Learning in Higher Education, 6, 2, pp. 118-131, (2005); Sullivan G., Feinn R., Using effect size- or why the p value is not enough, Journal of Graduate Medical Education, 4, 3, pp. 279-282, (2012); Wieman C., Large-scale comparison of science teaching methods sends clear message, Proceedings of the National Academy of Sciences, 111, 23, pp. 8319-8320, (2014); Wilke R., The effect of active learning on student characteristics in a human physiology course for nonmajors, Advances in Physiology Education, 27, 4, pp. 207-223, (2003); Wolff M., Wagner M., Poznanski S., Schiller J., Santen S., Not another boring lecture: Engaging learners with active learning techniques, The Journal of Emergency Medicine, 48, 1, pp. 85-93, (2015)</t>
  </si>
  <si>
    <t xml:space="preserve">2-s2.0-85030564655</t>
  </si>
  <si>
    <t xml:space="preserve">Ogihara M.; Ren G.</t>
  </si>
  <si>
    <t xml:space="preserve">Ogihara, Mitsunori (54420747900); Ren, Gang (57195952717)</t>
  </si>
  <si>
    <t xml:space="preserve">54420747900; 57195952717</t>
  </si>
  <si>
    <t xml:space="preserve">Student retention pattern prediction employing linguistic features extracted from admission application essays</t>
  </si>
  <si>
    <t xml:space="preserve">10.1109/ICMLA.2017.0-106</t>
  </si>
  <si>
    <t xml:space="preserve">https://www.scopus.com/inward/record.uri?eid=2-s2.0-85048463393&amp;doi=10.1109%2fICMLA.2017.0-106&amp;partnerID=40&amp;md5=a5fe75a393bc1274723ee650b5bc69a2</t>
  </si>
  <si>
    <t xml:space="preserve">Department of Computer Science, Center for Computational Science, University of Miami, Coral Gables, 33146, FL, United States; Center for Computational Science, University of Miami, Coral Gables, 33146, FL, United States</t>
  </si>
  <si>
    <t xml:space="preserve">Ogihara M., Department of Computer Science, Center for Computational Science, University of Miami, Coral Gables, 33146, FL, United States; Ren G., Center for Computational Science, University of Miami, Coral Gables, 33146, FL, United States</t>
  </si>
  <si>
    <t xml:space="preserve">This paper investigates the use of linguistic features extracted from the application essays of students enrolled in a university academic program for their retention pattern prediction. Three sets of linguistic features are generated from text analysis: (1) latent Dirichlet allocation (LDA) based topic modeling with a variety of topic numbers, (2) Linguistic Inquiry and Word Count (LIWC), and (3) part-of-speech (POS) distribution. Various classification experiments are implemented to evaluate the prediction performance of student retention patterns from these three feature sets and their combinations. The results show that the POS distribution features yield the best prediction performance among these three, while neither the LDA features nor ensemble methods improves predictive performance, which is contrary to admission experts' manual analysis methods in the conventional admission processes. © 2017 IEEE.</t>
  </si>
  <si>
    <t xml:space="preserve">application essay; educational data mining; linguistic features; predictive analysis; student retention</t>
  </si>
  <si>
    <t xml:space="preserve">Application programs; Classification (of information); Data mining; Forecasting; Machine learning; Predictive analytics; Statistics; Students; Academic program; Distribution features; Educational data mining; Latent dirichlet allocations; Linguistic features; Prediction performance; Predictive performance; Student retention; Linguistics</t>
  </si>
  <si>
    <t xml:space="preserve">Haythornthwaite C., De Laat M., Dawson S., Introduction to the special issue on learning analytics., American Behavioral Science, 57, 10, pp. 1371-1379, (2013); Romero C., Ventura S., Educational Data Mining: A Review of the State of the Art, 40, 6, pp. 601-618, (2010); Siemens G., Learning analytics: The emergence of a discipline., American Behavioral Scientist, 57, 10, pp. 1380-1400, (2013); Kabakchieva D., Predicting student performance by using data mining methods for classification., Cybernetics and Information Technologies, 13, 1, pp. 61-72, (2013); He J., Bailey J., Rubinstein B.I.P., Zhang R., Identifying at-risk students in massive open online courses, Proceedings of the 2015 Annual Symposium of the American Association for Artificial Intelligence, pp. 1749-1755, (2015); Jiang S., Williams A., Schenke K., Warschauer M., O'Dowd D., Predicting MOOC performance with week 1 behavior, Educational Data Mining, (2014); Yang D., Sinha T., Adamson D., Rose C.P., Turn on, tune in, drop out: Anticipating student dropouts in massive open online courses, Proceedings of the 2013 NIPS Data-driven Education Workshop, 11, (2013); Chang L., Applying data mining to predict college admissions yield: A case study, New Directions for Institutional Research, pp. 53-68, (2006); Dekker G., Pechenizkiy M., Vleeshouwers J., Predicting students drop out: A case study, Proceedings of the 2nd International Conference On Educational Data Mining, (2009); De Freitas S., Gibson D., Du Plessis C., Halloran P., Williams E., Ambrose M., Dunwell I., Arnab S., Foundations of dynamic learning analytcs: Using university student data to increase retention, Britsih Journal of Educational Technology, 46, 6, pp. 1175-1188, (2015); Ifenthaler D., Widanapathirana C., Development and validation of a learning analytics framework: Two case studies using Support Vector Machines, Technology, Knowledge, and Learning, 19, pp. 221-240, (2014); Wen M., Yang D., Rose C.P., Sentiment analysis in MOOC discussion forums: What does it tell us?, Proceedings of the 7th International Conference On Educational Data Mining, pp. 130-137, (2014); Robinson R.L., Navea R., Ickes W., Predicting final course performance from students' written self-introductions: A LIWC analysis, Journal of Language and Social Psychology, 32, (2013); Pennebaker J.W., Chung C.K., Frazee J., Lavergne G.M., Beaver D.I., When small words foretell academic success: The case of college admissions essays., PLoS ONE, 9, 12, (2014); Ramesh A., Goldwasser D., Huang B., Daume H., Getoor L., Understanding MOOC discussion forums using seeded LDA, ACL Workshop On Innovative Use of NLP for Building Educational Applications, pp. 22-27; Crossley S., McNamara D.S., Baker R., Wang Y., Paquette L., Barnes T., Bergner Y., Language to completion: Success in an educational data mining massive open online class, International Educational Data Mining Society, (2015); Blei D.M., Ng A.Y., Jordan M.I., Latent Dirichlet allocation, Journal of Machine Learning Research, 3, pp. 993-1022, (2003); McCallum A.K., MALLET: A Machine Learning for Language Toolkit, (2002); Pennebaker J.W., Chung C.K., Ireland M., Gonzales A., Booth R.J., The Development and Psychometric Properties of LIWC2007, LIWC2007 Manual, (2007); Manning C.D., Surdeanu M., Bauer J., Finkel J., Bethard S.J., McClosky D., The stanford CoreNLP natural language processing toolkit, Proceedings of the 52nd Annual Meeting of the Association for Computational Linguistics: System Demonstrations, pp. 55-60, (2014); Witten I.H., Frank E., Hall M.A., Data Mining: Practical Machine Learning Tools and Techniques, 3rd Edition, (2011); Chang C.-C., Lin C.-J., LIBSVM: A library for support vector machines, ACM Transactions On Intelligent Systems and Technology, 27, pp. 21-27, (2011); Breiman L., Bagging predictors, Machine Learning, 24, 2, pp. 123-140, (1996)</t>
  </si>
  <si>
    <t xml:space="preserve">2-s2.0-85048463393</t>
  </si>
  <si>
    <t xml:space="preserve">Serra A.; Perchinunno P.; Bilancia M.</t>
  </si>
  <si>
    <t xml:space="preserve">Serra, Antonella (57202947839); Perchinunno, Paola (25522323200); Bilancia, Massimo (6602477889)</t>
  </si>
  <si>
    <t xml:space="preserve">57202947839; 25522323200; 6602477889</t>
  </si>
  <si>
    <t xml:space="preserve">Predicting student dropouts in higher education using supervised classification algorithms</t>
  </si>
  <si>
    <t xml:space="preserve">10962 LNCS</t>
  </si>
  <si>
    <t xml:space="preserve">10.1007/978-3-319-95168-3_2</t>
  </si>
  <si>
    <t xml:space="preserve">https://www.scopus.com/inward/record.uri?eid=2-s2.0-85049879370&amp;doi=10.1007%2f978-3-319-95168-3_2&amp;partnerID=40&amp;md5=915635e1e8f8b60361fefa86151b7269</t>
  </si>
  <si>
    <t xml:space="preserve">Ionic Department in Legal and Economic System of Mediterranean: Society, Environment, Culture, Via Lago Maggiore angolo Via Ancona, Taranto, 74121, Italy; Department of Business and Law Studies (DEMDI), Largo Abbazia di Santa Scolastica 53, Bari, 70124, Italy</t>
  </si>
  <si>
    <t xml:space="preserve">Serra A., Ionic Department in Legal and Economic System of Mediterranean: Society, Environment, Culture, Via Lago Maggiore angolo Via Ancona, Taranto, 74121, Italy; Perchinunno P., Department of Business and Law Studies (DEMDI), Largo Abbazia di Santa Scolastica 53, Bari, 70124, Italy; Bilancia M., Ionic Department in Legal and Economic System of Mediterranean: Society, Environment, Culture, Via Lago Maggiore angolo Via Ancona, Taranto, 74121, Italy</t>
  </si>
  <si>
    <t xml:space="preserve">The aim of this paper is to predict, on a purely algorithmic basis, students who are at risk of dropping out of university. Data used in this study originated from the University of Bari Aldo Moro, during 2013–16, and were provided by the Osservatorio Studenti-Didattica of Miur-Cineca. Data analysis is based solely on the information set available, for each student, inside the university information system. Predictions of individual dropouts have been carried out by means of suitable Machine Learning techniques, known as supervised classification algorithms. © Springer International Publishing AG, part of Springer Nature 2018.</t>
  </si>
  <si>
    <t xml:space="preserve">Higher education; Machine learning; Student dropouts; Supervised classification</t>
  </si>
  <si>
    <t xml:space="preserve">Artificial intelligence; Forecasting; Learning systems; Supervised learning; Higher education; Information set; Machine learning techniques; Supervised classification; University information systems; Students</t>
  </si>
  <si>
    <t xml:space="preserve">(2016); (2011); Bennett R., Determinants of undergraduate student drop out rates in a university business studies department, J. Further High. Educ., 27, 2, pp. 123-141, (2003); Di Pietro G., The determinants of university dropout in Italy: A bivariate Probit model with sample selection, Appl. Econ. Lett., 11, pp. 187-191, (2004); Belloc F., Maruotti A., Petrella L., University drop-out: An Italian experience, High. Educ., 60, 2, pp. 127-138, (2009); Mohamad S.K., Tasir Z., Educational data mining: A review, Procedia-Soc. Behav. Sci., 97, pp. 320-324, (2013); Baker R.S.J.D., Data mining for education, International Encyclopedia of Education, (2017); Koedinger K.R., D'Mello S., McLaughlin E.A., Pardos Z.A., Rose C.P., Data mining and education, Wires Cogn. Sci., 6, 4, pp. 333-353, (2015); Calvet Linan L., Juan Perez A.A., Educational data mining and learning analytics: Differences, similarities, and time evolution, Int. J. Educ. Technol. High. Educ., 12, 3, pp. 98-112, (2015); Mitchell T.M., Machine Learning, (1997); Kumar M., Singh A.J., Handa D., Literature survey on educational dropout prediction, Int. J. Educ. Manag. Eng., 7, 2, pp. 8-19, (2017); Willging P.A., Johnson S.D., Factors that influence students’ decision to dropout of online courses, J. Asynchr. Learn. Netw., 8, 4, pp. 105-118, (2004); Dekker G., Pechenizkiy M., Vleeshouwers J., Predicting students drop out: A case study, EDM, Pp, pp. 41-50, (2009); Sara N.B., Halland R., Igel C., Alstrup S., High-School Dropout Prediction Using Machine Learning: A Danish Large-Scale Study., pp. 319-324, (2015); Tekin A., Early prediction of students’ grade point averages at graduation: A data mining approach, Eurasian J. Educ. Res., 54, pp. 207-226, (2014); Rios G., Reyes N., Juarez M., Espitia E., Mosqueda J., Soria M., Predicting early students with high risk to drop out of university using a neural network-based approach, The Eighth International Multi-Conference on Computing in the Global Information Technology, ICCGI 2013, pp. 289-294, (2013); Teshnizi S., Ayatollahi S., A comparison of logistic regression model and artificial neural networks in predicting of student’s academic failure, Acta Informatica Med, 23, 5, pp. 296-300, (2015); Marquez-Vera C., Morales C.R., Soto S.V., Predicting school failure and dropout by using data mining techniques, IEEE Rev. Iberoamericana De Tecnologias Del Aprendizaje, 8, 1, pp. 7-14, (2013); Hastie T., Tibshirani R., Friedman J., The Elements of Statistical Learning., (2009); Ng A.Y., Jordan M.I., On Discriminative Vs. Generative Classifiers: A Comparison of Logistic Regression and Naïve Bayes, 14, pp. 841-848, (2002); Firth D., Generalized linear models. In statistical theory and modelling, Honour of Sir David Cox, FRS, pp. 55-82, (1990); Cessie S., van Houwelingen J.C., Ridge estimators in logistic regression, Appl. Stat., 41, 1, pp. 191-201, (1992); Bartlett P., Statistical learning and VC theory, Tutorial Guide. ISCAS 2001. IEEE International Symposium on Circuits and Systems, pp. 1-4, (2001); Manning C.D., Raghavan P., Schutze H., Introduction to Information Retrieval, (2008); Vapnik V.N., An overview of statistical learning theory, IEEE Trans. Neural Netw., 10, 5, pp. 988-999, (1999); Parikh R., Mathai A., Parikh S., Chandra Sekhar G., Thomas R., Understanding and using sensitivity, specificity and predictive values, Indian J. Ophthalm., 56, 1, pp. 45-50, (2008); Marquez-Vera C., Cano A., Romero C., Noaman A.Y.M., Mousa Fardoun H., Ventura S., Early dropout prediction using data mining: A case study with high school students, Expert Syst, 33, 1, pp. 107-124, (2016); Liu B., Web Data Mining Exploring Hyperlinks, Contents, and Usage Data, (2011); Fawcett T., An introduction to ROC analysis, Pattern Recogn. Lett., 27, 8, pp. 861-874, (2006); Witten I.H., Frank E., Hall M.A., Pal C., Data Mining, (2016)</t>
  </si>
  <si>
    <t xml:space="preserve">M. Bilancia; Ionic Department in Legal and Economic System of Mediterranean: Society, Environment, Culture, Taranto, Via Lago Maggiore angolo Via Ancona, 74121, Italy; email: massimo.bilancia@uniba.it</t>
  </si>
  <si>
    <t xml:space="preserve">2-s2.0-85049879370</t>
  </si>
  <si>
    <t xml:space="preserve">McAleer B.; Szakas J.S.</t>
  </si>
  <si>
    <t xml:space="preserve">McAleer, Brenda (55349454800); Szakas, Joseph S. (6506637375)</t>
  </si>
  <si>
    <t xml:space="preserve">55349454800; 6506637375</t>
  </si>
  <si>
    <t xml:space="preserve">Myth busting: Using data mining to refute link between transfer students and retention risk</t>
  </si>
  <si>
    <t xml:space="preserve">Proceedings of the Information Systems Education Conference, ISECON</t>
  </si>
  <si>
    <t xml:space="preserve">https://www.scopus.com/inward/record.uri?eid=2-s2.0-84870328460&amp;partnerID=40&amp;md5=b160538b31a12fa6df3d862d68228070</t>
  </si>
  <si>
    <t xml:space="preserve">In the past few years, universities have become much more involved in outcomes assessment. Outside of the classroom analysis of learning outcomes, an investigation is performed into the use of current data mining tools to assess the issue of student retention within the Computer Information Systems (CIS) department. Utilizing both a historical dataset of CIS students over a 10 year period, and a current student dataset, this analysis specifically deals with the following questions: 1. How can we use the past to predict retention risk of the future students? 2. Do students who transfer CIS courses (core or elective) have an increased retention risk? The data mining tool was the Oracle Data MiningTM Package used to perform tasks as classification (Naïve Bayesian and support vector machine), and attribute importance. © 2008 EDSIG.</t>
  </si>
  <si>
    <t xml:space="preserve">Assessment; Attribute importance; Data mining; Naïve bayesian model; Predicting retention risk; Support vector machine model; Transfer students</t>
  </si>
  <si>
    <t xml:space="preserve">Bayesian networks; Data mining; Education computing; Information systems; Support vector machines; Teaching; Assessment; Attribute importance; Bayesian model; Support vector; Transfer students; Students</t>
  </si>
  <si>
    <t xml:space="preserve">Habley W.R., McClanahan R., What Works in Student Retention?, (2004); Han J., Kamber M., Data mining, Concepts and Techniques, (2006); Hamm C.K., Oracle Data Mining, (2007); Lotkowski V.A., Robbins S.B., Noeth R.J., The Role of Academic and Non- Academic Factors in Improving College Retention, (2004); Miller T.W., Data and text mining, A Business Applications Approach, (2006); Tan P., Steinbach M., Kumar V., Introduction to Data Mining, (2006); Tanimoto S.L., Improving the Prospects for Educational Data Mining, (2007)</t>
  </si>
  <si>
    <t xml:space="preserve">B. McAleer; email: mcaleer@maine.edu</t>
  </si>
  <si>
    <t xml:space="preserve">2-s2.0-84870328460</t>
  </si>
  <si>
    <t xml:space="preserve">Zhang L.; Rangwala H.</t>
  </si>
  <si>
    <t xml:space="preserve">Zhang, Li (57196459762); Rangwala, Huzefa (9737265900)</t>
  </si>
  <si>
    <t xml:space="preserve">57196459762; 9737265900</t>
  </si>
  <si>
    <t xml:space="preserve">Early identification of at-risk students using iterative logistic regression</t>
  </si>
  <si>
    <t xml:space="preserve">10947 LNAI</t>
  </si>
  <si>
    <t xml:space="preserve">10.1007/978-3-319-93843-1_45</t>
  </si>
  <si>
    <t xml:space="preserve">https://www.scopus.com/inward/record.uri?eid=2-s2.0-85049367537&amp;doi=10.1007%2f978-3-319-93843-1_45&amp;partnerID=40&amp;md5=343ee6c55da579da25bf606ffaad8178</t>
  </si>
  <si>
    <t xml:space="preserve">Department of Computer Science, George Mason University, Fairfax, VA, United States</t>
  </si>
  <si>
    <t xml:space="preserve">Zhang L., Department of Computer Science, George Mason University, Fairfax, VA, United States; Rangwala H., Department of Computer Science, George Mason University, Fairfax, VA, United States</t>
  </si>
  <si>
    <t xml:space="preserve">Higher education institutions are faced with the challenge of low student retention rates and high number of dropouts. 41% of college students in United States do not finish their undergraduate degree program in six years, and 60% of them drop out in their first two years of study. It is crucial for universities and colleges to develop data-driven artificial intelligence systems to identify students at-risk as early as possible and provide timely guidance and support for them. However, most of the current classification approaches on early dropout prediction are unable to utilize all the information from historical data from previous cohorts to predict dropouts of current students in a few semesters. In this paper, we develop an Iterative Logistic Regression (ILR) method to address the challenge of early prediction. The proposed framework is able to make full use of historical student record and effectively predict students at-risk of failing or dropping out in future semesters. Empirical results evaluated on a real-wold dataset show significant improvement with respect to the performance metrics in comparison to other existing methods. The application enabled by this proposed method provide additional support to students who are at risk of dropping out of college. © Springer International Publishing AG, part of Springer Nature 2018.</t>
  </si>
  <si>
    <t xml:space="preserve">Early dropout prediction; Educational data mining; Iterative Logistic Regression</t>
  </si>
  <si>
    <t xml:space="preserve">Artificial intelligence; Classification (of information); Data mining; Forecasting; Iterative methods; Regression analysis; Artificial intelligence systems; Classification approach; Educational data mining; Higher education institutions; Logistic regressions; Performance metrics; Undergraduate degrees; Universities and colleges; Students</t>
  </si>
  <si>
    <t xml:space="preserve">Agresti A., Finlay B., Statistical models for the social sciences, Revascularization Procedures after Coronary Angiography. J. Am. Med. Assoc, 269, pp. 2642-2646, (1997); Ameri S., Fard M.J., Chinnam R.B., Reddy C.K., Survival analysis based framework for early prediction of student dropouts, Proceedings of the 25Th ACM International on Conference on Information and Knowledge Management, pp. 903-912, (2016); Astin A.W., Predicting Academic Performance in College: Selectivity Data for 2300 American Colleges, (1971); Baradwaj B.K., Pal S., Mining educational data to analyze students’ performance, (2012); Cabrera N.L., Miner D.D., Milem J.F., Can a summer bridge program impact first-year persistence and performance?: A case study of the new start summer program, Res. High. Educ., 54, 5, pp. 481-498, (2013); Campbell J.P., Deblois P.B., Oblinger D.G., Academic analytics: A new tool for a new era, EDUCAUSE Rev, 42, 4, (2007); Chen Y., Johri A., Rangwala H., Running out of stem: A comparative study across stem majors of college students at-risk of dropping out early, Proceedings of the 8Th International Conference on Learning Analytics and Knowledge, LAK 2018, pp. 270-279, (2018); Druzdzel M., Glymour C., What Do College Ranking Data Tell Us about Student Retention?, (1994); Dynarski M., Clarke L., Cobb B., Finn J., Rumberger R., Smink J., Dropout prevention. IES practice guide. NCEE 2008-4025, National Center for Education Evaluation and Regional Assistance, (2008); Friedman J., Hastie T., Tibshirani R., Regularization paths for generalized linear models via coordinate descent, J. Stat. Softw, 33, 1, (2010); Glynn J.G., Sauer P.L., Miller T.E., A logistic regression model for the enhancement of student retention: The identification of at-risk freshmen, Int. Bus. Econ. Res. J. (IBER), 1, 8, pp. 79-86, (2011); Golding P., Donaldson O., Predicting academic performance, 36Th Annual Frontiers in Education Conference, pp. 21-26, (2006); Hagedorn L.S., How to Define Retention. In: College Student Retention Formula for Student Success, pp. 90-105, (2005); Horn L., Carroll C.D., Stopouts or stayouts, Undergraduates Who Leave College in Their First Year, (1998); Kovacic Z., Predicting Student Success by Mining Enrolment Data, (2012); Lonn S., Aguilar S.J., Teasley S.D., Investigating student motivation in the context of a learning analytics intervention during a summer bridge program, Comput. Hum. Behav, 47, pp. 90-97, (2015); McFarland J., Hussar B., de Brey C., Snyder T., Wang X., Wilkinson-Flicker S., Gebrekristos S., Zhang J., Rathbun A., Barmer A., Et al., The Condition of Education 2017, (2017); Nandeshwar A., Menzies T., Nelson A., Learning patterns of university student retention, Expert Syst. Appl., 38, 12, pp. 14984-14996, (2011); Pittman K., Comparison of data mining techniques used to predict student retention, Nova Southeastern University, (2008); Schneider M., Finishing The First Lap: The Cost of First Year Student Attrition in America’s Four Year Colleges and Universities, (2010); Schneider M., Yin L., The Hidden Costs of Community Colleges, (2011); Seidman A., College Student Retention: Formula for Student Success. Greenwood Publishing Group, (2005); Stage F.K., University attrition: LISREL with logistic regression for the persistence criterion, Res. High. Educ., 29, 4, pp. 343-357, (1988); Tanner T., Toivonen H., Predicting and preventing student failure-using the k-nearest neighbour method to predict student performance in an online course environment, Int. J. Learn. Technol., 5, 4, pp. 356-377, (2010); Tibshirani R., Regression shrinkage and selection via the lasso, J. R. Stat. Soc. Ser. B (Methodol., pp. 267-288, (1996)</t>
  </si>
  <si>
    <t xml:space="preserve">L. Zhang; Department of Computer Science, George Mason University, Fairfax, United States; email: lzhang18@gmu.edu</t>
  </si>
  <si>
    <t xml:space="preserve">2-s2.0-85049367537</t>
  </si>
  <si>
    <t xml:space="preserve">Timaran Pereira R.; Caicedo Zambrano J.</t>
  </si>
  <si>
    <t xml:space="preserve">Timaran Pereira, Ricardo (57202459889); Caicedo Zambrano, Javier (57193631947)</t>
  </si>
  <si>
    <t xml:space="preserve">57202459889; 57193631947</t>
  </si>
  <si>
    <t xml:space="preserve">Application of decision trees for detection of student dropout profiles</t>
  </si>
  <si>
    <t xml:space="preserve">10.1109/ICMLA.2017.0-107</t>
  </si>
  <si>
    <t xml:space="preserve">https://www.scopus.com/inward/record.uri?eid=2-s2.0-85048474626&amp;doi=10.1109%2fICMLA.2017.0-107&amp;partnerID=40&amp;md5=6dec887c1848d5aa6c6cff6618140f4c</t>
  </si>
  <si>
    <t xml:space="preserve">Departamento de Sistemas, Universidad de Narinõ, San Juan de Pasto, Colombia; Departamento de Matemáticas y Estadística, Universidad de Narinõ, San Juan de Pasto, Colombia</t>
  </si>
  <si>
    <t xml:space="preserve">Timaran Pereira R., Departamento de Sistemas, Universidad de Narinõ, San Juan de Pasto, Colombia; Caicedo Zambrano J., Departamento de Matemáticas y Estadística, Universidad de Narinõ, San Juan de Pasto, Colombia</t>
  </si>
  <si>
    <t xml:space="preserve">The results of the research project that aims to identify patterns of student dropout from socioeconomic, academic, disciplinary and institutional data of students from undergraduate programs at the University of Narinõ from Pasto city (Colombia), using data mining techniques are presented. Built a data repository with the records of students who were admitted in the period from the first half of 2004 and the second semester of 2006. Three complete cohorts were analyzed with an observation period of six years until 2011. Socioeconomic and academic student dropout profiles were discovered using classification technique based on decision trees. The knowledge generated will support effective decision-making of university staff focused to develop policies and strategies related to student retention programs that are currently set. © 2017 IEEE.</t>
  </si>
  <si>
    <t xml:space="preserve">Decision trees; Extraction Patterns; Student Dropout</t>
  </si>
  <si>
    <t xml:space="preserve">Data mining; Decision making; Decision trees; Forestry; Machine learning; Classification technique; Colombia; Data repositories; Extraction patterns; Observation Period; Student retention; Undergraduate program; Students</t>
  </si>
  <si>
    <t xml:space="preserve">Boletín Informativo Educación Superior No 7 (Dic), (2006); Encuentro Internacional Sobre Deserción en Educación Superior: Experiencias Significativas, (2005); Bogotá (Colombia): Ministerio de Educación Nacional, (2009); Boletín Informativo Educación Superior, 7, (2006); Valero S., Aplicación de técnicas de mineriá de datos para predecir la deserción [on línea], Izúcar de Matamoros, Puebla (Mexico): Universidad Tecnológica de Izúcar de Matamoros, (2009); Valero S., Salvador A., Garcia M., Mineriá de Datos: Predicción de la Deserción Escolar Mediante El Algoritmo, (2010); Han J., Kamber M., Data Mining Concepts and Techniques, (2001); Oficina de Control y Registro Académico de la Universidad de Narinõ, (2011); Quinlan J.R., C4.5 Programs for Machine Learning, (1993); Hernandez O.J., Ramirez Q.M., Ferri R.C., Introducción a la Mineriá de Datos, (2005)</t>
  </si>
  <si>
    <t xml:space="preserve">2-s2.0-85048474626</t>
  </si>
  <si>
    <t xml:space="preserve">Sajjadi S.; Shapiro B.; Mckinlay C.; Sarkisyan A.; Shubin C.; Osoba E.</t>
  </si>
  <si>
    <t xml:space="preserve">Sajjadi, Seyed (55241631000); Shapiro, Bruce (8570153700); Mckinlay, Christopher (56388603700); Sarkisyan, Allen (57189033087); Shubin, Carol (6602753320); Osoba, Efunwande (25652074900)</t>
  </si>
  <si>
    <t xml:space="preserve">55241631000; 8570153700; 56388603700; 57189033087; 6602753320; 25652074900</t>
  </si>
  <si>
    <t xml:space="preserve">Finding bottlenecks: Predicting student attrition with unsupervised classifier</t>
  </si>
  <si>
    <t xml:space="preserve">2017 Intelligent Systems Conference, IntelliSys 2017</t>
  </si>
  <si>
    <t xml:space="preserve">10.1109/IntelliSys.2017.8324279</t>
  </si>
  <si>
    <t xml:space="preserve">https://www.scopus.com/inward/record.uri?eid=2-s2.0-85050867145&amp;doi=10.1109%2fIntelliSys.2017.8324279&amp;partnerID=40&amp;md5=804383c4e7c06d3c4a5c8eaa11c33028</t>
  </si>
  <si>
    <t xml:space="preserve">California State University, Northridge, United States</t>
  </si>
  <si>
    <t xml:space="preserve">Sajjadi S., California State University, Northridge, United States; Shapiro B., California State University, Northridge, United States; Mckinlay C., California State University, Northridge, United States; Sarkisyan A., California State University, Northridge, United States; Shubin C., California State University, Northridge, United States; Osoba E., California State University, Northridge, United States</t>
  </si>
  <si>
    <t xml:space="preserve">With pressure to increase graduation rates and reduce time to degree in higher education, it is important to identify at-risk students early. Automated early warning systems are therefore highly desirable. In this paper, we use unsupervised clustering techniques to predict the graduation status of declared majors in five departments at California State University Northridge (CSUN), based on a minimal number of lower division courses in each major. In addition, we use the detected clusters to identify hidden bottleneck courses. © 2017 IEEE.</t>
  </si>
  <si>
    <t xml:space="preserve">classifier; clustering; educational data mining; K-means; Machine learning; unsupervised methods</t>
  </si>
  <si>
    <t xml:space="preserve">K-means clustering; Machine learning; Students; Clusterings; Early Warning System; Educational data mining; Graduation rates; High educations; K-means; Machine-learning; Reduce time; Unsupervised clustering technique; Unsupervised method; Data mining</t>
  </si>
  <si>
    <t xml:space="preserve">Changes and Grades; CSUN Office of Institutional Research Report; Al-Radaideh Q.A., Al-Shawakfa E.M., Al-Najjar M.I., Mining student data using decision trees, International Arab Conference on Information Technology (ACIT 2006), Yarmouk University, (2006); Ayesha S., Mustafa T., Sattar A.R., Khan M.I., Data mining model for higher education system, Europen Journal of Scientific Research, 43, 1, pp. 24-29, (2010); Calinski T., Harabasz J., A dendrite method for cluster analysis, Communications in Statistics-theory and Methods, 3, 1, pp. 1-27, (1974); Duda R.O., Hart P.E., Stork D.G., Pattern Classification, (2012); Gordon A., Classification, 2nd Edition, (1999); Knights D., Ward T.L., McKinlay C.E., Miller H., Gonzalez A., McDonald D., Knight R., Rethinking enterotypes, Cell Host &amp; Microbe, 16, 4, pp. 433-437, (2014); Luan J., Data Mining and Knowledge Management in Higher Educationpotential Applications; MacQueen J., Et al., Some methods for classification and analysis of multivariate observations, Proceedings of the Fifth Berkeley Symposium on Mathematical Statistics and Probability, 1, pp. 281-297, (1967); Romero C., Ventura S., Educational data mining: A review of the state-of-the-art, Systems, Man, and Cybernetics, Part C: Applications and Reviews IEEE Transactions on, 40, 6, pp. 601-618, (2010); Romero C., Ventura S., Garca E., Data mining in course management systems: Moodle case study and tutorial, Computers &amp; Education, 51, 1, pp. 368-384, (2008); Tair M.M.A., El-Halees A.M., Mining educational data to improve students performance: A case study, International Journal of Information, 2, 2, (2012)</t>
  </si>
  <si>
    <t xml:space="preserve">2-s2.0-85050867145</t>
  </si>
  <si>
    <t xml:space="preserve">Perez B.; Castellanos C.; Correal D.</t>
  </si>
  <si>
    <t xml:space="preserve">Perez, Boris (44061764600); Castellanos, Camilo (55418649100); Correal, Dario (16306282100)</t>
  </si>
  <si>
    <t xml:space="preserve">Applying Data Mining Techniques to Predict Student Dropout: A Case Study</t>
  </si>
  <si>
    <t xml:space="preserve">2018 IEEE 1st Colombian Conference on Applications in Computational Intelligence, ColCACI 2018 - Proceedings</t>
  </si>
  <si>
    <t xml:space="preserve">10.1109/ColCACI.2018.8484847</t>
  </si>
  <si>
    <t xml:space="preserve">https://www.scopus.com/inward/record.uri?eid=2-s2.0-85056464033&amp;doi=10.1109%2fColCACI.2018.8484847&amp;partnerID=40&amp;md5=a534ef3246c7767a6bba144522eddfc4</t>
  </si>
  <si>
    <t xml:space="preserve">Systems Engineering Department, Universidad de Los Andes, Bogota, Colombia; Systems Department, Univ. Francisco de Paula Stder., Cucuta, Colombia</t>
  </si>
  <si>
    <t xml:space="preserve">Perez B., Systems Engineering Department, Universidad de Los Andes, Bogota, Colombia, Systems Department, Univ. Francisco de Paula Stder., Cucuta, Colombia; Castellanos C., Systems Engineering Department, Universidad de Los Andes, Bogota, Colombia; Correal D., Systems Engineering Department, Universidad de Los Andes, Bogota, Colombia</t>
  </si>
  <si>
    <t xml:space="preserve">The prevention of students dropping out is considered very important in many educational institutions. In this paper we describe the results of an educational data analytics case study focused on detection of dropout of System Engineering (SE) undergraduate students after 7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and Naïve Bayes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 2018 IEEE.</t>
  </si>
  <si>
    <t xml:space="preserve">educational data mining; prediction models; student desertion prediction; Student drop out</t>
  </si>
  <si>
    <t xml:space="preserve">Artificial intelligence; Data mining; Decision trees; Forecasting; Data collection process; Drop-out; Educational data mining; Educational institutions; Feature engineerings; Logistic regressions; Prediction model; Undergraduate students; Students</t>
  </si>
  <si>
    <t xml:space="preserve">Al-Radaideh Q.A., Al-Shawakfa E.M., Al-Najjar M.I., Mining student data using decision trees, International Arab Conference on Information Technology (ACIT'2006), (2006); Aulck L., Velagapudi N., Blumenstock J., West J., Predicting Student Dropout in Higher Education, (2016); Baradwaj B.K., Pal S., Mining Educational Data to Analyze Students' Performance, (2012); Bhardwaj B.K., Pal S., Data Mining: A Prediction for Performance Improvement Using Classification, (2012); Chapman P., Clinton J., Kerber R., Khabaza T., Reinartz T., Shearer C., Wirth R., Crisp-dm 1.0, 76, (2000); Spadies - Sistema de Prevencion y Analisis a la Desercion en Las Instituciones de Educacion Superior; Dekker G.W., Pechenizkiy M., Vleeshouwers J.M., Predicting Students Drop Out: A Case Study; Devasia T., Vinushree T.P., Hegde V., Prediction of students performance using Educational Data Mining, 2016 International Conference on Data Mining and Advanced Computing (SAPIENCE), pp. 91-95, (2016); Kabakchieva D., Predicting student performance by using data mining methods for classification, Cybernetics and Information Technologies, 13, 1, pp. 61-72, (2013); Kovacic Z., Early Prediction of Student Success: Mining Students' Enrolment Data, (2010); Marquez-Vera C., Cano A., Romero C., Noaman A.Y.M., Fardoun H.M., Ventura S., Early dropout prediction using data mining: A case study with high school students, Expert Systems, 33, 1, pp. 107-124, (2016); Mishra T., Kumar D., Gupta S., Mining students' data for prediction performance, 2014 Fourth International Conference on Advanced Computing &amp; Communication Technologies, pp. 255-262, (2014); Raju D., Schumacker R., Exploring Student Characteristics of Retention That Lead to Graduation in Higher Education Using Data Mining Models, (2015); Seidman A., Retention revisited: R= e, id+ e &amp; in, IV, College and University, 71, 4, pp. 18-20, (1996); Tekin A., Early prediction of students' grade point averages at graduation: A data mining approach, Eurasian Journal of Educational Research, 54, pp. 207-226, (2014); Tinto V., Dropout from higher education: A theoretical synthesis of recent research, Review of Educational Research, 45, 1, pp. 89-125, (1975); Yukselturk E., Ozekes S., Kilic Turel Y., Predicting dropout student: An application of data mining methods in an online education program, European Journal of Open, Distance and E-learning, 17, 1, pp. 118-133, (2014)</t>
  </si>
  <si>
    <t xml:space="preserve">2-s2.0-85056464033</t>
  </si>
  <si>
    <t xml:space="preserve">Jia J.-W.; Mareboyana M.</t>
  </si>
  <si>
    <t xml:space="preserve">Jia, Ji-Wu (56237290100); Mareboyana, Manohar (7007068388)</t>
  </si>
  <si>
    <t xml:space="preserve">56237290100; 7007068388</t>
  </si>
  <si>
    <t xml:space="preserve">Undergraduate student retention using wavelet decomposition</t>
  </si>
  <si>
    <t xml:space="preserve">Lecture Notes in Engineering and Computer Science</t>
  </si>
  <si>
    <t xml:space="preserve">https://www.scopus.com/inward/record.uri?eid=2-s2.0-84907406935&amp;partnerID=40&amp;md5=649937fa32b63954e160a6e157a15647</t>
  </si>
  <si>
    <t xml:space="preserve">Department of Computer Science, Bowie State University, Bowie, MD 20715, 14000 Jericho Park Road, United States</t>
  </si>
  <si>
    <t xml:space="preserve">Jia J.-W., Department of Computer Science, Bowie State University, Bowie, MD 20715, 14000 Jericho Park Road, United States; Mareboyana M., Department of Computer Science, Bowie State University, Bowie, MD 20715, 14000 Jericho Park Road, United States</t>
  </si>
  <si>
    <t xml:space="preserve">In this paper, we have presented some results on undergraduate student retention using signal processing techniques for classification of the student data. The experiments revealed that the main factor that influences student retention in the Historically Black Colleges and Universities (HBCU) is the cumulative grade point average (GPA). The linear smoothing of the data helped remove the noise spikes in data thereby improving the retention results. The data is decomposed into Haar coefficients that helped accurate classification. The results showed that the HBCU undergraduate student retention corresponds to an average GPA of 2.8597 and the difference of -0.023307. Using this approach, we obtained more accurate retention results on training data.</t>
  </si>
  <si>
    <t xml:space="preserve">Haar transform; Linear smoothing; Machine learning; Signal processing; Student retention</t>
  </si>
  <si>
    <t xml:space="preserve">Artificial intelligence; Learning systems; Mathematical transformations; Signal processing; Wavelet decomposition; Colleges and universities; Cumulative grade point averages; Haar transform; Linear smoothing; Signal processing technique; Student retention; Training data; Undergraduate students; Students</t>
  </si>
  <si>
    <t xml:space="preserve">Dunham M.H., Data Mining Introductory and Advanced, (2003); Mitchell T., Machine Learning, (1997); Russell S., Norvig P., Artificial Intelligence, a Modern Approach, (2010); Abu-Mostafa Y.S., Magdon-Lsmail M., Lin H., Learning from Data, (2012); Hagedorn S.L., How to define retention: A new look at an old problem, College Student Retention: Formula for Student Success, (2005); Alkhasawneh R., Hobson R., Modeling student retention in science and engineering disciplines using neural networks, IEEE Global Engineering Education Conference (EDUCON), pp. 660-663, (2011); Stone D.B., African-American Males in Computer Science - Examining the Pipeline for Clogs, (2008); Frank E., Pruning Decision Trees and Lists, (2000); Yu C.H., Digangi S., Jannasch-pennell A., Kaprolet C., A data mining approach for identifying predictors of student retention from sophomore to junior year, Journal of Data Science, 8, pp. 307-325, (2010); Yadav S.K., Bharadwaj B., Pal S., Mining educational data to predict student's retention: A comparative study, International Journal of Computer Science and Information Security, 10, 2, pp. 113-117, (2012); Nandeshwara A., Menziesb T., Nelson A., Learning patterns of university student retention, Expert Systems with Applications, 38, 12, pp. 14984-14996, (2011); Kumar S.A., Et al., Implication of classification techniques in predicting student's recital, International Journal of Data Mining &amp; Knowledge Management Process (IJDKP), 1, 5, (2011); Kabakchieva D., Student performance prediction by using data mining classification algorithms, International Journal of Computer Science and Management Research, 1, 4, pp. 686-690, (2012); Lin S., Data Mining for Student Retention Management, (2012); Singh S., Kumar V., Classification of student's data using data mining techniques for training &amp; placement department in technical education, International Journal of Computer Science and Network (IJCSN), 1, 4, (2012); Esposito F., Malerba D., Semeraro G., A comparative analysis of methods for pruning decision tree, IEEE, Transaction on Pattern Analysis and Machine Intelligence, 19, 5, (1997); Patii D.D., Wadhai V.M., Gokhale J.A., Evaluation of decision tree pruning algorithms for complexity and classification accuracy, International Journal of Computer Applications (0975-8887), 11, 2, (2010); Stanevski N., Tsvetkov D., Using support vector machines as a binary classifier, International Conference on Computer Systems and Technologies - CompSys Tech, (2005); Sembiring S., Zarlis M., Hartama D., Wani E., Prediction of student academic performance by an application of data mining techniques, International Conference on Management and Artificial Intelligence IPEDR, 6, (2011); Steams S.D., Hush D.R., Digital Signal Processing with Examples in MATLAB, (2011); Jia J., Mareboyana M., Machine learning algorithms and predictive models for undergraduate student retention, World Congress on Engineering &amp; Computer Science, 1, pp. 222-227, (2013); Gao R.X., Yan R., Wavelets: Theory and Applications for Manufacturing, (2011); Selesnick I.W., Wavelet Transforms - A Quick Study, (2007)</t>
  </si>
  <si>
    <t xml:space="preserve">2-s2.0-84907406935</t>
  </si>
  <si>
    <t xml:space="preserve">Pérez-Gama A.; Hoyos G.; Parra-Espitia L.; Ortegón M.; Rozo-Pardo L.G.; Perez-Gutierrez B.</t>
  </si>
  <si>
    <t xml:space="preserve">Pérez-Gama, Alfonso (36185922000); Hoyos, Guillermo (56632977400); Parra-Espitia, Leyini (36998709300); Ortegón, Miguel (37031709600); Rozo-Pardo, Luis Giovanny (36998907500); Perez-Gutierrez, Byron (57208108063)</t>
  </si>
  <si>
    <t xml:space="preserve">36185922000; 56632977400; 36998709300; 37031709600; 36998907500; 57208108063</t>
  </si>
  <si>
    <t xml:space="preserve">Education software architecture: Facing student desertion in Colombia higher education with an intelligent knowledge based coaching system</t>
  </si>
  <si>
    <t xml:space="preserve">2010 IEEE ANDESCON Conference Proceedings, ANDESCON 2010</t>
  </si>
  <si>
    <t xml:space="preserve">10.1109/ANDESCON.2010.5633139</t>
  </si>
  <si>
    <t xml:space="preserve">https://www.scopus.com/inward/record.uri?eid=2-s2.0-79952089531&amp;doi=10.1109%2fANDESCON.2010.5633139&amp;partnerID=40&amp;md5=abdd6948c3d3622306b5c7b5f51442e8</t>
  </si>
  <si>
    <t xml:space="preserve">Fundación de Educación Superior San José-FESSJ, Bogotá D.C., Colombia; Universidad Militar Nueva Granada, Bogotá D.C., Colombia</t>
  </si>
  <si>
    <t xml:space="preserve">Pérez-Gama A., Fundación de Educación Superior San José-FESSJ, Bogotá D.C., Colombia; Hoyos G., Fundación de Educación Superior San José-FESSJ, Bogotá D.C., Colombia; Parra-Espitia L., Fundación de Educación Superior San José-FESSJ, Bogotá D.C., Colombia; Ortegón M., Fundación de Educación Superior San José-FESSJ, Bogotá D.C., Colombia; Rozo-Pardo L.G., Fundación de Educación Superior San José-FESSJ, Bogotá D.C., Colombia; Perez-Gutierrez B., Universidad Militar Nueva Granada, Bogotá D.C., Colombia</t>
  </si>
  <si>
    <t xml:space="preserve">The Student Desertion National wide problem is very critical by its cultural, economics and family impact. Several IES (Superior Education Institutions) have performed studies leading to point out this problem as a recurrent and prevalent one. The design and implementation of iCOACH which is an intelligent tool knowledge based is presented here as an instrument of high computing to follow up each student in the academic first terms of the engineering faculty at the FESSANJOSE, The software architecture have 3 main parts: Edumatic builder (as a tool for Professor), the Student Model, and the third one is the knowledge base for concept verification and security. Several previous works have preceded this project so our methodology and related are very experienced. A prototype was built to demonstrate the iCOACH validity and applicability and also as an instrument of academic productivity. This effort is part of a greater system called FESSJ-PROP which is an analytical model for Propedeutical Cycles Higher Education Strategy in Colombia. Recently the Ministry of National Education recognized this project as one of the most significant experiences in higher education in Colombia and included in the Bank of Success Cases 2010. ©2010 IEEE.</t>
  </si>
  <si>
    <t xml:space="preserve">Artificial and computational intelligence; Cognimatics; Dropout student; Edumatics; Inteligentiation; Intelligent coach; Intelligent systems; Knowledge base; Knowledge engineering; Layers of knowledge; Systems engineering</t>
  </si>
  <si>
    <t xml:space="preserve">Education computing; Engineering; Intelligent systems; Knowledge based systems; Knowledge engineering; Mathematical models; Software architecture; Systems engineering; Teaching; Verification; Cognimatics; Computational intelligence; Dropout student; Edumatics; Inteligentiation; Intelligent coach; Knowledge base; Layers of knowledge; Students</t>
  </si>
  <si>
    <t xml:space="preserve">Perez-Gama A., Hoyos G., Mena A., Systems engineering curricula design based on architectures under colombia propaedeutical cycles, Proceedings of IEEE/CERMA Workshop on Innovation, Mexico, September 2009; Perez-Gama A., Perez-Gutierrez B., Analytical model of propaedeutic cycles for higher education in Colombia, Proceedings of 40th Meeting of ISTEC Ibero-American Conference on Trends in Engineering Education and Collaboration, U. of New Mexico - USA. October 2009; Perez-Gama A., De la reelaboracion del conocimiento a la generacion de conocimiento nuevo mediante edumatica e inteligencia artificial, XV Reunión Nacional de ACOFI- Asociación Colombiana de Facultades de Ingenieria, 1996, (1996); Perez-Gama A., Computational models for the development of intelligence: Towards a software engineering education, II Iberoamerican Congress of Informatics in Education - Lisbon, Portugal, 1994; Pardo A., Agea A., Kloos C.D., Current issues with assessment formats and interoperability, Education Engineering (EDUCON), pp. 1247-1252, (2010); Perez-Gama A., Mena-Mena A., Hoyos G., Perez-Gutierrez B., A knowledge based analytical model of propaedeutic cycles for higher education: Linking with media education in Colombia, Education Engineering (EDUCON), pp. 281-286, (2010)</t>
  </si>
  <si>
    <t xml:space="preserve">A. Pérez-Gama; Fundación de Educación Superior San José-FESSJ, Bogotá D.C., Colombia; email: japerezg@ieee.org</t>
  </si>
  <si>
    <t xml:space="preserve">2-s2.0-79952089531</t>
  </si>
  <si>
    <t xml:space="preserve">Adejo O.W.; Connolly T.</t>
  </si>
  <si>
    <t xml:space="preserve">Adejo, Olugbenga Wilson (57200538457); Connolly, Thomas (16238326000)</t>
  </si>
  <si>
    <t xml:space="preserve">57200538457; 16238326000</t>
  </si>
  <si>
    <t xml:space="preserve">Predicting student academic performance using multi-model heterogeneous ensemble approach</t>
  </si>
  <si>
    <t xml:space="preserve">10.1108/JARHE-09-2017-0113</t>
  </si>
  <si>
    <t xml:space="preserve">https://www.scopus.com/inward/record.uri?eid=2-s2.0-85041596336&amp;doi=10.1108%2fJARHE-09-2017-0113&amp;partnerID=40&amp;md5=1c28079c914290301568740894b6d54a</t>
  </si>
  <si>
    <t xml:space="preserve">School of Engineering and Computing, University of the West of Scotland, Paisley, United Kingdom; University of the West of Scotland, Paisley, United Kingdom</t>
  </si>
  <si>
    <t xml:space="preserve">Adejo O.W., School of Engineering and Computing, University of the West of Scotland, Paisley, United Kingdom; Connolly T., University of the West of Scotland, Paisley, United Kingdom</t>
  </si>
  <si>
    <t xml:space="preserve">ANN; DT; Education data mining; Ensemble model; Higher education; Learners’ performance; Performance prediction; SVM</t>
  </si>
  <si>
    <t xml:space="preserve">Adejo O., Connolly T., An integrated system framework for predicting students’ academic performance in higher educational institutions, International Journal of Computer Science and Information Technology (IJCSIT), 9, 3, pp. 149-157, (2017); Agudo-Peregrina A.F., Iglesias-Pradas S., Conde-Gonzalez M.A., Hernandez-Garcia A., Can we predict success from log data in VLEs? Classification of interactions for learning analytics and their relation with performance in VLE-supported F2F and online learning, Computers in Human Behavior, 31, pp. 542-550, (2014); Bahler D., Navarro L., Methods for combining heterogeneous sets of classifiers, 17th National Conference on Artificial Intelligence (AAAI), Workshop on New Research Problems for Machine Learning, (2000); Bydovska H., Popelinsky L., Predicting student performance in higher education, Proceedings – International Workshop on Database and Expert Systems Applications, DEXA, pp. 141-145, (2013); Calvo-Flores M.D., Galindo E.G., Jimenez M.P., Pineiro O.P., Predicting students’ marks from Moodle logs using neural network models, Current Developments in Technology-Assisted Education, 1, 2, pp. 586-590, (2006); Cerezo R., Sanchez-Santillan M., Paule-Ruiz M.P., Nunez J.C., Students’ LMS interaction patterns and their relationship with achievement: a case study in higher education, Computers &amp; Education, 96, pp. 42-54, (2016); Chalaris M., Gritzalis S., Maragoudakis M., Sgouropoulou C., Tsolakidis A., Improving quality of educational processes providing new knowledge using data mining techniques, Procedia – Social and Behavioral Sciences, 147, pp. 390-397, (2014); Chen M.S., Han J., Yu P.S., Data mining: an overview from a database perspective, IEEE Transactions on Knowledge and Data Engineering, 8, 6, pp. 866-883, (1996); Crosling G., Heagney M., Thomas L., Improving student retention in higher education: Improving teaching and learning, Australian Universities’ Review, 51, 2, pp. 9-18, (2009); Conijn R., Snijders C., Kleingeld A., Matzat U., Predicting student performance from LMS data: a comparison of 17 blended courses using Moodle LMS, IEEE Transactions on Learning Technologies, 10, 1, pp. 17-29, (2016); Fariba T.B., Academic performance of virtual students based on their personality traits, learning styles and psychological wellbeing: a prediction, Procedia-Social and Behavioral Sciences, 84, pp. 112-116, (2013); Finlay S., Predictive Analytics, Data Mining and Big Data Myths, Misconceptions and Methods, (2014); Gray G., Mcguinness C., Owende P., Non-cognitive factors of learning as early indicators of students at-risk of failing in tertiary education, Non-cognitive Skills and Factors in Educational Attainment, pp. 199-237, (2014); HESA UK performance indicators 2014/15: non-continuation rates, (2015); Hoe A.C.K., Ahmad M.S., Hooi T.C., Shanmugam M., Gunasekaran S.S., Cob Z.C., Ramasamy A., Analyzing students records to identify patterns of students’ performance, Research and Innovation in Information Systems (ICRIIS), 2013 International Conference on IEEE, pp. 544-547, (2014); Hun T.L., Loy C.K., Milah R., Hansaram S.K., A study on predicting undergraduate’s improvement of academic performances based on their characteristics of learning and approaches at a private higher educational institution, Procedia – Social and Behavioral Sciences, 93, 2013, pp. 1957-1965, (2013); Ikbal S., Tamhane A., Sengupta B., Chetlur M., Ghosh S., Appleton J., On early prediction of risks in academic performance for students, IBM Journal of Research and Development, 59, 6, pp. 1-5, (2015); Jo I.H., Kim D., Yoon M., Analyzing the log patterns of adult learners in LMS using learning analytics, Proceedings of the Fourth International Conference on Learning Analytics and Knowledge ACM, pp. 183-187, (2014); Johnson J.B., Predicting success in college at time of entrance, School and Society, 23, pp. 82-88, (1926); Kabakchieva D., Predicting student performance by using data mining methods for classification, Cybernetics and Information Technologies, 13, 1, pp. 61-72, (2013); Kotsiantis S.B., Pintelas P.E., Predicting students marks in hellenic open university, Advanced Learning Technologies, ICALT 2005, 5th IEEE International Conference on IEEE, pp. 664-668, (2005); Kouatli I., Student advising decision to predict student’s future GPA based on genetic fuzzimetric technique (GFT), Fuzzy Systems (FUZZ-IEEE), 2015 IEEE International Conference on IEEE, pp. 1-8, (2015); Kyndt E., Musso M., Cascallar E., Dochy F., Predicting academic performance: the role of cognition, motivation and learning approaches: a neural network analysis, Methodological Challenges in Research on Student Learning, 1, pp. 55-76, (2015); Mahato P.K., Attar V., Prediction of gold and silver stock price using ensemble models, Advances in Engineering and Technology Research (ICAETR), 2014 International Conference on IEEE, pp. 1-4, (2014); McNeely J.H., College Student Mortality, (1938); Minaei-Bidgoli B., Kashy D.A., Kortemeyer G., Punch W.F., Predicting student performance: an application of data mining methods with an educational web-based system, (2003); Nandhini K., Saranya S., Comparison of decision tree and ANN techniques for data classification, International Journal of Emerging Technology and Advanced Engineering, 2, 5, pp. 323-327, (2012); Natek S., Zwilling M., Student data mining solution-knowledge management system related to higher education institutions, Expert Systems with Applications, 41, 14, pp. 6400-6407, (2014); Nikam S.S., A comparative study of classification techniques in data mining algorithms, Oriental Journal of Computer Science and Technology, 8, 1, pp. 13-19, (2015); Oladokun V.O., Adebanjo A.T., Charles-Owaba O.E., Predicting students’ academic performance using artificial neural network: a case study of an engineering course, The Pacific Journal of Science and Technology, 9, 1, pp. 72-79, (2008); Ramesh V., Parkavi P., Ramar K., Predicting student performance: a statistical and data mining approach, International Journal of Computer Applications, 63, 8, pp. 35-39, (2013); Romero C., Lopez M.I., Luna J.M., Ventura S., Predicting students’ final performance from participation in on-line discussion forums, Computers &amp; Education, 68, pp. 458-472, (2013); Sarker F., Tiropanis T., Davis H.C., Exploring student predictive model that relies on institutional databases and open data instead of traditional questionnaires, Proceedings of the 22nd International Conference on World Wide Web ACM, pp. 413-418, (2013); Sembiring S., Zarlis M., Hartama D., Ramliana S., Wani E., Prediction of student academic performance by an application of data mining techniques, International Conference on Management and Artificial Intelligence IPEDR, 6, pp. 110-114, (2011); Spady W.G., Dropouts from higher education: an interdisciplinary review and synthesis, Interchange, 1, 1, pp. 64-85, (1970); Subaira A.S., Anitha P., Efficient classification mechanism for network intrusion detection system based on data mining techniques: a survey, Intelligent Systems and Control (ISCO), 2014 IEEE 8th International Conference on IEEE, pp. 274-280, (2014); Summerskill J., Dropout from college, The American College, pp. 627-657, (1962); Swamy M.N., Hanumanthappa M., Predicting academic success from student enrolment data using decision tree technique, International Journal of Applied Information Systems, 4, 3, pp. 1-6, (2012); Taruna S., Pandey M., An empirical analysis of classification techniques for predicting academic performance, Advance Computing Conference (IACC), 2014 IEEE International IEEE, pp. 523-528, (2014); Trstenjak B., Donko D., Determining the impact of demographic features in predicting student success in Croatia, 37th International Convention on Information and Communication Technology, Electronics and Microelectronics (MIPRO), IEEE, pp. 1222-1227, (2014); Vapnik V., Cortes C., Support-vector networks, Machine Learning, 20, 3, pp. 273-297, (1995); Williams N., Zander S., Armitage G., A preliminary performance comparison of five machine learning algorithms for practical IP traffic flow classification, ACM SIGCOMM Computer Communication Review, 36, 5, pp. 5-16, (2006); Webb G.I., Zheng Z., Multistrategy ensemble learning: reducing error by combining ensemble learning techniques, IEEE Transactions on Knowledge and Data Engineering, 16, 8, pp. 980-991, (2004); Wezel M., Potharst R., Improved customer choice predictions using ensemble methods, European Journal of Operational Research, 181, 1, pp. 436-452, (2007); Witten I.H., Frank E., Hall M.A., Pal C.J., Data Mining: Practical Machine Learning Tools and Techniques, (2016); Xing W., Guo R., Petakovic E., Goggins S., Participation-based student final performance prediction model through interpretable genetic programming: integrating learning analytics, educational data mining and theory, Computers in Human Behavior, 47, pp. 168-181, (2015)</t>
  </si>
  <si>
    <t xml:space="preserve">O.W. Adejo; School of Engineering and Computing, University of the West of Scotland, Paisley, United Kingdom; email: olugbenga.adejo@uws.ac.uk</t>
  </si>
  <si>
    <t xml:space="preserve">2-s2.0-85041596336</t>
  </si>
  <si>
    <t xml:space="preserve">Singh V.; Dong A.; Gero J.S.</t>
  </si>
  <si>
    <t xml:space="preserve">Singh, Vishal (56559081800); Dong, Andy (7006551272); Gero, John S. (7006434401)</t>
  </si>
  <si>
    <t xml:space="preserve">56559081800; 7006551272; 7006434401</t>
  </si>
  <si>
    <t xml:space="preserve">Developing a computational model to understand the contributions of social learning modes to task coordination in teams</t>
  </si>
  <si>
    <t xml:space="preserve">Artificial Intelligence for Engineering Design, Analysis and Manufacturing: AIEDAM</t>
  </si>
  <si>
    <t xml:space="preserve">10.1017/S0890060412000340</t>
  </si>
  <si>
    <t xml:space="preserve">https://www.scopus.com/inward/record.uri?eid=2-s2.0-84872466640&amp;doi=10.1017%2fS0890060412000340&amp;partnerID=40&amp;md5=b0f2461154b7e9e07a497dd81d90e3e5</t>
  </si>
  <si>
    <t xml:space="preserve">Department of Civil and Structural Engineering, Aalto University, Espoo 0076, Finland; Faculty of Engineering and Information Technology, University of Sydney, Sydney, Australia; Krasnow Institute of Advanced Study, George Mason University, Fairfax, VA, United States</t>
  </si>
  <si>
    <t xml:space="preserve">Singh V., Department of Civil and Structural Engineering, Aalto University, Espoo 0076, Finland; Dong A., Faculty of Engineering and Information Technology, University of Sydney, Sydney, Australia; Gero J.S., Krasnow Institute of Advanced Study, George Mason University, Fairfax, VA, United States</t>
  </si>
  <si>
    <t xml:space="preserve">This paper reports on a computational model developed to study the effects of various modes of social learning on task coordination in teams through the mapping of distributed team competence, a significant aspect of efficient teamwork. The computational model emphasizes and operationalizes distinct modes of social learning, differentiated in terms of socialization opportunities. Simulation results demonstrate that computational models based on fundamental principles of social learning provide a robust approach to study task coordination in teams and can be used to explore ways to organize opportunities for social learning depending upon member retention, team structure, and the complexity of the design task. Copyright © 2013.Cambridge University Press.</t>
  </si>
  <si>
    <t xml:space="preserve">Keywords Member Retention; Social Learning; Team Structure; Transactive Memory</t>
  </si>
  <si>
    <t xml:space="preserve">Artificial intelligence; Engineering; Industrial engineering; Computational model; Design tasks; Distributed teams; Fundamental principles; Keywords Member Retention; Robust approaches; Social learning; Task coordination; Transactive memory; Computational methods</t>
  </si>
  <si>
    <t xml:space="preserve">Argote L., Organizational Learning: Creating, Retaining, and Transferring Knowledge, (1999); Axelrod R., Advancing the art of simulation in the social sciences, Lecture Notes in Economics and Mathematical Systems, 456, pp. 21-40, (1997); Badke-Schaub P., Neumann A., Lauche K., Mohammed S., Mental models in design teams: A valid approach to performance in design collaboration?, CoDesign, 3, pp. 5-20, (2007); Bellifemine F., Caire G., Greenwood D., Developing Multi-Agent Systems with JADE, (2007); Bobrow D.G., Whalen J., Community knowledge sharing in practice: The eureka story, Reflections- Society For Organizational Learining, 4, 2, pp. 47-59, (2002); Borgatti S.P., Cross R., A relational viewof information seeking and learning in social networks, Management Science, 49, pp. 432-445, (2003); Brown D.C., Routineness revisited, Mechanical Design: Theory and Methodology, pp. 195-208, (1996); Carley K., Organizational learning and personnel turnover, Organization Science, 3, pp. 20-46, (1992); Carley K.M., Svoboda D.M., Modeling organizational adaptation as a simulated annealing process, Sociological Methods Research, 25, pp. 138-168, (1996); Clancy T., The latest word from thoughtful executives - The virtual corporation, telecommuting and the concept of team, Academy of Management Executive, 8, 2, pp. 8-10, (1994); Conlon T.J., A review of informal learning literature, theory and implications for practice in developing global professional competence, Journal of European Industrial Training, 28, 2-3, pp. 283-295, (2004); Desanctis G., Monge P., Introduction to the special issue: Communication processes for virtual organizations, Organization Science, 10, pp. 693-703, (1999); Entin E.E., Serfaty D., Adaptive team coordination, Human Factors, 41, 2, pp. 312-325, (1999); Eppinger S., Salminen V., Patterns of product development interactions, Proc. Int. Conf. Engineering Design Glasgow: Design Science, pp. 283-290, (2001); Espinosa J.A., Kraut R.E., Slaughter S.A., Lerch J.F., Herbsleb J.D., Mockus A., Shared mental models, familiarity and coordination: A multi-method study of distributed software teams, Proc. Int. Conf. Information Systems, (2002); Foundation for Intelligent Physical Agents, (2002); Gero J.S., Design prototypes: A knowledge representation schema for design, AI Magazine, 11, 4, pp. 26-36, (1990); Gilbert D.T., Osborne R.E., Thinking backward some curable and incurable consequences of cognitive busyness, Journal of Personality and Social Psychology, 57, pp. 940-949, (1989); Gilbert D.T., Pelham B.W., Krull D.S., On cognitive busyness, when person perceivers meet persons perceived, Journal of Personality and Social Psychology, 54, pp. 733-740, (1988); Grant R.M., Toward a knowledge-based theory of the firm, Strategic Management Journal, 17, pp. 109-122, (1996); Grecu D.L., Brown D.C., Dimensions of machine learning in design, Artificial Intelligence for Engineering Design, Analysis and Manufacturing: AIEDAM, 12, 2, pp. 117-121, (1998); Hackman J.R., The Design of Work Teams, (1987); Harrison D.A., Mohammed S., Mcgrath J.E., Florey A.T., Vanderstoep S.W., Time matters in team performance: Effects of member familiarity, entrainment, and task discontinuity on speed and quality, Personnel Psychology, 56, 3, pp. 633-669, (2003); Hinds P.J., Carley K.M., Krackhardt D., Wholey D., Choosing work group members: Balancing similarity, competence, and familiarity, Organizational Behavior and Human Decision Processes, 81, pp. 226-251, (2000); Huber G.P., The nature of organizational decision making and the design of decision support systems, MIS Quarterly, 5, pp. 1-10, (1981); Huckman R.S., Staats B.R., Variation in Experience and Team Familiarity: Addressing the Knowledge Acquisition-application Problem, (2008); Huckman R.S., Staats B.R., Upton D.M., Team Familiarity, Role Experience, and Performance: Evidence from Indian Software Services, (2008); Irene Frieze B.W., Cue utilization and attributional judgments for success and failure, Journal of Personality, 39, pp. 591-605, (1971); Jin Y., Levitt R.E., Christiansen T.R., Kunz J.C., The virtual design team: Modeling organizational behavior of concurrent design teams, Artificial Intelligence for Engineering Design, Analysis and Manufacturing, 9, pp. 145-158, (1995); Katzenbach Jr. S.D., The Discipline of Teams. Harvard Business Review, 71, pp. 111-120, (1993); Knobe J., Malle B.F., Self and other in the explanation of behavior: 30 years later, Psychological Belgica, 42, pp. 113-130, (2002); Kunz J.C., Levitt R.E., Jin Y., The virtual design team: A computational simulation model of project organizations, Communications of the Association for Computing Machinery, 41, pp. 84-92, (1998); Langan-Fox J., Anglim J., Wilson J.R., Mental models, team mental models, and performance: Process, development, and future directions, Human Factors in Ergonomics and Manufacturing, 14, pp. 331-352, (2004); Leinonen P., Jarvela S., Hakkinen P., Conceptualizing the awareness of collaboration: A qualitative study of a global virtual team, Computer Supported Cooperative Work: CSCW: An International Journal, 14, 4, pp. 301-322, (2005); Malle B.F., Folk theory of mind: Conceptual foundations of human social cognition, The New Unconscious, (2005); Malone T.W., Modeling coordination in organizations and markets, Management Science, 33, pp. 1317-1332, (1987); Marsick V., Watkins K., Lessons from informal and incidental learning, Management Learning: Integrating Perspectives in Theory and Practice, pp. 295-311, (1997); Mathieu J.E., Heffner T.S., Goodwin G.F., Salas E., Cannon-Bowers J.A., The influence of shared mental models on team process and performance, Journal of Applied Psychology, 85, pp. 273-283, (2000); McDonough III E.F., Kahn K.B., Barczak G., An investigation of the use of global, virtual, and colocated new product development teams, Journal of Product Innovation Management, 18, 2, pp. 110-120, (2001); McGrew W.C., Culture in nonhuman primates?, Annual Review of Anthropology, 27, pp. 301-328, (1998); Mohammed S., Klimoski R., Rentsch J., The measurement of team mental models: We have no shared schema, Organizational Research Methods, 3, pp. 123-165, (2000); Monge P., Contractor N., Theories of Communication Networks, (2003); Moreland R.L., Transactive memory: Learning who knows what in work group and organizations, Shared Cognition in Organization: The Management of Knowledge, 4, pp. 37-60, (1999); Perkins S., Building and managing a successful design team, STEPMagazine, (2005); Rao D.R., Argote L., Organizational learning and forgetting: The effects of turnover and structure, European Management Review, 3, pp. 77-85, (2006); Ravenscroft I., Folk Psychology As A Theory, (2004); Reagans R., Argote L., Brooks D., Individual experience and experience working together: Predicting learning rates from knowing who knows what and knowing how to work together, Management Science, 51, 6, pp. 869-881, (2005); Ren Y., Carley K.M., Argote L., Simulating the Role of Transactive Memory in Group Training and Performance, (2001); Ren Y., Carley K.M., Argote L., The contingent effects of transactive memory: When is it more beneficial to know what others know?, Management Science, 52, 5, pp. 671-682, (2006); Rodan S., Organizational learning: Effects of (network) structure and (individual) strategy, Computational Mathematical Organization Theory, 14, pp. 222-247, (2008); Rouse W., Cannon-Bowers J., Salas E., Role of mental models in team performance in complex systems, IEEE Transactions on Systems, Man and Cybernetics, 22, 6, pp. 1296-1308, (1992); Seshasai S., Malter A.J., Gupta A., The Use of Information Systems in Collocated and Distributed Teams: A Test of the 24-hour Knowledge Factory, (2006); Siddique Z., Rosen D.W., On combinatorial design spaces for the configuration design of product families, Artificial Intelligence for Engineering Design, Analysis and Manufacturing: AIEDAM, 15, 2, pp. 91-108, (2001); Simon H.A., Bounded rationality and organizational learning, Organization Science, 2, pp. 125-134, (1991); Singh V., Computational Studies on the Role of Social Learning in the Formation of Team Mental Models, (2010); Skeels M.M., Grudin J., When social networks cross boundaries: A case study of workplace use of Facebook and Linked, Proc ACM 2009 Int. Conf. SupportingGroupWork,GROUPS'09, pp. 95-103, (2009); Sosa M.E., Eppinger S.D., Rowles C.M., The misalignment of product architecture and organizational structure in complex product development, Management Science, 50, 12, pp. 1674-1689, (2004); Staats B.R., Unpacking Team Familiarity: The Effect of Geographic Location and Hierarchical Role. Production and Operations Management, (2011); Sutherland J., Viktorov A., Blount J., Puntikov N., Distributed scrum: Agile project management with outsourced development teams, Proc. HICSS'40, Hawaii Int. Conf. Software Systems, (2007); Tomasello M., The Cultural Origins of Human Cognition, (1999); Townley B., Beech N., McKinlay A., Managing in the creative industries: Managing the motley crew, Human Relations, 62, pp. 939-962, (2009); Wallace D.M., Hinsz V.B., Group members as actors and observers in attributions of responsibility for group performance, Small Group Research, 40, pp. 52-71, (2009); Wegner D., Transactive memory: A contemporary analysis of the group mind, Theories of Group Behavior, pp. 185-208, (1987); Wijngaards N.J.E., Boonstra H.M., Brazier F.M.T., The role of trust in distributed design, Artificial Intelligence for Engineering Design, Analysis and Manufacturing: AIEDAM, 18, 2, pp. 199-209, (2004); Wu Z., Duffy A.H.B., Modeling collective learning in design, Artificial Intelligence for Engineering Design, Analysis and Manufacturing: AIEDAM, 18, 4, pp. 289-313, (2004)</t>
  </si>
  <si>
    <t xml:space="preserve">V. Singh; Department of Civil and Structural Engineering, Aalto University, Espoo 0076, Finland; email: vishal.singh@aalto.fi</t>
  </si>
  <si>
    <t xml:space="preserve">2-s2.0-84872466640</t>
  </si>
  <si>
    <t xml:space="preserve">Imbrie P.K.; Lin J.J.-J.; Reid K.</t>
  </si>
  <si>
    <t xml:space="preserve">Imbrie, P.K. (6602169334); Lin, Joe Jien-Jou (24491906100); Reid, Kenneth (7202779385)</t>
  </si>
  <si>
    <t xml:space="preserve">6602169334; 24491906100; 7202779385</t>
  </si>
  <si>
    <t xml:space="preserve">Comparison of four methodologies for modeling student retention in engineering</t>
  </si>
  <si>
    <t xml:space="preserve">https://www.scopus.com/inward/record.uri?eid=2-s2.0-85029025113&amp;partnerID=40&amp;md5=229928d3ae8fdfe73437f3bed1e7a8f3</t>
  </si>
  <si>
    <t xml:space="preserve">Purdue University, United States; Ohio Northern University, United States</t>
  </si>
  <si>
    <t xml:space="preserve">Imbrie P.K., Purdue University, United States; Lin J.J.-J., Purdue University, United States; Reid K., Ohio Northern University, United States</t>
  </si>
  <si>
    <t xml:space="preserve">Several methodologies based on statistical methods or machine learning theories have been applied in previous studies for the modeling of student retention. However, most prior studies were based solely on a specific modeling method of authors' choice. Direct comparison of competing methods using identical collection of student retention data was rarely provided. The purpose of this paper is to present a direct comparison of prominent methods for modeling student retention using the same data. Four modeling methodologies (neural networks, logistic regression, discriminant analysis and structural equation modeling) are included in this study. These competing methods were implemented on five retention models with various collections of cognitive and non-cognitive factors, ranging from 9 to 71 variables. The retention data in this study were collected from more than 1500 first year engineering students in a large Midwestern university. The eleven cognitive attributes include high school GPAs, standardized test scores, and the grades and number of semesters in math, science and English courses in high school. The non-cognitive variables were collected through Student Attitudinal Success Instrument (SASI), covering the following nine constructs: Leadership, Deep Learning, Surface Learning, Teamwork, Academic Self-efficacy, Motivation, Metacognition, Expectancy-value, and Major Decision. The following findings are found during this study. First, among the five retention models, the two hybrid models with both cognitive and non-cognitive factors always perform better than models consisting of either only cognitive, or only non-cognitive factors. Second, the addition of non-cognitive items can significantly improve the prediction performance of a cognitive-only model when applied properly. Third, neural network methods perform better than the other three methodologies in performance indices, followed by logistic regression. However, logistic regression may be attractive to some researchers for its ease in implementation and lower requirements for computation power. Finally, the authors found the commonly used threshold (0.05) for including variables in stepwise selection process in logistic regression may not result in the best model for prediction performance. The authors strongly suggest that researchers explore beyond this typical threshold in order to find the best performing collection of variables. © American Society for Engineering Education, 2010.</t>
  </si>
  <si>
    <t xml:space="preserve">Computation theory; Discriminant analysis; Education; Engineering education; Learning systems; Students; Academic self-efficacy; First-year engineering; Logistic regressions; Modeling methodology; Neural network method; Performance indices; Prediction performance; Structural equation modeling; Regression analysis</t>
  </si>
  <si>
    <t xml:space="preserve">Augustine N., Rising above the Gathering Storm: Energizing and Employing America for A Brighter Economic Future, (2005); Beaufait F.W., Engineering Education Needs Surgery, (1991); Astin A.W., Engineering outcomes, ASEE Prism, pp. 27-30, (1993); Imbrie P.K., Lin J.J., Malyscheff A., Artificial intelligence methods to forecast engineering students' retention based on cognitive and non-cognitive factors, Annual Conference of American Society for Engineering Education, (2008); Immekus J.C., Maller S.J., Imbrie P.K., Wu N., McDermott P.A., Work in Progress- An Analysis of Students' Academic Success and Persistence Using Pre-college Factors, (2005); Reid K.J., Development of the Student Attitudinal Success Instrument: Assessment of First-year Engineering Students including Differences by Gender, (2009); Levin J., Wycokoff J., Predicting persistence and success in baccalaurate engineering, Education, 111, 4, pp. 461-468, (1991); House J., The relationship between academic self-concept and school withdrawal, Journal of Social Psychology, 133, pp. 125-127, (1993); Schaeffers K.G., Epperson D.L., Nauta M.M., Women's career development: Can theoretically derived variables predict persistence in engineering majors?, Journal of Counseling Psychology, 44, pp. 173-183, (1997); Besterfield-Sacre M., Atman C.J., Shuman L.J., Characteristics of freshman engineering students: Models for determining student attrition in engineering, Journal of Engineering Education, 86, 2, pp. 139-149, (1997); Zhang Z., RiCharde R.S., Prediction and analysis of freshman retention, Annual Forum of the Association for Institutional Research (AIR), (1998); Besterfield-Sacre M., Shuman L., Wolfe H., Scalise A., Larpkiattaworn S., Muogboh O.S., Et al., Modeling for educational enhancement and assessment, Annual Conference of American Society for Engineering Education, (2002); French B.F., Immekus J.C., Oakes W.C., An examination of indicators of engineering students' success and persistence, Journal of Engineering Education, pp. 419-425, (2005); Schaeffers K.G., Epperson D.L., Nauta M.M., Women's career development: Can theoretically derived variables predict persistence in engineering majors?, Journal of Counseling Psychology, 44, pp. 173-183, (1997); Pascarella E.T., Terenzini P.T., Predicting voluntary freshman year persistence/withdrawal behavior in a residential university: A path analytic validation of Tinto's model, Journal of Educational Psychology, 75, 2, pp. 215-226, (1983); Fuertes J., Sedlacek W., Using the SAT and noncognitive variables to predict the grades and retention of Asian American university students, Measurement and Evaluation in Counseling &amp; Development, 27, pp. 74-84, (1994); Burtner J., The use of discriminant analysis to investigate the influence of non-cognitive factors on engineering school persistence, Journal of Engineering Education, (2005); Aitken N.D., College student performance, satisfaction and retention: Specification and estimation of a structural model, Journal of Higher Education, 53, 1, pp. 32-50, (1982); Nora A., Attinasi L.C., Matonak A., Testing qualitative indicators of precollege factors in Tinto's attrition model: A community college student population, Review of Higher Education, 13, 3, (1990); Cabrera A., Nora A., Castaneda M., College persistence: Structural equation modeling test of an integrated model of student retention, Journal of Higher Education, 64, pp. 123-129, (1993); French B.F., Immekus J.C., Oakes W., A structural model of engineering students success and persistence, Frontiers in Education, (2003); Smith K.A., Gupta J.N.D., Neural Networks in Business: Techniques and Applications, (2002); Tsoukalas L.H., Uhrig R.E., Fuzzy and Neural Approaches in Engineering, (1997); Coit D.W., Jackson B.T., Smith A.E., Static neural network process models: Considerations and case studies, International Journal of Production Research, 36, 11, pp. 2953-2967, (1998); Hastie T., Tibshirani R., Friedman J., The Elements of Statistical Learning- Data Mining, Inference, and Prediction, (2009)</t>
  </si>
  <si>
    <t xml:space="preserve">2-s2.0-85029025113</t>
  </si>
  <si>
    <t xml:space="preserve">Shehata S.; Arnold K.E.</t>
  </si>
  <si>
    <t xml:space="preserve">Shehata, Shady (59059661500); Arnold, Kimberly E. (52463210500)</t>
  </si>
  <si>
    <t xml:space="preserve">59059661500; 52463210500</t>
  </si>
  <si>
    <t xml:space="preserve">Measuring student success using predictive engine</t>
  </si>
  <si>
    <t xml:space="preserve">16-20-March-2015</t>
  </si>
  <si>
    <t xml:space="preserve">10.1145/2723576.2723661</t>
  </si>
  <si>
    <t xml:space="preserve">https://www.scopus.com/inward/record.uri?eid=2-s2.0-84955609835&amp;doi=10.1145%2f2723576.2723661&amp;partnerID=40&amp;md5=d97774d2c7eadfaef5a0499f5cf5d4d2</t>
  </si>
  <si>
    <t xml:space="preserve">D2L Corporation, 151 Charles Street West, Kitchener, N2G 1H6, ON, Canada; University of Wisconsin, 1305 Linden Drive, Madison, 53706, WI, United States</t>
  </si>
  <si>
    <t xml:space="preserve">Shehata S., D2L Corporation, 151 Charles Street West, Kitchener, N2G 1H6, ON, Canada; Arnold K.E., University of Wisconsin, 1305 Linden Drive, Madison, 53706, WI, United States</t>
  </si>
  <si>
    <t xml:space="preserve">A basic challenge in delivering global education is improving student success. Institutions of education are increasingly focused on improving graduation and retention rates of their students. In this poster, we describe Student Success System (S3) that can measure student performance starting from the first weeks of the semester and the adoption process for S3 by University of Wisconsin System (UWS). © Copyright 2015 ACM.</t>
  </si>
  <si>
    <t xml:space="preserve">Algorithms; Data Mining; Learning Analytics; Machine Learning; Predictive Modeling; Regression Analysis; Student Success</t>
  </si>
  <si>
    <t xml:space="preserve">Algorithms; Artificial intelligence; Data mining; Education; Learning systems; Regression analysis; Adoption process; Global education; Learning Analytics; Predictive modeling; Retention rate; Student performance; Student success; University of Wisconsin; Students</t>
  </si>
  <si>
    <t xml:space="preserve">2-s2.0-84955609835</t>
  </si>
  <si>
    <t xml:space="preserve">Nouri J.; Larsson K.; Saqr M.</t>
  </si>
  <si>
    <t xml:space="preserve">Nouri, Jalal (36608737900); Larsson, Ken (8260110700); Saqr, Mohammed (57193957679)</t>
  </si>
  <si>
    <t xml:space="preserve">36608737900; 8260110700; 57193957679</t>
  </si>
  <si>
    <t xml:space="preserve">Identifying Factors for Master Thesis Completion and Non-completion Through Learning Analytics and Machine Learning</t>
  </si>
  <si>
    <t xml:space="preserve">11722 LNCS</t>
  </si>
  <si>
    <t xml:space="preserve">10.1007/978-3-030-29736-7_3</t>
  </si>
  <si>
    <t xml:space="preserve">https://www.scopus.com/inward/record.uri?eid=2-s2.0-85072948704&amp;doi=10.1007%2f978-3-030-29736-7_3&amp;partnerID=40&amp;md5=467f363999ee4daf35f1b53d8295d9c4</t>
  </si>
  <si>
    <t xml:space="preserve">Stockholm University, Stockholm, Sweden; University of Eastern Finland, Joensuu, Finland</t>
  </si>
  <si>
    <t xml:space="preserve">Nouri J., Stockholm University, Stockholm, Sweden; Larsson K., Stockholm University, Stockholm, Sweden; Saqr M., University of Eastern Finland, Joensuu, Finland</t>
  </si>
  <si>
    <t xml:space="preserve">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</si>
  <si>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 xml:space="preserve">Completion; Dropout; Learning analytics; Machine learning; Master; Retention; Thesis</t>
  </si>
  <si>
    <t xml:space="preserve">Engineering education; Information management; Learning algorithms; Learning systems; Personnel training; Students; Supervisory personnel; Well completion; Dropout; Learning analytics; Master; Retention; Thesis; Machine learning</t>
  </si>
  <si>
    <t xml:space="preserve">Kamler B., Thomson P., The failure of dissertation advice books: Toward alternative pedagogies for doctoral writing, Educ. Res., 37, 8, pp. 507-514, (2008); Rauf F.A., Challenges of thesis work: Towards minimizing the non-completion rate in the postgraduate degree program, Eur. J. Bus. Manag., 8, 7, pp. 113-124, (2016); Wong P.T.P., Meaning making and the positive psychology of death acceptance, Int. J. Existential Psychol. Psychother., 3, 2, pp. 73-82, (2010); Baum S., Ma J., Payea K., Education pays. The Benefits of Higher Education for, Individuals and Society, (2013); Ho J.C., Wong P.T., Wong L.C., What helps and what hinders thesis completion: A critical incident study, Int. J. Existential Psychol. Psychother., 3, 2, (2010); Bourke S., Et al., Attrition, completion and completion times of PhD candidates, AARE Annual Conference, (2004); Agu N., Oluwatayo G.K., Variables attributed to delay in thesis completion by postgraduate students, J. Emerg. Trends Educ. Res. Policy Stud., 5, 4, pp. 435-443, (2014); Ferrer F.P., Determinants of performance in thesis: Evidence from selected filipino graduate students, Int. J. Educ. Res., 2, 10, pp. 189-202, (2014); Morton K.R., Worthley J.S., Psychology graduate program retention, completion and employment outcomes, J. Instr. Psychol., (1995); Rennie D.L., Brewer L., A grounded theory of thesis blocking, Teach. Psychol., 14, 1, pp. 10-16, (1987); Chin W.Y., Et al., Analyzing the factors that influencing the success of post graduates in achieving graduate on time (GOT) using analytic hierarchy process (AHP), AIP Conference Proceedings. AIP Publishing, (2017); House J.D., Johnson J.J., Predictive validity of Graduate Record Examination scores and undergraduate grades for length of time to completion of degree, Psychol. Rep., 71, 3, pp. 1019-1022, (1992); Jiranek V., Potential predictors of timely completion among dissertation research students at an Australian faculty of sciences, Int. J. Doctoral Stud., 5, 1, pp. 1-13, (2010); Pitchforth J., Et al., Factors affecting timely completion of a PhD: A complex systems approach, J. Scholarsh. Teach. Learn., 12, 4, pp. 124-135, (2012); van de Schoot R., Et al., What took them so long? Explaining PhD delays among doctoral candidates, Plos ONE, 8, 7, (2013); Can E., Et al., Supervisors’ perspective on medical thesis projects and dropout rates: Survey among thesis supervisors at a large German university hospital, BMJ Open, 6, 10, (2016); van Ours J.C., Ridder G., Fast track or failure: A study of the graduation and dropout rates of Ph D students in economics, Econ. Educ. Rev., 22, 2, pp. 157-166, (2003); Desjardins S.L., Kim D.-O., Rzonca C.S., A nested analysis of factors affecting bachelor’s degree completion, J. Coll. Student Retention Res. Theor. Pract., 4, 4, pp. 407-435, (2003); Graham L.D., Predicting academic success of students in a master of business administration program, Educ. Psychol. Measur., 51, 3, pp. 721-727, (1991); Herzog S., Estimating student retention and degree-completion time: Decision trees and neural networks vis-à-vis regression, New Directions for Institutional Research, 131, pp. 17-33, (2006); Ishitani T.T., Studying attrition and degree completion behavior among first-generation college students in the United States, J. High. Educ., 77, 5, pp. 861-885, (2006); Kovacic Z., Early prediction of student success: Mining students’ enrolment data, Informing Science + Information Technology Education Joint Conference, Cassino, Italy, (2010); Zwick R., Sklar J.C., Predicting college grades and degree completion using high school grades and SAT scores: The role of student ethnicity and first language, Am. Educ. Res. J., 42, 3, pp. 439-464, (2005); Hansen P., Hansson H., Optimizing student and supervisor interaction during the SciPro thesis process – concepts and design, ICWL 2015. LNCS, 9412, pp. 245-250, (2015); Rapp C., Ott J., Learning analytics in academic writing instruction–opportunities provided by Thesis Writer (TW), Bildungsräume 2017, pp. 391-392, (2017); Rapp C., Kauf P., Scaling academic writing instruction: Evaluation of a scaffolding tool (Thesis Writer), Int. J. Artif. Intell. Educ., 28, pp. 1-26, (2018); Ifenthaler D., Mah D.-K., Yau J.Y.-K., Utilizing Learning Analytics to Support Study Success, (2018); Wright T., Cochrane R., Factors influencing successful submission of PhD theses, Stud. High. Educ., 25, 2, pp. 181-195, (2000); Siegel L., 1, 1, (2005); Pascarella E.T., Terenzini P.T., Predicting voluntary freshman year persistence/withdrawal behavior in a residential university: A path analytic validation of Tinto’s model, J. Educ. Psychol., 75, 2, (1983); Castro V., Et al., The road to doctoral success and beyond, Int. J. Doctoral Stud., 6, pp. 51-78, (2011); Manathunga C., Early warning signs in postgraduate research education: A different approach to ensuring timely completions, Teach. High. Educ., 10, 2, pp. 219-233, (2005); Retalis S., Et al., Towards Networked Learning analytics–a Concept and a Tool, pp. 1-8, (2006); Koskenoja M., Factors supporting and preventing master thesis progress in mathematics and statistics, Int. Electron. J. Math. Educ., (2019); Styles I., Radloff A., The synergistic thesis: Student and supervisor perspectives, J. Further High. Educ., 25, 1, pp. 97-106, (2001); de Kleijn R.A., Et al., Master’s thesis supervision: Relations between perceptions of the supervisor–student relationship, final grade, perceived supervisor contribution to learning and student satisfaction, Stud. High. Educ., 37, 8, pp. 925-939, (2012); Lindsay S., What works for doctoral students in completing their thesis?, Teach. High. Educ., 20, 2, pp. 183-196, (2015); de Kleijn R.A., Et al., Master’s thesis projects: Student perceptions of supervisor feedback, Assess. Eval. High. Educ., 38, 8, pp. 1012-1026, (2013); Jayaprakash S.M., Et al., Early alert of academically at-risk students: An open source analytics initiative, J. Learn. Anal., 1, 1, pp. 6-47, (2014); Kashyap A., Nayak A., Different machine learning models to predict dropouts in MOOCs, 2018 International Conference on Advances in Computing, Communications and Informatics (ICACCI). IEEE, (2018); Gasevic D., Dawson S., Siemens G., Let’s not forget: Learning analytics are about learning, Techtrends, 59, 1, pp. 64-71, (2015); Schumacher C., Ifenthaler D., The importance of students’ motivational dispositions for designing learning analytics, J. Comput. High. Educ., 30, 3, pp. 599-619, (2018); Tempelaar D., Et al., Student profiling in a dispositional learning analytics application using formative assessment, Comput. Hum. Behav., 78, pp. 408-420, (2018); Papamitsiou Z., Economides A.A., Learning analytics and educational data mining in practice: a systematic literature review of empirical evidence, J. Educ. Technol. Soc., 17, 4, pp. 49-64, (2014); Sedrakyan G., Et al., Linking learning behavior analytics and learning science concepts: Designing a learning analytics dashboard for feedback to support learning regulation, Comput. Hum. Behav., (2018); Nouri J., Larsson K., Saqr M., Bachelor thesis analytics: Using machine learning to predict dropout and identify performance factors, Int. J. Learn. Anal. Artif. Intell. Educ., 1, 1, (2019)</t>
  </si>
  <si>
    <t xml:space="preserve">J. Nouri; Stockholm University, Stockholm, Sweden; email: jalal@dsv.su.se</t>
  </si>
  <si>
    <t xml:space="preserve">2-s2.0-85072948704</t>
  </si>
  <si>
    <t xml:space="preserve">Employing markov networks on curriculum graphs to predict student performance</t>
  </si>
  <si>
    <t xml:space="preserve">Proceedings - 2014 13th International Conference on Machine Learning and Applications, ICMLA 2014</t>
  </si>
  <si>
    <t xml:space="preserve">10.1109/ICMLA.2014.74</t>
  </si>
  <si>
    <t xml:space="preserve">https://www.scopus.com/inward/record.uri?eid=2-s2.0-84946687543&amp;doi=10.1109%2fICMLA.2014.74&amp;partnerID=40&amp;md5=39697c79be85c45e8bbed83fedf27c78</t>
  </si>
  <si>
    <t xml:space="preserve">Department of Electrical and Computer Engineering, University of New Mexico, Albuquerque, 87131, NM, United States</t>
  </si>
  <si>
    <t xml:space="preserve">Slim A., Department of Electrical and Computer Engineering, University of New Mexico, Albuquerque, 87131, NM, United States; Heileman G.L., Department of Electrical and Computer Engineering, University of New Mexico, Albuquerque, 87131, NM, United States; Kozlick J., Department of Electrical and Computer Engineering, University of New Mexico, Albuquerque, 87131, NM, United States; Abdallah C.T., Department of Electrical and Computer Engineering, University of New Mexico, Albuquerque, 87131, NM, United States</t>
  </si>
  <si>
    <t xml:space="preserve">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data mining and machine learning techniques, and in particular, linear regression and a Markov network (MN),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t>
  </si>
  <si>
    <t xml:space="preserve">educational analytics; linear regression; Markov Network; student success</t>
  </si>
  <si>
    <t xml:space="preserve">Artificial intelligence; Curricula; Data mining; Education; Forecasting; Learning systems; Linear regression; Markov processes; Colleges and universities; Early indicators; educational analytics; Machine learning techniques; Markov networks; Student performance; Student progress; Student success; Students</t>
  </si>
  <si>
    <t xml:space="preserve">Performance Funding for Higher Education, (2012); Venezia A., Callan P.M., Finney J.E., Kirst M.W., Usdan M.D., The governance divide: A report on a four-state study on improving college readiness and success, The National Center for Public Policy and Higher Education, (2005); Zhang L., Does state funding affect graduation rates at public fouryear colleges and universities?, Educational Policy, 23, 5, pp. 714-731, (2009); Educational Attainment in the United States, (2012); Wigdahl J., Heileman G.L., Slim A., Abdallah C.T., Curricular efficiency: What role does it play in student success?, Proceedings of the the 121st ASEE Annual Conference and Exposition, (2014); Slim A., Kozlick J., Heileman G.L., Wigdahl J., Abdallah C.T., Network analysis of university courses, Proceedings of the 6th Annual Workshop on Simplifying Complex Networks for Practitioners, (2014); Slim A., Kozlick J., Heileman G.L., Wigdahl J., Abdallah C.T., The complexity of university curricula according to course cruciality, Proceedings of the 8th International Conference on Complex, Intelligent, and Software Intensive Systems, (2014); Schmidt U., Learning and Evaluating Markov Random Fields for Natural Images; Roth S., High-order Markov Random Fields for Low-level Vision, (2007); Hoffmann J.P., Linear Regression Analysis: Applications and Assumptions, (2010); Chamillard A.T., Using student performance predictions in a computer science curriculum, ITICSE 06: Proceedings of the 11th Annual Conference on Innovation and Technology in Computer Science Education, pp. 260-264, (2006); Deckro R.F., Woundenberg H.W., Mba Admission Criteria and Academic Success, 8, 4, pp. 765-769, (1977); Deckro R.F., Woundenberg H.W., Identifying Factors That Influence Performance of Non-computing Majors in the Business Computer Information Systems Course, 21, 4, pp. 431-446, (1989); Butcher D.F., Muth W.A., Predicting performance in an introductory computer science course, Commun ACM, 28, 3, pp. 263-268, (1985); Ting S.-M.R., Robinson T.L., First-year academic success: A prediction combining cognitive and psychosocial variables for caucasian and african american students, Journal of College Student Development, (1998); Bennedsen J., Caspersen M.E., Optimists Have More Fun, but Do They Learn Better? : On the Influence of Emotional and Social Factors on Learning Cs and Math, 18, 1, pp. 1-16, (2008); Keen K.J., Etzkorn L., Predicting students grades in computer science courses based on complexity measures of teachers lecture notes, J. Comput. Sci. Coll, 24, 5, pp. 44-48, (2009); Konvalina J., Identifying factors influencing computer science aptitude and achievement, AEDS Journal, 16, 2, pp. 714-731, (1983)</t>
  </si>
  <si>
    <t xml:space="preserve">2-s2.0-84946687543</t>
  </si>
  <si>
    <t xml:space="preserve">Solis M.; Moreira T.; Gonzalez R.; Fernandez T.; Hernandez M.</t>
  </si>
  <si>
    <t xml:space="preserve">Solis, Martin (57192181215); Moreira, Tania (57190008218); Gonzalez, Roberto (56662516900); Fernandez, Tatiana (57204106200); Hernandez, Maria (58727630000)</t>
  </si>
  <si>
    <t xml:space="preserve">57192181215; 57190008218; 56662516900; 57204106200; 58727630000</t>
  </si>
  <si>
    <t xml:space="preserve">Perspectives to Predict Dropout in University Students with Machine Learning</t>
  </si>
  <si>
    <t xml:space="preserve">2018 IEEE International Work Conference on Bioinspired Intelligence, IWOBI 2018 - Proceedings</t>
  </si>
  <si>
    <t xml:space="preserve">10.1109/IWOBI.2018.8464191</t>
  </si>
  <si>
    <t xml:space="preserve">https://www.scopus.com/inward/record.uri?eid=2-s2.0-85054539090&amp;doi=10.1109%2fIWOBI.2018.8464191&amp;partnerID=40&amp;md5=d168555a6a4e5d327faf6f6e0b647004</t>
  </si>
  <si>
    <t xml:space="preserve">Tecnologico de Costa Rica, Costa Rica</t>
  </si>
  <si>
    <t xml:space="preserve">Solis M., Tecnologico de Costa Rica, Costa Rica; Moreira T., Tecnologico de Costa Rica, Costa Rica; Gonzalez R., Tecnologico de Costa Rica, Costa Rica; Fernandez T., Tecnologico de Costa Rica, Costa Rica; Hernandez M., Tecnologico de Costa Rica, Costa Rica</t>
  </si>
  <si>
    <t xml:space="preserve">This study analyzes the performance of four machine learning algorithms with different perspectives for defining data files, in the prediction of university student desertion. The algorithms used were: Random Forest, Neural Networks, Support Vector Machines and Logistic Regression. It was found that the Random Forest algorithm with 10 variables randomly sampled as candidates in each division, was the best for predicting dropouts and that the ideal perspective for training the algorithm is to use information on all semesters that students take within a given period of time, using a classification variable that defines the non-dropout as the graduated student. In a first validation sample, this approach correctly predicted 91% of dropouts, with a sensitivity of 87%. © 2018 IEEE.</t>
  </si>
  <si>
    <t xml:space="preserve">Dropout; Machine learning; University students</t>
  </si>
  <si>
    <t xml:space="preserve">Artificial intelligence; Classification (of information); Decision trees; Forecasting; Learning systems; Students; Classification variable; Data files; Dropout; Logistic regressions; Random forest algorithm; Random forests; University students; Learning algorithms</t>
  </si>
  <si>
    <t xml:space="preserve">Castano E., Gallon S., Gomez, Vasquez J.K.Y., Análisis de los factores asociados a la deserción y graduación estudiantil universitaria, Lecturas de Economía, 65, pp. 9-36, (2006); Delen D., A comparative analysis of machine learning techniques for student retention management, Decision Support Systems, 49, 4, pp. 498-506, (2010); Mesari J., Sebalj D., Decision trees for predicting the academic success of Students, Croatian Operational Research Review, 7, pp. 367-388, (2016); Miranda M.A., Guzman J., Análisis de la Deserción de Estudiantes Universitarios usando Técnicas de Minería de Datos, Formación Universitaria, 10, 3, pp. 61-68, (2017); Aguiar E., Ambrose G.A., Chawla N.V., Goodrich V., Brockman J., Engagement vs performance: Using electronic portfolios to predict first semester engineering student persistence, Journal of Learning Analytics, 1, 3, pp. 7-33, (2014); Mark P., Using artificial neural networks to predict first-year traditional students second year retention rates, Proceedings of the 51st ACM Southeast Conference ACM, (2013); Onate A., Análisis de la Deserción y Permanencia Académica en la Educación Superior Aplicando Minería de Datos, (2016); Kemper L., Gerrit V., Berthold W., Predicting Student Dropout: A Machine Learning Approach, (2017); Pal S., Mining educational data to reduce dropout rates of engineering, International Journal of Information Engineering and Electronic Business, 4, 2, pp. 1-12, (2012); Nakhkob B., Khademi M., Predicted increase enrollment in higher education using neural networks and data mining techniques, Journal of Advances in Computer Research, 7, 4, pp. 125-140, (2016); Jia J.W., Machine Learning Algorithms and Predictive Models for Undergraduate Student Retention at An HBCU, (2013); Oztekin A., A hybrid data analytic approach to predict college graduation status and its determinative factors, Industrial Management &amp; Data Systems, 116, 8, pp. 1678-1699, (2016); Yadav S.K., Bharadwaj B.K., Pal S., Data mining applications: A comparative study for predicting student's performance, International Journal of Innovative Technology and Creative Engineering (IJITCE), 1, 12, pp. 13-19, (2011); Lantz B., Machine Learning with R., (2013); Kuhn M., Caret package, Journal of Statistical Software, 28, 5, pp. 1-26, (2008); Chinchilla S., Algunos Datos Sobre la Deserción en El Instituto Tecnológico de Costa Rica, (2013); Abarca A., Sanchez M., La deserción estudiantil en la educación superior: El caso de la Universidad de Costa Rica, Actualidades Investigativas en Educación, 5, pp. 1-22, (2005)</t>
  </si>
  <si>
    <t xml:space="preserve">2-s2.0-85054539090</t>
  </si>
  <si>
    <t xml:space="preserve">Martinho V.R.C.; Nunes C.; Minussi C.R.</t>
  </si>
  <si>
    <t xml:space="preserve">Martinho, Valquíria R.C. (56004667200); Nunes, Clodoaldo (56963492200); Minussi, Carlos Roberto (6602539966)</t>
  </si>
  <si>
    <t xml:space="preserve">56004667200; 56963492200; 6602539966</t>
  </si>
  <si>
    <t xml:space="preserve">An intelligent system for prediction of school dropout risk group in higher education classroom based on artificial neural networks</t>
  </si>
  <si>
    <t xml:space="preserve">Proceedings - International Conference on Tools with Artificial Intelligence, ICTAI</t>
  </si>
  <si>
    <t xml:space="preserve">10.1109/ICTAI.2013.33</t>
  </si>
  <si>
    <t xml:space="preserve">https://www.scopus.com/inward/record.uri?eid=2-s2.0-84897695572&amp;doi=10.1109%2fICTAI.2013.33&amp;partnerID=40&amp;md5=1bc428f53cc9c92c8ed6a06c8c9e04ba</t>
  </si>
  <si>
    <t xml:space="preserve">Electro-Electronic Department, Institute of Science and Technology, IFMT, Cuiabá - MT, Brazil; Informatics Department, Institute of Science and Technology, IFMT, Cuiabá - MT, Brazil; Laboratory of Intelligent Systems, University of Electric Engineering of Ilha Solteira - UNESP, Ilha Solteira - SP, Brazil</t>
  </si>
  <si>
    <t xml:space="preserve">Martinho V.R.C., Electro-Electronic Department, Institute of Science and Technology, IFMT, Cuiabá - MT, Brazil; Nunes C., Informatics Department, Institute of Science and Technology, IFMT, Cuiabá - MT, Brazil; Minussi C.R., Laboratory of Intelligent Systems, University of Electric Engineering of Ilha Solteira - UNESP, Ilha Solteira - SP, Brazil</t>
  </si>
  <si>
    <t xml:space="preserve">School dropout is one of the most complex and crucial problems in the field of education. It permeates the several levels and teaching modalities and has generated social, economic, political, academic and financial damage to all involved in the educational process. Therefore, it becomes essential to develop efficient methods for prediction of the students at risk of dropping out, enabling the adoption of proactive actions to minimize the situation. Thus, this work aims to present the potentialities of an intelligent system developed for the prediction of the group of students at risk of dropping out in higher education classroom courses. The system was developed using a Fuzzy-ARTMAP Neural Network, one of the artificial intelligence techniques, which makes the continued learning of the system possible. This research was developed in the technology courses of the Federal Institute of Mato Grosso, based on the academic and socioeconomic records of the students. The results, showing a success rate of the dropout group around 92% and overall accuracy over 85%, highlights the reliability and accuracy of the system. It is highlighted that the strength and boldness of this research lies in the possibility of identifying early the eminent school dropout using only the enrollment data. © 2013 IEEE.</t>
  </si>
  <si>
    <t xml:space="preserve">Dropout prediction; Fuzzy-ARTMAP neural network; Higher education; Intelligent system; Proactivity</t>
  </si>
  <si>
    <t xml:space="preserve">Forecasting; Intelligent systems; Neural networks; Teaching; Tools; Artificial intelligence techniques; Educational process; Fuzzy-Artmap Neural Network; Higher education; Mato Grosso; Overall accuracies; Pro activities; Risk groups; Students</t>
  </si>
  <si>
    <t xml:space="preserve">Martinho V., Intelligent system for prediction of group risk evasion student, PhD in Electrical Engineering PosGraduate Program in Electrical Engineering, (2012); Lobo M.B.M., Overview of the evasion in brazilian higher education: General causes and solutions, ABMES Magazine, 25; Berger J.B., Ramirez G.B., Lyons S., Past to present: A historical look at retention, College Student Retention: Formula for Student Success, pp. 1-30, (2012); Evasion or Retention A Crucial Question the Sustainability of Higher Education Institutions, 86; Ministry of education and culture, Special Committee for the Study of Evasion in the Brazilian Public Universities: Graduation, Retention and Evasion in Undergraduate Institutions of Public Higher Education, (1997); Higher Education Census: 2011-technical Summary, (2013); Barbosa J.O., Identification and analysis of the prevalent and determinant factors of school sropout in the higher education course of technology in industrial automation of the ifmt 2004-2010, Federal Institute of Education, Science and Technology of Mato Grosso-IFMT, Internal Report, Cuiab:IFMT, (2011); Informe Sobre la Educaci N Superior en Amrica Latina y El Caribe 2000-2005: La Metamorfosis de la Educacin Superior, (2006); Haykin S.S., Neural Networks and Learning Machines, (2009); Nilsson N.J., Artificial Intelligence: A New Synthesis, (1998); Lykourentzou I., Giannoukos I., Nikolopoulos V., Mpardis G., Loumos V., Dropout prediction in e-learning courses through the combination of machine learning techniques, Journal Computers &amp; Education, 53, pp. 950-965, (2009); Mustafa L.M.N.C., Kamal S., Students dropout prediction for intelligent system from tertiary level in developing country, International Conference on Informatics, Electronics &amp; Vision-ICIEV12, (2012); Zadeh L.A., Fuzzy sets, Information and Control, 8, pp. 338-353, (1965); Barnett J.A., Computational methods for a mathematical theory of evidence, Studies in Fuzziness and Soft Computing: Classic Works of the Dempster-Shafer Theory of Belief Functions, pp. 197-216, (2008); Carpenter G.A., Grossberg S., A self-organizing neural network for supervised learning, recognition, and prediction, Communications Magazine, 30, pp. 38-49, (1992); Carpenter G.A., Grossberg S., Markuzon N., Reynolds J.H., Rosen D.B., Fuzzy artmap: A neural network architecture for incremental supervised learning of analog multidimensional maps, Neural Networks IEEE Transactions on, 3, pp. 698-713, (1992); Carpenter G.A., Grossberg S., Iizuka K., Comparative performance measures of fuzzy ARTMAP, learned vector quantization, and back propagation for handwritten character recognition, International Joint Conference on Neural Networks-IJCNN, 1, pp. 794-799, (1992); Carpenter G.A., Grossberg S., Reynolds J.H., Artmap: Supervised real-time learning and classification of nonstationary data by a self-organizing neural network, Neural Network., 4, pp. 565-588, (1991); Marchiori S.C., Da Silveira M.C.G., Lotufo A.D.P., Minussi C.R., Lopes M.L.M., Neural network based on adaptive resonance theory with continuous training for multi-configuration transient stability analysis of electric power systems, Applied Soft Computing, 11, pp. 706-715, (2011); Carpenter G.A., Grossberg S., A massively parallel architecture for a self-organizing neural pattern recognition machine, Computing Vision Graph. Image Process., 37, pp. 54-115, (1987); Grossberg S., Competitive learning: From interactive activation to adaptive resonance, Neural Networks and Natural Intelligence, Massachusetts Institute of Technology, pp. 213-250, (1988); Carpenter G.A., Grossberg S., Rosen D.B., Fuzzy art: Fast stable learning and categorization of analog patterns by an adaptive resonance system, Neural Network, 4, pp. 759-771, (1991); Martinho V., Nunes C., Minussi C.R., A new method for prediction of school dropout risk group using neural network Fuzzy, XV International Conference on Artificial Intelligence-ICAI 2013, (2013)</t>
  </si>
  <si>
    <t xml:space="preserve">2-s2.0-84897695572</t>
  </si>
  <si>
    <t xml:space="preserve">Swaminathan P.D.; Zhao P.</t>
  </si>
  <si>
    <t xml:space="preserve">Swaminathan, Puttagounder Dhanasekaran (57190931553); Zhao, Ping (55459155800)</t>
  </si>
  <si>
    <t xml:space="preserve">57190931553; 55459155800</t>
  </si>
  <si>
    <t xml:space="preserve">Increased student engagement in problem solving courses in engineering through active learning</t>
  </si>
  <si>
    <t xml:space="preserve">2018-June</t>
  </si>
  <si>
    <t xml:space="preserve">https://www.scopus.com/inward/record.uri?eid=2-s2.0-85051189927&amp;partnerID=40&amp;md5=0ead357ac16f2307e900ff7ca085c106</t>
  </si>
  <si>
    <t xml:space="preserve">Department of Mechanical and Industrial Engineering, University of Minnesota Duluth, 1305 Ordean Ct. VKH 105, Duluth, 55812, MN, United States</t>
  </si>
  <si>
    <t xml:space="preserve">Swaminathan P.D., Department of Mechanical and Industrial Engineering, University of Minnesota Duluth, 1305 Ordean Ct. VKH 105, Duluth, 55812, MN, United States; Zhao P., Department of Mechanical and Industrial Engineering, University of Minnesota Duluth, 1305 Ordean Ct. VKH 105, Duluth, 55812, MN, United States</t>
  </si>
  <si>
    <t xml:space="preserve">Increased student engagement in classroom activities is gaining significant importance in higher education. Active learning is one of the latest teaching techniques that engage students in the learning procedure. While active learning has become an axiom in STEM education, overwhelming research in active learning demonstrates its effectiveness in promoting student engagement, learning, motivation and retention. It has been observed, that the active learning techniques have been one of the vital tools for instructors to stimulate student engagement. In short, active learning is any activity that engages students in a classroom, and demands students to do significant learning activities and analyze what they are doing, rather than simply focusing on traditional lecture. Student engagement in classroom via review, discussion, application and practice, demonstrated that the students learn more than in traditional classrooms. In-class reading and writing exercises also, improve student engagement in learning process even in large size classes. To improve student engagement in the class size of up to 40, in senior mechanical engineering courses, such as machine design. Every student was provided with similar problem having different variables to solve. The instructor was solving a similar problem on whiteboard with dissimilar variables than students. This demands for active discussion with their peers, teams and with the instructor kept the whole class engaged. Traditional classroom teaching versus active learning, student engagement outcome measured through in class work submission. © American Society for Engineering Education, 2018.</t>
  </si>
  <si>
    <t xml:space="preserve">Van Amburgh J.A., Et al., A tool for measuring active learning in the classroom, American Journal of Pharmaceutical Education, 71, 5, (2007); Faust J.L., Paulson D.R., Active learning in the college classroom, Journal on Excellence in College Teaching, 9, 2, pp. 3-24, (1998); Prince M., Does active learning work? A review of the research, J. Engr. Education, 93, 3, pp. 223-231, (2004); 773 Why Problem Based Learning?; Promoting Active Learning; Active Learning Handbook</t>
  </si>
  <si>
    <t xml:space="preserve">2-s2.0-85051189927</t>
  </si>
  <si>
    <t xml:space="preserve">Machine learning algorithms and predictive models for undergraduate student retention</t>
  </si>
  <si>
    <t xml:space="preserve">https://www.scopus.com/inward/record.uri?eid=2-s2.0-84903434213&amp;partnerID=40&amp;md5=4c71152061d5c6edf81f66da6146a4e4</t>
  </si>
  <si>
    <t xml:space="preserve">In this paper, we have presented some results of undergraduate student retention using machine learning algorithms classifying the student data. We have also made some improvements to the classification algorithms such as Decision tree, Support Vector Machines (SVM), and neural networks supported by Weka software toolkit. The experiments revealed that the main factors that influence student retention in the Historically Black Colleges and Universities (HBCU) are the cumulative grade point average (GPA) and total credit hours (TCH) taken. The target functions derived from the bare minimum decision tree and SVM algorithms were further revised to create a two-layer neural network and a regression to predict the retention. These new models improved the classification accuracy.</t>
  </si>
  <si>
    <t xml:space="preserve">Decision Tree; Machine Learning; Neural Network; Student Retention; Support Vector Machines</t>
  </si>
  <si>
    <t xml:space="preserve">Artificial intelligence; Computer science; Data mining; Decision trees; Learning algorithms; Learning systems; Neural networks; Support vector machines; Classification accuracy; Classification algorithm; Colleges and universities; Cumulative grade point averages; Predictive models; Software toolkits; Student retention; Undergraduate students; Students</t>
  </si>
  <si>
    <t xml:space="preserve">Dunham M.H., Data Mining Introductory and Advanced, (2003); Mitchell T., Machine Learning, (1997); Russell S., Norvig P., Artificial Intelligence, a Modern Approach, (2010); Abu-Mostafa Y.S., Magdon-Lsmail M., Lin H., Learning from Data, (2012); Hagedorn S.L., How to define retention: A new look at an old problem, College Student Retention: Formula for Student Success, (2005); Alkhasawneh R., Hobson R., Modeling student retention in science and engineering disciplines using neural networks, IEEE Global Engineering Education Conference (EDUCON), pp. 660-663, (2011); Stone D.B., African-American males in computer science - Examining the pipeline for clogs, The School of Engineering and Applied Science of the George Washington University, (2008); Frank E., Pruning Decision Trees and Lists, (2000); Yu C.H., Digangi S., Jannasch-Pennell A., Kaprolet C., A data mining approach for identifying predictors of student retention from sophomore to junior year, Journal of Data Science, 8, pp. 307-325, (2010); Yadav S.K., Bharadwaj B., Pal S., Mining educational data to predict student's retention: A comparative study, International Journal of Computer Science and Information Security, 10, 2, pp. 113-117, (2012); Nandeshwara A., Menziesb T., Nelson A., Learning patterns of university student retention, Expert Systems with Applications, 35, 12, pp. 14984-14996, (2011); Kumar S.A., Implication of classification techniques in predicting student's recital, International Journal of Data Mining &amp; Knowledge Management Process (IJDKP), 1, 5, (2011); Kabakchieva D., Student performance prediction by using data mining classification algorithms, International Journal of Computer Science and Management Research, 1, 4, pp. 686-690, (2012); Lin S., Data mining for student retention management, The Consortium for Computing Sciences in Colleges, (2012); Singh S., Kumar V., Classification of student's data using data mining techniques for training &amp; placement department in technical education, International Journal of Computer Science and Network (IJCSN), 1, 4, (2012); Esposito F., Malerba D., Semeraro G., A comparative analysis of methods for pruning decision tree, IEEE, Transaction on Pattern Analysis and Machine Intelligence, 19, (1997); Patil D.D., Wadhai V.M., Gokhale J.A., Evaluation of decision tree pruning algorithms for complexity and classification accuracy, International Journal of Computer Applications (0975-8887), 11, 2, (2010); Stanevski N., Tsvetkov D., Using support vector machines as a binary classifier, International Conference on Computer Systems and Technologies - CompSys Tech, (2005); Sembiring S., Zarlis M., Hartama D., Wani E., Prediction of student academic performance by an application of data mining techniques, International Conference on Management and Artificial Intelligence IPEDR, 6, (2011)</t>
  </si>
  <si>
    <t xml:space="preserve">2-s2.0-84903434213</t>
  </si>
  <si>
    <t xml:space="preserve">Gabb R.; Stojcevski A.</t>
  </si>
  <si>
    <t xml:space="preserve">Gabb, R. (6602239184); Stojcevski, A. (55884935900)</t>
  </si>
  <si>
    <t xml:space="preserve">6602239184; 55884935900</t>
  </si>
  <si>
    <t xml:space="preserve">Designing problem-based learning for student success</t>
  </si>
  <si>
    <t xml:space="preserve">SEFI 37th Annual Conference 2009</t>
  </si>
  <si>
    <t xml:space="preserve">https://www.scopus.com/inward/record.uri?eid=2-s2.0-84938816011&amp;partnerID=40&amp;md5=b2b02c288310c32092d388874903a60b</t>
  </si>
  <si>
    <t xml:space="preserve">Office for Problem Based Learning, Faculty of Health, Engineering and Science, Victoria University, Melbourne, Australia</t>
  </si>
  <si>
    <t xml:space="preserve">Gabb R., Office for Problem Based Learning, Faculty of Health, Engineering and Science, Victoria University, Melbourne, Australia; Stojcevski A., Office for Problem Based Learning, Faculty of Health, Engineering and Science, Victoria University, Melbourne, Australia</t>
  </si>
  <si>
    <t xml:space="preserve">A recent review of engineering education in Australia challenged universities to improve the quality of their courses by integrating the development of graduate capabilities throughout their courses, strengthening problem-solving and other areas and including "engineering application activities that address contemporary issues and human dimensions'. It also advocated the wider adoption of "active-learning approaches, including project and problem-based learning'. Over the past four years, Victoria University has been working towards a problem based learning (PBL) approach that is designed to address challenges such as these in a way that reflects both our students and our setting. The majority of our students have just completed secondary school, often with modest grades. Many are the first in their family to attend university, are typically from homes where a language other than English is spoken and come from areas with a relatively low average income. Most need to work part-time while studying to support themselves. Despite these impediments, many complete the course successfully but at least an equal number do not. We are therefore currently undertaking a review of our engineering courses that focuses, amongst other things, on improving the academic success of our students. This paper reports on the strategies that we are exploring to do this.</t>
  </si>
  <si>
    <t xml:space="preserve">PBL; Student progress; Student retention; Student success</t>
  </si>
  <si>
    <t xml:space="preserve">Artificial intelligence; Curricula; Education; Students; Contemporary issues; Engineering applications; Engineering course; PBL; Problem based learning; Student progress; Student retention; Student success; Problem solving</t>
  </si>
  <si>
    <t xml:space="preserve">King R., Addressing the Supply and Quality of Engineering Graduates for the New Century, (2008); Bradley D., Review of Australian Higher Education: Final Report, (2008); Learning in the Workplace and Community Policy, (2008); Pascarella E.T., Terenzini P.T., How College Affects Students: A Third Decade of Research, (2005); Milne L., Transition Units of Study, (2008); Learning Communities, (2008); Saunders K., Love T., Learning Communities and Student Engagement: A Longitudinal Study of Iowa State University 2000-2003 National Survey of Student Engagement Data and Learning Community Participation, (2004); Cuseo J., Red Flags': Behavioral Indicators of Potential Student Attrition, (2004); Savin-Baden M., Major C.H., Foundations of Problem-based Learning, (2004); Milne L., Gabb R., Leihy P., Good Practice in Service Learning, (2008); Tinto V., Leaving College: Rethinking the Causes and Cures of Student Attrition, (1993)</t>
  </si>
  <si>
    <t xml:space="preserve">2-s2.0-84938816011</t>
  </si>
  <si>
    <t xml:space="preserve">Wagstaff K.L.; Liu G.Z.</t>
  </si>
  <si>
    <t xml:space="preserve">Wagstaff, Kiri L. (10240894700); Liu, Geoffrey Z. (7501459385)</t>
  </si>
  <si>
    <t xml:space="preserve">10240894700; 7501459385</t>
  </si>
  <si>
    <t xml:space="preserve">Automated Classification to Improve the Efficiency of Weeding Library Collections</t>
  </si>
  <si>
    <t xml:space="preserve">Journal of Academic Librarianship</t>
  </si>
  <si>
    <t xml:space="preserve">10.1016/j.acalib.2018.02.001</t>
  </si>
  <si>
    <t xml:space="preserve">https://www.scopus.com/inward/record.uri?eid=2-s2.0-85041924201&amp;doi=10.1016%2fj.acalib.2018.02.001&amp;partnerID=40&amp;md5=1b689d05fc811e50a23cb4d4da3da625</t>
  </si>
  <si>
    <t xml:space="preserve">School of Information, San Jose State University, One Washington Square, San Jose, 95192-0029, CA, United States</t>
  </si>
  <si>
    <t xml:space="preserve">Wagstaff K.L., School of Information, San Jose State University, One Washington Square, San Jose, 95192-0029, CA, United States; Liu G.Z., School of Information, San Jose State University, One Washington Square, San Jose, 95192-0029, CA, United States</t>
  </si>
  <si>
    <t xml:space="preserve">Previous studies have shown that weeding a library collection benefits patrons and increases circulation rates. However, the time required to review the collection and make weeding decisions presents a formidable obstacle. This study empirically evaluated methods for automatically classifying weeding candidates. A data set containing 80,346 items from a large-scale weeding project running from 2011 to 2014 at Wesleyan University was used to train six machine learning classifiers to predict a weeding decision of either ‘Keep’ or ‘Weed’ for each candidate. The study found statistically significant agreement (p = 0.001) between classifier predictions and librarian judgments for all classifier types. The naive Bayes and linear support vector machine classifiers had the highest recall (fraction of items weeded by librarians that were identified by the algorithm), while the k-nearest-neighbor classifier had the highest precision (fraction of recommended candidates that librarians had chosen to weed). The variables found to be most relevant were: librarian and faculty votes for retention, item age, and the presence of copies in other libraries. © 2018 Elsevier Inc.</t>
  </si>
  <si>
    <t xml:space="preserve">Agee A., Faculty response to deselection in academic libraries: A psycholinguistic analysis, Collection Management, 42, 2, pp. 59-75, (2017); Breiman L., Random forests, Machine Learning, 45, 1, pp. 5-32, (2001); Cohn D.A., Ghahramani Z., Jordan M.I., Active learning with statistical models, Journal of Artificial Intelligence Research, 4, pp. 129-145, (1996); Cortes C., Vapnik V., Support-vector networks, Machine Learning, 20, 3, pp. 273-297, (1995); Cover T., Hart P., Nearest neighbor pattern classification, IEEE Transactions on Information Theory, 13, 1, pp. 21-27, (1967); Crosetto A., Kinner L., Duhon L., Assessment in a tight time frame: Using readily available data to evaluate your collection, Collection Management, 33, 1-2, pp. 29-50, (2008); Dilevko J., Gottlieb L., Weed to achieve: A fundamental part of the public library mission?, Library Collections, Acquisitions, and Technical Services, 27, pp. 73-96, (2003); Dubicki E., Weeding: Facing the fears, Collection Building, 27, 4, pp. 132-135, (2008); Duda R.O., Hart P.E., Pattern classification and scene analysis, (1973); Goldstein C.H., A study of weeding policies in eleven TALON resource libraries, Bulletin of the Medical Library Association, 69, 3, pp. 311-316, (1981); Kent A., Cohen J., Montgomery K.L., Williams J.G., Bulick S., Flynn R.R., Mansfield U., Use of library materials: The University of Pittsburgh study, (1979); Larson J., CREW: A weeding manual for modern libraries, (2012); Lugg R., Data-driven deselection for monographs: A rules-based approach to weeding, storage, and shared print decisions, Insight, 25, 2, pp. 198-204, (2012); McAllister A.D., Scherlen A., Weeding with wisdom: Tuning deselection of print monographs in book-reliant disciplines, Collection Management, 42, 2, pp. 76-91, (2017); McHale C., Egger-Sider F., Fluk L., Ovadia S., Weeding without walking: A mediated approach to list-based deselection, Collection Management, 42, 2, pp. 91-108, (2017); Metz P., Gray C., Public relations and library weeding, The Journal of Academic Librarianship, 31, 3, pp. 273-279, (2005); Mitchell T.M., Machine learning, (1997); Moore C., Core collection development in a medium-sized public library, Library Resources &amp; Technical Services, 26, 1, pp. 37-46, (1982); Quinlan J.R., Induction of decision trees, Machine Learning, 1, 1, pp. 81-106, (1986); Roy L., An investigation of the use of weeding and displays as methods to increase the stock turnover rate in small public libraries, (1987); Selth J., Koller N., Briscoe P., The use of books within the library, College &amp; Research Libraries, 53, 3, pp. 197-205, (1992); Silverstein C., Shieber S.M., Predicting individual book use for off-site storage using decision trees, The Library Quarterly, 66, 3, (1996); Slote S.J., Weeding library collections: Library weeding methods, (1997); Snyder C.E., Data-driven deselection: Multiple point data using a decision support tool in an academic library, Collection Management, 39, 1, pp. 17-31, (2014); Soma A.K., Sjoberg L.M., More than just low-hanging fruit: A collaborative approach to weeding in academic libraries, Collection Management, 36, 1, pp. 17-28, (2010); Trueswell R.W., Determining the optimal number of volumes for a library's core collection, Libri, 16, pp. 49-60, (1966); Tully P., More than you want to know about weeding criteria, (2011); Tully P., Update: April 10, 2012, (2012); Tully P., Project wrap-up - July 31, 2014, (2014); Yule G.U., On the association of attributes in statistics, Philosophical Transactions of the Royal Society A, 75, pp. 257-319, (1900); Yule G.U., On the methods of measuring association between two attributes, Journal of the Royal Statistical Society, 49, 6, pp. 579-652, (1912); Zuber P., Weeding the collection: An analysis of motivations, methods and metrics, Proceedings of the American Society for Engineering Education Annual Conference (pp. 6139–6152). Austin, TX, (2012)</t>
  </si>
  <si>
    <t xml:space="preserve">K.L. Wagstaff; Jet Propulsion Laboratory, California Institute of Technology, Pasadena, 4800 Oak Grove Drive, 91109, United States; email: wkiri@wkiri.com</t>
  </si>
  <si>
    <t xml:space="preserve">2-s2.0-85041924201</t>
  </si>
  <si>
    <t xml:space="preserve">Zhang Y.; Oussena S.; Clark T.; Kim H.</t>
  </si>
  <si>
    <t xml:space="preserve">Zhang, Ying (35303795400); Oussena, Samia (22234611400); Clark, Tony (55431223700); Kim, Hyeonsook (35302693600)</t>
  </si>
  <si>
    <t xml:space="preserve">35303795400; 22234611400; 55431223700; 35302693600</t>
  </si>
  <si>
    <t xml:space="preserve">Use data mining to improve student retention in higher education: A case study</t>
  </si>
  <si>
    <t xml:space="preserve">ICEIS 2010 - Proceedings of the 12th International Conference on Enterprise Information Systems</t>
  </si>
  <si>
    <t xml:space="preserve">1 DISI</t>
  </si>
  <si>
    <t xml:space="preserve">https://www.scopus.com/inward/record.uri?eid=2-s2.0-78649878295&amp;partnerID=40&amp;md5=199b94cb5e3443c463cf2ba558394b04</t>
  </si>
  <si>
    <t xml:space="preserve">Thames Valley University, London, United Kingdom; Middlesex University, London, United Kingdom</t>
  </si>
  <si>
    <t xml:space="preserve">Zhang Y., Thames Valley University, London, United Kingdom; Oussena S., Thames Valley University, London, United Kingdom; Clark T., Middlesex University, London, United Kingdom; Kim H., Middlesex University, London, United Kingdom</t>
  </si>
  <si>
    <t xml:space="preserve">Data mining combines machine learning, statistics and visualization techniques to discover and extract knowledge. One of the biggest challenges that higher education faces is to improve student retention (National Audition Office, 2007). Student retention has become an indication of academic performance and enrolment management. Our project uses data mining and natural language processing technologies to monitor student, analyze student academic behaviour and provide a basis for efficient intervention strategies. Our aim is to identify potential problems as early as possible and to follow up with intervention options to enhance student retention. In this paper we discuss how data mining can help spot students 'at risk', evaluate the course or module suitability, and tailor the interventions to increase student retention.</t>
  </si>
  <si>
    <t xml:space="preserve">Data mining; Higher education; Student intervention; Student retention</t>
  </si>
  <si>
    <t xml:space="preserve">Computational linguistics; Data mining; Data visualization; Information systems; Learning algorithms; Natural language processing systems; Teaching; Visualization; Academic performance; Follow up; Higher education; Intervention strategy; Machine-learning; NAtural language processing; Potential problems; Student retention; Visualization technique; Students</t>
  </si>
  <si>
    <t xml:space="preserve">Fifty-eighth Report of Session Improving Student Achievement and Widening Participation in Higher Education in England, (2001); Cristianini N., Shawe-Taylor J., An Introduction to Support Vector Machines and Other Kernel-based Learning Methods, (2000); Gabrilson S., Fabro D.D.M., Valduriez P., Towards the efficient development of model transformations using model weaving and matching transformations, Software and Systems Modeling 2003, (2008); Han J.W., Kamber M., Data Mining: Concepts and Techniques, (2006); Harry Z., The Optimality of Naive Bayes, FLAIRS2004 Conference, (2004); Herzog S., Estimating student retention and degree- Completion time: Decision trees and neural networks vis-a-vis regression, New Directions for Institutional Research, pp. 17-33, (2006); Kim H., Zhang Y., Oussena S., Clark T., A Case Study on Model Driven Data Integration for Data Centric Software Development, Proceedings of ACM First International Workshop on Data-intensive Software Management and Mining, (2009); Luan J., Data mining and knowledge management in higher education - Potential applications, Proceedings of AIR Forum, Toronto, Canada, (2002); Mazon J.N., Trujillo J., Serrano M., Piattini M., Applying MDA to the development of data warehouses, DOLAP 2005, (2005); Minaei-Bidgoli B., Kortemeyer G., Punch W.F., Enhancing Online Learning Performance: An Application of Data Mining Methods, Proceeding of Computers and Advanced Technology in Education, (2004); Oizilbash H., TVU System Overview, (2008); Oussena S., Mining Courses Management Systems, (2008); Quinlan J.R., Induction of Decision Trees, Machine Learning, 1, 1, pp. 81-106, (1986); Schonbrunn K., Hilbert A., Data Mining in Higher Education, Studies in Classification, Data Analysis, and Knowledge Organization Advances, Data Proceedings of the 30th Annual Conference of the Gesellschaft für Klassifikation e.v., Berlin, (2006); Seidman A., Spring Retention Revisited: RET = e Id + (E + I + C)Iv, College and University, 71, 4, pp. 18-20, (1996); Staying the Course: The Retention of Students in Higher Education, (2007); Spasic I., Ananiadou S., McNaught J., Kumar A., Text mining and ontologies in biomedicine: Making sense of raw text, Briefings in Bioinformatics, 6, 3, pp. 239-251, (2005); Superby J.F., Vandamme J.P., Meskens N., Determination of factors influencing the achievement of the first-year university students using data mining methods, Workshop on Educational Data Mining, (2006); Tinto V., Dropout from Higher Education: A TheoreticalSynthesis of Recent Research, Review of Educational Research, 45, pp. 89-125, (1975); Tinto V., Taking student retention seriously: Rethinking the first year of college, NACADA Journal, 19, 2, pp. 5-10, (2000); Thomas L., Student retention in higher education: The role of institutional habitus, Journal of Education Policy, 17, 4, pp. 423-442, (2002); Westphal C., Blaxton T., Data Mining Solutions, (1998); Witten I.H., Frank E., Data Mining: Practical Machine Learning Tools and Techniques, (2005); Yorke M., Longden B., Retention and Student Success in Higher Education, (2004)</t>
  </si>
  <si>
    <t xml:space="preserve">Y. Zhang; Thames Valley University, London, United Kingdom; email: ying.zhang@tvu.ac.uk</t>
  </si>
  <si>
    <t xml:space="preserve">2-s2.0-78649878295</t>
  </si>
  <si>
    <t xml:space="preserve">Zyda M.; Koenig S.</t>
  </si>
  <si>
    <t xml:space="preserve">Zyda, Mike (7003540409); Koenig, Sven (7103375132)</t>
  </si>
  <si>
    <t xml:space="preserve">7003540409; 7103375132</t>
  </si>
  <si>
    <t xml:space="preserve">Teaching artificial intelligence playfully</t>
  </si>
  <si>
    <t xml:space="preserve">AAAI Workshop - Technical Report</t>
  </si>
  <si>
    <t xml:space="preserve">WS-08-02</t>
  </si>
  <si>
    <t xml:space="preserve">https://www.scopus.com/inward/record.uri?eid=2-s2.0-66149167327&amp;partnerID=40&amp;md5=d3d98c6af509c02c9d971361c7ef8763</t>
  </si>
  <si>
    <t xml:space="preserve">University of Southern California (USC), Computer Science Department, Los Angeles, CA, United States</t>
  </si>
  <si>
    <t xml:space="preserve">Zyda M., University of Southern California (USC), Computer Science Department, Los Angeles, CA, United States; Koenig S., University of Southern California (USC), Computer Science Department, Los Angeles, CA, United States</t>
  </si>
  <si>
    <t xml:space="preserve">In this paper, we report on the efforts at the University of Southern California to teach computer science and artificial intelligence with games because games motivate students, which we believe increases enrollment and retention and helps us to educate better computer scientists. The Department of Computer Science is now in its second year of operating its Bachelor's Program in Computer Science (Games), which provides students with all the necessary computer science knowledge and skills for working anywhere in industry or pursuing advanced degrees but also enables them to be immediately productive in the game development industry. It consists of regular computer science classes, game engineering classes, game design classes, game cross-disciplinary classes and a final game project. The Introduction to Artificial Intelligence class is a regular computer science class that is part of the curriculum. We are now converting the class to use games as a motivating topic in lectures and as the domain for projects. We describe both the new bachelor's program and some of our current efforts to teach the Introduction to Artificial Intelligence class with games. © 2008, Association for the Advancement of Artificial Intelligence.</t>
  </si>
  <si>
    <t xml:space="preserve">Artificial intelligence; Computer science; Curricula; Teaching; Computer scientists; Cross-disciplinary; Engineering class; Game design; Game development; Game projects; University of Southern California; Game theory</t>
  </si>
  <si>
    <t xml:space="preserve">Cliburn D., The effectiveness of games as assignments in an introductory programming course, Proceedings of the Annual ASEE/IEEE Frontiers in Education Conference, pp. 6-10, (2006); Fullerton T., Play-centric games education, IEEE Computer, 39, 6, pp. 36-42, (2006); Hearn R., Tribute to a Mathemagician, (2004); Holte R., Mkadmi T., Zimmer R., MacDonald A., Speeding up problem solving by abstraction: A graph oriented approach, Artificial Intelligence, 85, 1-2, pp. 321-361, (1996); Hordern E., Sliding Piece Puzzles, (1986); Johnson M., Algorithms for pinball simulation, ball tracking, and learning flipper control, Technical report, (1993); Koenig S., Likhachev M., Adaptive A&lt;sup&gt;*&lt;/sup&gt; [poster abstract], Proceedings of the International Joint Conference on Autonomous Agents and Multiagent Systems, pp. 1311-1312, (2005); Koenig S., Likhachev M., Fast replanning for navigation in unknown terrain, Transactions on Robotics, 21, 3, pp. 354-363, (2005); Laramee F., AI Game Programming Wisdom, (2002); Mitchell T., Machine Learning, (1997); Winstead N., Christiansen A., Pinball: Planning and learning in a dynamic real-time environment, Proceedings of the AAAI-94 Fall Symposiumon Control of the Physical World by Intelligent Agents, pp. 153-157, (1994); Winstead N., Some explorations in reinforcement learning techniques applied to the problem of learning to play pinball, Proceedings of the AAAI-03 Workshop on Entertainment and AI/A-Life, pp. 1-5, (1996); Zyda M., Mayberry A., McCree J., Davis M., From viz-sim to vr to games: How we built a hit game-based simulation, Organizational Simulation: From Modeling and Simulation to Games and Entertainment, pp. 553-590, (2005); Zyda M., Lacour V., Swain C., Operating a computer science game degree program, Proceedings of the Game Development in Computer Science Education Conference, (2008); Zyda M., Educating the next generation of game developers, IEEE Computer, 39, 6, pp. 30-34, (2006); Zyda M., Creating a science of games, Communications of the ACM, 50, 7, pp. 26-29, (2007)</t>
  </si>
  <si>
    <t xml:space="preserve">M. Zyda; University of Southern California (USC), Computer Science Department, Los Angeles, CA, United States; email: zyda@usc.edu</t>
  </si>
  <si>
    <t xml:space="preserve">2-s2.0-66149167327</t>
  </si>
  <si>
    <t xml:space="preserve">Banks D.L.; Dong G.; Liu H.; Mandvikar A.</t>
  </si>
  <si>
    <t xml:space="preserve">Banks, Debra L. (7201440674); Dong, Guozhu (7201472423); Liu, Huan (7409751811); Mandvikar, Amit (7801326443)</t>
  </si>
  <si>
    <t xml:space="preserve">7201440674; 7201472423; 7409751811; 7801326443</t>
  </si>
  <si>
    <t xml:space="preserve">Teaching Undergraduates Data Mining in Engineering Programs</t>
  </si>
  <si>
    <t xml:space="preserve">F4C</t>
  </si>
  <si>
    <t xml:space="preserve">https://www.scopus.com/inward/record.uri?eid=2-s2.0-21644468869&amp;partnerID=40&amp;md5=0065ac3dc9e5a305ea1ae62ec3980375</t>
  </si>
  <si>
    <t xml:space="preserve">CRESMET, Arizona State University, Tempe, AZ 85287, United States; Dept. of Computer Science and Engineering, Wright State University, Dayton, OH 45435, United States; Dept. of Computer Science and Engineering, Arizona State University, Tempe, AZ 85287, United States</t>
  </si>
  <si>
    <t xml:space="preserve">Banks D.L., CRESMET, Arizona State University, Tempe, AZ 85287, United States; Dong G., Dept. of Computer Science and Engineering, Wright State University, Dayton, OH 45435, United States; Liu H., Dept. of Computer Science and Engineering, Arizona State University, Tempe, AZ 85287, United States; Mandvikar A., Dept. of Computer Science and Engineering, Arizona State University, Tempe, AZ 85287, United States</t>
  </si>
  <si>
    <t xml:space="preserve">The Teaching Undergraduates Data Mining in Engineering Programs project was supported by the National Science Foundation. The project was jointly executed between universities. The project objectives were to: (1) develop an undergraduate data mining course that could be taught in semester or quarter systems and within institutions of varying demographics, (2) establish vehicles and approaches to increase student retention in such a course, and (3) identify data mining skills essential to problem solving. This paper reports on the results of our research effort regarding teaching engineering undergraduates data mining techniques in two different university environments in 2003. © 2004 IEEE.</t>
  </si>
  <si>
    <t xml:space="preserve">Innovative Curriculum; Undergraduate Curriculum</t>
  </si>
  <si>
    <t xml:space="preserve">Artificial intelligence; Curricula; Data mining; Project management; Statistics; Students; Teaching; Teleconferencing; Demographics; Engineering programs; Innovative curriculum; Undergraduate curriculum; Engineering education</t>
  </si>
  <si>
    <t xml:space="preserve">Carmines E.G., Zeller R.A., Reliability and Validity Assessment, (1979); Deogun K.S., Raghavan V.V., Sever H., Introduction, Journal of the American Society for Information Science, 49, 5, pp. 397-402, (1995); Ford N., The growth of understanding in information science: Towards a developmental model, Journal of the American Society for Information Science, 50, 12, pp. 1141-1152, (1999); Rosenfeld A., Wechsler H., Pattern recognition: Historical perspective and future directions, International Journal of Imaging Systems and Technology, 11, 2, pp. 101-116, (2000); Uesaka Y., On a learning theory in which pattern structure is taken into account, Systems and Computers in Japan, 33, 13, pp. 1013-1110, (2002); Trochim W.M.K., Deductive and inductive thinking, Deduction &amp; Induction, (2002); Shield M., Statistical literacy and mathematical thinking, ICME-9, (2000); Lattu M., Meisalo V., Tarhio J., A visualization tool as a demonstration aid, Computers &amp; Education, 41, 2, pp. 133-148, (2003)</t>
  </si>
  <si>
    <t xml:space="preserve">D.L. Banks; CRESMET, Arizona State University, Tempe, AZ 85287, United States; email: debra.banks@asu.edu</t>
  </si>
  <si>
    <t xml:space="preserve">2-s2.0-21644468869</t>
  </si>
  <si>
    <t xml:space="preserve">Radhakrishnan D.; Neware S.</t>
  </si>
  <si>
    <t xml:space="preserve">Radhakrishnan, Devika (57210378511); Neware, Shubhangi (57210369167)</t>
  </si>
  <si>
    <t xml:space="preserve">57210378511; 57210369167</t>
  </si>
  <si>
    <t xml:space="preserve">An experimental analysis of various algorithms for classification in educational data mining with the help of LMS</t>
  </si>
  <si>
    <t xml:space="preserve">International Journal of Innovative Technology and Exploring Engineering</t>
  </si>
  <si>
    <t xml:space="preserve">8 Special Issue 3</t>
  </si>
  <si>
    <t xml:space="preserve">https://www.scopus.com/inward/record.uri?eid=2-s2.0-85070503335&amp;partnerID=40&amp;md5=0ff95bcd26f64bb5536f068c4c8e541f</t>
  </si>
  <si>
    <t xml:space="preserve">Shri Ramdeobaba college of Engineering &amp; Management, Nagpur, India; Department of Computer Science, Shri Ramdeobaba college of Engineering &amp; Management, Nagpur, India</t>
  </si>
  <si>
    <t xml:space="preserve">Radhakrishnan D., Shri Ramdeobaba college of Engineering &amp; Management, Nagpur, India; Neware S., Department of Computer Science, Shri Ramdeobaba college of Engineering &amp; Management, Nagpur, India</t>
  </si>
  <si>
    <t xml:space="preserve">Data in educational institutions are developing continuously and rapidly along these lines there is a need of advancement, that this large and excessive amount of data is to be converted into helpful data and need of implementing data mining technique. Educational data mining is concerned with the application of various statistical analysis, data mining technique, machine learning which will be helpful for school, colleges and universities Educational data mining is the zone of science where various kinds of techniques are being created for analysis, looking and investigating data and this will be valuable for better comprehension for the further studies and the settings they learned. As the data is predefined, the classification of object in the view is data mining and information management procedure is utilized as a part of comparable data questions altogether. Decision Tree is a very valuable and well-known classification method that helps in decision making based on the possible consequences, that can be event outcomes, resource costs or utility. It contains conditional control statements. One explanation behind its noticeability comes from the accessibility of existing calculations that can be utilized to assemble decision trees. In this paper we will survey the different ordinarily utilized decision tree calculations which are utilized for classification.One application behind its noticeability comes from the accessibility of existing calculations that can be utilized to assemble decision trees. In this paper we will survey the different ordinarily utilized decision tree calculations which are utilized for classification. We will likewise be thinking about how these decision tree calculations are done and are made appropriate and valuable for educational data mining and which one is ideal. © BEIESP.</t>
  </si>
  <si>
    <t xml:space="preserve">Classification; Decision tree; Dropout prediction; Educational data mining (EDM); Learning management system</t>
  </si>
  <si>
    <t xml:space="preserve">Marquez-Vera C., Morales C.R., Soto S.V., Predicting School Failure and Dropout by Using Data Mining echniques, Ieee Journal of Latin-American Learning Echnologies, 8, 1; Qin I.U., Data Mining Method Based on Computer Forensics-Based ID3 Algorithm; Cao R., Xu L., Improved C4.5 Algorithm for the Analysis of Sales, Sixth Web Information Systems and Applications Conference; Ramaswamy M., Baskaran R., A study on feature selection techniques in educational data mining, Arrive Preprint, (2009); Adhatrao K., Gaykar A., Dhawan A., Jha R., Honrao V., Predicting Students' Performance Using ID3 and C4.5 Classification; 3, 5, pp. 39-52, (2013); Baradwaj B.K., Pal S., Mining Educational Data to Analyse Students' Performance, (2012); Acharya A., Mukherjee S., Modeling Value Chain Analysis of Distance Education using UML, International Conference on Modeling, Optimization, and Computing, 1298, 1, (2012); Alanade M.M., Joseana, Araujocosta E.B., Monitoring Student Performance Using Data Clustering and Predictive Modelling; Mehta M., Agrawal R., Raisanen J., SLIQ: A Fast Scalable Classifier for Data Mining, (1996); Kumargupta D.S., Mining Students' Data for Prediction Performance”, Advanced Computing &amp; Communication Echnologies (ACC), (2014); Bhardwaj B.K., Paul S., Mining Educational Data to Analyze Students Performance, International Journal Advanced Computer Science and Application, 2, 6, (2011); Kurniawan Y., Halim E., Use Data Warehouse and Data Mining to Predict Student Academic Performance in Schools: A Case Study (Perspective Application and Benefits); Bhardwaj B.K., Paul S., Mining Educational Data to Analyze Students Performance, International Journal Advanced Computer Science and Application, 2, 6, (2011); Lewis R.J., An Introduction to Classification and Regression Ree (CAR) Analysis, (2000); Li K.F., Rusk D., Song F., Predicting Student Academic Performance, 2013 Seventh International Conference on Complex, Intelligent, and Software Intensive Systems; Shafer J., Agrawal R., Mehta M., Sprint: A scalable parallel classifier for data mining, Proceedings of the 22Nd International Conference on Very Large Data Base, (1996)</t>
  </si>
  <si>
    <t xml:space="preserve">2-s2.0-85070503335</t>
  </si>
  <si>
    <t xml:space="preserve">Apiñaniz-Fernandez de Larrinoa E.; Sancho-Saiz J.; Mesanza-Moraza A.; Delgado-Tercero R.; Tazo-Herrán I.; Ramos-Hernanz J.A.; de Eribe-Vázquez J.I.O.; Lopez-Guede J.M.; Zulueta-Guerrero E.; de Argandoña-González J.D.</t>
  </si>
  <si>
    <t xml:space="preserve">Apiñaniz-Fernandez de Larrinoa, Estíbaliz (6602892628); Sancho-Saiz, Javier (57033630000); Mesanza-Moraza, Amaia (56403247600); Delgado-Tercero, Ruperta (57191694767); Tazo-Herrán, I. (57191693241); Ramos-Hernanz, J.A. (55887868600); de Eribe-Vázquez, J.I. Ochoa (57191694389); Lopez-Guede, J.M. (34880300000); Zulueta-Guerrero, E. (22735922800); de Argandoña-González, J. Díaz (57191694659)</t>
  </si>
  <si>
    <t xml:space="preserve">6602892628; 57033630000; 56403247600; 57191694767; 57191693241; 55887868600; 57191694389; 34880300000; 22735922800; 57191694659</t>
  </si>
  <si>
    <t xml:space="preserve">Welcome program for first year students at the faculty of engineering of Vitoria-Gasteiz. Soft skills</t>
  </si>
  <si>
    <t xml:space="preserve">10.1007/978-3-319-47364-2_69</t>
  </si>
  <si>
    <t xml:space="preserve">https://www.scopus.com/inward/record.uri?eid=2-s2.0-84992461042&amp;doi=10.1007%2f978-3-319-47364-2_69&amp;partnerID=40&amp;md5=7608a0caca944d7714b999880d04fd0a</t>
  </si>
  <si>
    <t xml:space="preserve">Faculty of Engineering of Vitoria-Gasteiz, University of the Basque Country UPV/EHU, C/Nieves Cano, 12, Vitoria-Gasteiz, 01006, Spain</t>
  </si>
  <si>
    <t xml:space="preserve">Apiñaniz-Fernandez de Larrinoa E., Faculty of Engineering of Vitoria-Gasteiz, University of the Basque Country UPV/EHU, C/Nieves Cano, 12, Vitoria-Gasteiz, 01006, Spain; Sancho-Saiz J., Faculty of Engineering of Vitoria-Gasteiz, University of the Basque Country UPV/EHU, C/Nieves Cano, 12, Vitoria-Gasteiz, 01006, Spain; Mesanza-Moraza A., Faculty of Engineering of Vitoria-Gasteiz, University of the Basque Country UPV/EHU, C/Nieves Cano, 12, Vitoria-Gasteiz, 01006, Spain; Delgado-Tercero R., Faculty of Engineering of Vitoria-Gasteiz, University of the Basque Country UPV/EHU, C/Nieves Cano, 12, Vitoria-Gasteiz, 01006, Spain; Tazo-Herrán I., Faculty of Engineering of Vitoria-Gasteiz, University of the Basque Country UPV/EHU, C/Nieves Cano, 12, Vitoria-Gasteiz, 01006, Spain; Ramos-Hernanz J.A., Faculty of Engineering of Vitoria-Gasteiz, University of the Basque Country UPV/EHU, C/Nieves Cano, 12, Vitoria-Gasteiz, 01006, Spain; de Eribe-Vázquez J.I.O., Faculty of Engineering of Vitoria-Gasteiz, University of the Basque Country UPV/EHU, C/Nieves Cano, 12, Vitoria-Gasteiz, 01006, Spain; Lopez-Guede J.M., Faculty of Engineering of Vitoria-Gasteiz, University of the Basque Country UPV/EHU, C/Nieves Cano, 12, Vitoria-Gasteiz, 01006, Spain; Zulueta-Guerrero E., Faculty of Engineering of Vitoria-Gasteiz, University of the Basque Country UPV/EHU, C/Nieves Cano, 12, Vitoria-Gasteiz, 01006, Spain; de Argandoña-González J.D., Faculty of Engineering of Vitoria-Gasteiz, University of the Basque Country UPV/EHU, C/Nieves Cano, 12, Vitoria-Gasteiz, 01006, Spain</t>
  </si>
  <si>
    <t xml:space="preserve">It is well known that there are high dropout rates in engineering faculties. There are plenty of reasons that can explain these bad results, among which we can mention group integration problems, lack of motivation or difficulty to adapt to the university study methodology. In this work we propose a Four-day Welcome Program for first-year students to help these new students to overcome some difficulties they will have to face during their time at the Engineering School. Our objective is to improve the results of the first year students by motivating them from the first day. © Springer International Publishing AG 2017.</t>
  </si>
  <si>
    <t xml:space="preserve">Dropout rates; Return rates; Skills</t>
  </si>
  <si>
    <t xml:space="preserve">Artificial intelligence; Education; Motivation; Soft computing; Students; Engineering faculty; Engineering schools; First year students; Integration problems; Skills; Soft skills; Education computing</t>
  </si>
  <si>
    <t xml:space="preserve">Felder R.M., Brent R., Understanding student differences, J. Eng. Educ, 94, 1, pp. 57-72, (2005); Calvo I., Zulueta E., Oterino F., Lopez-Guede J.M., A remote laboratory for a basic course on control engineering, Int. J. Online Eng. [Ijoe], 5, pp. 8-13, (2009); Lopez-Guede J.M., Grana M., Larranaga J.M., Oterino F., Educational innovation project in the field of industrial informatics, Procedia Soc. Behav. Sci, 141, pp. 20-24, (2014); Oterino-Echavarri F., Lopez-Guede J.M., Zulueta E., Grana M., Educational innovation: Interaction and relationship inside a sub-module, Procedia Soc. Behav. Sci, 186, pp. 395-400, (2015); Lopez-Guede J.M., Soto I., Moreno Fdez de Leceta A., Larranaga J.M., Educational innovation in the computer architecture area, Procedia Soc. Behav. Sci, 186, pp. 388-394, (2015); Lopez-Guede J.M., Experiencia docente mediante la metodología de aprendizaje basado en problemas, IKASTORRATZA E-Revista De Didáctica, 14, pp. 72-85, (2015); Lopez-Guede J.M., Grana M., Oterino F., Larranaga J.M., Retrospective vision of a long term innovative experience, Procedia Soc. Behav. Sci, 141, pp. 15-19, (2014); Lopez-Guede J.M., Grana M., Larranaga Lesaca J.M., Innovation in engineering: Evolution and perception of teaching innovation initiatives at the faculty of engineering of vitoria, J. Altern. Perspect. Soc. Sci; Sancho J., Ochoa de Eribe J.I., Etxebarria I., Calvo I., Píldoras formativas sobre metodologías docentes en la Escuela Universitaria de Ingeniería de Vitoria-Gasteiz, IKASTORRATZA E-Revista De Didáctica, 14, pp. 1-3, (2015); Sancho J., Olalde K., Panorama global de aplicación de metodologías activas en estudios universitarios en ingeniería, IKASTORRATZA E-Revista De Didáctica, 14, pp. 4-22, (2015); Quesada J., Sancho J., Sainz J.A., Sanchez J., Gil-Garcia J.M., Sebastian R., Castro M., Combining moodle and redmine as e-learning tools in project based learning of industrial electronics, IEEE Xplore Digital Library, pp. 86-91, (2013); Ramos Hernanz J.A., Puelles Perez E., Arrugaeta Gil J.J., Sancho Saiz J., Zubimendi Herranz J.L., Ruiz Ojeda M.P., Aplicación del aprendizaje cooperativo en diferentes asignaturas de ingeniería, IX Jornadas De Redes De Investigación En Docencia Universitaria, (2011); Lobato C., Apodaca P.M., Barandiaran M.C., San Jose M.J., Sancho J., Zubimendi J.L., Development of the competences of teamwork through cooperative learning at the university, Int. J. Inf. Oper. Manage, 3, pp. 224-240, (2010); Lobato C., Apodaca P., Barandiaran M., San Jose M.J., Sancho J., Zubimendi J.L., Cooperative learning at the university and dimensions of the competences of teamwork, Proceedings of the IASK International Conference Teaching and Learning, (2009)</t>
  </si>
  <si>
    <t xml:space="preserve">E. Apiñaniz-Fernandez de Larrinoa; Faculty of Engineering of Vitoria-Gasteiz, University of the Basque Country UPV/EHU, Vitoria-Gasteiz, C/Nieves Cano, 12, 01006, Spain; email: estibaliz.apinaniz@ehu.eus</t>
  </si>
  <si>
    <t xml:space="preserve">2-s2.0-84992461042</t>
  </si>
  <si>
    <t xml:space="preserve">Rannen Triki A.; Blaschko M.B.; Jung Y.M.; Song S.; Han H.J.; Kim S.I.; Joo C.</t>
  </si>
  <si>
    <t xml:space="preserve">Rannen Triki, Amal (57207770894); Blaschko, Matthew B. (24829297300); Jung, Yoon Mo (57194626351); Song, Seungri (57191728081); Han, Hyun Ju (41561156500); Kim, Seung Il (55748367700); Joo, Chulmin (7005698235)</t>
  </si>
  <si>
    <t xml:space="preserve">57207770894; 24829297300; 57194626351; 57191728081; 41561156500; 55748367700; 7005698235</t>
  </si>
  <si>
    <t xml:space="preserve">Intraoperative margin assessment of human breast tissue in optical coherence tomography images using deep neural networks</t>
  </si>
  <si>
    <t xml:space="preserve">Computerized Medical Imaging and Graphics</t>
  </si>
  <si>
    <t xml:space="preserve">10.1016/j.compmedimag.2018.06.002</t>
  </si>
  <si>
    <t xml:space="preserve">https://www.scopus.com/inward/record.uri?eid=2-s2.0-85052468834&amp;doi=10.1016%2fj.compmedimag.2018.06.002&amp;partnerID=40&amp;md5=8cc8066db5e841897d729b4c572142be</t>
  </si>
  <si>
    <t xml:space="preserve">ESAT-PSI, KU Leuven, Kasteelpark Arenberg 10, Leuven, B-3001, Belgium; Yonsei University, 50 Yonsei-ro, Sinchon-dong, Seodaemun-gu, Seoul, South Korea; Sungkyunkwan University, 300 Cheoncheon-dong, Jangan-gu, Suwon, South Korea</t>
  </si>
  <si>
    <t xml:space="preserve">Rannen Triki A., ESAT-PSI, KU Leuven, Kasteelpark Arenberg 10, Leuven, B-3001, Belgium, Yonsei University, 50 Yonsei-ro, Sinchon-dong, Seodaemun-gu, Seoul, South Korea; Blaschko M.B., ESAT-PSI, KU Leuven, Kasteelpark Arenberg 10, Leuven, B-3001, Belgium; Jung Y.M., Sungkyunkwan University, 300 Cheoncheon-dong, Jangan-gu, Suwon, South Korea; Song S., Yonsei University, 50 Yonsei-ro, Sinchon-dong, Seodaemun-gu, Seoul, South Korea; Han H.J., Yonsei University, 50 Yonsei-ro, Sinchon-dong, Seodaemun-gu, Seoul, South Korea; Kim S.I., Yonsei University, 50 Yonsei-ro, Sinchon-dong, Seodaemun-gu, Seoul, South Korea; Joo C., Yonsei University, 50 Yonsei-ro, Sinchon-dong, Seodaemun-gu, Seoul, South Korea</t>
  </si>
  <si>
    <t xml:space="preserve">Assessing the surgical margin during breast lumpectomy operations can avoid the need for additional surgery. Optical coherence tomography (OCT) is an imaging technique that has been proven to be efficient for this purpose. However, to avoid overloading the surgeon during the operation, automatic cancer detection at the surface of the removed tissue is needed. This work explores automated margin assessment on a sample of patient data collected at the Pathology Department, Severance Hospital (Seoul, South Korea). Some methods based on the spatial statistics of the images have been developed, but the obtained results are still far from human performance. In this work, we investigate the possibility to use deep neural networks (DNNs) for real time margin assessment, demonstrating performance significantly better than the reported literature and close to the level of a human expert. Since the goal is to detect the presence of cancer, a patch-based classification method is proposed, as it is sufficient for detection, and requires training data that is easier and cheaper to collect than for other approaches such as segmentation. For that purpose, we train a DNN architecture that was proved to be efficient for small images on patches extracted from images containing only cancer or only normal tissue as determined by pathologists in a university hospital. As the number of available images in all such studies is by necessity small relative to other deep network applications such as ImageNet, a good regularization method is needed. In this work, we propose to use a recently introduced function norm regularization that attempts to directly control the function complexity, in contrast to classical approaches such as weight decay and DropOut. As neither the code nor the data of previous results are publicly available, the obtained results are compared with reported results in the literature for a conservative comparison. Moreover, our method is applied to locally collected data on several data configurations. The reported results are the average over the different trials. The experimental results show that the use of DNNs yields significantly better results than other techniques when evaluated in terms of sensitivity, specificity, F1 score, G-mean and Matthews correlation coefficient. Function norm regularization yielded higher and more robust results than competing regularization methods. We have demonstrated a system that shows high promise for (partially) automated margin assessment of human breast tissue, Equal error rate (EER) is reduced from approximately 12% (the lowest reported in the literature) to 5% – a 58% reduction. The method is computationally feasible for intraoperative application (less than 2 s per image) at the only cost of a longer offline training time. © 2018 Elsevier Ltd</t>
  </si>
  <si>
    <t xml:space="preserve">Breast cancer; Deep Neural Network (DNN); Function norm; Margin assessment; Optical Coherence Tomography (OCT); Regularization</t>
  </si>
  <si>
    <t xml:space="preserve">Algorithms; Breast Neoplasms; Female; Humans; Margins of Excision; Nerve Net; Radiographic Image Enhancement; Tomography, X-Ray Computed; Classification (of information); Diseases; Dynamic loads; Hospital data processing; Hospitals; Medical imaging; Optical tomography; Tissue; Transplantation (surgical); Breast Cancer; Classification methods; Correlation coefficient; Intra-operative applications; Margin assessment; Regularization; Regularization methods; Seoul , South Korea; Article; breast tissue; cancer diagnosis; correlation coefficient; data analysis; deep neural network; error; human; human tissue; intraoperative period; lumpectomy; machine learning; optical coherence tomography; pathologist; priority journal; quantitative analysis; sensitivity and specificity; surgical margin; university hospital; algorithm; breast tumor; female; image enhancement; nerve cell network; procedures; x-ray computed tomography; Deep neural networks</t>
  </si>
  <si>
    <t xml:space="preserve">American Cancer Society, Breast Cancer Key Statistics 2017., (2017); American Cancer Society, Breast Cancer Facts &amp; Figures 2015–2016, (2015); Boser B.E., Guyon I.M., Vapnik V.N., A training algorithm for optimal margin classifiers, Proceedings of the Fifth Annual Workshop on Computational Learning Theory, ACM, pp. 144-152, (1992); Chen T.C., Cense B., Pierce M.C., Nassif N., Park B.H., Yun S.H., White B.R., Bouma B.E., Tearney G.J., de Boer J.F., Spectral domain optical coherence tomography: ultra-high speed, ultra-high resolution ophthalmic imaging, Arch. Ophthalmol., 123, 12, pp. 1715-1720, (2005); Chin L., Latham B., Saunders C.M., Sampson D.D., Kennedy B.F., Simplifying the assessment of human breast cancer by mapping a micro-scale heterogeneity index in optical coherence elastography, J. Biophotonics, 10, 5, pp. 690-700, (2017); Cortes C., Vapnik V., Support-vector networks, Mach. Learn., 20, 3, pp. 273-297, (1995); Cox C.E., Ku N.N., Reintgen D.S., Greenberg H.M., Nicosia S.V., Wangensteen S., Touch preparation cytology of breast lumpectomy margins with histologic correlation, Arch. Surg., 126, 4, pp. 490-493, (1991); Davis S.C., Gibbs S.L., Gunn J.R., Pogue B.W., Topical dual-stain difference imaging for rapid intra-operative tumor identification in fresh specimens, Opt. Lett., 38, 23, pp. 5184-5187, (2013); De Boer J.F., Milner T.E., Review of polarization sensitive optical coherence tomography and stokes vector determination, J. Biomed. Opt., 7, 3, pp. 359-371, (2002); Drexler W., Morgner U., Ghanta R.K., Kartner F.X., Schuman J.S., Fujimoto J.G., Ultrahigh-resolution ophthalmic optical coherence tomography, Nat. Med., 7, 4, (2001); Esbona K., Li Z., Wilke L.G., Intraoperative imprint cytology and frozen section pathology for margin assessment in breast conservation surgery: a systematic review, Ann. Surg. Oncol., 19, 10, pp. 3236-3245, (2012); Fawcett T., An introduction to ROC analysis, Pattern Recogn. Lett., 27, 8, pp. 861-874, (2006); Fercher A.F., Drexler W., Hitzenberger C.K., Lasser T., Optical coherence tomography-principles and applications, Rep. Prog. Phys., 66, 2, (2003); Gan Y., Yao X., Chang E., Amir S.B., Hibshoosh H., Feldman S., Hendon C.P., Comparative study of texture features in OCT images at different scales for human breast tissue classification, International Engineering in Medicine and Biology Conference, IEEE, pp. 3926-3929, (2016); Goodfellow I., Bengio Y., Courville A., Deep Learning, (2016); Gwin J.L., Eisenberg B.L., Hoffman J.P., Ottery F.D., Boraas M., Solin L.J., Incidence of gross and microscopic carcinoma in specimens from patients with breast cancer after re-excision lumpectomy, Ann. Surg., 218, 6, (1993); Ha R., Friedlander L.C., Hibshoosh H., Hendon C., Feldman S., Ahn S., Schmidt H., Akens M.K., Fitzmaurice M., Wilson B.C., Mango V.L., Optical coherence tomography: a novel imaging method for post-lumpectomy breast margin assessment-a multi-reader study, Acad. Radiol., 25, 3, pp. 279-287, (2018); He H., Garcia E.A., Learning from imbalanced data, IEEE Trans. Knowl. Data Eng., 21, 9, pp. 1263-1284, (2009); Hinton G.E., Srivastava N., Krizhevsky A., Sutskever I., Salakhutdinov R.R., Improving neural networks by preventing co-adaptation of feature detectors, arXiv, (2012); Huang D., Swanson E.A., Lin C.P., Schuman J.S., Stinson W.G., Chang W., Hee M.R., Flotte T., Gregory K., Puliafito C.A., Et al., Optical coherence tomography, Science, 254, 5035, (1991); Huber P.E., Jenne J.W., Rastert R., Simiantonakis I., Sinn H.-P., Strittmatter H.-J., von Fournier D., Wannenmacher M.F., Debus J., A new noninvasive approach in breast cancer therapy using magnetic resonance imaging-guided focused ultrasound surgery, Cancer Res., 61, 23, pp. 8441-8447, (2001); Huber R., Wojtkowski M., Fujimoto J.G., Fourier domain mode locking (FDML): a new laser operating regime and applications for optical coherence tomography, Opt. Express, 14, 8, pp. 3225-3237, (2006); Kanopoulos N., Vasanthavada N., Baker R.L., Design of an image edge detection filter using the Sobel operator, IEEE J. Solid-state Circ., 23, 2, pp. 358-367, (1988); Krizhevsky A., Hinton G., Learning Multiple Layers of Features from Tiny Images. Technical Report, (2009); Krizhevsky A., Sutskever I., Hinton G.E., Imagenet classification with deep convolutional neural networks, Advances in Neural Information Processing Systems, 25, pp. 1097-1105, (2012); Larin K.V., Sampson D.D., Optical coherence elastography-OT at work in tissue biomechanics, Biomed. Opt. Express, 8, 2, pp. 1172-1202, (2017); LeCun Y., Bengio Y., Convolutional networks for images, speech, and time series, Handb. Brain Theory Neural Netw., 3361, 10, (1995); LeCun Y., Boser B., Denker J.S., Henderson D., Howard R.E., Hubbard W., Jackel L.D., Backpropagation applied to handwritten zip code recognition, Neural Comput., 1, 4, pp. 541-551, (1989); LeCun Y., Jackel L.D., Bottou L., Cortes C., Denker J.S., Drucker H., Guyon I., Muller U.A., Sackinger E., Simard P., Et al., Learning algorithms for classification: a comparison on handwritten digit recognition, Neural Netw., 261, (1995); LeCun Y., Cortes C., Burges C.J.C., The MNIST Database of Handwritten Digits, (1998); Liu L., Gardecki J.A., Nadkarni S.K., Toussaint J.D., Yagi Y., Bouma B.E., Tearney G.J., Imaging the subcellular structure of human coronary atherosclerosis using micro-optical coherence tomography, Nat. Med., 17, 8, pp. 1010-1014, (2011); Makita S., Hong Y., Yamanari M., Yatagai T., Yasuno Y., Optical coherence angiography, Opt. Express, 14, 17, pp. 7821-7840, (2006); Matthews B.W., Comparison of the predicted and observed secondary structure of T4 phage lysozyme, Biochim. Biophys. Acta (BBA) – Protein Struct., 405, 2, pp. 442-451, (1975); Mujat M., Ferguson R.D., Hammer D.X., Gittins C., Iftimia N., Automated algorithm for breast tissue differentiation in optical coherence tomography, J. Biomed. Opt., 14, 3, (2009); Neal R.M., Slice sampling, Ann. Stat., 31, 3, pp. 705-767, (2003); Nguyen F.T., Zysk A.M., Chaney E.J., Kotynek J.G., Oliphant U.J., Bellafiore F.J., Rowland K.M., Johnson P.A., Boppart S.A., Intraoperative evaluation of breast tumor margins with optical coherence tomography, Cancer Res., 22, 69, pp. 8790-8796, (2009); Orlando J.I., Prokofyeva E., del Fresno M., Blaschko M.B., Convolutional neural network transfer for automated glaucoma identification, Proc. SPIE, 10160, (2017); Russakovsky O., Deng J., Su H., Krause J., Satheesh S., Ma S., Huang Z., Karpathy A., Khosla A., Bernstein M., Berg A.C., Fei-Fei L., ImageNet large scale visual recognition challenge, Int. J. Comput. Vis., (2015); Savastru D., Chang E.W., Miclos S., Pitman M.B., Patel A., Iftimia N., Detection of breast surgical margins with optical coherence tomography imaging: a concept evaluation study, J. Biomed. Opt., 5, 11, (2014); Simonyan K., Zisserman A., Very deep convolutional networks for large-scale image recognition, arXiv, (2014); Sternberg S.R., Biomedical image processing, Computer, 16, 1, pp. 22-34, (1983); Szegedy C., Toshev A., Erhan D., Deep neural networks for object detection, Neural Information Processing Systems, (2013); Triki A.R., Blaschko M.B., Stochastic function norm regularization of deep networks, arXiv, (2016); Vakoc B.J., Lanning R.M., Tyrrell J.A., Padera T.P., Bartlett L.A., Stylianopoulos T., Munn L.L., Tearney G.J., Fukumura D., Jain R.K., Et al., Three-dimensional microscopy of the tumor microenvironment in vivo using optical frequency domain imaging, Nat. Med., 15, 10, pp. 1219-1223, (2009); Vedaldi A., Lenc K., MatConvNet – convolutional neural networks for MATLAB, Proceedings of the ACM International Conference on Multimedia, (2015); Wager S., Wang S., Liang P.S., Dropout training as adaptive regularization, Advances in Neural Information Processing Systems, 26, pp. 351-359, (2013); Walker E., The real cost of a CPU hour, Computer, 42, 4, pp. 35-41, (2009); Weber S., Storm F.K., Stitt J., Mahvi D.M., The role of frozen section analysis of margins during breast conservation surgery, Cancer J. Sci. Am., 3, 5, pp. 273-277, (1996); Yao X., Gan Y., Chang E., Hibshoosh H., Feldman S., Hendon C., Visualization and tissue classification of human breast cancer images using ultrahigh-resolution OCT, Lasers Surg. Med., 49, 3, pp. 258-269, (2017); Yun S., Tearney G., Bouma B., Park B., de Boer J., High-speed spectral-domain optical coherence tomography at 1.3 μm wavelength, Opt. Express, 11, 26, pp. 3598-3604, (2003); Yun S., Tearney G., de Boer J., Iftimia N., Bouma B., High-speed optical frequency-domain imaging, Opt. Express, 11, 22, pp. 2953-2963, (2003); Zheng S., Jayasumana S., Romera-Paredes B., Vineet V., Su Z., Du D., Huang C., Torr P., Conditional random fields as recurrent neural networks, International Conference on Computer Vision (ICCV), (2015); Zysk A.M., Boppart S.A., Computational methods for analysis of human breast tumor tissue in optical coherence tomography images, J. Biomed. Opt., 5, 11, (2006)</t>
  </si>
  <si>
    <t xml:space="preserve">A. Rannen Triki; ESAT-PSI, KU Leuven, Leuven, Kasteelpark Arenberg 10, B-3001, Belgium; email: amal.rannen@esat.kuleuven.be</t>
  </si>
  <si>
    <t xml:space="preserve">2-s2.0-85052468834</t>
  </si>
  <si>
    <t xml:space="preserve">Shemran R.P.; Clark R.M.; Bilec M.M.; Landis A.E.; Parrish K.</t>
  </si>
  <si>
    <t xml:space="preserve">Shemran, Rachael Paige (57195965526); Clark, Renee M. (24342833300); Bilec, Melissa M. (14520873800); Landis, Amy E. (8574582100); Parrish, Kristen (24588242700)</t>
  </si>
  <si>
    <t xml:space="preserve">57195965526; 24342833300; 14520873800; 8574582100; 24588242700</t>
  </si>
  <si>
    <t xml:space="preserve">Developing a framework to better engage students in STEM via game design: Findings from year 1</t>
  </si>
  <si>
    <t xml:space="preserve">https://www.scopus.com/inward/record.uri?eid=2-s2.0-85030552981&amp;partnerID=40&amp;md5=040a8fbf0ed1302e335ba7fd5066dbde</t>
  </si>
  <si>
    <t xml:space="preserve">Arizona State University, United States; University of Pittsburgh, United States; Clemson University, United States</t>
  </si>
  <si>
    <t xml:space="preserve">Shemran R.P., Arizona State University, United States; Clark R.M., University of Pittsburgh, United States; Bilec M.M., University of Pittsburgh, United States; Landis A.E., Clemson University, United States; Parrish K., Arizona State University, United States</t>
  </si>
  <si>
    <t xml:space="preserve">Science, Technology, Engineering, and Math (STEM) teaching strategies that engage students and create an atmosphere of community are desperately needed to recruit, retain, and best prepare students in STEM fields to address challenges facing the 21st Century. Research shows that student performance and persistence in a STEM degree is associated primarily with three aspects of their experience: intellectual engagement and achievement, motivation (e.g., having role models), and identification with a STEM field (e.g., developing meaningful relationships, being part of the community). While there is a large body of work about pedagogies and strategies that address these needs (e.g., active learning, experiential learning, service learning, flipped classrooms, etc.), the majority of university instructors are slow to adopt new teaching strategies. Most STEM faculty were never trained to be teachers, and there are many well documented reasons that faculty are slow to change teaching habits (e.g., (Frederick 1986). According to Sarason and Banbury (2004), "many faculty accept the premises of active learning but do not have adequate tools to bring active learning techniques into the classroom." Games and game-based learning have been used in many classrooms as an active learning strategy. Game-based learning is a well-documented method to engage and motivate students with course material in order to improve student-learning outcomes. One very successful and popular game is Clarkson University's Energy Choices board game. This award-winning board game teaches concepts of energy; research shows that when game play was integrated into the curriculum, this game was shown to increase desired cognitive (e.g., documented improvements to math and science achievement scores) and affective (e.g., student interest and confidence in STEM) outcomes. In addition, the Energy Choices board game is widespread. Using Energy Choices as inspiration, we are developing a framework for integrating game design into civil engineering and construction management curriculum that makes it easier to develop and publish games like Energy Choices. We are developing a set of game design approaches for use in the classroom that promote high levels of student engagement, create a sense of community, improve student metacognition, increase student retention in STEM, all the while being easily transferable and scalable. By involving students in game play and game design, we not only better engage students, we also create community and drive students to higher levels of metacognition. We have also found that following game play with game design easily moves students up the cognitive dimension of Bloom's taxonomy, from merely understanding, to reflection, creation, and evaluation. Board games and role-playing games are formats that create community; students interact with one another over intellectual, enjoyable, and memorable shared experiences. When the co-authors play board games in their classrooms, they note 100% of students in class that day engage in game play - anecdotally, this activity seems to engage more students than other types of active learning strategies. And finally, board games and role-playing games are an ideal format because any faculty or student can easily modify them. This poster presents our project results to date and provides recommendations and resources to adopt game design in civil engineering and construction courses nationwide. © American Society for Engineering Education, 2017.</t>
  </si>
  <si>
    <t xml:space="preserve">Artificial intelligence; Cognitive systems; Curricula; Education; Engineering education; Learning systems; Project management; Students; Teaching; Active learning strategies; Cognitive dimensions; Construction management; Experiential learning; Game-based Learning; Science , technology , engineering , and maths; Student learning outcomes; Student performance; STEM (science, technology, engineering and mathematics)</t>
  </si>
  <si>
    <t xml:space="preserve">Allen D., Murphy C., Allenby B., Davidson C., Sustainable engineering: A model for engineering education in the twenty-first century?, Clean Technologies and Environmental Policy, 8, 2, pp. 70-71, (2006); Auchey F.L., Mills T.H., Beliveau Y.J., Auchey G.J., Using the learning outcomes template as an effective tool for evaluation of the undergraduate building construction program, Journal of Construction Education, 5, 3, pp. 244-259, (2000); Berland M., Lee V.R., Collaborative strategic board games as a site for distributed computational thinking, Developments in Current Game-Based Learning Design and Deployment, 285, (2012); Chan E.H., Chan M., Scott D., Chan A.T., Educating the 21st century construction professionals, Journal of Professional Issues in Engineering Education and Practice, 128, 1, pp. 44-51, (2002); Chen S., Michael D., Proof of Learning: Assessment in Serious Games, (2005); Dewoolkar M.M., George L., Hayden N.J., Neumann M., Hands-on undergraduate geotechnical engineering modules in the context of effective learning pedagogies, ABET outcomes, and our curricular reform, Journal of Professional Issues in Engineering Education and Practice, 135, 4, pp. 161-175, (2009); Eagle M., Barnes T., Experimental evaluation of an educational game for improved learning in introductory computing, ACM SIGCSE Bulletin, 41, 1, pp. 321-325, (2009); Frederick P.J., The lively lecture - 8 variations, College Teaching, 34, 2, pp. 43-50, (1986); Gros B., Digital games in education: The design of games-based learning environments, Journal of Research on Technology in Education, 40, 1, pp. 23-38, (2007); Prensky M., Digital game-based learning, Computers in Entertainment (CIE), 1, 1, (2003); Sarason Y., Banbury C., Active learning facilitated by using a game-show format or who doesn't want to be a millionaire?, Journal of Management Education, 28, 4, pp. 509-518, (2004); Savage R.N., Chen K.C., Vanasupa L., Integrating project-based learning throughout the undergraduate engineering curriculum, Materials Engineering, 1, (2007); Williamson D., Squire K., Halverson R., Gee J., Video games and the future of learning, Phi Delta Kappan, 87, 2, pp. 104-111, (2005)</t>
  </si>
  <si>
    <t xml:space="preserve">2-s2.0-85030552981</t>
  </si>
  <si>
    <t xml:space="preserve">McGovern A.; Utz C.M.; Walden S.E.; Trytten D.A.</t>
  </si>
  <si>
    <t xml:space="preserve">McGovern, Amy (6601980819); Utz, Christopher M. (57212104685); Walden, Susan E. (7003434389); Trytten, Deborah A. (6602210045)</t>
  </si>
  <si>
    <t xml:space="preserve">6601980819; 57212104685; 7003434389; 6602210045</t>
  </si>
  <si>
    <t xml:space="preserve">Learning the structure of retention data using Bayesian Networks</t>
  </si>
  <si>
    <t xml:space="preserve">F3D7</t>
  </si>
  <si>
    <t xml:space="preserve">F3D12</t>
  </si>
  <si>
    <t xml:space="preserve">10.1109/FIE.2008.4720539</t>
  </si>
  <si>
    <t xml:space="preserve">https://www.scopus.com/inward/record.uri?eid=2-s2.0-78650759224&amp;doi=10.1109%2fFIE.2008.4720539&amp;partnerID=40&amp;md5=f8f9f1679312ca7165fb2d5add825c6a</t>
  </si>
  <si>
    <t xml:space="preserve">School of Computer Science, University of Oklahoma, United States; Research Institute for STEM Education, K20 Center for Educational and Community Renewal, University of Oklahoma, United States</t>
  </si>
  <si>
    <t xml:space="preserve">McGovern A., School of Computer Science, University of Oklahoma, United States; Utz C.M., School of Computer Science, University of Oklahoma, United States; Walden S.E., Research Institute for STEM Education, K20 Center for Educational and Community Renewal, University of Oklahoma, United States; Trytten D.A., School of Computer Science, University of Oklahoma, United States</t>
  </si>
  <si>
    <t xml:space="preserve">We introduce a novel approach to examining retention data by learning Bayesian Networks automatically from survey data administered to minority students in the College of Engineering at the University of Oklahoma. Bayesian networks provide a human readable model of correlations in large data sets, which enables researchers to improve their understanding of the data without preconceptions. We compare the results of our learned structures with human expectations and interpretation of the data as well as with cross-validation on the data. The average Area Under the Curve of the networks using cross-validation was 0.6. The domain experts believe the methodology of automatically learning such structures is promising and we are continuing to improve the structure learning process. © 2008 IEEE.</t>
  </si>
  <si>
    <t xml:space="preserve">Bayesian networks; Machine learning; Minority students; Retention</t>
  </si>
  <si>
    <t xml:space="preserve">Distributed parameter networks; Education computing; Inference engines; Intelligent networks; Robot learning; Speech analysis; Students; Area under the curves; Cross validations; Domain experts; Human-readable; Large data sets; Learning Bayesian networks; Machine learning; Minority students; Retention; Structure-learning; Survey datum; University of Oklahoma; Bayesian networks</t>
  </si>
  <si>
    <t xml:space="preserve">Do B., Zhao Y., Trytten D.A., Wong Lowe A., Getting an Internship...I'm still trying to find that:' Asian American Student Experiences Obtaining Engineering Internships, Proceedings of the Asian Pacific Educational Research Association, (2006); Foor C.E., Walden S.E., Trytten D.A., I wish I belonged more to this whole engineering group': Achieving Individual Diversity, Journal of Engineering Education, 96, pp. 103-115, (2007); Walden S.E., Foor C.E., What's to keep you from dropping out?' - Student Immigration into and within Engineering, Journal of Engineering Education, 97; Conatil C., Gertner A.S., VanLehn K., Druzdzel M.J., Online Student Modeling for Coached Problem Solving, User Modeling: Proceedings of the Sixth International Conference, (1997); VanLehn K., Martin J., Evaluation of an assessment system based on Bayesian student modeling, Journal of Artificial Intelligence and Education, 8, (1998); Barker K., Trafalis T., Reed Rhoads T., Learning from Student Data, Proceedings of the 2004 Systems and Information Design Symposium, pp. 79-86, (2004); Mendez G., Buskirk T.D., Lohr S., Haag S., Factors Associated with Persistence in Science and Engineering Majors: An Exploratory Study Using Classification Trees and Random Forests, Journal of Engineering Education, 98, pp. 57-70, (2008); Adelman C., Women and Men of the Engineering Path: A Model for Analyses of Undergraduate Careers, (1998); Astin A.W., The Measured Effects of Higher Education, The Annals of the American Academy of Political and Social Science, 404, pp. 1-20, (1972); Huang G., Taddese N., Walter E., Peng S.S., Entry and Persistence of Women and Minorities in College Science and Engineering Education, (2000); Besterfield-Sacre M., Atman C.J., Shuman L.J., Characteristics of Freshman Engineering Students: Models for Determining Student Attrition in Engineering, Journal of Engineering Education, 86, pp. 139-149, (1997); Besterfield-Sacre M., Atman C.J., Shuman L.J., Engineering Student Attitudes Assessment, Journal of Engineering Education, 87, pp. 133-141, (1998); Besterfield-Sacre M., Morena M., Shuman L.L., Atman C.J., Gender and Ethnicity Differences in Freshmen Engineering Student Attitudes: A Cross-Institutional Study, Journal of Engineering Education, 90, pp. 447-489, (2001); Eris O., Chachra D., Chen H., Rosea C., Ludlow L., Sheppard S., Donaldson K., A Preliminary Analysis of Correlates of Engineering Persistence: Results from a Longitudinal Study, Proceedings of the 2007 American Society for Engineering Education Annual Conference, (2007); Felder R.M., Felder G.N., Mauney M., Hamrin Jr C.E., Dietz E.J., A Longitudinal Study of Engineering Student Performance and Retention. III. Gender Differences in Student Performance and Attitudes, Journal of Engineering Education, 84, pp. 151-163, (1995); French B.F., Immekus J.C., Oakes W.C., An Examination of Indicators of Engineering Students' Success and Persistence, Journal of Engineering Education, 94, pp. 419-425, (2005); Zhang G.L., Anderson T.J., Ohland M.W., Thorndyke B.R., Identifying factors influencing engineering student graduation: A longitudinal and cross-institutional study, Journal of Engineering Education, 93, pp. 313-320, (2004); Nicholls G.M., Wolfe H., Besterfield-Sacre M., Shuman L.J., Larpkiattaworn S., A Method for Identifying Variables for Predicting STEM Enrollment, Journal of Engineering Education, 96, pp. 33-44, (2007); Besterfield-Sacre M., Shuman L.J., Hoare R., Wolfe H., University of Pittsburgh School of Engineering Student Assessment System, (2005); Pearl J., Causality: Models, Reasoning, and Inference, (2000); Pearl J., Probabilistic Reasoning in Intelligent Systems: Networks of Plausible Inference, (1988); Russell S., Norvig P., Artificial Intelligence: A Modern Approach, (2003); Dempster A., Laird N., Rubin D., Maximum likelihood from incomplete data via the EM algorithm, Journal of the Royal Statistical Society Series B, 39, pp. 1-38, (1977); Provost F.J., Fawcett T., Robust Classification for Imprecise Environments, Machine Learning, 42, pp. 203-231, (2001)</t>
  </si>
  <si>
    <t xml:space="preserve">A. McGovern; School of Computer Science, University of Oklahoma, United States; email: amcgovern@ou.edu</t>
  </si>
  <si>
    <t xml:space="preserve">2-s2.0-78650759224</t>
  </si>
  <si>
    <t xml:space="preserve">Johnson W.G.</t>
  </si>
  <si>
    <t xml:space="preserve">Johnson, William Gregory (57204180983)</t>
  </si>
  <si>
    <t xml:space="preserve">Data mining and machine learning in education with focus in undergraduate cs student success</t>
  </si>
  <si>
    <t xml:space="preserve">ICER 2018 - Proceedings of the 2018 ACM Conference on International Computing Education Research</t>
  </si>
  <si>
    <t xml:space="preserve">10.1145/3230977.3231012</t>
  </si>
  <si>
    <t xml:space="preserve">https://www.scopus.com/inward/record.uri?eid=2-s2.0-85054837557&amp;doi=10.1145%2f3230977.3231012&amp;partnerID=40&amp;md5=4d22b435b720c4c992635fd734affbaa</t>
  </si>
  <si>
    <t xml:space="preserve">Department of Computer Science, Georgia State University, Atlanta, 30303, GA, United States</t>
  </si>
  <si>
    <t xml:space="preserve">Johnson W.G., Department of Computer Science, Georgia State University, Atlanta, 30303, GA, United States</t>
  </si>
  <si>
    <t xml:space="preserve">Computer science (CS) enrollments are at an all-time high, [1] and successful undergraduate CS graduations are indisputably important. With a student population of approximately 51,000, Georgia State University is a USA based state university which is diverse and forms a rich big data footprint as students navigate pathways to graduation. Quoted in a July 2017 article from HigherEd.com, "Georgia State's extensive predictive analytics efforts are leading to better grades and student retention - and more minorities graduating from STEM programs." This doctoral project builds upon current data mining and modeling, machine learning applications, and learning analytics for predicting student success that is beyond retention. Gaining knowledge of CS student learning, developing better alerting models for success, and discovering behavioral indicators from learning analytics reporting is the goal of this research. Using this knowledge as evidence based data for improving the CS student experience will aid in performance improvements and increase pathways to graduation. My supporting research project is building CS student datasets to represent the student as directed graphical models, investigating their relationships using machine learning frameworks, and complex mathematical computations (tensors or gradient boosting) along with graph data mining techniques. © 2018 Copyright held by the owner/author(s).</t>
  </si>
  <si>
    <t xml:space="preserve">Educational data mining; Graduation pathways; Graph data mining; STEM student retention</t>
  </si>
  <si>
    <t xml:space="preserve">Adaptive boosting; Artificial intelligence; Big data; Data mining; Directed graphs; Education computing; Learning systems; Population statistics; Predictive analytics; Behavioral indicators; Educational data mining; Graduation pathways; Graph data; Machine learning applications; Mathematical computation; Performance improvements; Student retention; Students</t>
  </si>
  <si>
    <t xml:space="preserve">Assessing and Responding to the Growth of Computer Science Undergraduate Enrollments, (2017); Barker L., Hovey C.L., Thompson L.D., Results of a large-scale, multiinstitutional study of undergraduate retention in computing, Frontiers in Education Conference (FIE), 2014 IEEE, pp. 1-8, (2014); International Educational Data Mining Society; Johnson W.G., Sunderraman R., Bourgeois A.G., Performance Impact of Computer Science Course Load and Transfer Status, Proceedings of the 49th ACM Technical Symposium on Computer Science Education, (2018); New J., Building A Data-driven Education System in the United States, (2016); Pena-Ayala A., Educational data mining: A survey and a data mining-based analysis of recent works, Expert Systems with Applications, 41, 4, pp. 1432-1462, (2014)</t>
  </si>
  <si>
    <t xml:space="preserve">W.G. Johnson; Department of Computer Science, Georgia State University, Atlanta, 30303, United States; email: wjohnson6@student.gsu.edu</t>
  </si>
  <si>
    <t xml:space="preserve">2-s2.0-85054837557</t>
  </si>
  <si>
    <t xml:space="preserve">Murakami K.; Takamatsu K.; Kozaki Y.; Kishida A.; Kenya B.; Noda I.; Jyunichiro A.; Takao K.; Mitsunari K.; Nakamura T.; Nakata Y.</t>
  </si>
  <si>
    <t xml:space="preserve">Murakami, Katsuhiko (7403891960); Takamatsu, Kunihiko (57191334406); Kozaki, Yasuhiro (57208580958); Kishida, Aoi (57208580889); Kenya, Bannaka (57208586014); Noda, Ikuhiro (57191336462); Jyunichiro, Asahi (57224288909); Takao, Kazuyoshi (57208574985); Mitsunari, Kenichiro (57191332509); Nakamura, Tadashi (57191336340); Nakata, Yasuo (57191332518)</t>
  </si>
  <si>
    <t xml:space="preserve">7403891960; 57191334406; 57208580958; 57208580889; 57208586014; 57191336462; 57224288909; 57208574985; 57191332509; 57191336340; 57191332518</t>
  </si>
  <si>
    <t xml:space="preserve">Predicting the Probability of Student Dropout through EMIR Using Data from Current and Graduate Students</t>
  </si>
  <si>
    <t xml:space="preserve">Proceedings - 2018 7th International Congress on Advanced Applied Informatics, IIAI-AAI 2018</t>
  </si>
  <si>
    <t xml:space="preserve">10.1109/IIAI-AAI.2018.00103</t>
  </si>
  <si>
    <t xml:space="preserve">https://www.scopus.com/inward/record.uri?eid=2-s2.0-85065187482&amp;doi=10.1109%2fIIAI-AAI.2018.00103&amp;partnerID=40&amp;md5=2e0a9af88be88a9b516b61eceb50ead5</t>
  </si>
  <si>
    <t xml:space="preserve">Human Genome Center, Institute of Medical Science, University of Tokyo, Tokyo, Japan; Faculty of Education, Organization for the Advancement of Higher Education, Center for the Promotion of Excellence in Research and Development of Higher Education, Life Science Center, Kobe Tokiwa University, Kobe, Japan; Home Economics Education, Department of Education, Osaka Kyoiku University, Osaka, Japan; Center for Early Childhood Development, Education, and Policy Research, University of Tokyo, Japan; Kobe City Nishi-Kobe Medical Center, Kobe, Japan; Department of Oral Health, Center for the Promotion of Excellence in Research and Development of Higher Education, Kobe Tokiwa College, Japan; Instruction Section, Organization for the Advancement of Higher Education, Center for the Promotion of Excellence in Research and Development of Higher Education, Kobe Tokiwa University, Japan; Head Office, Kobe Tokiwa University, Kobe, Japan; Institutional Research Office, Kobe Tokiwa University, Kobe, Japan; Faculty of Education, Academic Affairs Committee, Kobe Tokiwa University, Kobe, Japan; Tamada Educational Institution, Kobe, Japan; Faculty of Health Sciences, Organization for the Advancement of Higher Education, Kobe Tokiwa University, Japan; Center for the Promotion of Interdisciplinary Education and Research, Kyoto University, Kyoto, Japan</t>
  </si>
  <si>
    <t xml:space="preserve">Murakami K., Human Genome Center, Institute of Medical Science, University of Tokyo, Tokyo, Japan; Takamatsu K., Faculty of Education, Organization for the Advancement of Higher Education, Center for the Promotion of Excellence in Research and Development of Higher Education, Life Science Center, Kobe Tokiwa University, Kobe, Japan; Kozaki Y., Home Economics Education, Department of Education, Osaka Kyoiku University, Osaka, Japan, Center for Early Childhood Development, Education, and Policy Research, University of Tokyo, Japan; Kishida A., Kobe City Nishi-Kobe Medical Center, Kobe, Japan; Kenya B., Department of Oral Health, Center for the Promotion of Excellence in Research and Development of Higher Education, Kobe Tokiwa College, Japan; Noda I., Instruction Section, Organization for the Advancement of Higher Education, Center for the Promotion of Excellence in Research and Development of Higher Education, Kobe Tokiwa University, Japan; Jyunichiro A., Head Office, Kobe Tokiwa University, Kobe, Japan; Takao K., Institutional Research Office, Kobe Tokiwa University, Kobe, Japan; Mitsunari K., Faculty of Education, Academic Affairs Committee, Kobe Tokiwa University, Kobe, Japan, Center for the Promotion of Interdisciplinary Education and Research, Kyoto University, Kyoto, Japan; Nakamura T., Tamada Educational Institution, Kobe, Japan; Nakata Y., Faculty of Health Sciences, Organization for the Advancement of Higher Education, Kobe Tokiwa University, Japan</t>
  </si>
  <si>
    <t xml:space="preserve">In 2016, an office for institutional research (IR) promotion was constructed at Kobe Tokiwa University. The purpose of this office is to propose, manage, arrange, and collect information on students at the university not only as a general management strategy, but also to provide enrollment management. Work at the IR promotion office officially began 2016, at which point we began to perform university data management and collection duties. A promotion unit for IR was also newly established in 2017. In contrast to IR promotion practices in which the department is run solely by an administrative staff, the IR promotion unit at Kobe Tokiwa University is a collaborative group consisting of both staff and faculty. In this unit, we carried out an analysis focusing on the 'student dropout ' by using data from both current, graduate, and dropout students. © 2018 IEEE.</t>
  </si>
  <si>
    <t xml:space="preserve">Artificial intelligence (AI); Dropout; Machine learning</t>
  </si>
  <si>
    <t xml:space="preserve">Artificial intelligence; Information management; Learning systems; Administrative staff; Collaborative groups; Dropout; Enrollment management; General management; Graduate students; Students</t>
  </si>
  <si>
    <t xml:space="preserve">Construction of Education for University, (2008); Towards the Qualitative Transformation of University Education in Order to Build A New Future, (2012); Portrate of Univerisity for Private Univeristy, (2015); Portrate of Univerisity for Public Univeristy, (2016); Anegawa K., The impact of learning and living environments of colleges on dropout rates, Kyushu Daigaku Daigakuin Keizaigakukai, 149, pp. 1-16, (2014); Maruyama F., A study in dropout in Japanese colleges and universties, J. Educ. Sociol., 39, pp. 140-153, (1984); Kubouchi S., Ways of student counseling's approach lead to prevention for new students to drop out University, J. Yamanashi Eiwa Coll., 8, pp. 9-17, (2009); Fukushima S., A case study of the comprehensive student information data analysis system : Enrollment management and institutional research at yamagata University, J. Inf. Process. Manag., 58, 1, pp. 2-11, (2015); Yamamoto K., Ir for effectively advancing enrollment management, Res. Bull. Kyoto Koka Women's Univ., 51, pp. 89-98, (2013); Hashimoto T., Model Construction of University Students' Preliminary Dropout Prevention Measures (IR) Based on Data: Focusing on Differences in Institution between Japan and the US, (2015); Takamatsu K., Murakami K., Takao K., Asahi J., Kirimura T., Bannaka K., Noda I., Mitsunari K., Nakamura T., Nakata Y., Probability prediction of dropout of students on emir, Proceeding 7th Meet. Japanese Institutional Res. MJIR2017, pp. 60-65, (2017); Van Der Walt S., Colbert S.C., Varoquaux G., The numpy array: A structure for efficient numerical computation, Comput. Sci. Eng., 13, 2, pp. 22-30, (2011); Hunter J.D., Matplotlib: A 2d graphics environment, Comput. Sci. Eng., 9, 3, pp. 99-104, (2007); Pedregosa F., Varoquaux G., Scikit-learn: Machine Learning in Python, 12, (2011); McKinney W., Data structures for statistical computing in python, Proc. 9th Python Sci. Conf., 1697, 900, pp. 51-56, (2010); Wolpert D., No free lunch theorems for search, Most, pp. 1-38, (1995); Cox D., The regression analysis of binary sequences, J. R. Stat. Soc., 20, 2, pp. 215-242, (1958); Breiman L., Random forests, Mach. Learn., 45, 1, pp. 5-32, (2001)</t>
  </si>
  <si>
    <t xml:space="preserve">K. Takamatsu; Faculty of Education, Organization for the Advancement of Higher Education, Center for the Promotion of Excellence in Research and Development of Higher Education, Life Science Center, Kobe Tokiwa University, Kobe, Japan; email: ktakamatu@gmail.com</t>
  </si>
  <si>
    <t xml:space="preserve">2-s2.0-85065187482</t>
  </si>
  <si>
    <t xml:space="preserve">Gibson D.C.; Ambrose M.; Gardner M.</t>
  </si>
  <si>
    <t xml:space="preserve">Gibson, David Carroll (35731134600); Ambrose, Matthew (56898710100); Gardner, Matthew (57210863240)</t>
  </si>
  <si>
    <t xml:space="preserve">35731134600; 56898710100; 57210863240</t>
  </si>
  <si>
    <t xml:space="preserve">Self-organising maps and student retention: Understanding multi-faceted drivers</t>
  </si>
  <si>
    <t xml:space="preserve">ASCILITE 2015 - Australasian Society for Computers in Learning and Tertiary Education, Conference Proceedings</t>
  </si>
  <si>
    <t xml:space="preserve">https://www.scopus.com/inward/record.uri?eid=2-s2.0-85071726173&amp;partnerID=40&amp;md5=8ad5151287ae4939948d3be93128c6a8</t>
  </si>
  <si>
    <t xml:space="preserve">Curtin University, Australia</t>
  </si>
  <si>
    <t xml:space="preserve">Gibson D.C., Curtin University, Australia; Ambrose M., Curtin University, Australia; Gardner M., Curtin University, Australia</t>
  </si>
  <si>
    <t xml:space="preserve">Student retention is an increasingly important yet complex issue facing universities. Improving retention performance is part of a multidimensional and deeply nested system of relationships with multiple hypothesised drivers of attrition at various sample sizes, population clusters and timescales. This paper reports on the use of a self-organising data technique, Kohonen's Self Organising Map, to explore the potential retention drivers in a large undergraduate student population in Western Australia over a six-year period. The study applied the self-organizing method to two point-in-time data sets separated by 18 months and was able to identify a number of distinct attrition behaviour profiles appropriate for creating new tailored intervention. © ASCILITE 2015 - Australasian Society for Computers in Learning and Tertiary Education, Conference Proceedings.All right reserved.</t>
  </si>
  <si>
    <t xml:space="preserve">Attrition; Educational data mining; Learning analytics; Machine learning; Predictive models; Retention</t>
  </si>
  <si>
    <t xml:space="preserve">Data mining; Education computing; Learning systems; Population statistics; Predictive analytics; Attrition; Educational data mining; Learning analytics; Predictive models; Retention; Students</t>
  </si>
  <si>
    <t xml:space="preserve">Batagelj V., Generalized ward and related clustering problems ward clustering problem, Classification and Related Methods of Data Analysis, pp. 67-74, (1988); Crosling G., Heagney M., Thomas L., Improving student retention in higher education improving teaching and learning, Australian Universities Review, 51, 2, pp. 9-18, (2009); De Freitas S., Gibson D., Du Plessis C., Halloran P., Williams E., Ambrose M., Arnab S., Foundations of dynamic learning analytics: Using university student data to increase retention, British Journal of Educational Technology, (2014); Gibson D., De Freitas S., Exploratory analysis in learning analytics, Technology, Knowledge and Learning, pp. 1-15, (2015); Gibson D., Jakl P., Data Challenges of Leveraging a Simulation to Assess Learning, (2013); Gibson D., Webb M.E., Data science in educational assessment, Education and Information Technologies, (2015); Jensen U., Factors influencing student retention in higher education, Research &amp; Evaluation, (2011); Kohonen T., The self-organizing map, Proceedings of the IEEE, 78, (1990); Murtagh F., Legendre P., Ward's Hierarchical Clustering Method: Clustering Criterion and Agglomerative Algorithm, (2011); Olsen P., Staying the Course: Retention and Attrition in Australian Universities Findings, (2007); Shum S.B., Learning Analytics, (2011); Yan X., Su X.G., Stratified wilson and Newcombe confidence intervals for multiple binomial proportions, Statistics in Biopharmaceutical Research, (2010)</t>
  </si>
  <si>
    <t xml:space="preserve">2-s2.0-85071726173</t>
  </si>
  <si>
    <t xml:space="preserve">Hu L.; Li P.; Qi C.</t>
  </si>
  <si>
    <t xml:space="preserve">Hu, Lishuan (35435379600); Li, Ping (57053747400); Qi, Chengming (24081271700)</t>
  </si>
  <si>
    <t xml:space="preserve">35435379600; 57053747400; 24081271700</t>
  </si>
  <si>
    <t xml:space="preserve">A professional skill-oriented model for computer applied mathematics</t>
  </si>
  <si>
    <t xml:space="preserve">Proceedings - 2009 International Conference on Computational Intelligence and Software Engineering, CiSE 2009</t>
  </si>
  <si>
    <t xml:space="preserve">10.1109/CISE.2009.5364353</t>
  </si>
  <si>
    <t xml:space="preserve">https://www.scopus.com/inward/record.uri?eid=2-s2.0-77949742711&amp;doi=10.1109%2fCISE.2009.5364353&amp;partnerID=40&amp;md5=3727deb396898bead0989a88ba7790db</t>
  </si>
  <si>
    <t xml:space="preserve">College of Automation, Beijing Union University, Beijing, China</t>
  </si>
  <si>
    <t xml:space="preserve">Hu L., College of Automation, Beijing Union University, Beijing, China; Li P., College of Automation, Beijing Union University, Beijing, China; Qi C., College of Automation, Beijing Union University, Beijing, China</t>
  </si>
  <si>
    <t xml:space="preserve">This paper summarizes progress to date on the professional skill-Oriented (PSO) model for computer applied mathematics education, a curriculum reform initiative at Beijing Union University (BUU). The PSO model seeks to increase student retention, motivation and success in computer science through application-driven, just-in-time computer professional skill instruction. This paper provides an overview of the PSO model for computer applied mathematics education, followed by an assessment of student performance, perception and retention through its two years of implementation. ©2009 IEEE.</t>
  </si>
  <si>
    <t xml:space="preserve">Computer applied mathematics; Education model; Professional skill-oriented</t>
  </si>
  <si>
    <t xml:space="preserve">Artificial intelligence; Computer software; Curricula; Mathematical models; Professional aspects; Security of data; Students; Teaching; Applied mathematics; Assessment of student performance; Computer professionals; Curriculum reform; Just in time; Professional skills; Student retention; Success in Computer Science; Education computing</t>
  </si>
  <si>
    <t xml:space="preserve">Richardson J., Dantzler J., Effect of a freshman engineering program on retention and academic performance. Proceedings, 3, (2002); Klingbeil N.W., Mercer R.E., Rattan K.S., Raymer M.L., Reynolds D.B., The WSU model for engineering mathematics education, Frontiers in Education, 2005. FIE '05. Proceedings 35th Annual Conferences, 1, (2005)</t>
  </si>
  <si>
    <t xml:space="preserve">L. Hu; College of Automation, Beijing Union University, Beijing, China; email: hulishuan@163.com</t>
  </si>
  <si>
    <t xml:space="preserve">2-s2.0-77949742711</t>
  </si>
  <si>
    <t xml:space="preserve">Fischler I.S.; Kaschub C.E.; Lizdas D.E.; Lampotang S.</t>
  </si>
  <si>
    <t xml:space="preserve">Fischler, Ira S. (35588972600); Kaschub, Cynthia E. (6504325532); Lizdas, David E. (23569578100); Lampotang, Samsun (35587861100)</t>
  </si>
  <si>
    <t xml:space="preserve">35588972600; 6504325532; 23569578100; 35587861100</t>
  </si>
  <si>
    <t xml:space="preserve">Understanding of anesthesia machine function is enhanced with a transparent reality simulation</t>
  </si>
  <si>
    <t xml:space="preserve">Simulation in Healthcare</t>
  </si>
  <si>
    <t xml:space="preserve">10.1097/SIH.0b013e31816366d3</t>
  </si>
  <si>
    <t xml:space="preserve">https://www.scopus.com/inward/record.uri?eid=2-s2.0-39549116955&amp;doi=10.1097%2fSIH.0b013e31816366d3&amp;partnerID=40&amp;md5=bc90417e075684a6c9d1082f8e22cef6</t>
  </si>
  <si>
    <t xml:space="preserve">Department of Psychology, College of Liberal Arts and Sciences, University of Florida, Gainesville, FL, United States; Department of Anesthesiology, College of Medicine, University of Florida, Gainesville, FL, United States; Department of Psychology, University of Florida, 114 Psychology Building, Gainesville, FL 32611-2250, PO Box 112250, United States</t>
  </si>
  <si>
    <t xml:space="preserve">Fischler I.S., Department of Psychology, College of Liberal Arts and Sciences, University of Florida, Gainesville, FL, United States, Department of Psychology, University of Florida, 114 Psychology Building, Gainesville, FL 32611-2250, PO Box 112250, United States; Kaschub C.E., Department of Psychology, College of Liberal Arts and Sciences, University of Florida, Gainesville, FL, United States; Lizdas D.E., Department of Anesthesiology, College of Medicine, University of Florida, Gainesville, FL, United States; Lampotang S., Department of Anesthesiology, College of Medicine, University of Florida, Gainesville, FL, United States</t>
  </si>
  <si>
    <t xml:space="preserve">INTRODUCTION: Photorealistic simulations may provide efficient transfer of certain skills to the real system, but by being opaque may fail to encourage deeper learning of the structure and function of the system. Schematic simulations that are more abstract, with less visual fidelity but make system structure and function transparent, may enhance deeper learning and optimize retention and transfer of learning. We compared learning effectiveness of these 2 modes of externalizing the output of a common simulation engine (the Virtual Anesthesia Machine, VAM) that models machine function and dynamics and responds in real time to user interventions such as changes in gas flow or ventilation. METHODS: Undergraduate students (n ≤ 39) and medical students (n ≤ 35) were given a single, 1-hour guided learning session with either a Transparent or an Opaque version of the VAM simulation. The following day, the learners' knowledge of machine components, function, and dynamics was tested. RESULTS: The Transparent-VAM groups scored higher than the Opaque-VAM groups on a set of multiple-choice questions concerning conceptual knowledge about anesthesia machines (P ≤ 0.009), provided better and more complete explanations of component function (P ≤ 0.003), and were more accurate in remembering and inferring cause-and-effect dynamics of the machine and relations among components (P ≤ 0.003). Although the medical students outperformed undergraduates on all measures, a similar pattern of benefits for the Transparent VAM was observed for these 2 groups. CONCLUSIONS: Schematic simulations that transparently allow learners to visualize, and explore, underlying system dynamics and relations among components may provide a more effective mental model for certain systems. This may lead to a deeper understanding of how the system works, and therefore, we believe, how to detect and respond to potentially adverse situations. Copyright © 2008 Society for Simulation in Healthcare.</t>
  </si>
  <si>
    <t xml:space="preserve">Anesthesia; Anesthesia machine; Learning; Medical students; Transparent simulation; Undergraduates</t>
  </si>
  <si>
    <t xml:space="preserve">Analysis of Variance; Anesthesiology; Clinical Competence; Computer Simulation; Education, Medical; Educational Measurement; Humans; User-Computer Interface; air conditioning; anesthesia; article; controlled study; gas flow; human; machine learning; medical education; medical student; priority journal; scoring system</t>
  </si>
  <si>
    <t xml:space="preserve">Hekker J.J., Computer Animated Graphics as a Teaching Tool for the Anesthesia Machine Simulator, (1988); Sheplock G.J., Explore! The Anesthesia System, (1996); Lampotang S., Dobbins W., Good M.L., Et al., Interactive, web-based, educational simulation of an anesthesia machine [abstract], J Clin Monit Comput, 16, pp. 56-57, (2000); Lampotang S., Lizdas D.E., Gravenstein N., Et al., Transparent reality, a simulation based on interactive dynamic graphical models emphasizing visualization, Educ Technol, 46, pp. 55-59, (2006); Chi M.T.H., Glaser R., Farr M.J., The Nature of Expertise, (1988); Lampotang S., Lizdas D.E., Liem E.B., Et al., The Anesthesia Patient Safety Foundation Anesthesia Machine Workbook; Bransford J.D., Brown A.L., Cocking R.R., How People Learn: Brain, Mind, Experience, and School, (1999); Caplan R.A., Vistica M.F., Posner K.L., Et al., Adverse anesthetic outcomes arising from gas delivery equipment: A closed claims analysis, Anesthesiology, 87, pp. 741-748, (1997); Gentner D., Stevens A., Mental Models, (1983); Moray N., Intelligent aids, mental models, and the theory of machines, Int J Man Mach Stud, 27, pp. 619-629, (1987); Williams M., Hollan J., Stevens A., An overview of STEAMER: An advanced computer-assisted instruction system for propulsion engineering, Behav Res Meth Instr, 13, pp. 85-90, (1981); Halff H.M., Hollan J.D., Hutchins E.L., Cognitive science and military training, Am Psychol, 41, pp. 1131-1139, (1986); Butcher K.R., Learning from text with diagrams: Promoting mental model development and inference generation, J Educ Psychol, 98, pp. 182-197, (2006); Goldstone R.L., Son J.Y., The transfer of scientific principles using concrete and idealized simulations, J Learn Sci, 14, pp. 69-110, (2005); Gordon J.A., Oriol N.E., Cooper J.B., Bringing good teaching cases "To Life": A simulator-based medical education service, Acad Med, 79, pp. 23-27, (2004); Hegarty M., Carpenter P.A., Just M.A., Diagrams in the comprehension of scientific texts, Handbook of Reading Research, 2, pp. 641-668, (1991); Petre M., Green T.R., Learning to read graphics: Some evidence that "seeing" an information display is an acquired skill, J Visual Lang Comput, 4, pp. 55-70, (1993); Schwartz D.L., Reasoning about the referent of a picture versus reasoning about the picture as the referent: An effect of visual realism, Mem Cognit, 23, pp. 709-722, (1995); Meyers L.W., Gamst G., Guarino A.J., Applied Multivariate Research: Design and Interpretation, (2005); Levine T.R., Hullett C.R., Eta squared, partial eta squared, and misreporting of effect size in communication research, Hum Commun Res, 28, pp. 612-625, (2002)</t>
  </si>
  <si>
    <t xml:space="preserve">I.S. Fischler; Department of Psychology, University of Florida, 114 Psychology Building, Gainesville, FL 32611-2250, PO Box 112250, United States; email: ifisch@ufl.edu</t>
  </si>
  <si>
    <t xml:space="preserve">2-s2.0-39549116955</t>
  </si>
  <si>
    <t xml:space="preserve">Delen D.</t>
  </si>
  <si>
    <t xml:space="preserve">Delen, Dursun (55887961100)</t>
  </si>
  <si>
    <t xml:space="preserve">A comparative analysis of machine learning techniques for student retention management</t>
  </si>
  <si>
    <t xml:space="preserve">10.1016/j.dss.2010.06.003</t>
  </si>
  <si>
    <t xml:space="preserve">https://www.scopus.com/inward/record.uri?eid=2-s2.0-78049421754&amp;doi=10.1016%2fj.dss.2010.06.003&amp;partnerID=40&amp;md5=031adbacea47287a400e293a6683690e</t>
  </si>
  <si>
    <t xml:space="preserve">Spears School of Business, Department of Management Science and Information Systems, Oklahoma State University, Tulsa, OK 74106, United States</t>
  </si>
  <si>
    <t xml:space="preserve">Delen D., Spears School of Business, Department of Management Science and Information Systems, Oklahoma State University, Tulsa, OK 74106, United States</t>
  </si>
  <si>
    <t xml:space="preserve">Student retention is an essential part of many enrollment management systems. It affects university rankings, school reputation, and financial wellbeing. Student retention has become one of the most important priorities for decision makers in higher education institutions. Improving student retention starts with a thorough understanding of the reasons behind the attrition. Such an understanding is the basis for accurately predicting at-risk students and appropriately intervening to retain them. In this study, using five years of institutional data along with several data mining techniques (both individuals as well as ensembles), we developed analytical models to predict and to explain the reasons behind freshmen student attrition. The comparative analyses results showed that the ensembles performed better than individual models, while the balanced dataset produced better prediction results than the unbalanced dataset. The sensitivity analysis of the models revealed that the educational and financial variables are among the most important predictors of the phenomenon. © 2010 Elsevier B.V. All rights reserved.</t>
  </si>
  <si>
    <t xml:space="preserve">Classification; Machine learning; Prediction; Retention management; Sensitivity analysis; Student attrition</t>
  </si>
  <si>
    <t xml:space="preserve">Data mining; Forecasting; Learning systems; Mathematical models; Sensitivity analysis; Students; Teaching; Analytical model; Classification; Comparative analysis; Data mining techniques; Data sets; Decision makers; Enrollment management; Financial variables; Higher education institutions; Individual models; Machine learning techniques; Machine-learning; Prediction; Retention management; Student retention; Wellbeing; Education computing</t>
  </si>
  <si>
    <t xml:space="preserve">Astin A., What Matters in College? Four Critical Years Revisited, (1993); Berger J.B., Braxton J.M., Revising Tinto's interactionalist theory of student departure through theory elaboration: Examining the role of organizational attributes in the persistence process, Research in Higher Education, 39, 2, pp. 103-119, (1998); Berger J.B., Milem J.F., The role of student involvement and perceptions of integration in a causal model of student persistence, Research in Higher Education, 40, 6, pp. 641-664, (1999); Breiman L., Random forests, Machine Learning, 45, 1, pp. 5-32, (2001); Breiman L., Friedman J.H., Olshen R.A., Stone C.J., Classification and Regression Trees, (1984); Cabrera A.F., Nora A., Castaneda M.A., College persistence: Structural equations modeling test of an integrated model of student retention, Journal of Higher Education, 64, 2, pp. 123-139, (1993); Caison A.L., Analysis of institutionally specific retention research: A comparison between survey and institutional database methods, Research in Higher Education, 48, 4, pp. 435-449, (2007); Cristianini N., Shawe-Taylor J., An Introduction to Support Vector Machines and Other Kernel-based Learning Methods, (2000); Davis G., Sensitivity analysis in neural net solutions, IEEE Transactions on Systems, Man, and Cybernetics, 19, pp. 1078-1082, (1989); Deberard S.M., Julka G.I., Deana L., Predictors of academic achievement and retention among college freshmen: A longitudinal study, College Student Journal, 38, 1, pp. 66-81, (2004); Delen D., Walker G., Kadam A., Predicting breast cancer survivability: A comparison of three data mining methods, Artificial Intelligence in Medicine, 34, 2, pp. 113-127, (2004); Delen D., Sharda R., Kumar P., Movie forecast guru: A web-based DSS for Hollywood managers, Decision Support Systems, 43, 4, pp. 1151-1170, (2007); Gansemer-Topf A.M., Schuh J.H., Institutional selectivity and institutional expenditures: Examining organizational factors that contribute to retention and graduation, Research in Higher Education, 47, 6, pp. 613-642, (2006); Hastie T., Tibshirani R., Friedman J., The Elements of Statistical Learning: Data Mining, Inference, and Prediction, (2001); Haykin S., Neural Networks and Learning Machines, (2008); Hermaniwicz J.C., College Attrition at American Research Universities: Comparitive Case Studies, (2003); Herzog S., Measuring determinants of student return vs. dropout/stopout vs. transfer: A first-to-second year analysis of new freshmen, Research in Higher Education, 46, 8, pp. 883-928, (2005); Hochstein S.K., Butler R.R., The effects of the composition of a financial aids package on student retention, Journal of Student Financial Aid, 13, 1, pp. 21-27, (1983); Hornik K., Stinchcombe M., White H., Universal approximation of an unknown mapping and its derivatives using multilayer feed-forward network, Neural Networks, 3, pp. 359-366, (1990); Ishitani T.T., Studying attrition and degree completion behavior among first-generation college students in the United States, Journal of Higher Education, 77, 5, pp. 861-885, (2006); Kiang M.Y., A comparative assessment of classification algorithms, Decision Support Systems, 35, pp. 441-454, (2003); Kohavi R., A study of cross-validation and bootstrap for accuracy estimation and model selection, The Proceedings of the 14th International Conference on AI (IJCAI), pp. 1137-1145, (1995); Lau L.K., Institutional factors affecting student retention, Education, 124, 1, pp. 126-137, (2003); Lemmens A., Croux C., Bagging and boosting classification trees to predict churn, Journal of Marketing Research, 43, 2, pp. 276-286, (2006); Li X., Nsofor G.C., Song L., A comparative analysis of predictive data mining techniques, International Journal of Rapid Manufacturing, 1, 2, pp. 150-172, (2009); Mannan M.A., Student attrition and academic and social integration: Application of Tinto's model at the university of Papua New Guinea, Higher Education, 53, 2, pp. 147-165, (2007); Miller T.E., Herreid C.H., Analysis of variables: Predicting sophomore persistence using logistic regression analysis at the University of South Florida, College and University, 85, 1, pp. 2-11, (2010); Miller T.E., Tyree T.M., Using a model that predicts individual student attrition to intervene with those who are most at risk, College and University, 84, 3, pp. 12-21, (2009); Porter K.B., Current trends in student retention: A literature review, Teaching and Learning in Nursing, 3, 1, pp. 3-15, (2008); Quinlan J., Induction of decision trees, Machine Learning, 1, pp. 81-106, (1986); Quinlan J., C4.5: Programs for Machine Learning, (1993); Saltelli A., Making best use of model evaluations to compute sensitivity indices, Computer Physics Communications, 145, pp. 280-297, (2002); Saltelli A., Tarantola S., Campolongo F., Ratto M., Sensitivity Analysis in Practice - A Guide to Assessing Scientific Models, (2004); Seni G., Elder J., Grossman R., Ensemble Methods in Data Mining: Improving Accuracy Through Combining Predictions, (2010); Sharda R., Delen D., Predicting box-office success of motion pictures with neural networks, Expert Systems with Applications, 30, 2, pp. 243-254, (2006); Shearer C., The CRISP-DM model: The new blueprint for data mining, Journal of Data Warehousing, 5, pp. 13-22, (2000); SPSS PASW Modeler (Formerly Clementine) User Manual. A Comprehensive Data Mining Toolkit, (2010); Stampen J.O., Cabrera A.F., Exploring the effects of student aid on attrition, Journal of Student Financial Aid, 16, 2, pp. 28-37, (1986); Thomas E.H., Galambos N., What satisfies students? Mining student opinion data with regression and decision tree analysis, Research in Higher Education, 45, 3, pp. 251-269, (2004); Tinto V., Leaving College: Rethinking the Causes and Cures of Student Attrition, (1987); Tinto V., Leaving College: Rethinking the Causes and Cures of Student Attrition, (1993); Tinto V., Classrooms as Communities: Exploring the Educational Character of Student Persistence, Journal of Higher Education, 68, 6, pp. 599-623, (1997); Vandamme J.P., Meskens N., Superby J.F., Predicting academic performance by data mining methods, Education Economics, 15, 4, pp. 405-419, (2007); Veenstra C.P., A strategy for improving freshman college retention, Journal for Quality and Participation, 31, 4, pp. 19-23, (2009); Wetzel J.N., O'Toole D., Peterson S., Factors affecting student retention probabilities: A case study, Journal of Economics and Finance, 23, 1, pp. 45-55, (1999); Wilson R.L., Sharda R., Bankruptcy prediction using neural networks, Decision Support Systems, 11, pp. 545-557, (1994)</t>
  </si>
  <si>
    <t xml:space="preserve">D. Delen; Spears School of Business, Department of Management Science and Information Systems, Oklahoma State University, Tulsa, OK 74106, United States; email: dursun.delen@okstate.edu</t>
  </si>
  <si>
    <t xml:space="preserve">2-s2.0-78049421754</t>
  </si>
  <si>
    <t xml:space="preserve">Acharya S.; Manohar P.; Wu P.Y.; Maxim B.R.</t>
  </si>
  <si>
    <t xml:space="preserve">Acharya, Sushil (7202925105); Manohar, Priya (7003958295); Wu, Peter Y. (36780929000); Maxim, Bruce R. (6602334683)</t>
  </si>
  <si>
    <t xml:space="preserve">7202925105; 7003958295; 36780929000; 6602334683</t>
  </si>
  <si>
    <t xml:space="preserve">Strategies for delivering active learning tools in software verification &amp; validation education</t>
  </si>
  <si>
    <t xml:space="preserve">https://www.scopus.com/inward/record.uri?eid=2-s2.0-85030562216&amp;partnerID=40&amp;md5=8a050976ae229f82016af1656e510bfa</t>
  </si>
  <si>
    <t xml:space="preserve">Robert Morris University, United States; University of Michigan, Dearborn, United States</t>
  </si>
  <si>
    <t xml:space="preserve">Acharya S., Robert Morris University, United States; Manohar P., Robert Morris University, United States; Wu P.Y., Robert Morris University, United States; Maxim B.R., University of Michigan, Dearborn, United States</t>
  </si>
  <si>
    <t xml:space="preserve">Imparting real world experiences is often a challenge due to both lack of effective active learning tools and effective delivery strategies. This pedagogical requirement is important because graduates are expected to develop software that meets rigorous quality standards in functional and application domains with little to no training. Lack of effective active tools has been addressed by the authors by designing, developing, and delivering, twenty (20) delivery hours of Case Studies, sixteen (16) delivery hours of Class Exercises, and six (6) delivery hours of Video Case Studies for use in courses that impart knowledge on SV&amp;V topics viz. requirements engineering, software reviews, configuration management, and software testing. Four key skill areas sought after by employers, namely communication skills, applied knowledge of methods, applied knowledge of tools, and research exposure have been used to drive the development funded by a National Science Foundation grant and perfected through an industry-academia partnership. These tools have been successfully disseminated to over 25 universities with many CS, IS, SE programs incorporating the tools in their existing courses and others designing new courses based on these tools. Since student learning retention depends on knowledge retention activities delivered in different settings it is important to identify and incorporate delivery strategies that meet course and/or module learning outcomes. In this paper we discuss strategies used to effectively incorporate and deliver the developed Active Learning tools by instructors at two universities. Traditional and flipped classroom delivery strategies are discussed as well as topics like pre-requisite knowledge preparation prior to class, course module presentation sequence, homework, team/individual work, collaborative discussions, and assessment tools are deliberated. In addition student feedback and assessment are also presented for each category of active learning tools and strategies that work are summarized. © American Society for Engineering Education, 2017.</t>
  </si>
  <si>
    <t xml:space="preserve">Application programs; Artificial intelligence; Computer software selection and evaluation; Curricula; Engineering education; Personnel training; Software testing; Teaching; Verification; Communication skills; Configuration management; Knowledge retention; National Science Foundations; Quality standard; Real-world experience; Software verification; Student learning; Education</t>
  </si>
  <si>
    <t xml:space="preserve">Teaching Strategies; Promoting Active Learning; Prince M., Does active learning work? A review of the research, Journal of Engineering Education, 93, pp. 223-231, (2004); Raju P.K., Sanker C.S., Teaching real-world issues through case studies, Journal of Engineering Education, 88, 4, pp. 501-508, (1999); Kunselman J.C., Johnson K.A., Using the case method to facilitate learning, College Teaching, 52, 3, (2004); Acharya S., Manohar P.A., Case Studies in Software Verification &amp; Validation, (2016); Woods D., Howard E., An active learning activity for an IT ethics course, Information Systems Education Journal, 12, 1, pp. 73-77, (2014); Day J.A., Foley J.D., Evaluating a web lecture intervention in a human-computer interaction course, IEEE Transactions on Education, 49, 4, pp. 420-431, (2006); Bishop J.L., Verleger M.A., The flipped classroom: A survey of the research, ASEE 120th Annual Conference and Exposition, (2013); Frydenberg M., Flipping excel, Information Systems Education Journal, 11, 1, pp. 63-73, (2013); Wu P., Manohar P.A., Acharya S., The design and evaluation of class exercises for active learning in software verification and validation, Information Systems and Education Journal, 14, 4, pp. 4-12, (2016); Bergmann J., Aaron S., Flip your classroom: Reach every student in every class every day, Eugene: International Society for Technology in Education, (2012); Hovland C.I., Lumsdaine A.A., Sheffield F.D., Experiments on Mass Communication, (1949); Television Goes to School: The Impact of Video on Student Learning in Formal Education, (2004); Acharya S., Manohar P.A., Wu P., Using case study videos to effectively teach software development best practices,  World Multi-Conference on Systemics, Cybernetics, and Informatics (WMSCI) Conference, pp. 230-235, (2016); Mishra D., Hacaloglu T., Mishra A., Teaching software verification and validation course: A case study, International Journal of Engineering Education, 30, pp. 1476-1485, (2014); Bonwell C.C., Eison J.A., Active learning; creating excitement in the classroom, ASHE-ERIC Higher Education Report, (1991); Mason G.S., Shuman T.R., Cook K.E., Comparing the effectiveness of an inverted classroom to a traditional classroom in an upper-division engineering course, Education, IEEE Transactions on, 56, 4, (2013); Pressman R.S., Maxim B.R., Software Engineering: A Practitioner's Approach, (2014)</t>
  </si>
  <si>
    <t xml:space="preserve">2-s2.0-85030562216</t>
  </si>
  <si>
    <t xml:space="preserve">Predicting Dropout in Higher Education Based on Secondary School Performance</t>
  </si>
  <si>
    <t xml:space="preserve">INES 2018 - IEEE 22nd International Conference on Intelligent Engineering Systems, Proceedings</t>
  </si>
  <si>
    <t xml:space="preserve">10.1109/INES.2018.8523888</t>
  </si>
  <si>
    <t xml:space="preserve">https://www.scopus.com/inward/record.uri?eid=2-s2.0-85058054199&amp;doi=10.1109%2fINES.2018.8523888&amp;partnerID=40&amp;md5=c8d5a025da8627636b055ea4a06f7834</t>
  </si>
  <si>
    <t xml:space="preserve">MTA-BME Stochastics Research Group, Hungary; Department of Stochastics, Budapest University of Technology and Economics, Hungary</t>
  </si>
  <si>
    <t xml:space="preserve">Nagy M., MTA-BME Stochastics Research Group, Hungary, Department of Stochastics, Budapest University of Technology and Economics, Hungary; Molontay R., MTA-BME Stochastics Research Group, Hungary, Department of Stochastics, Budapest University of Technology and Economics, Hungary</t>
  </si>
  <si>
    <t xml:space="preserve">Predicting student performance, preventing failure and identifying the factors influencing student dropout are issues that have attracted a great deal of research interest recently. In this study, we employ and evaluate several machine learning algorithms to identify students at-risk and predict student dropout of university programs based on the data available at the time of enrollment (secondary school performance, personal details). We also present a data-driven decision support platform for education directorate and stakeholders. The models are built on data of 15,825 undergraduate students from Budapest University of Technology and Economics enrolled between 2010 and 2017 and finished their undergraduate studies either by graduation or dropping out. We handle the problem of missing data by imputation. After performing feature extraction and feature selection, a wide range of classifiers have been trained including Decision Tree-based algorithms, Naive Bayes, k-NN, Linear Models and Deep Learning with different input settings. The methods were tested using 10-fold cross-validation and the AUC of the best models, Gradient Boosted Trees and Deep Learning, were 0.808 and 0.811 respectively. © 2018 IEEE.</t>
  </si>
  <si>
    <t xml:space="preserve">Data mining; Decision support systems; Decision trees; Deep learning; Economics; Education computing; Feature extraction; Forecasting; Learning algorithms; Nearest neighbor search; 10-fold cross-validation; Budapest University; Data driven decision; Decision-tree based algorithms; Student performance; Undergraduate students; Undergraduate study; University programs; Students</t>
  </si>
  <si>
    <t xml:space="preserve">Abu-Oda G.S., El-Halees A.M., Data mining in higher education: University student dropout case study, International Journal of Data Mining &amp; Knowledge Management Process, 5, 1, (2015); Fike D.S., Fike R., Predictors of first-year student retention in the community college, Community College Review, 36, 2, pp. 68-88, (2008); Yorke M., Leaving Early: Undergraduate Non-completion in Higher Education, (2004); Lin J., Imbrie P., Reid K.J., Student retention modelling: An evaluation of different methods and their impact on prediction results, Research in Engineering Education Sysmposium, pp. 1-6, (2009); Kovacic Z., Early prediction of student success: Mining students' enrolment data, Proceedings of Informing Science &amp; IT Education Conference, (2010); Vossensteyn J.J., Kottmann A., Jongbloed B.W., Kaiser F., Cremonini L., Stensaker B., Hovdhaugen E., Wollscheid S., Dropout and Completion in Higher Education in Europe: Main Report, (2015); Aulck L., Velagapudi N., Blumenstock J., West J., Predicting Student Dropout in Higher Education, (2016); Von Hippel P., Quezada-Hofflinger A., The data revolution comes to higher education: Identifying students at risk of dropout in Chile, Social Science Research Network, (2017); Heublein U., Student drop-out from German higher education institutions, European Journal of Education, 49, 4, pp. 497-513, (2014); Raisman N., The Cost of College Attrition at Four-year Colleges &amp; Universities. Policy Perspectives, (2013); Latif A., Choudhary A., Hammayun A., Economic effects of student dropouts: A comparative study, Journal of Global Economics, (2015); Brezavscek A., Bach M.P., Baggia A., Markov analysis of students performance and academic progress in higher education, Organizacija, 50, 2, pp. 83-95, (2017); Spady W.G., Dropouts from higher education: An interdisciplinary review and synthesis, Interchange, 1, 1, pp. 64-85, (1970); Bean J.P., Dropouts and turnover: The synthesis and test of a causal model of student attrition, Research in Higher Education, 12, 2, pp. 155-187, (1980); Thammasiri D., Delen D., Meesad P., Kasap N., A critical assessment of imbalanced class distribution problem: The case of predicting freshmen student attrition, Expert Systems with Applications, 41, 2, pp. 321-330, (2014); Vera C.M., Morales C.R., Soto S.V., Predicting school failure and dropout by using data mining techniques, IEEE Journal of Latin-American Learning Technologie, 8, 1, pp. 7-14, (2013); Yukselturk E., Ozekes S., Turel Y.K., Predicting dropout student: An application of data mining methods in an online education program, European Journal of Open, Distance and E-learning, 17, 1, pp. 118-133, (2014); Educational Data Mining Society, (2011); Dutt A., Ismail M.A., Herawan T., A systematic review on educational data mining, IEEE Access, 5, pp. 15991-16005, (2017); Baker R.S., Inventado P.S., Educational data mining and learning analytics, Learning Analytics, pp. 61-75, (2014); Pradeep A., Das S., Kizhekkethottam J.J., Students dropout factor prediction using EDM techniques, Soft-Computing and Networks Security (ICSNS), 2015 International Conference on, pp. 1-7, (2015); Burgos C., Campanario M.L., De La Pena D., Lara J.A., Lizcano D., Martinez M.A., Data mining for modeling students performance: A tutoring action plan to prevent academic dropout, Computers &amp; Electrical Engineering, (2017); Dekker G.W., Pechenizkiy M., Vleeshouwers J.M., Predicting students drop out: A case study, International Working Group on Educational Data Mining, (2009); Shaleena K., Paul S., Data mining techniques for predicting student performance, Engineering and Technology (ICETECH), 2015 IEEE International Conference On. IEEE, pp. 1-3, (2015); Kumar M., Singh A., Handa D., Literature survey on educational dropout prediction, IJ Education and Management Engineering, 2, pp. 8-19, (2017); Sammut C., Webb G.I., Encyclopedia of Machine Learning and Data Mining, (2017); Witten I.H., Frank E., Hall M.A., Pal C.J., Data Mining: Practical Machine Learning Tools and Techniques, (2016); Biro P., Student Admissions in Hungary As Gale and Shapley Envisaged, (2008); Marquez-Vera C., Cano A., Romero C., Ventura S., Predicting student failure at school using genetic programming and different data mining approaches with high dimensional and imbalanced data, Applied Intelligence, 38, 3, pp. 315-330, (2013); Hofmann M., Klinkenberg R., RapidMiner: Data Mining Use Cases and Business Analytics Applications, (2013); Little R.J., Rubin D.B., Statistical Analysis with Missing Data, 333, (2014); Willett L.H., Continuing education student flow analysis, Research in Higher Education, 17, 2, pp. 155-164, (1982); Sahedani K.S., Reddy B.S., Forecast engineering students failure by using data mining techniques, International Journal of Advance Engineer Ing and Research Development (IJAERD), 1, 5, (2014); Guyon I., Elisseeff A., An introduction to variable and feature selection, Journal of Machine Learning Research, 3, MAR, pp. 1157-1182, (2003); Slade S., Prinsloo P., Learning analytics: Ethical issues and dilemmas, American Behavioral Scientist, 57, 10, pp. 1510-1529, (2013)</t>
  </si>
  <si>
    <t xml:space="preserve">2-s2.0-85058054199</t>
  </si>
  <si>
    <t xml:space="preserve">Count - EID</t>
  </si>
  <si>
    <t xml:space="preserve">Average - Cited by</t>
  </si>
  <si>
    <t xml:space="preserve">(empty)</t>
  </si>
  <si>
    <t xml:space="preserve">Total Result</t>
  </si>
  <si>
    <t xml:space="preserve">- all -</t>
  </si>
  <si>
    <t xml:space="preserve">- multiple -</t>
  </si>
  <si>
    <t xml:space="preserve">Sum - Cited by*</t>
  </si>
  <si>
    <t xml:space="preserve">keyword</t>
  </si>
  <si>
    <t xml:space="preserve">keyword upper</t>
  </si>
  <si>
    <t xml:space="preserve">count</t>
  </si>
  <si>
    <t xml:space="preserve">Filtro</t>
  </si>
  <si>
    <t xml:space="preserve">academic ability</t>
  </si>
  <si>
    <t xml:space="preserve">ACADEMIC ABILITY</t>
  </si>
  <si>
    <t xml:space="preserve">academic achievement</t>
  </si>
  <si>
    <t xml:space="preserve">ACADEMIC ACHIEVEMENT</t>
  </si>
  <si>
    <t xml:space="preserve">academic data</t>
  </si>
  <si>
    <t xml:space="preserve">ACADEMIC DATA</t>
  </si>
  <si>
    <t xml:space="preserve">Academic dropout and retention</t>
  </si>
  <si>
    <t xml:space="preserve">ACADEMIC DROPOUT AND RETENTION</t>
  </si>
  <si>
    <t xml:space="preserve">academic integrity</t>
  </si>
  <si>
    <t xml:space="preserve">ACADEMIC INTEGRITY</t>
  </si>
  <si>
    <t xml:space="preserve">academic performance</t>
  </si>
  <si>
    <t xml:space="preserve">ACADEMIC PERFORMANCE</t>
  </si>
  <si>
    <t xml:space="preserve">Academic Performance</t>
  </si>
  <si>
    <t xml:space="preserve">Academic performance</t>
  </si>
  <si>
    <t xml:space="preserve">academic performance prediction</t>
  </si>
  <si>
    <t xml:space="preserve">academic probation</t>
  </si>
  <si>
    <t xml:space="preserve">ACADEMIC PROBATION</t>
  </si>
  <si>
    <t xml:space="preserve">academic probation detection</t>
  </si>
  <si>
    <t xml:space="preserve">academic success</t>
  </si>
  <si>
    <t xml:space="preserve">ACADEMIC SUCCESS</t>
  </si>
  <si>
    <t xml:space="preserve">Academic success</t>
  </si>
  <si>
    <t xml:space="preserve">Accounting education</t>
  </si>
  <si>
    <t xml:space="preserve">ACCOUNTING EDUCATION</t>
  </si>
  <si>
    <t xml:space="preserve">accounting students</t>
  </si>
  <si>
    <t xml:space="preserve">ACCOUNTING STUDENTS</t>
  </si>
  <si>
    <t xml:space="preserve">Achievement</t>
  </si>
  <si>
    <t xml:space="preserve">ACHIEVEMENT</t>
  </si>
  <si>
    <t xml:space="preserve">adaptive environments</t>
  </si>
  <si>
    <t xml:space="preserve">ADAPTIVE ENVIRONMENTS</t>
  </si>
  <si>
    <t xml:space="preserve">Adaptive systems and personalisation</t>
  </si>
  <si>
    <t xml:space="preserve">ADAPTIVE SYSTEMS AND PERSONALISATION</t>
  </si>
  <si>
    <t xml:space="preserve">administrative data</t>
  </si>
  <si>
    <t xml:space="preserve">ADMINISTRATIVE DATA</t>
  </si>
  <si>
    <t xml:space="preserve">AI in education</t>
  </si>
  <si>
    <t xml:space="preserve">AI IN EDUCATION</t>
  </si>
  <si>
    <t xml:space="preserve">Algorithm</t>
  </si>
  <si>
    <t xml:space="preserve">ALGORITHM</t>
  </si>
  <si>
    <t xml:space="preserve">Algorithm fairness</t>
  </si>
  <si>
    <t xml:space="preserve">ALGORITHM FAIRNESS</t>
  </si>
  <si>
    <t xml:space="preserve">Algorithms</t>
  </si>
  <si>
    <t xml:space="preserve">ALGORITHMS</t>
  </si>
  <si>
    <t xml:space="preserve">analysis an undergraduate student's performance</t>
  </si>
  <si>
    <t xml:space="preserve">ANALYSIS AN UNDERGRADUATE STUDENT'S PERFORMANCE</t>
  </si>
  <si>
    <t xml:space="preserve">Analysis dropout situation</t>
  </si>
  <si>
    <t xml:space="preserve">ANALYSIS DROPOUT SITUATION</t>
  </si>
  <si>
    <t xml:space="preserve">ANN</t>
  </si>
  <si>
    <t xml:space="preserve">Aprendizaje automático</t>
  </si>
  <si>
    <t xml:space="preserve">APRENDIZAJE AUTOMÁTICO</t>
  </si>
  <si>
    <t xml:space="preserve">Apriori</t>
  </si>
  <si>
    <t xml:space="preserve">APRIORI</t>
  </si>
  <si>
    <t xml:space="preserve">Apriori algorithm</t>
  </si>
  <si>
    <t xml:space="preserve">ARIMA model</t>
  </si>
  <si>
    <t xml:space="preserve">ARIMA MODEL</t>
  </si>
  <si>
    <t xml:space="preserve">Artifi cial intelligence</t>
  </si>
  <si>
    <t xml:space="preserve">ARTIFICIAL INTELLIGENCE</t>
  </si>
  <si>
    <t xml:space="preserve">Artificial Intelligence</t>
  </si>
  <si>
    <t xml:space="preserve">Artificial intelligence</t>
  </si>
  <si>
    <t xml:space="preserve">artificial intelligence</t>
  </si>
  <si>
    <t xml:space="preserve">Artificial intelligence (ai)</t>
  </si>
  <si>
    <t xml:space="preserve">Artificial intelligence (AI)</t>
  </si>
  <si>
    <t xml:space="preserve">Assessment</t>
  </si>
  <si>
    <t xml:space="preserve">ASSESSMENT</t>
  </si>
  <si>
    <t xml:space="preserve">Assessment and evaluation</t>
  </si>
  <si>
    <t xml:space="preserve">Association rule mining</t>
  </si>
  <si>
    <t xml:space="preserve">ASSOCIATION RULE MINING</t>
  </si>
  <si>
    <t xml:space="preserve">At-risk</t>
  </si>
  <si>
    <t xml:space="preserve">AT-RISK</t>
  </si>
  <si>
    <t xml:space="preserve">at-risk prediction</t>
  </si>
  <si>
    <t xml:space="preserve">at-risk students</t>
  </si>
  <si>
    <t xml:space="preserve">At-risk students</t>
  </si>
  <si>
    <t xml:space="preserve">Attribute importance</t>
  </si>
  <si>
    <t xml:space="preserve">ATTRIBUTE IMPORTANCE</t>
  </si>
  <si>
    <t xml:space="preserve">Attrition</t>
  </si>
  <si>
    <t xml:space="preserve">STUDENT ATTRITION</t>
  </si>
  <si>
    <t xml:space="preserve">Australian higher education</t>
  </si>
  <si>
    <t xml:space="preserve">AUSTRALIAN HIGHER EDUCATION</t>
  </si>
  <si>
    <t xml:space="preserve">Automated machine learning</t>
  </si>
  <si>
    <t xml:space="preserve">AUTOMATED MACHINE LEARNING</t>
  </si>
  <si>
    <t xml:space="preserve">automatic code analysis</t>
  </si>
  <si>
    <t xml:space="preserve">AUTOMATIC CODE ANALYSIS</t>
  </si>
  <si>
    <t xml:space="preserve">Autonomous robotics</t>
  </si>
  <si>
    <t xml:space="preserve">AUTONOMOUS ROBOTICS</t>
  </si>
  <si>
    <t xml:space="preserve">Average treatment effect</t>
  </si>
  <si>
    <t xml:space="preserve">AVERAGE TREATMENT EFFECT</t>
  </si>
  <si>
    <t xml:space="preserve">Background features</t>
  </si>
  <si>
    <t xml:space="preserve">BACKGROUND FEATURES</t>
  </si>
  <si>
    <t xml:space="preserve">Bagging</t>
  </si>
  <si>
    <t xml:space="preserve">BAGGING</t>
  </si>
  <si>
    <t xml:space="preserve">Bayesian analysis</t>
  </si>
  <si>
    <t xml:space="preserve">BAYESIAN ANALYSIS</t>
  </si>
  <si>
    <t xml:space="preserve">Bayesian networks</t>
  </si>
  <si>
    <t xml:space="preserve">BAYESIAN NETWORKS</t>
  </si>
  <si>
    <t xml:space="preserve">Behavioural patterns</t>
  </si>
  <si>
    <t xml:space="preserve">BEHAVIOURAL PATTERNS</t>
  </si>
  <si>
    <t xml:space="preserve">Belongingness</t>
  </si>
  <si>
    <t xml:space="preserve">BELONGINGNESS</t>
  </si>
  <si>
    <t xml:space="preserve">bias analysis</t>
  </si>
  <si>
    <t xml:space="preserve">BIAS ANALYSIS</t>
  </si>
  <si>
    <t xml:space="preserve">big data</t>
  </si>
  <si>
    <t xml:space="preserve">BIG DATA</t>
  </si>
  <si>
    <t xml:space="preserve">Big Data</t>
  </si>
  <si>
    <t xml:space="preserve">Big data</t>
  </si>
  <si>
    <t xml:space="preserve">Binary classification</t>
  </si>
  <si>
    <t xml:space="preserve">BINARY CLASSIFICATION</t>
  </si>
  <si>
    <t xml:space="preserve">Biographical characteristics</t>
  </si>
  <si>
    <t xml:space="preserve">BIOGRAPHICAL CHARACTERISTICS</t>
  </si>
  <si>
    <t xml:space="preserve">Blended learning models</t>
  </si>
  <si>
    <t xml:space="preserve">BLENDED LEARNING MODELS</t>
  </si>
  <si>
    <t xml:space="preserve">Boosting</t>
  </si>
  <si>
    <t xml:space="preserve">BOOSTING</t>
  </si>
  <si>
    <t xml:space="preserve">Boosting algorithms</t>
  </si>
  <si>
    <t xml:space="preserve">Boosting ensemble technique</t>
  </si>
  <si>
    <t xml:space="preserve">BOOSTING ENSEMBLE TECHNIQUE</t>
  </si>
  <si>
    <t xml:space="preserve">broadening participation</t>
  </si>
  <si>
    <t xml:space="preserve">BROADENING PARTICIPATION</t>
  </si>
  <si>
    <t xml:space="preserve">case study</t>
  </si>
  <si>
    <t xml:space="preserve">CASE STUDY</t>
  </si>
  <si>
    <t xml:space="preserve">catboost</t>
  </si>
  <si>
    <t xml:space="preserve">CATBOOST</t>
  </si>
  <si>
    <t xml:space="preserve">Causal inference</t>
  </si>
  <si>
    <t xml:space="preserve">CAUSAL INFERENCE</t>
  </si>
  <si>
    <t xml:space="preserve">chi-square</t>
  </si>
  <si>
    <t xml:space="preserve">CHI-SQUARE</t>
  </si>
  <si>
    <t xml:space="preserve">Churn prediction</t>
  </si>
  <si>
    <t xml:space="preserve">CHURN PREDICTION</t>
  </si>
  <si>
    <t xml:space="preserve">Class Imbalance</t>
  </si>
  <si>
    <t xml:space="preserve">CLASS IMBALANCE</t>
  </si>
  <si>
    <t xml:space="preserve">Class imbalance</t>
  </si>
  <si>
    <t xml:space="preserve">Classification</t>
  </si>
  <si>
    <t xml:space="preserve">CLASSIFICATION</t>
  </si>
  <si>
    <t xml:space="preserve">classification</t>
  </si>
  <si>
    <t xml:space="preserve">Classification algorithm</t>
  </si>
  <si>
    <t xml:space="preserve">classification algorithms</t>
  </si>
  <si>
    <t xml:space="preserve">Classification algorithms</t>
  </si>
  <si>
    <t xml:space="preserve">Classification and regression algorithms</t>
  </si>
  <si>
    <t xml:space="preserve">classification and regression trees</t>
  </si>
  <si>
    <t xml:space="preserve">classification models</t>
  </si>
  <si>
    <t xml:space="preserve">Classification tree</t>
  </si>
  <si>
    <t xml:space="preserve">CLASSIFICATION TREE</t>
  </si>
  <si>
    <t xml:space="preserve">classifier</t>
  </si>
  <si>
    <t xml:space="preserve">CLASSIFIER</t>
  </si>
  <si>
    <t xml:space="preserve">classifiers</t>
  </si>
  <si>
    <t xml:space="preserve">clustering</t>
  </si>
  <si>
    <t xml:space="preserve">CLUSTERING</t>
  </si>
  <si>
    <t xml:space="preserve">Clustering methods</t>
  </si>
  <si>
    <t xml:space="preserve">CLUSTERING METHODS</t>
  </si>
  <si>
    <t xml:space="preserve">College</t>
  </si>
  <si>
    <t xml:space="preserve">COLLEGE</t>
  </si>
  <si>
    <t xml:space="preserve">College Dropout</t>
  </si>
  <si>
    <t xml:space="preserve">COLLEGE DROPOUT</t>
  </si>
  <si>
    <t xml:space="preserve">college dropout prediction</t>
  </si>
  <si>
    <t xml:space="preserve">college dropouts</t>
  </si>
  <si>
    <t xml:space="preserve">college students</t>
  </si>
  <si>
    <t xml:space="preserve">COLLEGE STUDENTS</t>
  </si>
  <si>
    <t xml:space="preserve">Comfortableness</t>
  </si>
  <si>
    <t xml:space="preserve">COMFORTABLENESS</t>
  </si>
  <si>
    <t xml:space="preserve">Competency-based assessment</t>
  </si>
  <si>
    <t xml:space="preserve">COMPETENCY-BASED ASSESSMENT</t>
  </si>
  <si>
    <t xml:space="preserve">Completion</t>
  </si>
  <si>
    <t xml:space="preserve">COMPLETION</t>
  </si>
  <si>
    <t xml:space="preserve">Computer applied mathematics</t>
  </si>
  <si>
    <t xml:space="preserve">COMPUTER APPLIED MATHEMATICS</t>
  </si>
  <si>
    <t xml:space="preserve">Computer education</t>
  </si>
  <si>
    <t xml:space="preserve">COMPUTER EDUCATION</t>
  </si>
  <si>
    <t xml:space="preserve">Computer science</t>
  </si>
  <si>
    <t xml:space="preserve">COMPUTER SCIENCE</t>
  </si>
  <si>
    <t xml:space="preserve">computer science curriculum</t>
  </si>
  <si>
    <t xml:space="preserve">COMPUTER SCIENCE CURRICULUM</t>
  </si>
  <si>
    <t xml:space="preserve">computer science education</t>
  </si>
  <si>
    <t xml:space="preserve">COMPUTER SCIENCE EDUCATION</t>
  </si>
  <si>
    <t xml:space="preserve">computing</t>
  </si>
  <si>
    <t xml:space="preserve">COMPUTING</t>
  </si>
  <si>
    <t xml:space="preserve">computing education</t>
  </si>
  <si>
    <t xml:space="preserve">COMPUTING EDUCATION</t>
  </si>
  <si>
    <t xml:space="preserve">Concept inventories</t>
  </si>
  <si>
    <t xml:space="preserve">CONCEPT INVENTORIES</t>
  </si>
  <si>
    <t xml:space="preserve">convergence</t>
  </si>
  <si>
    <t xml:space="preserve">CONVERGENCE</t>
  </si>
  <si>
    <t xml:space="preserve">Counseling</t>
  </si>
  <si>
    <t xml:space="preserve">COUNSELING</t>
  </si>
  <si>
    <t xml:space="preserve">Course evaluations</t>
  </si>
  <si>
    <t xml:space="preserve">COURSE EVALUATIONS</t>
  </si>
  <si>
    <t xml:space="preserve">Course- vs. institution-specific data sources</t>
  </si>
  <si>
    <t xml:space="preserve">COURSE- VS. INSTITUTION-SPECIFIC DATA SOURCES</t>
  </si>
  <si>
    <t xml:space="preserve">*</t>
  </si>
  <si>
    <t xml:space="preserve">Course-based undergraduate research experience</t>
  </si>
  <si>
    <t xml:space="preserve">COURSE-BASED UNDERGRADUATE RESEARCH EXPERIENCE</t>
  </si>
  <si>
    <t xml:space="preserve">COVID-19</t>
  </si>
  <si>
    <t xml:space="preserve">CRISP-DM</t>
  </si>
  <si>
    <t xml:space="preserve">Data analysis</t>
  </si>
  <si>
    <t xml:space="preserve">DATA ANALYTICS</t>
  </si>
  <si>
    <t xml:space="preserve">data analysis</t>
  </si>
  <si>
    <t xml:space="preserve">Data Analytics</t>
  </si>
  <si>
    <t xml:space="preserve">Data analytics</t>
  </si>
  <si>
    <t xml:space="preserve">Data classification</t>
  </si>
  <si>
    <t xml:space="preserve">DATA CLASSIFICATION</t>
  </si>
  <si>
    <t xml:space="preserve">Data cleaning</t>
  </si>
  <si>
    <t xml:space="preserve">DATA CLEANING</t>
  </si>
  <si>
    <t xml:space="preserve">data mining</t>
  </si>
  <si>
    <t xml:space="preserve">DATA MINING</t>
  </si>
  <si>
    <t xml:space="preserve">Data mining</t>
  </si>
  <si>
    <t xml:space="preserve">Data Mining</t>
  </si>
  <si>
    <t xml:space="preserve">Data mining algorithms</t>
  </si>
  <si>
    <t xml:space="preserve">data model</t>
  </si>
  <si>
    <t xml:space="preserve">DATA MODEL</t>
  </si>
  <si>
    <t xml:space="preserve">Data Preprocessing</t>
  </si>
  <si>
    <t xml:space="preserve">DATA PREPROCESSING</t>
  </si>
  <si>
    <t xml:space="preserve">Data science</t>
  </si>
  <si>
    <t xml:space="preserve">DATA SCIENCE</t>
  </si>
  <si>
    <t xml:space="preserve">data science</t>
  </si>
  <si>
    <t xml:space="preserve">database management system</t>
  </si>
  <si>
    <t xml:space="preserve">DATABASE MANAGEMENT SYSTEM</t>
  </si>
  <si>
    <t xml:space="preserve">Databases</t>
  </si>
  <si>
    <t xml:space="preserve">Decision Support</t>
  </si>
  <si>
    <t xml:space="preserve">DECISION SUPPORT SYSTEM</t>
  </si>
  <si>
    <t xml:space="preserve">Decision support framework</t>
  </si>
  <si>
    <t xml:space="preserve">Decision support system</t>
  </si>
  <si>
    <t xml:space="preserve">Decision Support System</t>
  </si>
  <si>
    <t xml:space="preserve">Decision support tools</t>
  </si>
  <si>
    <t xml:space="preserve">Decision Tree</t>
  </si>
  <si>
    <t xml:space="preserve">DECISION TREE</t>
  </si>
  <si>
    <t xml:space="preserve">decision tree</t>
  </si>
  <si>
    <t xml:space="preserve">Decision tree</t>
  </si>
  <si>
    <t xml:space="preserve">Decision tree algorithm</t>
  </si>
  <si>
    <t xml:space="preserve">Decision Tree Comparison</t>
  </si>
  <si>
    <t xml:space="preserve">decision trees</t>
  </si>
  <si>
    <t xml:space="preserve">Decision trees</t>
  </si>
  <si>
    <t xml:space="preserve">degree completion</t>
  </si>
  <si>
    <t xml:space="preserve">DEGREE COMPLETION</t>
  </si>
  <si>
    <t xml:space="preserve">Delayed graduation</t>
  </si>
  <si>
    <t xml:space="preserve">DELAYED GRADUATION</t>
  </si>
  <si>
    <t xml:space="preserve">Design research</t>
  </si>
  <si>
    <t xml:space="preserve">DESIGN RESEARCH</t>
  </si>
  <si>
    <t xml:space="preserve">Developing nation</t>
  </si>
  <si>
    <t xml:space="preserve">DEVELOPING NATION</t>
  </si>
  <si>
    <t xml:space="preserve">Digital tools</t>
  </si>
  <si>
    <t xml:space="preserve">DIGITAL TOOLS</t>
  </si>
  <si>
    <t xml:space="preserve">disciplines</t>
  </si>
  <si>
    <t xml:space="preserve">DISCIPLINES</t>
  </si>
  <si>
    <t xml:space="preserve">Distributed system</t>
  </si>
  <si>
    <t xml:space="preserve">DISTRIBUTED SYSTEM</t>
  </si>
  <si>
    <t xml:space="preserve">distributed system</t>
  </si>
  <si>
    <t xml:space="preserve">doc2vec</t>
  </si>
  <si>
    <t xml:space="preserve">DOC2VEC</t>
  </si>
  <si>
    <t xml:space="preserve">Drop out</t>
  </si>
  <si>
    <t xml:space="preserve">DROPOUT</t>
  </si>
  <si>
    <t xml:space="preserve">dropout</t>
  </si>
  <si>
    <t xml:space="preserve">Dropout</t>
  </si>
  <si>
    <t xml:space="preserve">dropout analysis</t>
  </si>
  <si>
    <t xml:space="preserve">Dropout analysis</t>
  </si>
  <si>
    <t xml:space="preserve">Dropout from Higher Education</t>
  </si>
  <si>
    <t xml:space="preserve">dropout impact factors</t>
  </si>
  <si>
    <t xml:space="preserve">Dropout model</t>
  </si>
  <si>
    <t xml:space="preserve">dropout precision</t>
  </si>
  <si>
    <t xml:space="preserve">dropout prediction</t>
  </si>
  <si>
    <t xml:space="preserve">Dropout prediction</t>
  </si>
  <si>
    <t xml:space="preserve">Dropout prevention</t>
  </si>
  <si>
    <t xml:space="preserve">dropout rate</t>
  </si>
  <si>
    <t xml:space="preserve">Dropout rate</t>
  </si>
  <si>
    <t xml:space="preserve">dropout rates</t>
  </si>
  <si>
    <t xml:space="preserve">Dropout rates</t>
  </si>
  <si>
    <t xml:space="preserve">dropout recall</t>
  </si>
  <si>
    <t xml:space="preserve">Dropout risk</t>
  </si>
  <si>
    <t xml:space="preserve">Dropout student</t>
  </si>
  <si>
    <t xml:space="preserve">Dropouts</t>
  </si>
  <si>
    <t xml:space="preserve">dropping out</t>
  </si>
  <si>
    <t xml:space="preserve">Dropping out of university</t>
  </si>
  <si>
    <t xml:space="preserve">dual enrollment</t>
  </si>
  <si>
    <t xml:space="preserve">DUAL ENROLLMENT</t>
  </si>
  <si>
    <t xml:space="preserve">dynamic modeling</t>
  </si>
  <si>
    <t xml:space="preserve">DYNAMIC MODELING</t>
  </si>
  <si>
    <t xml:space="preserve">Dynamic programming</t>
  </si>
  <si>
    <t xml:space="preserve">DYNAMIC PROGRAMMING</t>
  </si>
  <si>
    <t xml:space="preserve">Early dropout prediction</t>
  </si>
  <si>
    <t xml:space="preserve">Early intervention</t>
  </si>
  <si>
    <t xml:space="preserve">EARLY INTERVENTION</t>
  </si>
  <si>
    <t xml:space="preserve">early prediction</t>
  </si>
  <si>
    <t xml:space="preserve">EARLY PREDICTION</t>
  </si>
  <si>
    <t xml:space="preserve">early warning</t>
  </si>
  <si>
    <t xml:space="preserve">EARLY WARNING</t>
  </si>
  <si>
    <t xml:space="preserve">early warning systems</t>
  </si>
  <si>
    <t xml:space="preserve">EARLY WARNING SYSTEMS</t>
  </si>
  <si>
    <t xml:space="preserve">EDM</t>
  </si>
  <si>
    <t xml:space="preserve">EDUCATIONAL DATA MINING</t>
  </si>
  <si>
    <t xml:space="preserve">EDM (Educational Data Mining)</t>
  </si>
  <si>
    <t xml:space="preserve">education</t>
  </si>
  <si>
    <t xml:space="preserve">EDUCATION</t>
  </si>
  <si>
    <t xml:space="preserve">Education</t>
  </si>
  <si>
    <t xml:space="preserve">Education data mining</t>
  </si>
  <si>
    <t xml:space="preserve">Education institute</t>
  </si>
  <si>
    <t xml:space="preserve">EDUCATION INSTITUTE</t>
  </si>
  <si>
    <t xml:space="preserve">Education model</t>
  </si>
  <si>
    <t xml:space="preserve">EDUCATION MODEL</t>
  </si>
  <si>
    <t xml:space="preserve">educational analysis</t>
  </si>
  <si>
    <t xml:space="preserve">EDUCATIONAL ANALYTICS</t>
  </si>
  <si>
    <t xml:space="preserve">Educational Analytics</t>
  </si>
  <si>
    <t xml:space="preserve">educational analytics</t>
  </si>
  <si>
    <t xml:space="preserve">Educational data</t>
  </si>
  <si>
    <t xml:space="preserve">EDUCATIONAL DATA</t>
  </si>
  <si>
    <t xml:space="preserve">educational data</t>
  </si>
  <si>
    <t xml:space="preserve">Educational Data Analysis</t>
  </si>
  <si>
    <t xml:space="preserve">Educational Data Mining</t>
  </si>
  <si>
    <t xml:space="preserve">educational data mining</t>
  </si>
  <si>
    <t xml:space="preserve">Educational data mining</t>
  </si>
  <si>
    <t xml:space="preserve">Educational data mining (EDM)</t>
  </si>
  <si>
    <t xml:space="preserve">Educational data science</t>
  </si>
  <si>
    <t xml:space="preserve">EDUCATIONAL DATA SCIENCE</t>
  </si>
  <si>
    <t xml:space="preserve">educational experience</t>
  </si>
  <si>
    <t xml:space="preserve">EDUCATIONAL EXPERIENCE</t>
  </si>
  <si>
    <t xml:space="preserve">educational innovation</t>
  </si>
  <si>
    <t xml:space="preserve">EDUCATIONAL INNOVATION</t>
  </si>
  <si>
    <t xml:space="preserve">Educational Innovation</t>
  </si>
  <si>
    <t xml:space="preserve">Educational innovation</t>
  </si>
  <si>
    <t xml:space="preserve">Educational mining</t>
  </si>
  <si>
    <t xml:space="preserve">educational strategies</t>
  </si>
  <si>
    <t xml:space="preserve">EDUCATIONAL STRATEGIES</t>
  </si>
  <si>
    <t xml:space="preserve">EMIR</t>
  </si>
  <si>
    <t xml:space="preserve">Endotracheal intubation</t>
  </si>
  <si>
    <t xml:space="preserve">ENDOTRACHEAL INTUBATION</t>
  </si>
  <si>
    <t xml:space="preserve">engagement</t>
  </si>
  <si>
    <t xml:space="preserve">ENGAGEMENT</t>
  </si>
  <si>
    <t xml:space="preserve">engineering curriculum</t>
  </si>
  <si>
    <t xml:space="preserve">ENGINEERING EDUCATION</t>
  </si>
  <si>
    <t xml:space="preserve">Engineering curriculum</t>
  </si>
  <si>
    <t xml:space="preserve">Engineering education</t>
  </si>
  <si>
    <t xml:space="preserve">engineering education</t>
  </si>
  <si>
    <t xml:space="preserve">Engineering retention</t>
  </si>
  <si>
    <t xml:space="preserve">Enrolment behaviour</t>
  </si>
  <si>
    <t xml:space="preserve">ENROLMENT BEHAVIOUR</t>
  </si>
  <si>
    <t xml:space="preserve">Ensemble classifier method</t>
  </si>
  <si>
    <t xml:space="preserve">ENSEMBLE MODELS</t>
  </si>
  <si>
    <t xml:space="preserve">Ensemble method</t>
  </si>
  <si>
    <t xml:space="preserve">Ensemble models</t>
  </si>
  <si>
    <t xml:space="preserve">Ensemble Models</t>
  </si>
  <si>
    <t xml:space="preserve">evolutionary computation</t>
  </si>
  <si>
    <t xml:space="preserve">EVOLUTIONARY COMPUTATION</t>
  </si>
  <si>
    <t xml:space="preserve">Exam behaviour</t>
  </si>
  <si>
    <t xml:space="preserve">EXAM BEHAVIOUR</t>
  </si>
  <si>
    <t xml:space="preserve">Expert system</t>
  </si>
  <si>
    <t xml:space="preserve">EXPERT SYSTEM</t>
  </si>
  <si>
    <t xml:space="preserve">Explainable AI</t>
  </si>
  <si>
    <t xml:space="preserve">EXPLAINABLE AI</t>
  </si>
  <si>
    <t xml:space="preserve">external factors</t>
  </si>
  <si>
    <t xml:space="preserve">EXTERNAL FACTORS</t>
  </si>
  <si>
    <t xml:space="preserve">Extra-TreesClassifier</t>
  </si>
  <si>
    <t xml:space="preserve">EXTRA-TREESCLASSIFIER</t>
  </si>
  <si>
    <t xml:space="preserve">Extraction Patterns</t>
  </si>
  <si>
    <t xml:space="preserve">EXTRACTION PATTERNS</t>
  </si>
  <si>
    <t xml:space="preserve">factor analysis</t>
  </si>
  <si>
    <t xml:space="preserve">FACTOR ANALYSIS</t>
  </si>
  <si>
    <t xml:space="preserve">Factores tecnológicos</t>
  </si>
  <si>
    <t xml:space="preserve">Factors</t>
  </si>
  <si>
    <t xml:space="preserve">Faculty of Maritime Studies Split</t>
  </si>
  <si>
    <t xml:space="preserve">FACULTY OF MARITIME STUDIES SPLIT</t>
  </si>
  <si>
    <t xml:space="preserve">Faculty performance evaluation</t>
  </si>
  <si>
    <t xml:space="preserve">FACULTY PERFORMANCE EVALUATION</t>
  </si>
  <si>
    <t xml:space="preserve">fairness in machine learning</t>
  </si>
  <si>
    <t xml:space="preserve">FAIRNESS IN MACHINE LEARNING</t>
  </si>
  <si>
    <t xml:space="preserve">Feature analysis</t>
  </si>
  <si>
    <t xml:space="preserve">FEATURE ENGINEERING</t>
  </si>
  <si>
    <t xml:space="preserve">Feature engineering</t>
  </si>
  <si>
    <t xml:space="preserve">feature importance</t>
  </si>
  <si>
    <t xml:space="preserve">feature selection</t>
  </si>
  <si>
    <t xml:space="preserve">Feature selection</t>
  </si>
  <si>
    <t xml:space="preserve">features selection</t>
  </si>
  <si>
    <t xml:space="preserve">Firefly algorithm</t>
  </si>
  <si>
    <t xml:space="preserve">FIREFLY ALGORITHM</t>
  </si>
  <si>
    <t xml:space="preserve">first-year pro-bation</t>
  </si>
  <si>
    <t xml:space="preserve">PROBATION</t>
  </si>
  <si>
    <t xml:space="preserve">first-year retention</t>
  </si>
  <si>
    <t xml:space="preserve">FIRST-YEAR STUDENT DROPOUT</t>
  </si>
  <si>
    <t xml:space="preserve">First-year student dropout</t>
  </si>
  <si>
    <t xml:space="preserve">first-year student dropout</t>
  </si>
  <si>
    <t xml:space="preserve">forecasting</t>
  </si>
  <si>
    <t xml:space="preserve">FORECASTING</t>
  </si>
  <si>
    <t xml:space="preserve">forecasting model</t>
  </si>
  <si>
    <t xml:space="preserve">foreign language</t>
  </si>
  <si>
    <t xml:space="preserve">FOREIGN LANGUAGE</t>
  </si>
  <si>
    <t xml:space="preserve">Formal assessment tool</t>
  </si>
  <si>
    <t xml:space="preserve">FORMAL ASSESSMENT TOOL</t>
  </si>
  <si>
    <t xml:space="preserve">Friedman test</t>
  </si>
  <si>
    <t xml:space="preserve">FRIEDMAN TEST</t>
  </si>
  <si>
    <t xml:space="preserve">Fuzzy ANFIS</t>
  </si>
  <si>
    <t xml:space="preserve">FUZZY ANFIS</t>
  </si>
  <si>
    <t xml:space="preserve">Grade prediction</t>
  </si>
  <si>
    <t xml:space="preserve">GRADE PREDICTION</t>
  </si>
  <si>
    <t xml:space="preserve">Gradient Boosting</t>
  </si>
  <si>
    <t xml:space="preserve">GRADIENT BOOSTING</t>
  </si>
  <si>
    <t xml:space="preserve">graduate prediction</t>
  </si>
  <si>
    <t xml:space="preserve">GRADUATION RATE</t>
  </si>
  <si>
    <t xml:space="preserve">Graduation forecast</t>
  </si>
  <si>
    <t xml:space="preserve">Graduation pathways</t>
  </si>
  <si>
    <t xml:space="preserve">graduation rate</t>
  </si>
  <si>
    <t xml:space="preserve">Graduation rate</t>
  </si>
  <si>
    <t xml:space="preserve">Graph data mining</t>
  </si>
  <si>
    <t xml:space="preserve">GRAPH MINING</t>
  </si>
  <si>
    <t xml:space="preserve">Graph mining</t>
  </si>
  <si>
    <t xml:space="preserve">Haar transform</t>
  </si>
  <si>
    <t xml:space="preserve">HAAR TRANSFORM</t>
  </si>
  <si>
    <t xml:space="preserve">HE students</t>
  </si>
  <si>
    <t xml:space="preserve">HIGHER EDUCATION</t>
  </si>
  <si>
    <t xml:space="preserve">Health education</t>
  </si>
  <si>
    <t xml:space="preserve">HEALTH EDUCATION</t>
  </si>
  <si>
    <t xml:space="preserve">heuristic methods</t>
  </si>
  <si>
    <t xml:space="preserve">HEURISTIC METHODS</t>
  </si>
  <si>
    <t xml:space="preserve">Higher education</t>
  </si>
  <si>
    <t xml:space="preserve">higher education</t>
  </si>
  <si>
    <t xml:space="preserve">higher education institutions</t>
  </si>
  <si>
    <t xml:space="preserve">Higher education institutions</t>
  </si>
  <si>
    <t xml:space="preserve">Higher education management</t>
  </si>
  <si>
    <t xml:space="preserve">Higher education student</t>
  </si>
  <si>
    <t xml:space="preserve">Higher-Learning</t>
  </si>
  <si>
    <t xml:space="preserve">human language technology (HLT)</t>
  </si>
  <si>
    <t xml:space="preserve">HUMAN LANGUAGE TECHNOLOGY (HLT)</t>
  </si>
  <si>
    <t xml:space="preserve">hybrid method</t>
  </si>
  <si>
    <t xml:space="preserve">HYBRID METHOD</t>
  </si>
  <si>
    <t xml:space="preserve">hyperparameter tuning</t>
  </si>
  <si>
    <t xml:space="preserve">HYPERPARAMETER TUNING</t>
  </si>
  <si>
    <t xml:space="preserve">Hyperparameters</t>
  </si>
  <si>
    <t xml:space="preserve">Identifying at-risk biographical profiles</t>
  </si>
  <si>
    <t xml:space="preserve">IDENTIFYING AT-RISK BIOGRAPHICAL PROFILES</t>
  </si>
  <si>
    <t xml:space="preserve">Identifying at-risk learners</t>
  </si>
  <si>
    <t xml:space="preserve">IDENTIFYING AT-RISK LEARNERS</t>
  </si>
  <si>
    <t xml:space="preserve">imbalanced classes</t>
  </si>
  <si>
    <t xml:space="preserve">IMBALANCED DATA</t>
  </si>
  <si>
    <t xml:space="preserve">imbalanced classification models</t>
  </si>
  <si>
    <t xml:space="preserve">Imbalanced data</t>
  </si>
  <si>
    <t xml:space="preserve">imbalanced data</t>
  </si>
  <si>
    <t xml:space="preserve">imbalanced data processing</t>
  </si>
  <si>
    <t xml:space="preserve">inclusion</t>
  </si>
  <si>
    <t xml:space="preserve">INCLUSION</t>
  </si>
  <si>
    <t xml:space="preserve">Individual attributes</t>
  </si>
  <si>
    <t xml:space="preserve">INDIVIDUAL ATTRIBUTES</t>
  </si>
  <si>
    <t xml:space="preserve">individual feature contribution</t>
  </si>
  <si>
    <t xml:space="preserve">INDIVIDUAL FEATURE CONTRIBUTION</t>
  </si>
  <si>
    <t xml:space="preserve">information competences</t>
  </si>
  <si>
    <t xml:space="preserve">INFORMATION COMPETENCES</t>
  </si>
  <si>
    <t xml:space="preserve">Information system</t>
  </si>
  <si>
    <t xml:space="preserve">INFORMATION SYSTEM</t>
  </si>
  <si>
    <t xml:space="preserve">Instance engineering</t>
  </si>
  <si>
    <t xml:space="preserve">INSTANCE ENGINEERING</t>
  </si>
  <si>
    <t xml:space="preserve">Intelligent system</t>
  </si>
  <si>
    <t xml:space="preserve">INTELLIGENT SYSTEM</t>
  </si>
  <si>
    <t xml:space="preserve">intelligent technology</t>
  </si>
  <si>
    <t xml:space="preserve">INTELLIGENT TECHNOLOGY</t>
  </si>
  <si>
    <t xml:space="preserve">Intelligent tutoring systems</t>
  </si>
  <si>
    <t xml:space="preserve">INTELLIGENT TUTORING SYSTEMS</t>
  </si>
  <si>
    <t xml:space="preserve">internal factors</t>
  </si>
  <si>
    <t xml:space="preserve">INTERNAL FACTORS</t>
  </si>
  <si>
    <t xml:space="preserve">interpretability</t>
  </si>
  <si>
    <t xml:space="preserve">INTERPRETABLE MACHINE LEARNING</t>
  </si>
  <si>
    <t xml:space="preserve">Interpretable machine learning</t>
  </si>
  <si>
    <t xml:space="preserve">Introductory biology</t>
  </si>
  <si>
    <t xml:space="preserve">INTRODUCTORY BIOLOGY</t>
  </si>
  <si>
    <t xml:space="preserve">Investment in artificial intelligence</t>
  </si>
  <si>
    <t xml:space="preserve">INVESTMENT IN ARTIFICIAL INTELLIGENCE</t>
  </si>
  <si>
    <t xml:space="preserve">Iterative Logistic Regression</t>
  </si>
  <si>
    <t xml:space="preserve">ITERATIVE LOGISTIC REGRESSION</t>
  </si>
  <si>
    <t xml:space="preserve">K-means</t>
  </si>
  <si>
    <t xml:space="preserve">K-MEANS</t>
  </si>
  <si>
    <t xml:space="preserve">K-means clustering</t>
  </si>
  <si>
    <t xml:space="preserve">KNN</t>
  </si>
  <si>
    <t xml:space="preserve">KNN performance</t>
  </si>
  <si>
    <t xml:space="preserve">Knowledge discovery</t>
  </si>
  <si>
    <t xml:space="preserve">KNOWLEDGE DISCOVERY</t>
  </si>
  <si>
    <t xml:space="preserve">Knowledge Extraction</t>
  </si>
  <si>
    <t xml:space="preserve">KNOWLEDGE EXTRACTION</t>
  </si>
  <si>
    <t xml:space="preserve">knowledge representation systems</t>
  </si>
  <si>
    <t xml:space="preserve">KNOWLEDGE REPRESENTATION SYSTEMS</t>
  </si>
  <si>
    <t xml:space="preserve">Learner attrition</t>
  </si>
  <si>
    <t xml:space="preserve">ATTRITION</t>
  </si>
  <si>
    <t xml:space="preserve">Learneranalytics</t>
  </si>
  <si>
    <t xml:space="preserve">LEARNING ANALYTICS</t>
  </si>
  <si>
    <t xml:space="preserve">learning</t>
  </si>
  <si>
    <t xml:space="preserve">LEARNING</t>
  </si>
  <si>
    <t xml:space="preserve">Learning analysis</t>
  </si>
  <si>
    <t xml:space="preserve">learning analytics</t>
  </si>
  <si>
    <t xml:space="preserve">Learning analytics</t>
  </si>
  <si>
    <t xml:space="preserve">Learning Analytics</t>
  </si>
  <si>
    <t xml:space="preserve">Learning management system</t>
  </si>
  <si>
    <t xml:space="preserve">LEARNING MANAGEMENT SYSTEM</t>
  </si>
  <si>
    <t xml:space="preserve">learning management system</t>
  </si>
  <si>
    <t xml:space="preserve">Learning management systems</t>
  </si>
  <si>
    <t xml:space="preserve">Learning management systems (LMS)</t>
  </si>
  <si>
    <t xml:space="preserve">Learning model</t>
  </si>
  <si>
    <t xml:space="preserve">LEARNING MODEL</t>
  </si>
  <si>
    <t xml:space="preserve">learning taxonomy</t>
  </si>
  <si>
    <t xml:space="preserve">LEARNING TAXONOMY</t>
  </si>
  <si>
    <t xml:space="preserve">linear regression</t>
  </si>
  <si>
    <t xml:space="preserve">LINEAR REGRESSION</t>
  </si>
  <si>
    <t xml:space="preserve">Linear smoothing</t>
  </si>
  <si>
    <t xml:space="preserve">LINEAR SMOOTHING</t>
  </si>
  <si>
    <t xml:space="preserve">Linked data</t>
  </si>
  <si>
    <t xml:space="preserve">LINKED DATA</t>
  </si>
  <si>
    <t xml:space="preserve">LMS data</t>
  </si>
  <si>
    <t xml:space="preserve">logistic regression</t>
  </si>
  <si>
    <t xml:space="preserve">LOGISTIC REGRESSION</t>
  </si>
  <si>
    <t xml:space="preserve">Logistic regression</t>
  </si>
  <si>
    <t xml:space="preserve">Machine leaning</t>
  </si>
  <si>
    <t xml:space="preserve">MACHINE LEARNING</t>
  </si>
  <si>
    <t xml:space="preserve">machine learning</t>
  </si>
  <si>
    <t xml:space="preserve">Machine learning</t>
  </si>
  <si>
    <t xml:space="preserve">Machine Learning</t>
  </si>
  <si>
    <t xml:space="preserve">machine learning (ML)</t>
  </si>
  <si>
    <t xml:space="preserve">Machine Learning (ML)</t>
  </si>
  <si>
    <t xml:space="preserve">machine learning algorithm</t>
  </si>
  <si>
    <t xml:space="preserve">Machine Learning Classification</t>
  </si>
  <si>
    <t xml:space="preserve">machine learning in education</t>
  </si>
  <si>
    <t xml:space="preserve">machine learning models</t>
  </si>
  <si>
    <t xml:space="preserve">Machine learning models</t>
  </si>
  <si>
    <t xml:space="preserve">machine learning multilevel models</t>
  </si>
  <si>
    <t xml:space="preserve">MULTILEVEL REGRESSION MODELS</t>
  </si>
  <si>
    <t xml:space="preserve">MALSEND</t>
  </si>
  <si>
    <t xml:space="preserve">maritime higher education</t>
  </si>
  <si>
    <t xml:space="preserve">MARITIME HIGHER EDUCATION</t>
  </si>
  <si>
    <t xml:space="preserve">Markov Network</t>
  </si>
  <si>
    <t xml:space="preserve">MARKOV NETWORK</t>
  </si>
  <si>
    <t xml:space="preserve">Master</t>
  </si>
  <si>
    <t xml:space="preserve">MASTER'S DEGREE</t>
  </si>
  <si>
    <t xml:space="preserve">Master's degree</t>
  </si>
  <si>
    <t xml:space="preserve">math teacher training</t>
  </si>
  <si>
    <t xml:space="preserve">MATH TEACHER TRAINING</t>
  </si>
  <si>
    <t xml:space="preserve">mathematics</t>
  </si>
  <si>
    <t xml:space="preserve">MATHEMATICS</t>
  </si>
  <si>
    <t xml:space="preserve">Matrix factorization</t>
  </si>
  <si>
    <t xml:space="preserve">MATRIX FACTORIZATION</t>
  </si>
  <si>
    <t xml:space="preserve">Meta analysis</t>
  </si>
  <si>
    <t xml:space="preserve">META ANALYSIS</t>
  </si>
  <si>
    <t xml:space="preserve">metaheuristics</t>
  </si>
  <si>
    <t xml:space="preserve">METAHEURISTICS</t>
  </si>
  <si>
    <t xml:space="preserve">Methods of teaching a</t>
  </si>
  <si>
    <t xml:space="preserve">METHODS OF TEACHING A</t>
  </si>
  <si>
    <t xml:space="preserve">Minority student retention</t>
  </si>
  <si>
    <t xml:space="preserve">MINORITY STUDENT RETENTION</t>
  </si>
  <si>
    <t xml:space="preserve">Minority students</t>
  </si>
  <si>
    <t xml:space="preserve">MINORITY STUDENTS</t>
  </si>
  <si>
    <t xml:space="preserve">Mobile robots</t>
  </si>
  <si>
    <t xml:space="preserve">MOBILE ROBOTS</t>
  </si>
  <si>
    <t xml:space="preserve">model bias</t>
  </si>
  <si>
    <t xml:space="preserve">MODEL BIAS</t>
  </si>
  <si>
    <t xml:space="preserve">model comparison</t>
  </si>
  <si>
    <t xml:space="preserve">MODEL COMPARISON</t>
  </si>
  <si>
    <t xml:space="preserve">model performance</t>
  </si>
  <si>
    <t xml:space="preserve">MODEL PERFORMANCE</t>
  </si>
  <si>
    <t xml:space="preserve">Model stability</t>
  </si>
  <si>
    <t xml:space="preserve">MODEL STABILITY</t>
  </si>
  <si>
    <t xml:space="preserve">Model-based machine learning</t>
  </si>
  <si>
    <t xml:space="preserve">MODEL-BASED MACHINE LEARNING</t>
  </si>
  <si>
    <t xml:space="preserve">Moodle LMS</t>
  </si>
  <si>
    <t xml:space="preserve">MOODLE LMS</t>
  </si>
  <si>
    <t xml:space="preserve">Motivation</t>
  </si>
  <si>
    <t xml:space="preserve">MOTIVATION</t>
  </si>
  <si>
    <t xml:space="preserve">multi-class classification</t>
  </si>
  <si>
    <t xml:space="preserve">MULTI-CLASS CLASSIFICATION</t>
  </si>
  <si>
    <t xml:space="preserve">multilevel regression models</t>
  </si>
  <si>
    <t xml:space="preserve">multilingualism</t>
  </si>
  <si>
    <t xml:space="preserve">MULTILINGUALISM</t>
  </si>
  <si>
    <t xml:space="preserve">Mutation process</t>
  </si>
  <si>
    <t xml:space="preserve">MUTATION PROCESS</t>
  </si>
  <si>
    <t xml:space="preserve">naïve bayes</t>
  </si>
  <si>
    <t xml:space="preserve">NAÏVE BAYES</t>
  </si>
  <si>
    <t xml:space="preserve">Naïve bayesian model</t>
  </si>
  <si>
    <t xml:space="preserve">Net Promoter Score</t>
  </si>
  <si>
    <t xml:space="preserve">NET PROMOTER SCORE</t>
  </si>
  <si>
    <t xml:space="preserve">Nigerian university</t>
  </si>
  <si>
    <t xml:space="preserve">NIGERIAN UNIVERSITY</t>
  </si>
  <si>
    <t xml:space="preserve">NLP</t>
  </si>
  <si>
    <t xml:space="preserve">nontraditional students</t>
  </si>
  <si>
    <t xml:space="preserve">NONTRADITIONAL STUDENTS</t>
  </si>
  <si>
    <t xml:space="preserve">Numerical association rule mining (NARM)</t>
  </si>
  <si>
    <t xml:space="preserve">NUMERICAL ASSOCIATION RULE MINING (NARM)</t>
  </si>
  <si>
    <t xml:space="preserve">numpy</t>
  </si>
  <si>
    <t xml:space="preserve">NUMPY</t>
  </si>
  <si>
    <t xml:space="preserve">Nursing education</t>
  </si>
  <si>
    <t xml:space="preserve">NURSING EDUCATION</t>
  </si>
  <si>
    <t xml:space="preserve">Ontology</t>
  </si>
  <si>
    <t xml:space="preserve">ONTOLOGY</t>
  </si>
  <si>
    <t xml:space="preserve">Open Education Data</t>
  </si>
  <si>
    <t xml:space="preserve">OPEN EDUCATION DATA</t>
  </si>
  <si>
    <t xml:space="preserve">optimizing</t>
  </si>
  <si>
    <t xml:space="preserve">OPTIMIZING</t>
  </si>
  <si>
    <t xml:space="preserve">PBL</t>
  </si>
  <si>
    <t xml:space="preserve">Performance</t>
  </si>
  <si>
    <t xml:space="preserve">STUDENT PERFORMANCE</t>
  </si>
  <si>
    <t xml:space="preserve">performance evaluation</t>
  </si>
  <si>
    <t xml:space="preserve">Performance evaluation methodologies</t>
  </si>
  <si>
    <t xml:space="preserve">Performance Prediction</t>
  </si>
  <si>
    <t xml:space="preserve">Personal learning pathway</t>
  </si>
  <si>
    <t xml:space="preserve">PERSONAL LEARNING PATHWAY</t>
  </si>
  <si>
    <t xml:space="preserve">Ph.D</t>
  </si>
  <si>
    <t xml:space="preserve">PH.D</t>
  </si>
  <si>
    <t xml:space="preserve">Pre-college or schooling</t>
  </si>
  <si>
    <t xml:space="preserve">PRE-COLLEGE OR SCHOOLING</t>
  </si>
  <si>
    <t xml:space="preserve">Predicción de la deserción</t>
  </si>
  <si>
    <t xml:space="preserve">PREDICTION</t>
  </si>
  <si>
    <t xml:space="preserve">Predicting learner vulnerability</t>
  </si>
  <si>
    <t xml:space="preserve">Predicting retention risk</t>
  </si>
  <si>
    <t xml:space="preserve">Predicting student success</t>
  </si>
  <si>
    <t xml:space="preserve">STUDENT SUCCESS</t>
  </si>
  <si>
    <t xml:space="preserve">prediction</t>
  </si>
  <si>
    <t xml:space="preserve">Prediction</t>
  </si>
  <si>
    <t xml:space="preserve">Prediction model</t>
  </si>
  <si>
    <t xml:space="preserve">Prediction modeling dropout</t>
  </si>
  <si>
    <t xml:space="preserve">Prediction models</t>
  </si>
  <si>
    <t xml:space="preserve">prediction models</t>
  </si>
  <si>
    <t xml:space="preserve">Prediction of dropout</t>
  </si>
  <si>
    <t xml:space="preserve">prediction window</t>
  </si>
  <si>
    <t xml:space="preserve">PREDICTION WINDOW</t>
  </si>
  <si>
    <t xml:space="preserve">Predictive Analytics</t>
  </si>
  <si>
    <t xml:space="preserve">PREDICTIVE ANALYTICS</t>
  </si>
  <si>
    <t xml:space="preserve">Predictive analytics</t>
  </si>
  <si>
    <t xml:space="preserve">Predictive learning analytics</t>
  </si>
  <si>
    <t xml:space="preserve">Predictive Learning Analytics</t>
  </si>
  <si>
    <t xml:space="preserve">Predictive model</t>
  </si>
  <si>
    <t xml:space="preserve">PREDICTIVE MODELING</t>
  </si>
  <si>
    <t xml:space="preserve">Predictive modeling</t>
  </si>
  <si>
    <t xml:space="preserve">Predictive Modeling</t>
  </si>
  <si>
    <t xml:space="preserve">predictive modelling</t>
  </si>
  <si>
    <t xml:space="preserve">Predictive modelling</t>
  </si>
  <si>
    <t xml:space="preserve">predictive models</t>
  </si>
  <si>
    <t xml:space="preserve">Predictive models</t>
  </si>
  <si>
    <t xml:space="preserve">Principal Compound Analysis (PCA)</t>
  </si>
  <si>
    <t xml:space="preserve">PRINCIPLE COMPONENT ANALYSIS</t>
  </si>
  <si>
    <t xml:space="preserve">principle component analysis</t>
  </si>
  <si>
    <t xml:space="preserve">Professional skill-oriented</t>
  </si>
  <si>
    <t xml:space="preserve">PROFESSIONAL SKILL-ORIENTED</t>
  </si>
  <si>
    <t xml:space="preserve">Profiling and prediction</t>
  </si>
  <si>
    <t xml:space="preserve">PROFILING AND PREDICTION</t>
  </si>
  <si>
    <t xml:space="preserve">programming education</t>
  </si>
  <si>
    <t xml:space="preserve">PROGRAMMING EDUCATION</t>
  </si>
  <si>
    <t xml:space="preserve">Project activities</t>
  </si>
  <si>
    <t xml:space="preserve">PROJECT ACTIVITIES</t>
  </si>
  <si>
    <t xml:space="preserve">projective thinking and management</t>
  </si>
  <si>
    <t xml:space="preserve">PROJECTIVE THINKING AND MANAGEMENT</t>
  </si>
  <si>
    <t xml:space="preserve">Qualitative content-based analysis</t>
  </si>
  <si>
    <t xml:space="preserve">QUALITATIVE CONTENT-BASED ANALYSIS</t>
  </si>
  <si>
    <t xml:space="preserve">Question Answering</t>
  </si>
  <si>
    <t xml:space="preserve">QUESTION ANSWERING</t>
  </si>
  <si>
    <t xml:space="preserve">Random Forest</t>
  </si>
  <si>
    <t xml:space="preserve">RANDOM FOREST</t>
  </si>
  <si>
    <t xml:space="preserve">random forest</t>
  </si>
  <si>
    <t xml:space="preserve">Random forest</t>
  </si>
  <si>
    <t xml:space="preserve">random forest classifier</t>
  </si>
  <si>
    <t xml:space="preserve">Random Forest Classifier</t>
  </si>
  <si>
    <t xml:space="preserve">Random Forests</t>
  </si>
  <si>
    <t xml:space="preserve">Real experiences</t>
  </si>
  <si>
    <t xml:space="preserve">REAL EXPERIENCES</t>
  </si>
  <si>
    <t xml:space="preserve">Recommendation Systems</t>
  </si>
  <si>
    <t xml:space="preserve">RECOMMENDER SYSTEMS</t>
  </si>
  <si>
    <t xml:space="preserve">Recommender systems</t>
  </si>
  <si>
    <t xml:space="preserve">Recruitment and retention</t>
  </si>
  <si>
    <t xml:space="preserve">RETENTION</t>
  </si>
  <si>
    <t xml:space="preserve">regression</t>
  </si>
  <si>
    <t xml:space="preserve">REGRESSION</t>
  </si>
  <si>
    <t xml:space="preserve">Regression</t>
  </si>
  <si>
    <t xml:space="preserve">regression analysis</t>
  </si>
  <si>
    <t xml:space="preserve">REGRESSION ANALYSIS</t>
  </si>
  <si>
    <t xml:space="preserve">Regression Analysis</t>
  </si>
  <si>
    <t xml:space="preserve">regression models</t>
  </si>
  <si>
    <t xml:space="preserve">Regression Models</t>
  </si>
  <si>
    <t xml:space="preserve">retention</t>
  </si>
  <si>
    <t xml:space="preserve">STUDENT RETENTION</t>
  </si>
  <si>
    <t xml:space="preserve">Retention</t>
  </si>
  <si>
    <t xml:space="preserve">Retention in Higher Education</t>
  </si>
  <si>
    <t xml:space="preserve">retention management</t>
  </si>
  <si>
    <t xml:space="preserve">Retention management</t>
  </si>
  <si>
    <t xml:space="preserve">Return rates</t>
  </si>
  <si>
    <t xml:space="preserve">RETURN RATES</t>
  </si>
  <si>
    <t xml:space="preserve">Risk factors</t>
  </si>
  <si>
    <t xml:space="preserve">RISK FACTORS</t>
  </si>
  <si>
    <t xml:space="preserve">Risk of failure</t>
  </si>
  <si>
    <t xml:space="preserve">RISK OF FAILURE</t>
  </si>
  <si>
    <t xml:space="preserve">ROC Curve</t>
  </si>
  <si>
    <t xml:space="preserve">ROC CURVE</t>
  </si>
  <si>
    <t xml:space="preserve">school dropout</t>
  </si>
  <si>
    <t xml:space="preserve">SCHOOL DROPOUT</t>
  </si>
  <si>
    <t xml:space="preserve">school retention</t>
  </si>
  <si>
    <t xml:space="preserve">SCHOOL RETENTION</t>
  </si>
  <si>
    <t xml:space="preserve">Schooling Observations</t>
  </si>
  <si>
    <t xml:space="preserve">SCHOOLING OBSERVATIONS</t>
  </si>
  <si>
    <t xml:space="preserve">scikit-learn</t>
  </si>
  <si>
    <t xml:space="preserve">SCIKIT-LEARN</t>
  </si>
  <si>
    <t xml:space="preserve">Score</t>
  </si>
  <si>
    <t xml:space="preserve">SCORE</t>
  </si>
  <si>
    <t xml:space="preserve">secondary education</t>
  </si>
  <si>
    <t xml:space="preserve">SECONDARY EDUCATION</t>
  </si>
  <si>
    <t xml:space="preserve">Secondary education</t>
  </si>
  <si>
    <t xml:space="preserve">Segmentation</t>
  </si>
  <si>
    <t xml:space="preserve">SEGMENTATION</t>
  </si>
  <si>
    <t xml:space="preserve">self-determination theory</t>
  </si>
  <si>
    <t xml:space="preserve">SELF-DETERMINATION THEORY</t>
  </si>
  <si>
    <t xml:space="preserve">Self-regulated learning</t>
  </si>
  <si>
    <t xml:space="preserve">SELF-REGULATED LEARNING</t>
  </si>
  <si>
    <t xml:space="preserve">Sensitivity analysis</t>
  </si>
  <si>
    <t xml:space="preserve">SENSITIVITY ANALYSIS</t>
  </si>
  <si>
    <t xml:space="preserve">serious games</t>
  </si>
  <si>
    <t xml:space="preserve">SERIOUS GAMES</t>
  </si>
  <si>
    <t xml:space="preserve">SHAP</t>
  </si>
  <si>
    <t xml:space="preserve">Signal processing</t>
  </si>
  <si>
    <t xml:space="preserve">SIGNAL PROCESSING</t>
  </si>
  <si>
    <t xml:space="preserve">Simulation</t>
  </si>
  <si>
    <t xml:space="preserve">SIMULATION</t>
  </si>
  <si>
    <t xml:space="preserve">Skills</t>
  </si>
  <si>
    <t xml:space="preserve">SKILLS</t>
  </si>
  <si>
    <t xml:space="preserve">Small dataset</t>
  </si>
  <si>
    <t xml:space="preserve">SMALL DATASET</t>
  </si>
  <si>
    <t xml:space="preserve">Smart University</t>
  </si>
  <si>
    <t xml:space="preserve">SMART UNIVERSITY</t>
  </si>
  <si>
    <t xml:space="preserve">SMOTE-ENN</t>
  </si>
  <si>
    <t xml:space="preserve">Socioeconomic index</t>
  </si>
  <si>
    <t xml:space="preserve">SOCIOECONOMIC INDEX</t>
  </si>
  <si>
    <t xml:space="preserve">South Africa</t>
  </si>
  <si>
    <t xml:space="preserve">SOUTH AFRICA</t>
  </si>
  <si>
    <t xml:space="preserve">South african highereducation universities</t>
  </si>
  <si>
    <t xml:space="preserve">SOUTH AFRICAN HIGHEREDUCATION UNIVERSITIES</t>
  </si>
  <si>
    <t xml:space="preserve">Spark</t>
  </si>
  <si>
    <t xml:space="preserve">SPARK</t>
  </si>
  <si>
    <t xml:space="preserve">Special educational needs</t>
  </si>
  <si>
    <t xml:space="preserve">SPECIAL EDUCATIONAL NEEDS</t>
  </si>
  <si>
    <t xml:space="preserve">specialisations</t>
  </si>
  <si>
    <t xml:space="preserve">SPECIALISATIONS</t>
  </si>
  <si>
    <t xml:space="preserve">Stacking</t>
  </si>
  <si>
    <t xml:space="preserve">STACKING</t>
  </si>
  <si>
    <t xml:space="preserve">Standards 11, 12</t>
  </si>
  <si>
    <t xml:space="preserve">STANDARDS 11, 12</t>
  </si>
  <si>
    <t xml:space="preserve">State Anxiety Score</t>
  </si>
  <si>
    <t xml:space="preserve">STATE ANXIETY SCORE</t>
  </si>
  <si>
    <t xml:space="preserve">statistical analysis</t>
  </si>
  <si>
    <t xml:space="preserve">STATISTICAL ANALYSIS</t>
  </si>
  <si>
    <t xml:space="preserve">Statistical models</t>
  </si>
  <si>
    <t xml:space="preserve">STATISTICAL MODELS</t>
  </si>
  <si>
    <t xml:space="preserve">STEM student retention</t>
  </si>
  <si>
    <t xml:space="preserve">Stepwise regression</t>
  </si>
  <si>
    <t xml:space="preserve">STEPWISE REGRESSION</t>
  </si>
  <si>
    <t xml:space="preserve">Stochastic approach</t>
  </si>
  <si>
    <t xml:space="preserve">STOCHASTIC APPROACH</t>
  </si>
  <si>
    <t xml:space="preserve">Student academic analysis</t>
  </si>
  <si>
    <t xml:space="preserve">STUDENT ACADEMIC ANALYSIS</t>
  </si>
  <si>
    <t xml:space="preserve">student academic performance</t>
  </si>
  <si>
    <t xml:space="preserve">STUDENT ACADEMIC PERFORMANCE</t>
  </si>
  <si>
    <t xml:space="preserve">Student academic performance</t>
  </si>
  <si>
    <t xml:space="preserve">student activity</t>
  </si>
  <si>
    <t xml:space="preserve">STUDENT ACTIVITY</t>
  </si>
  <si>
    <t xml:space="preserve">student analytics</t>
  </si>
  <si>
    <t xml:space="preserve">STUDENT ANALYTICS</t>
  </si>
  <si>
    <t xml:space="preserve">student attrition</t>
  </si>
  <si>
    <t xml:space="preserve">Student attrition</t>
  </si>
  <si>
    <t xml:space="preserve">Student Attrition</t>
  </si>
  <si>
    <t xml:space="preserve">student choices</t>
  </si>
  <si>
    <t xml:space="preserve">STUDENT CHOICES</t>
  </si>
  <si>
    <t xml:space="preserve">Student desertion prediction</t>
  </si>
  <si>
    <t xml:space="preserve">student desertion prediction</t>
  </si>
  <si>
    <t xml:space="preserve">student disruption</t>
  </si>
  <si>
    <t xml:space="preserve">STUDENT DISRUPTION</t>
  </si>
  <si>
    <t xml:space="preserve">student drop out</t>
  </si>
  <si>
    <t xml:space="preserve">Student drop out</t>
  </si>
  <si>
    <t xml:space="preserve">Student drop outs</t>
  </si>
  <si>
    <t xml:space="preserve">Student Drop Prediction</t>
  </si>
  <si>
    <t xml:space="preserve">student dropout</t>
  </si>
  <si>
    <t xml:space="preserve">Student dropout</t>
  </si>
  <si>
    <t xml:space="preserve">Student Dropout</t>
  </si>
  <si>
    <t xml:space="preserve">student dropout prediction</t>
  </si>
  <si>
    <t xml:space="preserve">Student dropouts</t>
  </si>
  <si>
    <t xml:space="preserve">student experience</t>
  </si>
  <si>
    <t xml:space="preserve">STUDENT EXPERIENCE</t>
  </si>
  <si>
    <t xml:space="preserve">Student graduation</t>
  </si>
  <si>
    <t xml:space="preserve">STUDENT GRADUATION</t>
  </si>
  <si>
    <t xml:space="preserve">student heterogeneity</t>
  </si>
  <si>
    <t xml:space="preserve">STUDENT HETEROGENEITY</t>
  </si>
  <si>
    <t xml:space="preserve">Student intervention</t>
  </si>
  <si>
    <t xml:space="preserve">STUDENT INTERVENTION</t>
  </si>
  <si>
    <t xml:space="preserve">student loyalty</t>
  </si>
  <si>
    <t xml:space="preserve">STUDENT LOYALTY</t>
  </si>
  <si>
    <t xml:space="preserve">Student model</t>
  </si>
  <si>
    <t xml:space="preserve">STUDENT MODEL</t>
  </si>
  <si>
    <t xml:space="preserve">student patterns</t>
  </si>
  <si>
    <t xml:space="preserve">STUDENT PATTERNS</t>
  </si>
  <si>
    <t xml:space="preserve">student performance</t>
  </si>
  <si>
    <t xml:space="preserve">Student performance</t>
  </si>
  <si>
    <t xml:space="preserve">student performance prediction</t>
  </si>
  <si>
    <t xml:space="preserve">student persistence</t>
  </si>
  <si>
    <t xml:space="preserve">STUDENT PERSISTENCE</t>
  </si>
  <si>
    <t xml:space="preserve">student profiling</t>
  </si>
  <si>
    <t xml:space="preserve">STUDENT PROFILING</t>
  </si>
  <si>
    <t xml:space="preserve">Student progress</t>
  </si>
  <si>
    <t xml:space="preserve">STUDENT PROGRESS</t>
  </si>
  <si>
    <t xml:space="preserve">Student progression</t>
  </si>
  <si>
    <t xml:space="preserve">Student recruitment</t>
  </si>
  <si>
    <t xml:space="preserve">STUDENT RECRUITMENT</t>
  </si>
  <si>
    <t xml:space="preserve">Student retention</t>
  </si>
  <si>
    <t xml:space="preserve">student retention</t>
  </si>
  <si>
    <t xml:space="preserve">Student Retention</t>
  </si>
  <si>
    <t xml:space="preserve">Student retention in higher education</t>
  </si>
  <si>
    <t xml:space="preserve">Student satisfaction</t>
  </si>
  <si>
    <t xml:space="preserve">STUDENT SATISFACTION</t>
  </si>
  <si>
    <t xml:space="preserve">student success</t>
  </si>
  <si>
    <t xml:space="preserve">Student Success</t>
  </si>
  <si>
    <t xml:space="preserve">Student success</t>
  </si>
  <si>
    <t xml:space="preserve">Student Success Prediction</t>
  </si>
  <si>
    <t xml:space="preserve">Studentdropout</t>
  </si>
  <si>
    <t xml:space="preserve">Students</t>
  </si>
  <si>
    <t xml:space="preserve">STUDENTS</t>
  </si>
  <si>
    <t xml:space="preserve">Students dropout rate</t>
  </si>
  <si>
    <t xml:space="preserve">students dropping</t>
  </si>
  <si>
    <t xml:space="preserve">students model</t>
  </si>
  <si>
    <t xml:space="preserve">STUDENTS MODEL</t>
  </si>
  <si>
    <t xml:space="preserve">students' performance prediction</t>
  </si>
  <si>
    <t xml:space="preserve">subject area models</t>
  </si>
  <si>
    <t xml:space="preserve">SUBJECT AREA MODELS</t>
  </si>
  <si>
    <t xml:space="preserve">Suitability of Science streamline</t>
  </si>
  <si>
    <t xml:space="preserve">SUITABILITY OF SCIENCE STREAMLINE</t>
  </si>
  <si>
    <t xml:space="preserve">supervised classification</t>
  </si>
  <si>
    <t xml:space="preserve">Supervised classification</t>
  </si>
  <si>
    <t xml:space="preserve">Supervised classification algorithms</t>
  </si>
  <si>
    <t xml:space="preserve">Supervised learning</t>
  </si>
  <si>
    <t xml:space="preserve">SUPERVISED MACHINE LEARNING</t>
  </si>
  <si>
    <t xml:space="preserve">Supervised machine learning</t>
  </si>
  <si>
    <t xml:space="preserve">Support vector machine model</t>
  </si>
  <si>
    <t xml:space="preserve">SVM</t>
  </si>
  <si>
    <t xml:space="preserve">supporting students</t>
  </si>
  <si>
    <t xml:space="preserve">SUPPORTING STUDENTS</t>
  </si>
  <si>
    <t xml:space="preserve">survival analysis</t>
  </si>
  <si>
    <t xml:space="preserve">SURVIVAL ANALYSIS</t>
  </si>
  <si>
    <t xml:space="preserve">Survival analysis</t>
  </si>
  <si>
    <t xml:space="preserve">sustainable education</t>
  </si>
  <si>
    <t xml:space="preserve">SUSTAINABLE EDUCATION</t>
  </si>
  <si>
    <t xml:space="preserve">Synthetic Minority Oversampling Technique (SMOTE)</t>
  </si>
  <si>
    <t xml:space="preserve">SYNTHETIC MINORITY OVERSAMPLING TECHNIQUE (SMOTE)</t>
  </si>
  <si>
    <t xml:space="preserve">Systematic literature review</t>
  </si>
  <si>
    <t xml:space="preserve">SYSTEMATIC LITERATURE REVIEW</t>
  </si>
  <si>
    <t xml:space="preserve">systematic literature review</t>
  </si>
  <si>
    <t xml:space="preserve">Systematic Mapping Study</t>
  </si>
  <si>
    <t xml:space="preserve">Systematic review</t>
  </si>
  <si>
    <t xml:space="preserve">systematic review</t>
  </si>
  <si>
    <t xml:space="preserve">Task-technology fit theory</t>
  </si>
  <si>
    <t xml:space="preserve">TASK-TECHNOLOGY FIT THEORY</t>
  </si>
  <si>
    <t xml:space="preserve">Technological factors</t>
  </si>
  <si>
    <t xml:space="preserve">TECHNOLOGICAL FACTORS</t>
  </si>
  <si>
    <t xml:space="preserve">Technology acceptance</t>
  </si>
  <si>
    <t xml:space="preserve">TECHNOLOGY ACCEPTANCE</t>
  </si>
  <si>
    <t xml:space="preserve">temporal dynamics</t>
  </si>
  <si>
    <t xml:space="preserve">TEMPORAL DYNAMICS</t>
  </si>
  <si>
    <t xml:space="preserve">Textual data</t>
  </si>
  <si>
    <t xml:space="preserve">TEXTUAL DATA</t>
  </si>
  <si>
    <t xml:space="preserve">theory of planned behavior</t>
  </si>
  <si>
    <t xml:space="preserve">THEORY OF PLANNED BEHAVIOR</t>
  </si>
  <si>
    <t xml:space="preserve">Thesis</t>
  </si>
  <si>
    <t xml:space="preserve">THESIS</t>
  </si>
  <si>
    <t xml:space="preserve">threshold probabilities</t>
  </si>
  <si>
    <t xml:space="preserve">THRESHOLD PROBABILITIES</t>
  </si>
  <si>
    <t xml:space="preserve">Training</t>
  </si>
  <si>
    <t xml:space="preserve">TRAINING</t>
  </si>
  <si>
    <t xml:space="preserve">Transfer students</t>
  </si>
  <si>
    <t xml:space="preserve">TRANSFER STUDENTS</t>
  </si>
  <si>
    <t xml:space="preserve">transknowledging</t>
  </si>
  <si>
    <t xml:space="preserve">TRANSKNOWLEDGING</t>
  </si>
  <si>
    <t xml:space="preserve">translanguaging</t>
  </si>
  <si>
    <t xml:space="preserve">TRANSLANGUAGING</t>
  </si>
  <si>
    <t xml:space="preserve">Undergraduate program</t>
  </si>
  <si>
    <t xml:space="preserve">UNDERGRADUATE PROGRAM</t>
  </si>
  <si>
    <t xml:space="preserve">underrepresented populations</t>
  </si>
  <si>
    <t xml:space="preserve">UNDERREPRESENTED POPULATIONS</t>
  </si>
  <si>
    <t xml:space="preserve">Universities</t>
  </si>
  <si>
    <t xml:space="preserve">UNIVERSITY</t>
  </si>
  <si>
    <t xml:space="preserve">University</t>
  </si>
  <si>
    <t xml:space="preserve">University Admission</t>
  </si>
  <si>
    <t xml:space="preserve">UNIVERSITY ADMISSION</t>
  </si>
  <si>
    <t xml:space="preserve">University careers</t>
  </si>
  <si>
    <t xml:space="preserve">UNIVERSITY CAREERS</t>
  </si>
  <si>
    <t xml:space="preserve">University dropout</t>
  </si>
  <si>
    <t xml:space="preserve">University dropout prediction</t>
  </si>
  <si>
    <t xml:space="preserve">university progression</t>
  </si>
  <si>
    <t xml:space="preserve">UNIVERSITY PROGRESSION</t>
  </si>
  <si>
    <t xml:space="preserve">University student</t>
  </si>
  <si>
    <t xml:space="preserve">UNIVERSITY STUDENT</t>
  </si>
  <si>
    <t xml:space="preserve">university student dropout</t>
  </si>
  <si>
    <t xml:space="preserve">university teacher turnover</t>
  </si>
  <si>
    <t xml:space="preserve">UNIVERSITY TEACHER TURNOVER</t>
  </si>
  <si>
    <t xml:space="preserve">Unsupervised classification algorithms</t>
  </si>
  <si>
    <t xml:space="preserve">UNSUPERVISED CLASSIFICATION ALGORITHMS</t>
  </si>
  <si>
    <t xml:space="preserve">Unsupervised learning</t>
  </si>
  <si>
    <t xml:space="preserve">UNSUPERVISED LEARNING</t>
  </si>
  <si>
    <t xml:space="preserve">unsupervised methods</t>
  </si>
  <si>
    <t xml:space="preserve">UNSUPERVISED METHODS</t>
  </si>
  <si>
    <t xml:space="preserve">Variable importance</t>
  </si>
  <si>
    <t xml:space="preserve">VARIABLE IMPORTANCE</t>
  </si>
  <si>
    <t xml:space="preserve">video game engines</t>
  </si>
  <si>
    <t xml:space="preserve">VIDEO GAME ENGINES</t>
  </si>
  <si>
    <t xml:space="preserve">Video-based learning</t>
  </si>
  <si>
    <t xml:space="preserve">VIDEO-BASED LEARNING</t>
  </si>
  <si>
    <t xml:space="preserve">Virtual reality</t>
  </si>
  <si>
    <t xml:space="preserve">VIRTUAL REALITY</t>
  </si>
  <si>
    <t xml:space="preserve">Visualization</t>
  </si>
  <si>
    <t xml:space="preserve">VISUALIZATION</t>
  </si>
  <si>
    <t xml:space="preserve">Voting ensemble</t>
  </si>
  <si>
    <t xml:space="preserve">VOTING ENSEMBLE</t>
  </si>
  <si>
    <t xml:space="preserve">WOE variables</t>
  </si>
  <si>
    <t xml:space="preserve">WOE VARIABLES</t>
  </si>
  <si>
    <t xml:space="preserve">XGBoost</t>
  </si>
  <si>
    <t xml:space="preserve">XGBOOST</t>
  </si>
  <si>
    <t xml:space="preserve">Sum - count</t>
  </si>
  <si>
    <t xml:space="preserve">scartati</t>
  </si>
  <si>
    <t xml:space="preserve">Accettati a Mano</t>
  </si>
  <si>
    <t xml:space="preserve">Totale Articoli</t>
  </si>
  <si>
    <t xml:space="preserve">Possibili</t>
  </si>
  <si>
    <t xml:space="preserve">Rimossi dopo lettura Titolo – Abstract -Keywords</t>
  </si>
  <si>
    <t xml:space="preserve">Neural Networks</t>
  </si>
  <si>
    <t xml:space="preserve">Deep Learning</t>
  </si>
  <si>
    <t xml:space="preserve">2-s2.0-85168858444</t>
  </si>
  <si>
    <t xml:space="preserve">2-s2.0-68149159292</t>
  </si>
  <si>
    <t xml:space="preserve">2-s2.0-78751505295</t>
  </si>
  <si>
    <t xml:space="preserve">2-s2.0-85185711463</t>
  </si>
  <si>
    <t xml:space="preserve">2-s2.0-84893127502</t>
  </si>
  <si>
    <t xml:space="preserve">2-s2.0-85176256978</t>
  </si>
  <si>
    <t xml:space="preserve">2-s2.0-84897844277</t>
  </si>
  <si>
    <t xml:space="preserve">2-s2.0-84899085454</t>
  </si>
  <si>
    <t xml:space="preserve">2-s2.0-85151993810</t>
  </si>
  <si>
    <t xml:space="preserve">2-s2.0-84908627724</t>
  </si>
  <si>
    <t xml:space="preserve">2-s2.0-85174145108</t>
  </si>
  <si>
    <t xml:space="preserve">2-s2.0-84924993616</t>
  </si>
  <si>
    <t xml:space="preserve">2-s2.0-84938149302</t>
  </si>
  <si>
    <t xml:space="preserve">2-s2.0-84938702481</t>
  </si>
  <si>
    <t xml:space="preserve">2-s2.0-85172140309</t>
  </si>
  <si>
    <t xml:space="preserve">2-s2.0-84945242227</t>
  </si>
  <si>
    <t xml:space="preserve">2-s2.0-84946031331</t>
  </si>
  <si>
    <t xml:space="preserve">2-s2.0-84956846981</t>
  </si>
  <si>
    <t xml:space="preserve">2-s2.0-84959422104</t>
  </si>
  <si>
    <t xml:space="preserve">2-s2.0-84994220042</t>
  </si>
  <si>
    <t xml:space="preserve">2-s2.0-85006810925</t>
  </si>
  <si>
    <t xml:space="preserve">2-s2.0-85184256559</t>
  </si>
  <si>
    <t xml:space="preserve">2-s2.0-85006975011</t>
  </si>
  <si>
    <t xml:space="preserve">2-s2.0-85030540193</t>
  </si>
  <si>
    <t xml:space="preserve">2-s2.0-85178287934</t>
  </si>
  <si>
    <t xml:space="preserve">2-s2.0-85036662687</t>
  </si>
  <si>
    <t xml:space="preserve">2-s2.0-85040570176</t>
  </si>
  <si>
    <t xml:space="preserve">2-s2.0-85174503437</t>
  </si>
  <si>
    <t xml:space="preserve">2-s2.0-85046296285</t>
  </si>
  <si>
    <t xml:space="preserve">2-s2.0-85051103969</t>
  </si>
  <si>
    <t xml:space="preserve">2-s2.0-85172331605</t>
  </si>
  <si>
    <t xml:space="preserve">2-s2.0-85051165113</t>
  </si>
  <si>
    <t xml:space="preserve">2-s2.0-85052027400</t>
  </si>
  <si>
    <t xml:space="preserve">2-s2.0-85168353191</t>
  </si>
  <si>
    <t xml:space="preserve">2-s2.0-85055340646</t>
  </si>
  <si>
    <t xml:space="preserve">2-s2.0-85060613530</t>
  </si>
  <si>
    <t xml:space="preserve">2-s2.0-85065963605</t>
  </si>
  <si>
    <t xml:space="preserve">2-s2.0-85069523438</t>
  </si>
  <si>
    <t xml:space="preserve">2-s2.0-85151287281</t>
  </si>
  <si>
    <t xml:space="preserve">2-s2.0-85072777593</t>
  </si>
  <si>
    <t xml:space="preserve">2-s2.0-85138263009</t>
  </si>
  <si>
    <t xml:space="preserve">2-s2.0-85141849975</t>
  </si>
  <si>
    <t xml:space="preserve">2-s2.0-85075692842</t>
  </si>
  <si>
    <t xml:space="preserve">2-s2.0-85134846949</t>
  </si>
  <si>
    <t xml:space="preserve">2-s2.0-85078439897</t>
  </si>
  <si>
    <t xml:space="preserve">2-s2.0-85078702070</t>
  </si>
  <si>
    <t xml:space="preserve">2-s2.0-85152889742</t>
  </si>
  <si>
    <t xml:space="preserve">2-s2.0-85079810239</t>
  </si>
  <si>
    <t xml:space="preserve">2-s2.0-85149122744</t>
  </si>
  <si>
    <t xml:space="preserve">2-s2.0-85147918331</t>
  </si>
  <si>
    <t xml:space="preserve">2-s2.0-85079884388</t>
  </si>
  <si>
    <t xml:space="preserve">2-s2.0-85147846891</t>
  </si>
  <si>
    <t xml:space="preserve">2-s2.0-85081210361</t>
  </si>
  <si>
    <t xml:space="preserve">2-s2.0-85142253288</t>
  </si>
  <si>
    <t xml:space="preserve">2-s2.0-85138218768</t>
  </si>
  <si>
    <t xml:space="preserve">2-s2.0-85135042847</t>
  </si>
  <si>
    <t xml:space="preserve">2-s2.0-85133005861</t>
  </si>
  <si>
    <t xml:space="preserve">2-s2.0-85084467119</t>
  </si>
  <si>
    <t xml:space="preserve">2-s2.0-85131727479</t>
  </si>
  <si>
    <t xml:space="preserve">2-s2.0-85084734529</t>
  </si>
  <si>
    <t xml:space="preserve">2-s2.0-85127565102</t>
  </si>
  <si>
    <t xml:space="preserve">2-s2.0-85085682183</t>
  </si>
  <si>
    <t xml:space="preserve">2-s2.0-85087408471</t>
  </si>
  <si>
    <t xml:space="preserve">2-s2.0-85090037835</t>
  </si>
  <si>
    <t xml:space="preserve">2-s2.0-85115802146</t>
  </si>
  <si>
    <t xml:space="preserve">2-s2.0-85090600674</t>
  </si>
  <si>
    <t xml:space="preserve">2-s2.0-85104078095</t>
  </si>
  <si>
    <t xml:space="preserve">2-s2.0-85114197279</t>
  </si>
  <si>
    <t xml:space="preserve">2-s2.0-85094874721</t>
  </si>
  <si>
    <t xml:space="preserve">2-s2.0-85132912333</t>
  </si>
  <si>
    <t xml:space="preserve">2-s2.0-85094918290</t>
  </si>
  <si>
    <t xml:space="preserve">2-s2.0-85126201457</t>
  </si>
  <si>
    <t xml:space="preserve">2-s2.0-85095754696</t>
  </si>
  <si>
    <t xml:space="preserve">2-s2.0-85122957820</t>
  </si>
  <si>
    <t xml:space="preserve">2-s2.0-85097575566</t>
  </si>
  <si>
    <t xml:space="preserve">2-s2.0-85099666837</t>
  </si>
  <si>
    <t xml:space="preserve">2-s2.0-85111692567</t>
  </si>
  <si>
    <t xml:space="preserve">2-s2.0-85111657353</t>
  </si>
  <si>
    <t xml:space="preserve">2-s2.0-85101936792</t>
  </si>
  <si>
    <t xml:space="preserve">2-s2.0-85102828171</t>
  </si>
  <si>
    <t xml:space="preserve">2-s2.0-85104850413</t>
  </si>
  <si>
    <t xml:space="preserve">2-s2.0-85106724201</t>
  </si>
  <si>
    <t xml:space="preserve">2-s2.0-85106968340</t>
  </si>
  <si>
    <t xml:space="preserve">2-s2.0-85109064289</t>
  </si>
  <si>
    <t xml:space="preserve">2-s2.0-85109180826</t>
  </si>
  <si>
    <t xml:space="preserve">2-s2.0-85109427195</t>
  </si>
  <si>
    <t xml:space="preserve">2-s2.0-85116543083</t>
  </si>
  <si>
    <t xml:space="preserve">2-s2.0-85064207401</t>
  </si>
  <si>
    <t xml:space="preserve">2-s2.0-85118510391</t>
  </si>
  <si>
    <t xml:space="preserve">2-s2.0-85075026345</t>
  </si>
  <si>
    <t xml:space="preserve">2-s2.0-85119100989</t>
  </si>
  <si>
    <t xml:space="preserve">2-s2.0-85082051032</t>
  </si>
  <si>
    <t xml:space="preserve">2-s2.0-85122087032</t>
  </si>
  <si>
    <t xml:space="preserve">2-s2.0-85122463998</t>
  </si>
  <si>
    <t xml:space="preserve">2-s2.0-85123042070</t>
  </si>
  <si>
    <t xml:space="preserve">2-s2.0-85067628161</t>
  </si>
  <si>
    <t xml:space="preserve">2-s2.0-85124008971</t>
  </si>
  <si>
    <t xml:space="preserve">2-s2.0-85124094884</t>
  </si>
  <si>
    <t xml:space="preserve">2-s2.0-85124159164</t>
  </si>
  <si>
    <t xml:space="preserve">2-s2.0-85124545806</t>
  </si>
  <si>
    <t xml:space="preserve">2-s2.0-85124566610</t>
  </si>
  <si>
    <t xml:space="preserve">2-s2.0-85124791018</t>
  </si>
  <si>
    <t xml:space="preserve">2-s2.0-85124968645</t>
  </si>
  <si>
    <t xml:space="preserve">2-s2.0-85125355837</t>
  </si>
  <si>
    <t xml:space="preserve">2-s2.0-85125467861</t>
  </si>
  <si>
    <t xml:space="preserve">2-s2.0-85125838409</t>
  </si>
  <si>
    <t xml:space="preserve">2-s2.0-85128056229</t>
  </si>
  <si>
    <t xml:space="preserve">2-s2.0-85128226633</t>
  </si>
  <si>
    <t xml:space="preserve">2-s2.0-85126583404</t>
  </si>
  <si>
    <t xml:space="preserve">2-s2.0-85133361081</t>
  </si>
  <si>
    <t xml:space="preserve">2-s2.0-84961786619</t>
  </si>
  <si>
    <t xml:space="preserve">2-s2.0-84948697475</t>
  </si>
  <si>
    <t xml:space="preserve">2-s2.0-85136928207</t>
  </si>
  <si>
    <t xml:space="preserve">2-s2.0-84898555450</t>
  </si>
  <si>
    <t xml:space="preserve">2-s2.0-85137958024</t>
  </si>
  <si>
    <t xml:space="preserve">2-s2.0-85139411113</t>
  </si>
  <si>
    <t xml:space="preserve">2-s2.0-85139559219</t>
  </si>
  <si>
    <t xml:space="preserve">2-s2.0-85140131186</t>
  </si>
  <si>
    <t xml:space="preserve">2-s2.0-85140451823</t>
  </si>
  <si>
    <t xml:space="preserve">2-s2.0-85141079914</t>
  </si>
  <si>
    <t xml:space="preserve">2-s2.0-85142089351</t>
  </si>
  <si>
    <t xml:space="preserve">2-s2.0-85142769307</t>
  </si>
  <si>
    <t xml:space="preserve">2-s2.0-85144528689</t>
  </si>
  <si>
    <t xml:space="preserve">2-s2.0-85144890450</t>
  </si>
  <si>
    <t xml:space="preserve">2-s2.0-85145907958</t>
  </si>
  <si>
    <t xml:space="preserve">2-s2.0-85145992553</t>
  </si>
  <si>
    <t xml:space="preserve">2-s2.0-85146149644</t>
  </si>
  <si>
    <t xml:space="preserve">2-s2.0-85146288908</t>
  </si>
  <si>
    <t xml:space="preserve">2-s2.0-85146679174</t>
  </si>
  <si>
    <t xml:space="preserve">2-s2.0-85148469265</t>
  </si>
  <si>
    <t xml:space="preserve">2-s2.0-85151421181</t>
  </si>
  <si>
    <t xml:space="preserve">2-s2.0-85151618028</t>
  </si>
  <si>
    <t xml:space="preserve">2-s2.0-85154551788</t>
  </si>
  <si>
    <t xml:space="preserve">2-s2.0-85156162785</t>
  </si>
  <si>
    <t xml:space="preserve">2-s2.0-85160939150</t>
  </si>
  <si>
    <t xml:space="preserve">2-s2.0-85163099867</t>
  </si>
  <si>
    <t xml:space="preserve">2-s2.0-85163108016</t>
  </si>
  <si>
    <t xml:space="preserve">2-s2.0-85168387122</t>
  </si>
  <si>
    <t xml:space="preserve">2-s2.0-85169645436</t>
  </si>
  <si>
    <t xml:space="preserve">2-s2.0-85171461569</t>
  </si>
  <si>
    <t xml:space="preserve">2-s2.0-85171912999</t>
  </si>
  <si>
    <t xml:space="preserve">2-s2.0-85172072260</t>
  </si>
  <si>
    <t xml:space="preserve">2-s2.0-85172080002</t>
  </si>
  <si>
    <t xml:space="preserve">2-s2.0-85174687325</t>
  </si>
  <si>
    <t xml:space="preserve">2-s2.0-85174850456</t>
  </si>
  <si>
    <t xml:space="preserve">2-s2.0-85174944516</t>
  </si>
  <si>
    <t xml:space="preserve">2-s2.0-85175653861</t>
  </si>
  <si>
    <t xml:space="preserve">2-s2.0-85177881118</t>
  </si>
  <si>
    <t xml:space="preserve">2-s2.0-85178291549</t>
  </si>
  <si>
    <t xml:space="preserve">2-s2.0-85178850655</t>
  </si>
  <si>
    <t xml:space="preserve">2-s2.0-85179605799</t>
  </si>
  <si>
    <t xml:space="preserve">2-s2.0-85179812867</t>
  </si>
  <si>
    <t xml:space="preserve">2-s2.0-85180906657</t>
  </si>
  <si>
    <t xml:space="preserve">2-s2.0-85181459494</t>
  </si>
  <si>
    <t xml:space="preserve">2-s2.0-85182007179</t>
  </si>
  <si>
    <t xml:space="preserve">2-s2.0-85182265729</t>
  </si>
  <si>
    <t xml:space="preserve">2-s2.0-85182996291</t>
  </si>
  <si>
    <t xml:space="preserve">2-s2.0-85184311439</t>
  </si>
  <si>
    <t xml:space="preserve">2-s2.0-85184342524</t>
  </si>
  <si>
    <t xml:space="preserve">2-s2.0-85185400778</t>
  </si>
  <si>
    <t xml:space="preserve">2-s2.0-85185703332</t>
  </si>
  <si>
    <t xml:space="preserve">2-s2.0-85186697612</t>
  </si>
  <si>
    <t xml:space="preserve">Cite Score</t>
  </si>
  <si>
    <t xml:space="preserve">Sense of Belonging</t>
  </si>
  <si>
    <t xml:space="preserve">Scaricati</t>
  </si>
  <si>
    <t xml:space="preserve">Academic Analytics is extracting hidden patterns from educational databases. The main goal of this area is to extract hidden patterns from student academic performances and behaviors. One of the main topics in academic analytics is to study the academic performance of freshman students. Students enrolled in first year are the most vulnerable to low student retention in higher education institution. Research studies from different Higher Educational Institutions already indicated that early identification of students with academic difficulty is very crucial in the development of intervention programs. As such, early identification of potential leavers and successful intervention program(s) are the keys for improving student retention. The study will utilize the available enrollment and admission data. Feature selection technique will be used to determine significant attributes. The study aims to produce predictive and cluster model in which can early identify students who are in need of academic help and program interventions. The extracted predictive and cluster models will be evaluated using confusion matrix and be integrated in the decision support application. </t>
  </si>
  <si>
    <t xml:space="preserve">Academic database is considered as the heart and soul of every higher education institutions. This database contains a vast amount of useful information that is useful for analysis. Algorithms for machine learning play a significant role in mining academic databases and have been proven to be effective when applied in the academic field. Prediction models are made using relevant classification algorithms for dropout analysis. The success of the prediction model depends on the performance of the feature selection algorithm used for dimensionality reduction. The study utilized the Modified Mutated Firefly Algorithm (MMFA) as a dimensionality reduction strategy to enhance the accuracy of the prediction model for dropout analysis. The results of the simulation revealed that the Decision Tree (DT) classifier outperformed the Naïve Bayesian using the three UCI datasets. After the test of benchmark datasets, a students' cumulative dataset was used to come up with a predictive model for dropout analysis of Davao del Norte State College, Davao del Norte, Philippines. The results of the experiment confirmed that the MMFA+DT obtained an accuracy rate of 95.82%, while MMFA+NB only has 92.85% using 10-fold cross-validation. </t>
  </si>
  <si>
    <t xml:space="preserve">Among the many open problems in the learning process, students dropout is one of the most complicated and negative ones, both for the student and the institutions, and being able to predict it could help to alleviate its social and economic costs. To address this problem we developed a tool that, by exploiting machine learning techniques, allows to predict the dropout of a first-year undergraduate student. The proposed tool allows to estimate the risk of quitting an academic course, and it can be used either during the application phase or during the first year, since it selectively accounts for personal data, academic records from secondary school and also first year course credits. Our experiments have been performed by considering real data of students from eleven schools of a major University. </t>
  </si>
  <si>
    <t xml:space="preserve">Automated prediction of students' retention and graduation in education using advanced analytical methods such as artificial intelligence (AI), has recently attracted the attention of educators, both in theory and in practice. Whereas invaluable insights and theories for measuring and testing the topic have been proposed, most of the existing methods do not technically highlight the non-trivial factors behind the renowned challenges and attrition. To this effect, by making use of two categories of data collected in a higher education setting about students (i) retention (n = 52262) and (ii) graduation (n = 53639); this study proposes a machine learning model - RG-DMML (retention and graduation data mining and machine learning) and ensemble algorithm for prediction of students' retention and graduation status in education. This was done by training and testing key features that are technically deemed suitable for measuring the constructs (retention and graduation), such as (i) the Average grade of the previous high school, and (ii) the Entry/admission score. The proposed model (RG-DMML) is designed based on the cross industry standard process for data mining (CRISP-DM) methodology, implemented using supervised machine learning technique such as K-Nearest Neighbor (KNN), and validated using the k-fold cross-validation method. The results show that the executed model and algorithm based on the Bagging method and 10-fold cross-validation are efficient and effective for predicting the student's retention and graduation status, with Precision (retention = 0.909, graduation = 0.822), Recall (retention = 1.000, graduation = 0.957), Accuracy (retention = 0.909, graduation = 0.817), F1-Score (retention = 0.952, graduation = 0.885) showing significant high accuracy levels or performance rate, and low Error-rate (retention = 0.090, graduation = 0.182), respectively. In addition, by considering the individual features selected through the Wrapper method in predicting the outputs, the proposed model proved more effective for predicting the students' retention status in comparison to the graduation data. The implications of the models' output and factors that impact the effective prediction or identification of at-risk students, e.g., for timely intervention, counselling, decision-making, and sustainable educational practice are empirically discussed in the study. </t>
  </si>
  <si>
    <t xml:space="preserve">Background: Across higher education, student retention, progression, and graduation are considered essential elements of students’ academic success. However, there is scarce literature analyzing these attributes across health professions education. The current study aims to explore rates of student retention, progression, and graduation across five colleges of the Health Cluster at Qatar University, and identify predictive factors. Methods: Secondary longitudinal data for students enrolled at the Health Cluster between 2015 and 2021 were subject to descriptive statistics to obtain retention, progression and graduation rates. The importance of student demographic and academic variables in predicting retention, progression, or graduation was determined by a predictive model using XGBoost, after preparation and feature engineering. A predictive model was constructed, in which weak decision tree models were combined to capture the relationships between the initial predictors and student outcomes. A feature importance score for each predictor was estimated; features that had higher scores were indicative of higher influence on student retention, progression, or graduation. Results: A total of 88% of the studied cohorts were female Qatari students. The rates of retention and progression across the studied period showed variable distribution, and the majority of students graduated from health colleges within a timeframe of 4–7 years. The first academic year performance, followed by high school GPA, were factors that respectively ranked first and second in importance in predicting retention, progression, and graduation of health majors students. The health college ranked third in importance affecting retention and graduation and fifth regarding progression. The remaining factors including nationality, gender, and whether students were enrolled in a common first year experience for all colleges, had lower predictive importance. Conclusions: Student retention, progression, and graduation at Qatar University Health Cluster is complex and multifactorial. First year performance and secondary education before college are important in predicting progress in health majors after the first year of university study. Efforts to increase retention, progression, and graduation rates should include academic advising, student support, engagement and communication. Machine learning-based predictive algorithms remain a useful tool that can be precisely leveraged to identify key variables affecting health professions students’ performance. </t>
  </si>
  <si>
    <t xml:space="preserve">Background: Despite powerful efforts to maximize nursing school enrollment, schools and colleges of nursing are faced with high rates of attrition and low rates of completion. Early identification of at-risk students and the factors associated with graduation outcomes are the main foci for the studies that have addressed attrition and completion rates in nursing programs. Machine learning has been shown to perform better in prediction tasks than traditional statistical methods. Objectives: The purpose of this study was to identify adequate models that predict, early in a students career, if an undergraduate nursing student will graduate within six college years. In addition, factors related to successful graduation were to be identified using several of the algorithms. Design: Predictions were made at five time points: the beginning of the first, second, third, fourth years, and the end of the sixth year. Fourteen scenarios were built for each machine learning algorithm through the combinations of different variable sections and time points. Settings: College of Nursing in a private university in an urban Midwest city, USA. Participants: Seven hundred and seventy-three full time, first time, and degree-seeking students who enrolled from 2004 through 2012 in a traditional 4-year baccalaureate nursing program. Methods: Eight popular machine learning algorithms were chosen for model construction and comparison. In addition, a stacked ensemble method was introduced in the study to boost the accuracy and reduce the variance of prediction. Results: Using one year of college academic performance, the graduation outcome can be correctly predicted for over 80% of the students. The prediction accuracy can reach 90% after the second college year and 99% after the third year. Among all the variables, cumulative grade points average (GPA) and nursing course GPA are the most influential factors for predicting graduation. Conclusions: This study provides a potential mode of data-based tracking system for nursing students during their entire baccalaureate program. This tracking system can serve a large number of students automatically to provide customized evaluation on the dropout risk students and enhance the ability of a school or college to more strategically design school-based prevention and interventional services. </t>
  </si>
  <si>
    <t xml:space="preserve">Based on the advancement in the field of Artificial Intelligence, there is still a room for enhancement of student university retention. The main objective of this study is to assess the probability of using Artificial Intelligence techniques such as deep and machine learning procedures to predict university student retention. In this study a variable assessment is carried out on the dataset which was collected from Kaggle repository. The performance of twenty supervised algorithms of machine learning and one algorithm of deep learning is assessed. All algorithms were trained using 10 variables from 1100 records of former university student registrations that have been registered in the University. The top performing algorithm after hyper-parameters tuning was NuSVC Classifier. Therefore, we were able to use the current dataset to create supervised Machine Learning (ML) and Deep Learning (DL) models for predicting student retention with F1-score (90.32 percent) for ML and the proposed DL algorithm with F1-score (93.05 percent). </t>
  </si>
  <si>
    <t xml:space="preserve">Beyond managing student dropout, higher education stakeholders need decision support to consistently influence the student learning process to keep students motivated, engaged, and successful. At the course level, the combination of predictive analytics and self-regulation theory can help instructors determine the best study advice and allow learners to better self-regulate and determine how they want to learn. The best performing techniques are often black-box models that favor performance over interpretability and are heavily influenced by course contexts. In this study, we argue that explainable AI has the potential not only to uncover the reasons behind model decisions, but also to reveal their stability across contexts, effectively bridging the gap between predictive and explanatory learning analytics (LA). In contributing to decision support systems research, this study (1) leverages traditional techniques, such as concept drift and performance drift, to investigate the stability of student success prediction models over time; (2) uses Shapley Additive explanations in a novel way to explore the stability of extracted feature importance rankings generated for these models; (3) generates new insights that emerge from stable features across cohorts, enabling teachers to determine study advice. We believe this study makes a strong contribution to education research at large and expands the field of LA by augmenting the interpretability and explainability of prediction algorithms and ensuring their applicability in changing contexts. </t>
  </si>
  <si>
    <t xml:space="preserve">Brazilian society suffers constant financial losses when higher education students disassociate from universities without completing the degree program in which they were enrolled. This is especially true when the institutions are funded through public resources. In order to minimize evasion losses, socioeconomic policies and programs were created to assist and support actions seeking to maximize the number of students that graduate in a suitable program time. This work presents a methodology that aims to predict evasion by using machine learning. Our approach was able to classify student abandonment with an average f-score and accuracy results above 95%. Our approach combines a decision tree alongside a genetic algorithm and cluster stratified sampling. The results obtained show that students with a Grade Point Average (GPA) below 5.79 and that have been enrolled for more than a year require careful monitoring because they tend to exceed the program duration time or abandon it. Furthermore, approximately one-third of all identified dropouts students occurred in the first year. </t>
  </si>
  <si>
    <t xml:space="preserve">College attrition is a chronic problem for institutions of higher education. In Brazilian public universities, attrition also accounts for the significant waste of public resources desperately needed in other sectors of society. Thus, given the severity and persistence of this problem, several studies have been conducted in an attempt to mitigate undergraduate dropout rates. Using H2O software as a data mining tool, our study employed parameter tuning to train 321 of three classification algorithms, and with Deep Learning, it was possible to predict 71.1% of the cases of dropout given these characteristics. With this result, it will be possible to identify the attrition profiles of students and implement corrective measures on initiating their studies. </t>
  </si>
  <si>
    <t xml:space="preserve">College context and academic performance are important determinants of academic success; using students’ prior experience with machine learning techniques to predict academic success before the end of the first year reinforces college self-efficacy. Dropout prediction is related to student retention and has been studied extensively in recent work; however, there is little literature on predicting academic success using educational machine learning. For this reason, CRISP-DM methodology was applied to extract relevant knowledge and features from the data. The dataset examined consists of 6690 records and 21 variables with academic and socioeconomic information. Preprocessing techniques and classification algorithms were analyzed. The area under the curve was used to measure the effectiveness of the algorithm; XGBoost had an AUC = 87.75% and correctly classified eight out of ten cases, while the decision tree improved interpretation with ten rules in seven out of ten cases. Recognizing the gaps in the study and that on-time completion of college consolidates college self-efficacy, creating intervention and support strategies to retain students is a priority for decision makers. Assessing the fairness and discrimination of the algorithms was the main limitation of this work. In the future, we intend to apply the extracted knowledge and learn about its influence of on university management. </t>
  </si>
  <si>
    <t xml:space="preserve">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machine learning, and in particular, a Bayesian Belief Network (BBN),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t>
  </si>
  <si>
    <t xml:space="preserve">Computer science (CS) enrollments are at an all-time high, [1] and successful undergraduate CS graduations are indisputably important. With a student population of approximately 51,000, Georgia State University is a USA based state university which is diverse and forms a rich big data footprint as students navigate pathways to graduation. Quoted in a July 2017 article from HigherEd.com, "Georgia State's extensive predictive analytics efforts are leading to better grades and student retention - and more minorities graduating from STEM programs." This doctoral project builds upon current data mining and modeling, machine learning applications, and learning analytics for predicting student success that is beyond retention. Gaining knowledge of CS student learning, developing better alerting models for success, and discovering behavioral indicators from learning analytics reporting is the goal of this research. Using this knowledge as evidence based data for improving the CS student experience will aid in performance improvements and increase pathways to graduation. My supporting research project is building CS student datasets to represent the student as directed graphical models, investigating their relationships using machine learning frameworks, and complex mathematical computations (tensors or gradient boosting) along with graph data mining techniques. </t>
  </si>
  <si>
    <t xml:space="preserve">Context: School dropout is a significant challenge for the Brazilian education system. Several factors need to be corrected, and others eliminated so that students can to have access to higher education and guarantee the completion of their courses. Motivation: finding the best model to predict a specific problem is not a simple task. It's because the phenomena involved are not known, or are sophisticated modeling. Thus, combining models often produces better accuracy than individual models. Different models use this combination approach and have been applied in the context of Data Mining (MD), for prediction and classification. Objective: we propose in this study three different models to predict school dropout. These are based on Ensemble Regression. We apply the models in the context of the Brazilian Higher Education Institutions. Besides, it may help in the identification of the factors associated with dropout. For this, we used two techniques for the attribute selection: Stepwise and Pearson correlation. That techniques determine the factors related to dropout. Methodology: we used the data from the Census and Flow Indicators Higher Education. The methodology is based on CRISP-DM to understand, prepare, and model the data. We used predictive bagging methods to make a model to predict dropout. Results: the ensemble regression models proposed obtained better performance compared model literature. The ensemble model based on bagging of linear regression had a smaller prediction error. Besides, the models proposed in this study will help the educational administrators and policymakers working within the educational sector in the development of new policies that are relevant to student retention. But, the global implications of this research to practice is its ability to help in early identifying factories associated with students at risk of dropout of High Education. </t>
  </si>
  <si>
    <t xml:space="preserve">Context: The student dropout in Higher Education contributes to much social, economic, and academic loss. Students have different reasons for dropping out but the main ones are related to difficulty in learning the content, the structure proposed by the course, and the lack of financial resources. Problem: Besides understanding the motive for students completely abandoned their studies, the most important problem is identifying which groups of students are at risk of dropping out. However, studies focus essentially on categorical indicators, i.e., binary results that denote whether a student is or is not in the risk group. This type of analysis is important, but, it does not present the variation in the student’s performance during their academic life. Solution: Creating a score using machine learning techniques (KNN) can provide an instrument to measure how close the student is or not to the dropout group. Theory: We used Organizational knowledge creation to make available and expand knowledge about dropping and to provide inputs for the creation of a knowledge system. Method: The experimental study is quantitative and it was performed from the execution of KNN and its validation from statistical analyses. Results: With equation developed and accuracy of 87% with KNN, was possible to develop a drop out risk score with values between 0 and 1,000, where the closer to 0, the greater the probability of the student to drop out. Contributions and Impact in the IS area: The main contribution of the paper is to provide a new method to assist in the analysis of higher education dropout in Information System and other courses. </t>
  </si>
  <si>
    <t xml:space="preserve">Currently, one of the challenges of educational institutions is drop-out student issues. Several factors have been found and determined potentially capable to stimulate dropouts. Many researchers have been applied data mining methods to analyze, predict dropout students and also optimize finding dropout variables in advance. The main objective of this study is to find the best modeling solution in identifying dropout student predictors from 17432 student data of a private university in Jakarta. We also analyze and measure the correlation between demographic indicators and academic performance to predict student dropout using three single classifiers, K-Nearest Neighbor (KNN), Naïve Bayes (NB) and Decision Tree (DT). We found indicators such as student’s attendance, homework-grade, mid-test grade, and finals-test grade, total credit, GPA, student's area, parent's income, parent’s education level, gender and age as student’s dropout predictors. The results only get 64.29 (NB), 64.84% (DT), and 75.27%(KNN) while we tried to combine algorithms with Ensemble Classifier Methods using Gradient Boosting as meta-classifier and gets better about 79.12%. In addition, we also get the best accuracy of about 98.82% using this method which was tested by 10-fold cross-validation. </t>
  </si>
  <si>
    <t xml:space="preserve">Data mining is the process of extracting useful information from a huge amount of data. One of the most common applications of data mining is the use of different algorithms and tools to estimate future events based on previous experiences. In this context, many researchers have been using data mining techniques to support and solve challenges in higher education. There are many challenges facing this level of education, one of which is helping students to choose the right course to improve their success rate. An early prediction of students’ grades may help to solve this problem and improve students’ performance, selection of courses, success rate and retention. In this paper we use different classification techniques in order to build a performance prediction model, which is based on previous students’ academic records. The model can be easily integrated into a recommender system that can help students in their course selection, based on their and other graduated students’ grades. Our model uses two of the most recognised decision tree classification algorithms: ID3 and J48. The advantages of such a system have been presented along with a comparison in performance between the two algorithms. </t>
  </si>
  <si>
    <t xml:space="preserve">Decreasing student attrition rates is one of the main objectives of most higher education institutions. However, to achieve this goal, universities need to accurately identify and focus their efforts on students most likely to quit their studies before they graduate. This has given rise to a need to implement forecasting models to predict which students will eventually drop out. In this paper, we present an early warning system to automatically identify first-semester students at high risk of dropping out. The system is based on a machine learning model trained from historical data on first-semester students. The results show that the system can predict “at-risk” students with a sensitivity of 61.97%, which allows early intervention for those students, thereby reducing the student attrition rate. </t>
  </si>
  <si>
    <t xml:space="preserve">Development has been seen in the advanced education segment in South Africa. With this development, an expansion in the dropout rate is noticed. This study explores the adequacy of dimensional decrease and concentrates the significant data covered up in the student information for the identification of students in danger of dropout. This study depends on educational data mining techniques and makes forecasts of dropout goal of understudies from courses. In the test, the researchers show promising outcomes with information from the recognition courses of a University of Technology. </t>
  </si>
  <si>
    <t xml:space="preserve">Different sectors have sought to take advantage of opportunities to invest in big data analytics and Natural language processing, in order to improve their productivity and competitiveness. Current challenges facing the higher education sector include a rapidly changing and evolving environment, which necessitates the development of new ways of thinking. Interest has therefore increased in analytics as part of the solution to many issues in higher education, including rate of student attrition and learner support. This study provides a comprehensive discussion on big data, learning analytics and use of NLP in higher education. In addition, it introduces an integrated learning analytics solution leveraging a distributed technology system capable of supporting academic authorities and advisors at educational institutions in making decisions concerning individual students. </t>
  </si>
  <si>
    <t xml:space="preserve">Dropout rate in Bangladeshi universities getting high day by day. Especially in engineering subjects. Massive number of students taking various engineering subjects for their under graduation. However, the completion rate is low. There can be mainly two types of reasons behind dropout- Academic or personal reasons. The target of this study is to find the factors behind the high dropout rate in Bangladeshi universities engineering subjects and also to detect risky profiles for dropout so that their dropout can be prevented. Current and previous student's data is analyzed to find the factors and students at the risk of dropout, which can be useful for developing new strategies in the education system by universities or other educational authorities. SVM, random forest, neural network, etc. were used for creating the prediction model. </t>
  </si>
  <si>
    <t xml:space="preserve">Due to high failure rates many students end up spending unnecessary years struggling to qualify and subsequently accumulate unnecessary debt. In this paper, our principal contribution is to provide an expert system that statistically predicts the success of a first year student in an undergraduate Science programme given only academic merit in their subject matter. Over the past decades, much work has been done in the field of predicting student success in first year computer science and in other first year courses. Historically, other authors focused on using linear statistical models to predict student success. These models had limitations as the prediction was designed for inference as compared to machine learning techniques. This paper presents an approach of using the naïve Bayes classifier, support vector machines and decision trees as models that can be used to predict the completion of an undergraduate science degree. This was done by firstly training the classifiers and then testing them. The support vector machine achieved the best accuracy (87%) in predicting the completion of a science degree based only on first year marks, this was followed by the naïve Bayes model (86.36%) and the decision tree (65.62%) came last. </t>
  </si>
  <si>
    <t xml:space="preserve">Each year, roughly 30% of first-year students at US baccalaureate institutions do not return for their second year and billions of dollars are spent educating these students. Yet, little quantitative research has analyzed the causes and possible remedies for student attrition. What's more, most of the previous attempts to model attrition at traditional campuses using machine learning have focused on small, homogeneous groups of students. In this work, we model student attrition using a dataset that is composed almost exclusively of information routinely collected for record-keeping at a large, public US university. By examining the entirety of the university's student body and not a subset thereof, we use one of the largest known datasets for examining attrition at a public US university (N = 66,060). Our results show that students' second year re-enrollment and eventual graduation can be accurately predicted based on a single year of data (AUROCs = 0.887 and 0.811, respectively). We find that demographic data (such as race, gender, etc.) and pre-admission data (such as high school academics, entrance exam scores, etc.) - upon which most admissions processes are predicated - are not nearly as useful as early college performance/transcript data for these predictions. These results highlight the potential for data mining to impact student retention and success at traditional campuses. </t>
  </si>
  <si>
    <t xml:space="preserve">Early dropout of students is one of the bigger problems that universities face currently. Several machine learning techniques have been used for detecting students at risk of dropout. By using sociodemographic data and qualifications of the previous level, the accuracy of these predictive models is good enough for implementing retention programs. In addition, by using grades of the first semesters, the accuracy of these models increases. Nevertheless, the classification errors produced by these models cause undetected students to be discarded from the retention programs, whereas students with no actual risk consume additional resources. In order to provide more accurate models, we propose the use of a stacking ensemble technique to obtain an improved combined dropout model, while using relatively few variables. The model results show values on the expected ranges for an early dropout model, but with considerably fewer features and historical information, and we show that deploying the models would be cost-efficient for the institution if applied towards an intervention program. </t>
  </si>
  <si>
    <t xml:space="preserve">Educational Data Mining (EDM) is an emergent discipline that concen-trates on the design of self-learning and adaptive approaches. Higher education institutions have started to utilize analytical tools to improve students’ grades and retention. Prediction of students’ performance is a difficult process owing to the massive quantity of educational data. Therefore, Artificial Intelligence (AI) techniques can be used for educational data mining in a big data environ-ment. At the same time, in EDM, the feature selection process becomes necessary in creation of feature subsets. Since the feature selection performance affects the predictive performance of any model, it is important to elaborately investigate the outcome of students’ performance model related to the feature selection techni-ques. With this motivation, this paper presents a new Metaheuristic Optimiza-tion-based Feature Subset Selection with an Optimal Deep Learning model (MOFSS-ODL) for predicting students’ performance. In addition, the proposed model uses an isolation forest-based outlier detection approach to eliminate the existence of outliers. Besides, the Chaotic Monarch Butterfly Optimization Algorithm (CBOA) is used for the selection of highly related features with low complexity and high performance. Then, a sailfish optimizer with stacked sparse autoencoder (SFO-SSAE) approach is utilized for the classification of educational data. The MOFSS-ODL model is tested against a benchmark student’s performance data set from the UCI repository. A wide-ranging simulation analysis por-trayed the improved predictive performance of the MOFSS-ODL technique over recent approaches in terms of different measures. Compared to other methods, experimental results prove that the proposed (MOFSS-ODL) classification model does a great job of predicting students’ academic progress, with an accuracy of 96.49%. </t>
  </si>
  <si>
    <t xml:space="preserve">Educational data mining is a research field that looks for extracting useful information from large educational datasets. This area provides tools for improving student retention rates around the world. In this paper we propose a computational approach using educational data mining and different supervised learning techniques (Decision Trees, K-nearest Neighbor, Neural Networks, Support Vector Machines, Naive Bayes and Random Forests) to evaluate the behaviour of different prediction models in order to identify the profile of at-risk university students in a Brazilian university environment. The results of this paper indicate that some algorithms can be used as tools for supporting decisions that reduce school dropout. </t>
  </si>
  <si>
    <t xml:space="preserve">Engineering students' affective self-beliefs can be influential factors directly or indirectly affecting their academic success and career decision. This paper examines whether students' non-cognitive factors can be used, alone or in combination with cognitive factors, in artificial neural network (ANN) models to predict engineering student's future retention. Four ANN based retention prediction models using different combinations of non-cognitive and cognitive factors are presented. The independent variables includes survey items from nine non-cognitive constructs (leadership, deep learning, surface learning, teamwork, self-efficacy, motivation, meta-cognition, expectancy-value, and major decision) and eleven cognitive items representing student's high school academic performance. The dependent variable (i.e., the output from these models) is the student's retention status after one year. Data from more than 4900 first-year engineering students from three freshman cohorts (2004, 2005, 2006) in a large Midwestern university were collected and utilized in training and testing these ANN prediction models. Among the four ANN models developed, the model combining 11 cognitive items and 60 selected non-cognitive items has the highest overall prediction accuracy at 71.3%, probability of detection (POD) for retained students at 78.7% and POD for not retained student at 40.5%. Removing the 11 cognitive items from this model, the overall prediction accuracy would drop slightly to 70.5%. Results from training and testing the same model using student data from different cohorts indicate the ANN model's predictive performance is generally stable across different cohort years. Also, a model trained with earlier year (2004) freshman cohort's data has maintained its predictive power very well when tested with student data from later (2005 and 2006) cohorts. </t>
  </si>
  <si>
    <t xml:space="preserve">Enrolment figures have been expanding in South African institutions of higher-learning, however, the expansion has not been accompanied by a proportional increase in the percentage of enrolled learners completing their degrees. In a recent undergraduate-cohort-studies report, the DHET highlight the low percentage of students completing their degrees in the allotted time, having remained between 25.7% and 32.2% for the academic years 2000 to 2017, that is, every year since 2000, more than 67% of the learners enrolled did not complete their degrees in minimum time. In this paper, we set up two prediction tasks aimed at the early-identification of learners that may need academic assistance in order to complete their studies in the allocated time. In the first task we employed six classification models to deduce a learner's end-of-year outcome from the first year of registration until qualifying in a three-year degree. The classification task was a success, with Random Forests attaining top predictive accuracy at 95.45% classifying the “final outcome” variable. In the second task we attempt to predict the time it is most likely to take a student to complete their degree based on enrolment observations. We complete this task by employing six classifiers again to deduce the distribution over four risk profiles set up to represent the length of time taken to graduate. This phase of the study provided three main contributions to the current body of work: (1) an interactive program that can calculate the posterior probability over a student's risk profile, (2) a comparison of the classifiers accuracy in deducing a learner's risk profile, and (3) a ranking of the employed features according to their contribution in correctly classifying the risk profile variable. Random Forests attained the top accuracy in this phase of experiments as well, with an accuracy of 83%. </t>
  </si>
  <si>
    <t xml:space="preserve">Featured Application: Application to student counseling and reducing the dropout rate in universities. Since a high dropout rate for university students is a significant risk to local communities and countries, a dropout prediction model using machine learning is an active research domain to prevent students from dropping out. However, it is challenging to fulfill the needs of consulting institutes and the office of academic affairs. To the consulting institute, the accuracy in the prediction is of the utmost importance; to the offices of academic affairs and other offices, the reason for dropping out is essential. This paper proposes a Student Dropout Prediction (SDP) system, a hybrid model to predict the students who are about to drop out of the university. The model tries to increase the dropout precision and the dropout recall rate in predicting the dropouts. We then analyzed the reason for dropping out by compressing the feature set with PCA and applying K-means clustering to the compressed feature set. The SDP system showed a precision value of 0.963, which is 0.093 higher than the highest-precision model of the existing works. The dropout recall and F1 scores, 0.766 and 0.808, respectively, were also better than those of gradient boosting by 0.117 and 0.011, making them the highest among the existing works; Then, we classified the reasons for dropping out into four categories: “Employed”, “Did Not Register”, “Personal Issue”, and “Admitted to Other University.” The dropout precision of “Admitted to Other University” was the highest, at 0.672. In post-verification, the SDP system increased counseling efficiency by accurately predicting dropouts with high dropout precision in the “High-Risk” group while including more dropouts in total dropouts. In addition, by predicting the reasons for dropouts and presenting guidelines to each department, the students could receive personalized counseling. </t>
  </si>
  <si>
    <t xml:space="preserve">Finding a solution to the problem of student retention is an often-required task across Higher Education. Most often managers and academics alike rely on intuition and experience to identify the potential risk students and factors. This paper examines the literature surrounding current methods and measures in use in Learning Analytics. We find that while tools are available, they do not focus on earliest possible identification of struggling students. Our work defines a new descriptive statistic for student attendance and applies modern machine learning tools and techniques to create a predictive model. We demonstrate how students can be identified as early as week 3 (of the Fall semester) with approximately 97% accuracy. We, furthermore, situate this result within an appropriate pedagogical context to support its use as part of a more comprehensive student support mechanism. </t>
  </si>
  <si>
    <t xml:space="preserve">High dropout rates and delayed completion in higher education are associated with considerable personal and social costs. In Latin America, 50% of students drop out, and only 50% of the remaining ones graduate on time. Therefore, there is an urgent need to identify students at risk and understand the main factors of dropping out. Together with the emergence of efficient computational methods, the rich data accumulated in educational administrative systems have opened novel approaches to promote student persistence. In order to support research related to preventing student dropout, a dataset has been gathered and curated from Tecnologico de Monterrey students, consisting of 50 variables and 143,326 records. The dataset contains non-identifiable information of 121,584 High School and Undergraduate students belonging to the seven admission cohorts from August–December 2014 to 2020, covering two educational models. The variables included in this dataset consider factors mentioned in the literature, such as sociodemographic and academic information related to the student, as well as institution-specific variables, such as student life. This dataset provides researchers with the opportunity to test different types of models for dropout prediction, so as to inform timely interventions to support at-risk students. Data Set:https://doi.org/10.57687/FK2/PWJRSJ. Data Set License: CC0 </t>
  </si>
  <si>
    <t xml:space="preserve">High levels of school dropout are a major burden on the educational and professional development of a country's inhabitants. A country's prosperity depends, among other factors, on its ability to produce higher education graduates capable of moving a country forward. To alleviate the dropout problem, more and more institutions are turning to the possibilities that artificial intelligence can provide to predict dropout as early as possible. The difficulty of accessing personal data and privacy issues that it entails force the institutions to rely on the Academic Data of their students to create accurate and reliable predictive systems. This work focuses on creating the best possible predictive model based solely on academic data, and accordingly, its capacity to infer knowledge must be maximised. Thus, Feature Engineering and Instance Engineering techniques such as dealing with redundancy, significance of the features, correlation, cardinality features, missing values, creation or elimination of features, data fusion, removal of unuseful instances, binning, resampling, normalisation, or encoding are applied in detail before the construction of well-known models such as Gradient Boosting, Random Forest, and Support Vector Machine along with an Ensemble of them at different stages: Prior to enrolment, at the end of the first semester, at the end of the second semester, at the end of the third semester, and at the end of the fourth semester. Through the construction of these predictive models that serve as inputs to a decision support system, the application of effective dropout prevention policies can be applied.  </t>
  </si>
  <si>
    <t xml:space="preserve">Higher education institutions are faced with the challenge of low student retention rates and high number of dropouts. 41% of college students in United States do not finish their undergraduate degree program in six years, and 60% of them drop out in their first two years of study. It is crucial for universities and colleges to develop data-driven artificial intelligence systems to identify students at-risk as early as possible and provide timely guidance and support for them. However, most of the current classification approaches on early dropout prediction are unable to utilize all the information from historical data from previous cohorts to predict dropouts of current students in a few semesters. In this paper, we develop an Iterative Logistic Regression (ILR) method to address the challenge of early prediction. The proposed framework is able to make full use of historical student record and effectively predict students at-risk of failing or dropping out in future semesters. Empirical results evaluated on a real-wold dataset show significant improvement with respect to the performance metrics in comparison to other existing methods. The application enabled by this proposed method provide additional support to students who are at risk of dropping out of college. </t>
  </si>
  <si>
    <t xml:space="preserve">Higher education institutions are facing a major issue with student dropout rates, which is a global phenomenon that affects a significant portion of enrolled students, particularly those in their first year. The challenge is how to retain students who do not meet requirements during their first year and are at high risk of dropping out, which can have significant economic and social consequences as well as personal ramifications for the students themselves. Universities must prioritize identifying at-risk students and providing targeted assistance to prevent them from leaving the system. Machine learning (ML) models have proven effective in identifying students at risk of dropping out with a high degree of accuracy. In this study, we aim to construct a machine learning model using data extracted from the administration system (Neptun) to predict student dropout rates in the Business Informatics BSc course at the Faculty of Finance and Accounting of Budapest Business School. </t>
  </si>
  <si>
    <t xml:space="preserve">Higher education institutions record a significant amount of data about their students, representing a considerable potential to generate information, knowledge, and monitoring. Both school dropout and educational failure in higher education are an obstacle to economic growth, employment, competitiveness, and productivity, directly impacting the lives of students and their families, higher education institutions, and society as a whole. The dataset described here results from the aggregation of information from different disjointed data sources and includes demographic, socioeconomic, macroeconomic, and academic data on enrollment and academic performance at the end of the first and second semesters. The dataset is used to build machine learning models for predicting academic performance and dropout, which is part of a Learning Analytic tool developed at the Polytechnic Institute of Portalegre that provides information to the tutoring team with an estimate of the risk of dropout and failure. The dataset is useful for researchers who want to conduct comparative studies on student academic performance and also for training in the machine learning area. </t>
  </si>
  <si>
    <t xml:space="preserve">Higher education is a key factor in Thai national development. Promoting educational quality and improving the quality of learners are challenging for our government. One of the most common educational problems is a university dropout problem which has a negative impact not only on the economic level but also on the personal level of students. Then, in this study, we focus on the study of factors affecting undergraduates' educational status and to create binary classification models for predicting their educational status whether will be Dropout or Other (i.e., other statuses which are not dropout) when they were studying at King Mongkut's University of Technology Thonburi (KMUTT), Bangkok, Thailand. By applying the principles of data mining and machine learning techniques, we first collect data from the KMUTT internal data sources, i.e., Registrar's Office and KMUTT Library After that we investigate the completeness and the quality of the data, as well as we, investigate which features are meant to improve the accuracy and applicability of our models. Particularly, the data used in our analysis are from 13,714 undergraduate students in 7 academic years which are from the academic year 2012-2013 to 2019-2020. We develop 3 classifiers based on a decision tree, random forest, and gradient boosting classification. The results show that the prediction accuracy of gradient boosting, decision tree and random forest models are 93%, 92%, and 92% respectively. Moreover, we found that the top 5 important features are student's academic year, high-school GPA, channels of university admission, student's faculty, and gender. In summary, the model constructed using gradient boosting outperforms the others with the most accuracy and recall but the random forest model can outperform the others with the most dropout status precision. </t>
  </si>
  <si>
    <t xml:space="preserve">In 2016, an office for institutional research (IR) promotion was constructed at Kobe Tokiwa University. The purpose of this office is to propose, manage, arrange, and collect information on students at the university not only as a general management strategy, but also to provide enrollment management. Work at the IR promotion office officially began 2016, at which point we began to perform university data management and collection duties. A promotion unit for IR was also newly established in 2017. In contrast to IR promotion practices in which the department is run solely by an administrative staff, the IR promotion unit at Kobe Tokiwa University is a collaborative group consisting of both staff and faculty. In this unit, we carried out an analysis focusing on the 'student dropout ' by using data from both current, graduate, and dropout students. </t>
  </si>
  <si>
    <t xml:space="preserve">In 2016, Kobe Tokiwa University constructed an office for institutional research (IR) promotion. The purpose of this office is to propose, manage, arrange, and collect information on students at the university not only as a general management strategy, but also to support enrollment management. Our database currently contains 3,495 points of data (i.e., headcounts), each containing 1,246 items of numerical value. Last year, we reported on an analysis that focused on the 'student dropout' phenomenon by using these data from both current graduate and dropout students. This year, we formulated a research question that is centered on predicting the probability of students' progress and academic abilities through Enrollment Management / Institutional Research (EMIR). We obtained results with these data by processing them through a machine learning technique using random forest, which yielded a correction rate of about 90%. </t>
  </si>
  <si>
    <t xml:space="preserve">In Bangladeshi institutions, the likelihood of student semester dropout has increased in recent years. A large number of university students, particularly in science background disciplines, are enrolled in a variety of undergraduate courses. Nevertheless, the perfection rate is poor. In general, students drop out for a variety of reasons, including academic, family, personal, and political concerns. The main focus of this study is to predict the risk of semester dropout in Bangladesh so that the massive dropout can be stopped. In this research, the current student information is preprocessed to discover the major reason as well as students whoever at the threat of semester dropout will help to grow a new structure in the area of higher education. To predict the dropout risk, random forest and logistic regression were practiced for obtaining the detection model.  </t>
  </si>
  <si>
    <t xml:space="preserve">In Colombia, the desertion average rate shows that only around half of the students that begin an undergraduate program are finishing their studies. Although several models have been developed, the results of the implementation of strategies for student retention have not been sufficiently effective. Therefore, this study focuses on the creation of robust predictive models that allow timely anticipation of the risk that an engineering student will retire prematurely from the program. This phenomenon is analyzed in an empirical way through a methodology of Knowledge Discovery in Databases (KDD) using different machine learning techniques. Results show that the academic cost (in terms of the number of subjects viewed) and the semester the student entered have a significant impact on the probability of dropout occurring, especially when considering the dropout in the firsts semester. Then, acting on the students predicted by the model might reduce the number of dropouts. Copyright </t>
  </si>
  <si>
    <t xml:space="preserve">In higher education, many students exceed the expected time to complete their undergraduate programs. This delay is called retention, which can lead to program abandonment. STEM undergraduate programs, in particular, have higher retention and dropout rates when compared to other non-STEM programs. The students in such programs end up exchanging or dropping out the programs before graduating, causing waste in economic, social and academic terms. In this context, Recommendation Systems can be used to support students and managers in choosing disciplines, contributing for them achieving better academic performance and thus aiming to improve student learning and engagement and mitigate retention. For constructing these Recommendation Systems, Educational Data Mining techniques, including machine learning algorithms, can be used to identify and predict retention situations and contribute to reducing their occurrence. The aim of this paper is to present a Systematic Literature Review (SLR) for identifying the use of Educational Data Mining methodologies, techniques and tools to implement Recommendation Systems with a focus on preventing student retention in higher education programs. We selected studies available in digital libraries that are international references in publications of scientific articles, in order to answer the following research question: What machine learning methods were used in Recommendation Systems in the context of Educational Data Mining? Among the various studies found to reduce student retention rates, most used methods to predict student grades. We observed that there are many papers proposing the use of machine learning methods for predicting failure in disciplines, either through regressors or classifiers. However, just a few studies have proposed Recommendation Systems to assist students in choosing subjects at the time of enrollment for the next term, which indicates a large area for the development of further future work in this field.  </t>
  </si>
  <si>
    <t xml:space="preserve">In higher educational institutions, student enrollment management and increasing student retention are fundamental performance metrics to academic and financial sustainability. In many educational institutions, high student attrition rates are due to a variety of circumstances, including demographic and personal factors such as age, gender, academic background, financial abilities, and academic degree of choice. In this study, we will make use of machine learning approaches to develop prediction models that can predict student enrollment behavior and the students who have a high risk of dropping out. This can help higher education institutions develop proper intervention plans to reduce attrition rates and increase the probability of student academic success. In this study, real data is taken from Abu Dhabi School of Management (ADSM) in the UAE. This data is used in developing the student enrollment model and identifying the student’s characteristics who are willing to enroll in a specific program, in addition to that, this research managed to find out the characteristics of the students who are under the risk of dropout. </t>
  </si>
  <si>
    <t xml:space="preserve">In past decade, there have been several students who have dropped out from the educational institutions and it is increasing rapidly. This has become one of the challenging factors for the educational institution. The students are getting into the institution andembarking their learning with several expectations and dreams. The expectations of the students have not fulfilleddue to various factors such as staff, management, parents, course chosen etc., that make them drop from their registered curriculum. However, this has become the main issue for all educational institutes wherein several researchers introduced the technique of data mining for analysing as well as predicting the student's dropout. Therefore, this paper focuses on early finding of dropout variables as an advance by dimensionality reduction using feature selection and extraction methods. In feature extraction, there may be an occurrence of imbalanceddata that may affect the significance of Machine Learning (ML) techniques. Thus, Synthetic Minority Oversampling Technique (SMOTE) is subsequently added with Principal Compound Analysis (PCA) whereas the oversampling of imbalanced data is managed to balanced dataset. Moreover, the 1,243 student's data have been collectedand analysed using proposed PCA-SMOTE to allow for a more accurate forecast in case of dropout. Accuracy performance related to PCA-SMOTE has been 97.6% that is evaluated through confusion matrix parameter and compared with existing ML to find out the exact students who are not satisfied with their fulfilment in the environment of education institute. </t>
  </si>
  <si>
    <t xml:space="preserve">In Portugal, the dropout rate of university courses is around 29%. Understanding the reasons behind such a high desertion rate can drastically improve the success of students and universities. This work applies existing data mining techniques to predict the academic dropout mainly using the academic grades. Four different machine learning techniques are presented and analyzed. The dataset consists of 331 students who were previously enrolled in the Computer Engineering degree at the Universidade de Trás-os-Montes e Alto Douro (UTAD). The study aims to detect students who may prematurely drop out using existing methods. The most relevant data features were identified using the Permutation Feature Importance technique. In the second phase, several methods to predict the dropouts were applied. Then, each machine learning technique’s results were displayed and compared to select the best approach to predict academic dropout. The methods used achieved good results, reaching an F1-Score of 81% in the final test set, concluding that students’ marks somehow incorporate their living conditions. </t>
  </si>
  <si>
    <t xml:space="preserve">In recent years, there has been evidence of a growing interest on the part of universities to know in advance the academic performance of their students and allow them to establish timely strategies to avoid desertion and failure. One of the biggest challenges to predicting student performance is presented in the course 'Programming Fundamentals' of Computer Science, Software Engineering, and Information Systems Engineering careers in Peruvian universities for high student dropout rates. The objective of this research was to explore the efficiency of Long-Short Term Memory Networks (LSTM) in the field of Educational Data Mining (EDM) to predict the academic performance of students during the seventh, eighth, twelfth, and sixteenth weeks of the academic semester, which allowed us to identify students at risk of failing the course. This research compares several predictive models, such as Deep Neural Network (DNN), Decision Tree (DT), Random Forest (RF), Logistic Regression (LR), Support Vector Classifier (SVM), and K-Nearest Neighbor (KNN). A major challenge machine learning algorithms face is a class imbalance in a dataset, resulting in over-fitting to the available data and, consequently, low accuracy. We use Generative Adversarial Networks (GAN) and Synthetic Minority Over-sampling Technique (SMOTE) to balance the data needed in our proposal. From the experimental results based on accuracy, precision, recall, and F1-Score, the superiority of our model is verified concerning a better classification, with 98.3% accuracy in week 8 using LSTM-GAN, followed by DNN-GAN with 98.1% accuracy.  </t>
  </si>
  <si>
    <t xml:space="preserve">In this article, a large data set containing every course taken by every undergraduate student in a major university in Canada over 10 years is analysed. Modern machine learning algorithms can use large data sets to build useful tools for the data provider, in this case, the university. In this article, two classifiers are constructed using random forests. To begin, the first two semesters of courses completed by a student are used to predict if they will obtain an undergraduate degree. Secondly, for the students that completed a program, their major is predicted using once again the first few courses they have registered to. A classification tree is an intuitive and powerful classifier and building a random forest of trees improves this classifier. Random forests also allow for reliable variable importance measurements. These measures explain what variables are useful to the classifiers and can be used to better understand what is statistically related to the students’ situation. The results are two accurate classifiers and a variable importance analysis that provides useful information to university administrations. </t>
  </si>
  <si>
    <t xml:space="preserve">In this paper we attempt to deduce student attrition at a South African higher-education institution with the aim of identifying students who are likely to be in need of academic support so that a focus could be provided on improving their academic performance. The significance of this paper is on using computer science and information technology to address learner attrition (an African reality) and thereby impact the low university throughput and retention rates positively. We trained several machine learning classification models to deduce the student into four risk classes using only Grade 12 marks and background characteristics of the learner. We provide the following contributions: (a) the first known published trained classifier able to calculate the distribution over a students' risk profile for a South African university focused on the conceptual framework; (b) a ranking of employed features according to their entropy to correctly classify the class variable; (c) a comparison of trained classifiers able to calculate the probability of a students' risk profile for a South African higher-education research-intensive university; and (d) an interactive program which is able to calculate the posterior probability over the student's risk profile so that support can be provided to them. The random forest classification model achieves the best performance with a 82% accuracy over these four risk profiles. We argue for introducing predictive tools to enhance student success and student support initiatives in Higher-Education Institutions. This work will benefit academic developers and staff who provide support to students who are at academic risk of completing their undergraduate Science programmes.  </t>
  </si>
  <si>
    <t xml:space="preserve">In this paper, we describe the results of the educational machine learning case study with the aim to predict first-year computer science students' dropout in the Virumaa College of Tallinn University of Technology and determine factors that influence dropout rates. In this study two different datasets are used: (1) data obtained from the TalTech study information system; (2) students’ history and study results collected in Virumaa College. To build predictive models, the following machine learning algorithms are applied: Naïve Bayes, decision trees, Logistic Regression, Support Vector Machines and Neural Networks. As a result of this study were evaluated how the dropout prediction accuracies change from the moment of the students’ admission to the end of the first semester. We found, that data that were available about students before enrollment allowed to predict dropout with 70% of accuracy. Using data that obtained from first semester allowed to rise prediction accuracy to 90%. Besides, the factors were determined that are related with drop-out and that are not. Any higher education institution can conduct a similar study, since it is conducted on publicly available data from the official academic information environment. </t>
  </si>
  <si>
    <t xml:space="preserve">In this paper, we examine whether early warning signals from accounting courses (such as early engagement and early formative performance) are predictive of first-year progression outcomes, and whether this data is more predictive than personal data (such as gender and prior achievement). Using a machine learning approach, results from a sample of 609 first-year students from a continental European university show that early warnings from accounting courses are strongly predictive of first-year progression, and more so than data available at the start of the first year. In addition, the further the student is along their journey of the first undergraduate year, the more predictive the accounting engagement and performance data becomes for the prediction of programme progression outcomes. Our study contributes to the study of early warning signals for dropout through machine learning in accounting education, suggests implications for accounting educators, and provides useful pointers for further research in this area. </t>
  </si>
  <si>
    <t xml:space="preserve">In this study, an early warning system predicting first-year undergraduate student academic performance is developed for higher education institutions. The significant factors that affect first-year student success are derived and discussed such that they can be used for policy developments by related bodies. The dataset used in experimental analyses includes 11,698 freshman students' data. The problem is constructed as classification models predicting whether a student will be successful or unsuccessful at the end of the first year. A total of 69 input variables are utilized in the models. Naive Bayes, decision tree and random forest algorithms are compared over model prediction performances. Random forest models outperformed others and reached 90.2% accuracy. Findings show that the models including the fall semester CGPA variable performed dramatically better. Moreover, the student's programme name and university placement exam score are identified as the other most significant variables. A critical discussion based on the findings is provided. The developed model may be used as an early warning system, such that necessary actions can be taken after the second week of the spring semester for students predicted to be unsuccessful to increase their success and prevent attrition. </t>
  </si>
  <si>
    <t xml:space="preserve">In this this work, a study is presented with quantitative variables using machine learning tools to detect undergraduate students at risk of dropping out and the factors associated with this behavior. Clustering algorithms and classification methods were tested to determine the predictive power of several variables regarding the dropout phenomenon on an unbalanced database of 14,495 undergraduate students with a real dropout rate of 8.5% and a retention rate of 91.5%. The usual classification criterion that assigns individuals to a class if their probability of belonging to it is greater than 50% provided accuracies of 13.2% in the dropout prediction and 99.4% in the retention prediction. Among eight classifiers, Random Forest was selected and applied along with Threshold Probability, which allowed us to gradually increase the dropout precision to more than 50%, while maintaining retention and global precisions above 70%. Through this study, it was found that the main variables associated with student dropouts were their academic performance during the early weeks of the first semester, their average grade in the previous academic levels, the previous mathematics score, and the entrance exam score. Other important variables were the number of class hours being taken, student age, funding status of scholarships, English level, and the number of dropped subjects in the early weeks. Given the trade-off between dropout and retention precisions, our results can guide educational institutions to focus on the most appropriate academic support strategies to help students at real risk of dropping out. Copyright </t>
  </si>
  <si>
    <t xml:space="preserve">In this work, we evaluate the risk of early dropout in undergraduate studies using causal inference methods, and focusing on groups of students who have a relatively higher dropout risk. We use a large dataset consisting of undergraduates admitted to multiple study programs at eight faculties/schools of our university. Using data available at enrollment time, we develop Machine Learning (ML) methods to predict university dropout and underperformance, which show an AUC of 0.70 and 0.74 for each risk respectively. Among important drivers of dropout over which the first-year students have some control, we find that first year workload (i.e., the number of credits taken) is a key one, and we mainly focus on it. We determine the effect of taking a relatively lighter workload in the first year on dropout risk using causal inference methods: Propensity Score Matching (PSM), Inverse Propensity score Weighting (IPW), Augmented Inverse Propensity Weighted (AIPW), and Doubly Robust Orthogonal Random Forest (DROrthoForest). Our results show that a reduction in workload reduces dropout risk. </t>
  </si>
  <si>
    <t xml:space="preserve">Introduction: The concepts of causation and prediction are different, and have different implications for practice. This distinction is applied here to studies of the problem of student attrition (although it is more widely applicable). Background: Studies of attrition from nursing courses have tended to concentrate on causation, trying, largely unsuccessfully, to elicit what causes drop out. However, the problem may more fruitfully be cast in terms of predicting who is likely to drop out. Methods: One powerful method for attempting to make predictions is rule induction. This paper reports the use of the Answer Tree package from SPSS for that purpose. Data: The main data set consisted of 3978 records on 528 nursing students, split into a training set and a test set. The source was standard university student records. Results: The method obtained 84% sensitivity, 70% specificity, and 94% accuracy on previously unseen cases. Discussion: The method requires large amounts of high quality data. When such data are available, rule induction offers a way to reduce attrition. It would be desirable to compare its results with those of predictions made by tutors using more informal conventional methods. </t>
  </si>
  <si>
    <t xml:space="preserve">Introduction: University dropout is now considered a complex phenomenon that goes beyond the number of students not enrolled and that is continuously growing, especially in the first years of study. Objective: In the present study, a prediction model combining Survival Analysis, Decision Trees, and Random Forest, under the Machine Learning philosophy, is proposed for the early diagnosis of possible factors causing dropout in university students. Methods: The proposal consists of 3 phases: the Survival Analysis that allows estimating the probability of permanence of the student (survival). Phase 2 starts from the probability value obtained in the previous phase and uses it as a response variable in the modeling process based on Decision Trees to establish survival patterns around the variables considered. Finally, in phase 3, the critical variables in the model are identified using the Random Forest. Results: The proposed methodology allowed the design of a prediction model to identify the main segmentation variables in behavior patterns of possible cases of academic dropout. Conclusion: Even though the proposal was developed considering a particular case of a Chilean university, the efficient combination of metaheuristics allows the extrapolation of the methodology to any context and academic reality. However, the conditions and needs of each institution must be considered. </t>
  </si>
  <si>
    <t xml:space="preserve">Investigations have applied the Machine Learning to predict whether a college student culminate or not his studies, however, in each scenario the factors that influence student graduation are multiples, then: how predict defection students at the U niversidad N acional of Santa - Peru with a precision greater than 90%? In the present research a model based on Multilayer Neural Networks was trained to predict the academic dropout at the School of Engineering from the aforementioned university, to Neural Networks Multilayer of 6 layers, it provided a model with an accuracy of the 98.97% in the training set, which is satisfactory in relation to alternative models they worked in 15 different experiments and which were compared with classification algorithms obtained in the service AutoAI of IBM Watson Studio that returned to classifier XGB as the best predictor with an accuracy of 87.1 %.  </t>
  </si>
  <si>
    <t xml:space="preserve">Machine learning is a software tool that allows information present in databases to be converted into intelligent decisions based on data and not on experience or feelings. This work presents a review of the algorithms used in the classification of student performance present in the database of the national technical university, specifically in the software engineering career. Information classification analysis using ma- chine learning algorithm has become a modern and powerful instrument, which could help academic institutions improve retention and performance rate of courses by students and with this obtain a more general view of student performance before starting the course based on information from other courses and general student variables in order to reduce the risk of failure. The main objective of this work is to describe the variables used by the National Technical University and the application of different automated learning algorithms in order to obtain the metrics that allow demonstrating the best algorithm among those studied. Finally, the article concludes with a classification algorithm that provides an accuracy of around 80% to 82% that can be replicated in other university institutions. </t>
  </si>
  <si>
    <t xml:space="preserve">Malaysia citizens are categorized into three different income groups which are the Top 20 Percent (T20), Middle 40 Percent (M40), and Bottom 40 Percent (B40). One of the focus areas in the Eleventh Malaysia Plan (11MP) is to elevate the B40 household group towards the middle-income society. In 2018, it was estimated that 4.1 million households belong to this group. The government of Malaysia has widened access to higher education for the B40 group in an effort to reduce the gaps in socioeconomics and to improve their living standards. Statistical data shows that since 2013, a yearly intake of students in bachelor’s degree programs in Malaysia’s public universities amounts to more than 85,000. Despite this huge number of enrolments, not all were able to graduate, including students from low-income family background. Data mining approach with machine learning techniques has been widely used effectively and accurately to predict students at risk of dropping out in general education. However, machine learning related works on student attrition in Malaysia’s higher education is generally lacking. Therefore, in this research, three machine learning models were developed using Decision Tree, Random Forest and Artificial Neural Network algorithm in order to classify attrition among B40 students in bachelor’s degree programs in Malaysia’s public universities. Comparative performance analysis between the three models indicates that the Random Forest model is the best model in predicting student attrition in this study. Random Forest model outperforms the other two models in terms of accuracy, precision, recall and F-measure with the value of 95.93%, 97.10%, 81.26% and 88.50%, respectively. Nevertheless, there is a statistically significant difference in performance between the Random Forest model and Decision Tree model but no statistically significant difference between Random Forest models and Artificial Neural Network model. </t>
  </si>
  <si>
    <t xml:space="preserve">Many students in Bulgarian universities drop out of the university before completing their studies. Identifying students at risk of dropping out allows timely taking measures for their retention. The paper presents the results of a study conducted among students of engineering programs at Trakia University - Stara Zagora. The collected data are subjected to processing, which aims to find the most important attributes that determine the risk of dropping out of university. The processing is done with Weka open source software. Different algorithms for selecting attributes with different search methods are applied. The most appropriate attribute selection algorithm was selected after applying the BayesNet classifier to the results obtained. The indicators TP rate, Precision and F-measure were compared. When applying InfoGainAttributeEval, the highest results are obtained for the accuracy of the classification. At the next stage, it is planned to expand the study among a larger number of students from different programs and create an effective forecasting model.  </t>
  </si>
  <si>
    <t xml:space="preserve">Measuring student performance based on both qualitative and quantitative factors is essential because many undergraduate students could not be able to complete their degree in recent pasts. At present, students’ dropout rate in university is gradually increasing and many bright students sometimes just cannot cope with the universities. The first-year result of a student is very important because in the majority of cases this drives the students to be either motivated or demotivated. So, the first-year student performance of a renowned university in Bangladesh is investigated in this paper. This research is mainly based on finding the reasons for students’ different types of results and then predicting students’ performance based on those eleven significant factors. For this purpose, a popular supervised machine learning algorithm, random forests (RF) have been used for classifying students’ different levels of results and predicting students’ performances. The input dataset for both training and testing were taken by merging the values obtained from two surveys done on students and experts using fuzzy ANFIS analysis. The result exhibits that RF can perform the classification of multiple classes based on many distinguishing features with 96.88 percent accuracy. This proposed model can also be applied to predict course-wise students’ performances and its precision can also be greatly improved by adding new factors. </t>
  </si>
  <si>
    <t xml:space="preserve">Nowadays many educational institutions crucially need to understand the dynamics at the basis of the university dropout (UD) phe- nomenon. However, the most informative educational data are personal and subject to strict privacy constraints. The challenge is therefore to develop a data driven system which accurately predicts students dropouts while preserving the privacy of individual data instances. In the present paper we investigate this problem, making use of data collected at Univer- sity of Genoa as a case study. </t>
  </si>
  <si>
    <t xml:space="preserve">Nowadays, Education Data Mining (EDM) plays a very important role in higher education institutions. Plenty of algorithms have been employed to measure student's GPA in the next semester's courses. The results can be used to early identify dropout students or help students choose the elective courses which are appropriate for them. The most widely used methods are machine learning, however, the problem is the accuracy which can be changed from dataset to dataset. More importantly, the performance of prediction models can be affected by the characteristic of dataset associated with the applied model. In this paper, we build a distributed platform on Spark to predict missing grades of elective courses for undergraduate students. The paper compares several methods that are based on the combination of Collaborative Filtering &amp; Matrix Factorization (namely Alternative Least Square). We evaluate the performance of these algorithms using a dataset provided by Ho Chi Minh University of Technology (HCMUT). The dataset consists of information about undergraduate students from 2006 to 2017. Depending on the characteristics of our dataset, the paper highlights that Alternative Least Square with non-negative constraint achieves the better results than others in comparison. </t>
  </si>
  <si>
    <t xml:space="preserve">One of the biggest problems in higher education is student dropout. Prior to the pandemic, one of the biggest problems for university institutions was the dropout and dropout of many of their students. Today, the situation has become even more critical, as the pandemic has forced many people to drop out of school for a variety of reasons, whether financial or personal. Investigating the causes of dropout with appropriate means to reduce it contributes to decision making within academic management. The objective of this work is to develop a machine learning model that generates early warnings about course loss, which is based on historical data of pupils and students. The model is based on historical data from an undergraduate program that includes, student grades, at various points in time, percentage of course loss in previous semesters, percentage of student loss in previous semesters, subjects passed at the time of evaluating the data, along with student and course average. This would facilitate the identification and internal management of alarms for the early detection of potential dropouts, as well as efficiently display the results found with the execution of these models. </t>
  </si>
  <si>
    <t xml:space="preserve">One of the most significant indicators for assessing the quality of university careers is the dropout rate between the first and second year. Both literature on the subjects and the results that emerged from numerous specific investigations into the dropouts of the university system, showed the crucial importance of this junction between the first and the second year. Reasons for dropping out can be quite varied, ranging from incorrect and/or insufficient prospective student orientation, the willingness or need to find a job as quickly as possible, to a lack of awareness of not being able to cope with a particular course of study rather than another. In this paper we focus specifically on the problem of dropouts in Italy, addressing it from a dual point of view. At an aggregate level, the analysis deals with dropout rates in Italy between the first and second year, in order to identify the main trends and dynamics at the national level. Subsequently, we analyze individual-level data from the University of Bari Aldo Moro, aiming to identify the most important contributing factors. This individual-level approach has emerged over recent years, and is generally known as ‘Educational Data Mining’, focused on the development of ad hoc methods that can be used to discover regularities and new information within databases from contexts related to education. Using supervised classification methods, we are able to identify retrospectively the profile of students who are most likely to dropout. </t>
  </si>
  <si>
    <t xml:space="preserve">Over the last few decades, there has been a gradual deterioration in higher education in all three areas: the academic setting (both staff and students), as well as research and development output (including graduates). All colleges and universities are essentially focused on improving management decision-making and educating pupils. High-quality higher education can be obtained through a variety of methods. One method is to accurately forecast pupils' achievement in their chosen educational context. There are numerous prediction models from which to pick. While it is unclear whether there are any markers that can predict whether a kid will be an academic genius, a dropout, or an average performer, the researcher reports student achievement. This article presents a metaheuristics and machine learning-based method for the classification and prediction of student performance. Firstly, features are selected using a relief algorithm. Machine learning classifiers such as BPNN, RF, and NB are used to classify student academic performance data. BPNN is having better accuracy for classification and prediction of student academic performance.  </t>
  </si>
  <si>
    <t xml:space="preserve">Predicting and understanding different key outcomes in a student’s academic trajectory such as grade point average, academic retention, and degree completion would allow targeted intervention programs in higher education. Most of the predictive models developed for those key outcomes have been based on traditional methodological approaches. However, these models assume linear relationships between variables and do not always yield accurate predictive classifications. On the other hand, the use of machine-learning approaches such as artificial neural networks has been very effective in the classification of various educational outcomes, overcoming the limitations of traditional methodological approaches. In this study, multilayer perceptron artificial neural network models, with a backpropagation algorithm, were developed to classify levels of grade point average, academic retention, and degree completion outcomes in a sample of 655 students from a private university. Findings showed a high level of accuracy for all the classifications. Among the predictors, learning strategies had the greatest contribution for the prediction of grade point average. Coping strategies were the best predictors for degree completion, and background information had the largest predictive weight for the identification of students who will drop out or not from the university programs. </t>
  </si>
  <si>
    <t xml:space="preserve">Predicting dropout in universities has become a concern in several countries around the world. With the introduction of new information and communication technologies, new factors have appeared that influence student dropout in universities. This article proposes an approach to machine learning based on logistic regression techniques and decision trees and factors such as Internet addiction, addiction to social networks and addiction to technology, that affect the desertion of students in universities. As a result, it was obtained that the technique with the highest percentage of dropout precision was decision trees with 91.70%. </t>
  </si>
  <si>
    <t xml:space="preserve">Predicting student dropout is a challenging problem in the education sector. This is due to an imbalance in student dropout data, mainly because the number of registered students is always higher than the number of dropout students. Developing a model without taking the data imbalance issue into account may lead to an ungeneralized model. In this study, different data balancing techniques were applied to improve prediction accuracy in the minority class while maintaining a satisfactory overall classification performance. Random Over Sampling, Random Under Sampling, Synthetic Minority Over Sampling, SMOTE with Edited Nearest Neighbor and SMOTE with Tomek links were tested, along with three popular classification models: Logistic Regression, Random Forest, and Multi-Layer Perceptron. Publicly accessible datasets from Tanzania and India were used to evaluate the effectiveness of balancing techniques and prediction models. The results indicate that SMOTE with Edited Nearest Neighbor achieved the best classification performance on the 10-fold holdout sample. Furthermore, Logistic Regression correctly classified the largest number of dropout students (57348 for the Uwezo dataset and 13430 for the India dataset) using the confusion matrix as the evaluation matrix. The applications of these models allow for the precise prediction of at-risk students and the reduction of dropout rates. </t>
  </si>
  <si>
    <t xml:space="preserve">Predicting student performance, preventing failure and identifying the factors influencing student dropout are issues that have attracted a great deal of research interest recently. In this study, we employ and evaluate several machine learning algorithms to identify students at-risk and predict student dropout of university programs based on the data available at the time of enrollment (secondary school performance, personal details). We also present a data-driven decision support platform for education directorate and stakeholders. The models are built on data of 15,825 undergraduate students from Budapest University of Technology and Economics enrolled between 2010 and 2017 and finished their undergraduate studies either by graduation or dropping out. We handle the problem of missing data by imputation. After performing feature extraction and feature selection, a wide range of classifiers have been trained including Decision Tree-based algorithms, Naive Bayes, k-NN, Linear Models and Deep Learning with different input settings. The methods were tested using 10-fold cross-validation and the AUC of the best models, Gradient Boosted Trees and Deep Learning, were 0.808 and 0.811 respectively. </t>
  </si>
  <si>
    <t xml:space="preserve">Predicting students' academic performance at an early stage of a semester is one of the most crucial research topics in the field of Educational Data Mining (EDM). Students are facing various difficulties in courses like 'Programming' and 'Data Structures' through undergraduate programs, which is why failure and dropout rates in these courses are high. Therefore, EDM is used to analyze students' data gathered from various educational settings to predict students' academic performance, which would help them to achieve better results in their future courses. The main goal of this paper is to explore the efficiency of deep learning in the field of EDM, especially in predicting students' academic performance, to identify students at risk of failure. A dataset collected from a public 4-year university was used in this study to develop predictive models to predict students' academic performance of upcoming courses given their grades in the previous courses of the first academic year using a deep neural network (DNN), decision tree, random forest, gradient boosting, logistic regression, support vector classifier, and K-nearest neighbor. In addition, we made a comparison between various resampling methods to solve the imbalanced dataset problem, such as SMOTE, ADASYN, ROS, and SMOTE-ENN. From the experimental results, it is observed that the proposed DNN model can predict students' performance in a data structure course and can also identify students at risk of failure at an early stage of a semester with an accuracy of 89%, which is higher than models like decision tree, logistic regression, support vector classifier, and K-nearest neighbor. </t>
  </si>
  <si>
    <t xml:space="preserve">Predicting students' performance is one of the most important topics for learning contexts such as schools and universities, since it helps to design effective mechanisms that improve academic results and avoid dropout, among other things. These are benefited by the automation of many processes involved in usual students' activities which handle massive volumes of data collected from software tools for technology-enhanced learning. Thus, analyzing and processing these data carefully can give us useful information about the students' knowledge and the relationship between them and the academic tasks. This information is the source that feeds promising algorithms and methods able to predict students' performance. In this study, almost 70 papers were analyzed to show different modern techniques widely applied for predicting students' performance, together with the objectives they must reach in this field. These techniques and methods, which pertain to the area of Artificial Intelligence, are mainly Machine Learning, Collaborative Filtering, Recommender Systems, and Artificial Neural Networks, among others. </t>
  </si>
  <si>
    <t xml:space="preserve">Problem Statement: There has recently been interest in educational databases containing a variety of valuable but sometimes hidden data that can be used to help less successful students to improve their academic performance. The extraction of hidden information from these databases often implements aspects of the educational data mining (EDM) theory, which aims to study available data in order to shed light on more valuable, hidden information. Data clustering, classification, and regression methods such as K-means clustering, neural networks (NN), extreme learning machine (ELM), and support vector machines (SVM) can be used for to predict aspects of the educational data. EDM outputs can ultimately identify which students will need additional help to improve their grade point averages (GPAs) at graduation. Purpose of Study: This study aims to implement several prediction techniques in data mining to assist educational institutions with predicting their students' GPAs at graduation. If students are predicted to have low GPAs at graduation, then extra efforts can be made to improve their academic performance and, in turn, GPAs. Methods: NN, SVM, and ELM algorithms are applied to data of computer education and instructional technology students to predict their GPAs at graduation. Findings and Results: A comparative analysis of the results indicates that the SVM technique yielded more accurate predictions at a rate of 97.98%. By contrast, the ELM method yielded the second most accurate prediction rate (94.92%) evaluated based on the criterion of correlation coefficient. NN reported the least accurate prediction rate (93.76%). Conclusions and Recommendations: The use of data mining methodologies has recently expanded for a variety of educational purposes. The assessment of students' needs, dropout liability, performance, and placement test improvement are some important emerging data mining applications in education. Since educational institutions have several seemingly unsolvable domain-related problems, this study's results reveal that EDM can assist with how educational institutions analyze and solve these problems. Furthermore, ensemble models can be used to obtain improved results, while feature selection algorithms can be used to reduce the computational complexity of the prediction methods. </t>
  </si>
  <si>
    <t xml:space="preserve">Purpose: The prediction of student attrition is critical to facilitate retention mechanisms. This study aims to focus on implementing a method to predict student attrition in the upper years of a physiotherapy program. Design/methodology/approach: Machine learning is a computer tool that can recognize patterns and generate predictive models. Using a quantitative research methodology, a database of 336 university students in their upper-year courses was accessed. The participant's data were collected from the Financial Academic Management and Administration System and a platform of Universidad Autónoma de Chile. Five quantitative and 11 qualitative variables were chosen, associated with university student attrition. With this database, 23 classifiers were tested based on supervised machine learning. Findings: About 23.58% of males and 17.39% of females were among the attrition student group. The mean accuracy of the classifiers increased based on the number of variables used for the training. The best accuracy level was obtained using the “Subspace KNN” algorithm (86.3%). The classifier “RUSboosted trees” yielded the lowest number of false negatives and the higher sensitivity of the algorithms used (78%) as well as a specificity of 86%. Practical implications: This predictive method identifies attrition students in the university program and could be used to improve student retention in higher grades. Originality/value: The study has developed a novel predictive model of student attrition from upper-year courses, useful for unbalanced databases with a lower number of attrition students. </t>
  </si>
  <si>
    <t xml:space="preserve">Quality education is necessary as it provides the basis for equality in society. It is also significantly important that educational institutes be focused on tracking and improving the academic performance of each student. Thus, it is important to identify the key factors (i.e., diverse backgrounds, behaviors, etc.) that help students perform well. However, the increasing number of students makes it challenging and leaves a negative impact on credibility and resources due to the high dropout rates. Researchers tend to work on a variety of statistical and machine learning techniques for predicting student performance without giving much importance to their spatial and behavioral factors. Therefore, there is a need to develop a method that considers weighted key factors which have an impact on their performance. To achieve this, we first surveyed by considering experts’ opinions in selecting weighted key factors using the Fuzzy Delphi Method (FDM). Secondly, a geospatial-based machine learning technique was developed which integrated the relationship between students’ location-based features, semester-wise behavioral features, and academic features. Three different experiments were conducted to prove the superiority and predict student performance. The experimental results reveal that Long Short-Term Memory (LSTM) achieved higher accuracy of 90.9% as compared to other machine learning methods, for instance, Support Vector Machine (SVM), Random Forest (RF), Naive Bayes (NB), Multilayer Perceptron (MLP), and Decision Tree (DT). Scientific analysis techniques (i.e., Fuzzy Delphi Method (FDM)) and machine learning feature engineering techniques (i.e., Variance Threshold (VT)) were used in two different experiments for selecting features where scientific analysis techniques had achieved better accuracy. The finding of this research is that, along with the past performance and social status key factors, the semester behavior factors have a lot of impact on students’ performance. We performed spatial statistical analysis on our dataset in the context of Pakistan, which provided us with the spatial areas of students’ performance; furthermore, their results are described in the data analysis section. </t>
  </si>
  <si>
    <t xml:space="preserve">Recently, machine learning (ML) has evolved and finds its application in higher education (HE) for various data analysis. Studies have shown that such an emerging field in educational technology provides meaningful insights into several dimensions of educational quality. An in-depth analysis of the application of ML could have a positive impact on the HE sector. However, there is a scarcity of a systematic review of HE literature to gain from the overarching trends and patterns discovered using ML. This paper conducts a systematic review and meta-analyses of research studies that have reported on the application of ML in HE. The differentiating factors of this study are primarily vested in the meta-analyses including a specific focus on student academic performance, at-risk, and attrition in HE. Our detailed investigation adopts an evidence-based framework called PRISMA (Preferred Reporting Items for Systematic Reviews and Meta-Analyses) for reporting the findings of our systematic review and meta-analyses of literature on the use of ML models, algorithms, evaluation metrics, and other criteria, including demographics for assessing student academic performance, at-risk and attrition in HE. After undergoing the PRISMA steps such as selection criteria and filtering, we arrive at a small-scale dataset of 89 relevant studies published from 2010 to 2020 for an in-depth analysis. The results show the outcomes of the quantitative analysis of the application of ML types, models, evaluation metrics, and other related demographics and provide quality insights of publication patterns and future trends towards predicting and monitoring student academic progress in HE. </t>
  </si>
  <si>
    <t xml:space="preserve">Recently, many global universities have faced high student failure and early dropout rates reflecting on the quality of education. To tackle this problem, forecasting student success as early as possible with machine learning is one of the most important approaches used in modern universities. Thus, this study aims to analyze and compare models for the early prediction of student performance with six machine learning based on Thailand’s education curriculum. A large dataset was collected from the admission scores of 5,919 students during 2011-2021 of 10 programs in the Faculty of Science at Ubon Ratchathani University. The methodology was carried out using Jupyter Notebook, Python 3, and Scikit-Learn to build the models for prediction. To obtain a higher result, we needed not only to find high-performance prediction models, but also to tune hyperparameter configurations consisting of 138 possible different patterns to identify the best-tuned model for each classifier. Furthermore, we investigated significantly important predictors affecting student success for 10 programs in our faculty. In the experiments, the process was divided into two parts: First, we evaluated effective models using a confusion matrix with 10-fold cross-validation. The results showed that random forest (RF) had the highest F1-measure of 86.87%. While predictive models using fine-tuned RF of 10 programs claimed accuracy of about 72% to 93%. Second, we computed the importance of each feature with fine-tuned RF classifiers. The result showed that national test scores (e.g., ONET-English, ONET-Math, ONET-Science, ONET-Social studies, ONET-Thai, and PAT2), entry type, and school grade (e.g., art, English, GPA, health, math, science, and technology) are highly influential features for predicting student success. In summary, these results yield many benefits for other relevant educational institutions to enhance student performance, plan class strategies and undertake decision-making processes. </t>
  </si>
  <si>
    <t xml:space="preserve">Reducing the students’ dropout is one of the biggest challenges faced by educational institutions, especially in underdeveloped countries. Identification of the student with the highest risk of dropping out is generally used to apply corrective actions (WHO). Therefore, it is also important to determine WHEN a student will drop out, which is fundamental to planning preventive actions. In this work, we perform a study to quantitatively compare several approaches to address the early identification of dropout students in universities. We categorize our study into three main methods families, i.e., analytical methods, traditional classification methods, and probabilistic methods. The first is exploited at preprocessing step for selecting significant variables into the dropout identification task. The second uses machine learning models to classify students into dropout prone or non-dropout prone classes. The third family uses survival models to determine when the student would desert. To evaluate the predictive capacity of the classification models, the Kappa coefficient was incorporated into the usual machine learning metrics and shows that Kappa is handy for evaluating performance in unbalanced data. Similarly, in the survival models, the concordance index was applied to evaluate the predictive capacity. Our approach was applied over a real data set of Peruvian university graduate students to identify when and who will drop out. </t>
  </si>
  <si>
    <t xml:space="preserve">School dropout is one of the most complex and crucial problems in the field of education. It permeates the several levels and teaching modalities and has generated social, economic, political, academic and financial damage to all involved in the educational process. Therefore, it becomes essential to develop efficient methods for prediction of the students at risk of dropping out, enabling the adoption of proactive actions to minimize the situation. Thus, this work aims to present the potentialities of an intelligent system developed for the prediction of the group of students at risk of dropping out in higher education classroom courses. The system was developed using a Fuzzy-ARTMAP Neural Network, one of the artificial intelligence techniques, which makes the continued learning of the system possible. This research was developed in the technology courses of the Federal Institute of Mato Grosso, based on the academic and socioeconomic records of the students. The results, showing a success rate of the dropout group around 92% and overall accuracy over 85%, highlights the reliability and accuracy of the system. It is highlighted that the strength and boldness of this research lies in the possibility of identifying early the eminent school dropout using only the enrollment data. </t>
  </si>
  <si>
    <t xml:space="preserve">School dropout permeates various teaching modalities and has generated social, economic, political, and academic damage to those involved in the educational process. Evasion data in higher education courses show the pessimistic scenario of fragility that configures education, mainly in underdeveloped countries. In this context, this paper presents an Internet of Things (IoT) framework for predicting dropout using machine learning methods such as Decision Tree, Logistic Regression, Support Vector Machine, K-nearest neighbors, Multilayer perceptron, and Deep Learning based on socioeconomic data. With the use of socioeconomic data, it is possible to identify in the act of pre-registration who are the students likely to evade, since this information is filled in the pre-registration form. This paper proposes the automation of the prediction process by a method capable of obtaining information that would be difficult and time consuming for humans to obtain, contributing to a more accurate prediction. With the advent of IoT, it is possible to create a highly efficient and flexible tool for improving management and service-related issues, which can provide a prediction of dropout of new students entering higher-level courses, allowing personalized follow-up to students to reverse a possible dropout. The approach was validated by analyzing the accuracy, F1 score, recall, and precision parameters. The results showed that the developed system obtained 99.34% accuracy, 99.34% F1 score, 100% recall, and 98.69% precision using Decision Tree. Thus, the developed system presents itself as a viable option for use in universities to predict students likely to leave university. </t>
  </si>
  <si>
    <t xml:space="preserve">Several methodologies based on statistical methods or machine learning theories have been applied in previous studies for the modeling of student retention. However, most prior studies were based solely on a specific modeling method of authors' choice. Direct comparison of competing methods using identical collection of student retention data was rarely provided. The purpose of this paper is to present a direct comparison of prominent methods for modeling student retention using the same data. Four modeling methodologies (neural networks, logistic regression, discriminant analysis and structural equation modeling) are included in this study. These competing methods were implemented on five retention models with various collections of cognitive and non-cognitive factors, ranging from 9 to 71 variables. The retention data in this study were collected from more than 1500 first year engineering students in a large Midwestern university. The eleven cognitive attributes include high school GPAs, standardized test scores, and the grades and number of semesters in math, science and English courses in high school. The non-cognitive variables were collected through Student Attitudinal Success Instrument (SASI), covering the following nine constructs: Leadership, Deep Learning, Surface Learning, Teamwork, Academic Self-efficacy, Motivation, Metacognition, Expectancy-value, and Major Decision. The following findings are found during this study. First, among the five retention models, the two hybrid models with both cognitive and non-cognitive factors always perform better than models consisting of either only cognitive, or only non-cognitive factors. Second, the addition of non-cognitive items can significantly improve the prediction performance of a cognitive-only model when applied properly. Third, neural network methods perform better than the other three methodologies in performance indices, followed by logistic regression. However, logistic regression may be attractive to some researchers for its ease in implementation and lower requirements for computation power. Finally, the authors found the commonly used threshold (0.05) for including variables in stepwise selection process in logistic regression may not result in the best model for prediction performance. The authors strongly suggest that researchers explore beyond this typical threshold in order to find the best performing collection of variables. </t>
  </si>
  <si>
    <t xml:space="preserve">Student attrition represents one of the greatest challenges facing U.S. postsecondary institutions. Approximately 40 percent of students seeking a bachelor’s degree do not graduate within 6 years; among nontraditional students, who make up half of the undergraduate population, dropout rates are even higher. In this study, we developed a machine learning classifier using the XGBoost model and data from the National Center for Education Statistics (NCES) Beginning Postsecondary Students (BPS) Longitudinal Study: 2012/14 to predict nontraditional student dropout. In comparison with baseline models, the XGBoost model and logistic regression model with features identified by the XGBoost model displayed superior performance in predicting dropout. The predictive ability of the model and the features it identified as being most important in predicting nontraditional student dropout can inform discussion among educators seeking ways to identify and support at-risk students early in their postsecondary careers. </t>
  </si>
  <si>
    <t xml:space="preserve">Student dropout in higher education is a complex issue and as a process it includes many factors which may affect each other. This paper explores the use and application of a probabilistic supervised machine learning technique for predicting university student dropout to obtain insights on the students at risk and prevent them from dropping out the studies. Data from a public university in the Republic of Kosovo were obtained and examined. The dataset comprises instances of students' dropouts for the past six academic years along with their demographics, grades, enrollment details etc. Logistic Regression, as one of the most widely used Machine Learning and Artificial Intelligence algorithms, was used to build the model and produce the predictions. First, a statistical analysis was conducted and after the data preprocessing, logistic regression classifier was implemented. The results show that a high prediction accuracy was reached, with a percentage of 90%, and a F1 score of 0.85, indicating that the model is performing great and the predictions results are reliable.  </t>
  </si>
  <si>
    <t xml:space="preserve">Student dropout is a phenomenon that affects all higher education institutions in Chile, with costs for people, institutions and the State the reported retention rate of first year students for all Chilean universities was of 75%. Despite the extensive research and the implementation of various models to identify dropout causes and risk groups, few of them have been carried out in the Chilean higher education context.Our work attempts to identify, using machine learning methods, the variables with highest predictive value for student dropout by the end of the first year of study, within a 6-year Informatics Engineering programme with a rather high dropout rate of 21.9% reported on 2018. In that regard, we use the data of 4 cohorts of students (2012-2016) enrolled at the programme, to feed a random forest feature selection process. We later build a decision tree using the identified relevant features, which we later test using data of the 2017-2018 cohorts of students.Despite the fact that the decision tree is over-fitted (97,21% training accuracy against 81.01% test accuracy), the process sheds light on the nature of the variables that determine whether or not a student remains at the end of their first year of study at the University. 6 of the identified factors are academic, and the remaining one is social-cultural. </t>
  </si>
  <si>
    <t xml:space="preserve">Student dropout is a problem for both students and universities. However, in the crises that Lebanon is going through, it is becoming a serious financial problem for Lebanese private universities. To try to minimize it, it must be predicted in order to implement the appropriate actions. In this paper, a method to build the appropriate prediction system is presented. First, it generates a data source of predictor variables from student dataset collected from a faculty of economic sciences in Beirut between 2010 and 2020. Then, it will build a prediction model using data classification techniques based on identified predictor variables and validate it. Using open-source software and free cloud environments, a prediction program was developed. It consolidates, corrects, and normalizes the student's data. Then, it applies simple linear regression to show the correlation between the different variables and the student dropout, which allows us to select the factors that are highly correlated. From this point on, the program tries to predict the student dropout using different classification algorithms by machine learning on student dataset who left their courses either in success or in failure. Lastly, it measures the accuracy of the results and determines the best algorithm. In this study, the Artificial Neural Networks - Multilayer Perceptron showed an accuracy of 98.1% using only five variables. Finally, we evoke new avenues to further research and improve the model. </t>
  </si>
  <si>
    <t xml:space="preserve">Student dropout is a serious issue in that it not only affects the individual students who drop out but also has negative impacts on the former university, family, and society together. To resolve this, various attempts have been made to predict student dropout using machine learning. This paper presents a model to predict student dropout at Sahmyook University using machine learning. Academic records collected from 20,050 students of the university were analyzed and used for learning. Various machine learning algorithms were used to implement the model, including Logistic Regression, Decision Tree, Random Forest, Support Vector Machine, Deep Neural Network, and LightGBM (Light Gradient Boosting Machine), and their performances were compared through experiments. We also discuss the influence of oversampling used to resolve data imbalance issues in the dropout data. For this purpose, various oversampling algorithms such as SMOTE, ADASYN, and Borderline-SMOTE were tested. Our experimental results showed that the proposed model implemented using LightGBM provided the best performance with an F1-score of 0.840, which is higher than the results of previous studies discussing the dropout prediction with the issue of class imbalance. </t>
  </si>
  <si>
    <t xml:space="preserve">Student dropout is a serious problem globally. It affects not only the individual who drops out but also the former school, family, and society in general. With the current development of science and technology, big data is emphasized as the most significant technology in data analysis. From the recorded educational data, efficient prediction of students' dropout is currently a hot topic of research. Previous studies have focused only on the students' dropout based on specific levels such as individual, middle school, and university level. However, ensemble learning approaches have not received much research attention so far to predict students' dropout in university classes based on rare datasets. In this paper, we propose a novel stacking ensemble based on a hybrid of Random Forest (RF), Extreme Gradient Boosting (XGBoost), Gradient Boosting (GB), and Feed-forward Neural Networks (FNN) to predict student's dropout in university classes. On the dataset collected from 2016 to 2020 at Constantine the Philosopher University in Nitra, the proposed method has demonstrated greater performance when compared with the base models using testing accuracy and the area under the curve (AUC) evaluation metrics under the same conditions. Based on the findings of this study, students at the risk of dropping out the school can be identified based on influential factors and different agents of education can refer to this information for early intervention in the uncontrolled behavior that can lead to the risk of dropping out and take proactive precautionary measures before the issue arise. </t>
  </si>
  <si>
    <t xml:space="preserve">Student dropout, defined as the abandonment of a high education program before obtaining the degree without reincorporation, is a problem that affects every higher education institution in the world. This study uses machine learning models over two Chilean universities to predict first-year engineering student dropout over enrolled students, and to analyze the variables that affect the probability of dropout. The results show that instead of combining the datasets into a single dataset, it is better to apply a model per university. Moreover, among the eight machine learning models tested over the datasets, gradient-boosting decision trees reports the best model. Further analyses of the interpretative models show that a higher score in almost any entrance university test decreases the probability of dropout, the most important variable being the mathematical test. One exception is the language test, where a higher score increases the probability of dropout. </t>
  </si>
  <si>
    <t xml:space="preserve">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t>
  </si>
  <si>
    <t xml:space="preserve">Student retention is a major challenge at American universities with the average six year graduation rate hovering around 59%. Among minority students the graduation rate drops to 46% for Blacks and 55% for Hispanics. Low graduation rates not only impact the financial well-being of individuals but the economy as a whole. Thus, improving student retention, in particular, minority student retention, is of paramount importance at institutions of higher education. This paper describes a machine learning approach to predicting minority native and transfer student dropout using a dataset from a four year Hispanic serving institution in the north eastern region of the United States with a large percentage of minority students. The results of the study show that standard machine learning models can predict minority transfer student dropout with a high degree of accuracy of 97% and minority native student dropout with an accuracy of 81%. The features that were most important in predicting minority transfer student dropout were SAT scores, and college cumulative GPA, while high school GPA and college cumulative GPA were the top predictors for minority native student dropout. This study demonstrates that educational institutions can use cost effective off-the-shelf standard machine learning models to achieve a high degree of accuracy in predicting minority student dropout. The high prediction accuracy achieved helps in reliably identifying at-risk minority students and providing them with necessary interventions to support their academic success. </t>
  </si>
  <si>
    <t xml:space="preserve">Student retention is an essential part of many enrollment management systems. It affects university rankings, school reputation, and financial wellbeing. Student retention has become one of the most important priorities for decision makers in higher education institutions. Improving student retention starts with a thorough understanding of the reasons behind the attrition. Such an understanding is the basis for accurately predicting at-risk students and appropriately intervening to retain them. In this study, using five years of institutional data along with several data mining techniques (both individuals as well as ensembles), we developed analytical models to predict and to explain the reasons behind freshmen student attrition. The comparative analyses results showed that the ensembles performed better than individual models, while the balanced dataset produced better prediction results than the unbalanced dataset. The sensitivity analysis of the models revealed that the educational and financial variables are among the most important predictors of the phenomenon. </t>
  </si>
  <si>
    <t xml:space="preserve">Student retention is of the utmost importance to higher education institutions. It is a metric used by legislators, accreditation agencies, and governing bodies. Providing students with remedial assistance at the right time has often proven an effective method for student retention. Identifying students that require this type of support is usually cumbersome though. A variety of stakeholders, such as educators, counselors, advisors, and other staff members, may have to be involved in identifying students who are "at-risk". Following recent developments in machine learning algorithms, automated systems may be developed to predict students' performance and refer students to remedial instruction. This paper proposes the utilization of Artificial Intelligence (AI) algorithms to predict a student's grades in a university course at any given semester based on the initial performance of the student in a combination of course assessment tools, such as quizzes, assignments, and tests. The prediction model is based on a dataset of real cases compiled from courses at a private university in Saudi Arabia. The model, however, is general enough to be applied to any course at universities around the world. The prediction classifiers used in this study are Random Forest (RF), Sequential Minimal Optimization (SMO), Linear Regression (LR), Additive Regression (AR), and Multilayer Perceptron (MLP). Various metrics are employed to measure the prediction models' performance and assess the accuracy and validity of the proposed AI-based algorithms. Results indicate that the best classifier for predicting the final exam grade is the SMO, with a minimum mean absolute error of 2.350. The best prediction classifier for the midterm exam is LR with a minimum mean absolute error of 1.978. As tools for the early identification of students' difficulties in the particular courses in which they are enrolled, the effectiveness of the proposed models is discussed. </t>
  </si>
  <si>
    <t xml:space="preserve">Student retention is one main challenge faced by higher education institutions in Colombia. Over recent years, there has been an increasing trend of students dropping out of university for various academic, social, economic, institutional, or personal reasons. This has significant impacts on private higher education institutions, whose main livelihood depends on student numbers, with some institutions in a critical situation. In this paper, we design and implement a data analytics model that predicts the risk of dropout that students may present. The sources of information used to construct this model contain academic and socioeconomic variables, covering past academic periods to understand the problem in detail. Machine Learning approaches are used to determine the best model using the CRISP-DM methodology. This model is deployed via a decision-making tool for the academic counseling office, whose main objective is to maximize student retention. </t>
  </si>
  <si>
    <t xml:space="preserve">Students learning performance is one of the core components for assessing any educational systems. Students performance is very crucial in tackling issues of learning process and one of the important matters to measure learning outcomes. The ability to use data knowledge to improve education systems has led to the development of the field of research known as educational data mining (EDM). EDM is the creation of techniques to investigate data gathered from educational settings, allowing for a more thorough and accurate understanding of students and the improvement of educational outcomes for them. The use of machine learning (ML) technology has increased significantly in recent years. Researchers and teachers can use the measurements of success, failure, dropout, and more provided by the discipline of data mining in education to predict and simulate education processes. Therefore, this work presents an analysis of students performance using data mining methods. The paper presents both clustering and classification techniques to identify the impact of students performance at early stage with on the GPA. For the clustering technique, the paper uses dimensionality reduction mechanism by T-SNE algorithm with various factors at early stage such as admission scores and first level courses, academic achievement tests (AAT) and general aptitude tests (GAT) in order to explore the relationship between these factors and GPA's. For the classification technique, the paper presents experiments on different machine learning models on predicting student performance at early stages using different features including courses' grades and admission tests' scores. We use different assessment metrics to evaluate the quality of the models. The results suggest that educational systems can mitigate the risks of students failures at the early stages.  </t>
  </si>
  <si>
    <t xml:space="preserve">The Admission Point Score (APS) is used by most South African universities to identify a university programme in which a learner is likely to succeed. While the APS appears helpful to gauge the aptitude of a learner and predict their success, the reality is that between 2008 and 2015 almost 50% of learners who made the required APS for a Science programme failed to complete the requirements for that programme. This paper delineates and diagnoses learner vulnerability, using a learner attrition model, for early intervention and as an alternative to using the APS. The analysis shows that various predictive models achieve higher accuracy to predict learner vulnerability, by incorporating factors of the learner attrition model, rather than just using the APS score. This paper argues for a more complex view of predicting learner vulnerability for early interventions by incorporating the learner’s background, individual characteristics, and schooling data. It does not agree with the aggregation of National Senior Certificate (NSC) subjects into APS scores since this normalises the complexity of the subtle relations between the schooling system, learner attrition, and pre-schooling pedagogical dynamics. This paper points to a more nuanced view of predicting learner vulnerability. </t>
  </si>
  <si>
    <t xml:space="preserve">The aim of this paper is to predict, on a purely algorithmic basis, students who are at risk of dropping out of university. Data used in this study originated from the University of Bari Aldo Moro, during 2013–16, and were provided by the Osservatorio Studenti-Didattica of Miur-Cineca. Data analysis is based solely on the information set available, for each student, inside the university information system. Predictions of individual dropouts have been carried out by means of suitable Machine Learning techniques, known as supervised classification algorithms. </t>
  </si>
  <si>
    <t xml:space="preserve">The aim of this study was to identify and evaluate the most frequently used research methods and factors influencing academic performance, based on a pool of 95 studies, published after 2012. We considered only peer-reviewed papers containing 78 empirical and 17 meta-analytic studies. Our theoretical background lies in the different approaches of the terms ‘university dropout’ and ‘academic performance’. After the systematic analysis we ascertained the most commonly used methods are Educational Data Mining (EDM) algorithms (decision tree, logistic regression and neural networks) and Structural Equation Modelling (SEM). The strength of the predictive power depends on the dataset, however Support Vector Machines, Multilayer Perceptron, Naïve Bayes algorithm were found to be the most precise in prediction. Regarding factors influencing academic performance we derived our results based on 600,000 university students. Considering the data from meta-analyses and systematic reviews, reaching up to 900 studies, we found grade point average (GPA), obtained credits (ECTS) and gender to be the most consistent and decisive predictors of academic performance. Nevertheless, GPA and ECTS (as output variables) are mediated by student factors (intrinsic motivation, self-regulated learning strategies, self-efficacy, prior education) and throughput factors (work, finances, academic engagement). We had contradictory results on age and family background. </t>
  </si>
  <si>
    <t xml:space="preserve">The application of intelligent systems in the higher education sector is an active field of research, powered by the abundance of available data and by the urgency to define effective, data-driven strategies to overcome students’ dropout and improve students’ academic performance. This work applies machine learning techniques to develop prediction models that can contribute to the early detection of students at risk of dropping out or not finishing their degree in due time. It also evaluates the best moment for performing the prediction along the student’s enrollment year. The models are built on data of undergraduate students from a Polytechnic University in Portugal, enrolled between 2009 and 2017, comprising academic, social–demographic, and macroeconomic information at three different phases during the first academic year of the students. Five machine learning algorithms are used to train prediction models at each phase, and the most relevant features for the top performing models are identified. Results show that the best models use Random Forest, either incorporating strategies to deal with the imbalanced nature of the data or using such strategies at the data level. The best results are obtained at the end of the first semester, when some information about the academic performance after enrollment is already available. The overall results compare fairly with some similar works that address the early prediction of students’ dropout or academic performance. </t>
  </si>
  <si>
    <t xml:space="preserve">The core of dropout prediction lies in the selection of predictive models and feature tables. Machine learning models have been shown to predict student dropouts accurately. Because students may drop out of school in any semester, the student history data recorded in the academic management system would have a different length. The different length of student history data poses a challenge for generating feature tables. Most current studies predict student dropouts in the first academic year and therefore avoid discussing this issue. The central assumption of these studies is that more than 50% of dropouts will leave school in the first academic year. However, in our study, we found the distribution of dropouts is evenly distributed in all academic years based on the dataset from a Korean university. This result suggests that Korean students’ data characteristics included in our dataset may differ from those of other developed countries. More specifically, the result that dropouts are evenly distributed throughout the academic years indicates the importance of a dropout prediction for the students in any academic year. Based on this, we explore the universal feature tables applicable to dropout prediction for university students in any academic year. We design several feature tables and compare the performance of six machine learning models on these feature tables. We find that the mean value-based feature table exhibits better generalization, and the model based on the gradient boosting technique performs better than other models. This result reveals the importance of students’ historical information in predicting dropout. </t>
  </si>
  <si>
    <t xml:space="preserve">The early identification of college students at risk of dropout is of great interest and importance all over the world, since the early leaving of higher education is associated with considerable personal and social costs. In Hungary, especially in STEM undergraduate programs, the dropout rate is particularly high, much higher than the EU average. In this work, using advanced machine learning models such as deep neural networks and gradient boosted trees, we aim to predict the final academic performance of students at the Budapest University of Technology and Economics. The dropout prediction is based on the data that are available at the time of enrollment. In addition to the predictions, we also interpret our machine learning models with the help of state-of-the-art interpretable machine learning techniques such as permutation importance and SHAP values. The accuracy and AUC of the best-performing deep learning model are 72.4% and 0.771, respectively that slightly outperforms XGBoost, the cutting-edge benchmark model for tabular data. </t>
  </si>
  <si>
    <t xml:space="preserve">The examination of student attrition within higher education is a dynamic field that seeks to tackle the complex task of preventing dropout occurrences and formulating effective retention strategies. This challenge becomes particularly pertinent within the realm of Science, Technology, Engineering, and Mathematics (STEM) disciplines. In the pursuit of these objectives, this research endeavors to assess prevailing data mining methodologies, specifically focusing on Decision Trees (DT), Random Forest (RF), Support Vector Machine (SVM), and Artificial Neural Networks (ANN) - all of which are widely employed for the prediction of student attrition. The study is conducted on a comprehensive dataset encompassing engineering students from a prominent Mexican university, with a specific emphasis on the application of variable selection through Recursive Feature Elimination (RFE) and addressing class imbalance via Synthetic Minority Over-sampling Technique (SMOTE). The outcomes of this investigation conspicuously identify Random Forest as the most optimal predictive model, yielding an impressive accuracy rate of 98%. Additionally, the research underscores the effectiveness of RFE in discerning influential variables. Furthermore, to provide complex insights and decision support, the study harnesses the Local Interpretable Model-Agnostic Explanations (LIME) technique to expound upon the factors that wield significant impact. This multifaceted analysis contributes to the advancement of strategies for enhancing student retention within STEM disciplines. </t>
  </si>
  <si>
    <t xml:space="preserve">The Faculty of Mechanical Engineering, Czech Technical University in Prague (FME) faces a significant student drop-out in the first-year bachelor programme, which is an actual problem for many higher education institutions. Metacognitive processes play a vital role in self-regulated learning. Students become active participants in their learning, and one critical aspect of higher education studies is planning and time management. The exam taking behaviour is in the context of the FME manifestation of the time management skills of each student; thus, the exam-taking patterns may help identify at-risk students. To evaluate the importance of exam behaviour patterns, we conducted three experiments. Identification of students passing or failing the first study year has been conducted using four different machine learning models. The exam taking behaviour patterns increase the prediction F-measure significantly for the class of failing students (approximately 0.3 increase). Moreover, the approach based on student behaviour enabled us to identify the critical exam-taking patterns, which further helps the lecturers identify at-risk students and improve their time management skills and chances to pass the first academic year. </t>
  </si>
  <si>
    <t xml:space="preserve">The low birth rate in Taiwan has led to a severe challenge for many universities to enroll a sufficient number of students. Consequently, a large number of students have been admitted to universities regardless of whether they have an aptitude for academic studies. Early diagnosis of students with a high dropout risk enables interventions to be provided early on, which can help these students to complete their studies, graduate, and enhance their future competitiveness in the workplace. Effective prelearning interventions are necessary, therefore students’ learning backgrounds should be thoroughly examined. This study investigated how big data and artificial intelligence can be used to help universities to more precisely understand student backgrounds, according to which corresponding interventions can be provided. For this study, 3552 students from a university in Taiwan were sampled. A statistical learning method and a machine learning method based on deep neural networks were used to predict their probability of dropping out. The results revealed that student academic performance (regarding the dynamics of class ranking percentage), student loan applications, the number of absences from school, and the number of alerted subjects successfully predicted whether or not students would drop out of university with an accuracy rate of 68% when the statistical learning method was employed, and 77% for the deep learning method, in the case of giving first priority to the high sensitivity in predicting dropouts. However, when the specificity metric was preferred, then the two approaches both reached more than 80% accuracy rates. These results may enable the university to provide interventions to students for assisting course selection and enhancing their competencies based on their aptitudes, potentially reducing the dropout rate and facilitating adaptive learning, thereby achieving a win-win situation for both the university and the students. This research offers a feasible direction for using artificial intelligence applications on the basis of a university’s institutional research database. </t>
  </si>
  <si>
    <t xml:space="preserve">The objective of this research is to reduce the dropout rate of students in the Faculty of Systems Engineering and Informatics of the Universidad Nacional Mayor de San Marcos (FISI-UNMSM), through the implementation of an intelligent system with a data mining approach and the autonomous learning algorithm (decision trees) that predicts which students are at risk of dropping out. It was developed in Python and the free software Weka. For this, the data of the students who entered the faculty from 2004 to 2014 have been considered. This solution increases the availability and the level of satisfaction of the faculty; in the learning process, an accuracy percentage of 90.34% and precision of 95.91% was obtained, so the data mining model is considered valid. In addition, it was found that the variables that most influenced students in making the decision to abandon their studies are the historical weighted average their grades, the weighted average their grades of the last cycle, and the number of credits of their approved courses </t>
  </si>
  <si>
    <t xml:space="preserve">The prediction of students' academic performance is an area of great concern for universities and educational institutions since academic performance is one of the most important aspects of the learning process. To analyze this behavior, this study makes a critical analysis of the topic of interest and aims to review, analyze and summarize the latest research advances related to the prediction of academic performance. The systematic literature review method is applied to answer three questions: (1) What factors are determinants in predicting students' academic performance? (2) what methods are used to predict students' academic performance? and (3) what are the objectives and interests in predicting students' academic performance? After conducting the study of 50 outstanding articles, as results, we found that academic factor is the guideline for predicting academic performance; supervised machine learning is the most used technique, highlighting support vector machine, random forests, and neural networks; the most outstanding objectives for the application of prediction were: Student performance with 53%, risk of failure with 14%, search for student knowledge with 12%, avoid dropout with 12%, and decision making with 10% </t>
  </si>
  <si>
    <t xml:space="preserve">The prevention of students dropping out is considered very important in many educational institutions. In this paper we describe the results of an educational data analytics case study focused on detection of dropout of System Engineering (SE) undergraduate students after 7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and Naïve Bayes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t>
  </si>
  <si>
    <t xml:space="preserve">The prevention of students dropping out is considered very important in many educational institutions. In this paper we describe the results of an educational data analytics case study focused on detection of dropout of Systems Engineering (SE) undergraduate students after 6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Naive Bayes and Random Forest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t>
  </si>
  <si>
    <t xml:space="preserve">The purpose of this study was to predict students dropping out of the Education Management Doctoral Program of FKIP Mulawarman University and to evaluate the Extreme Learning Machine in predicting student dropouts. This research uses the Extreme Learning Machine algorithm, the feedforward neural network learning method and the Support Vector Machine algorithm for comparison of the level of accuracy using the same data. The data used is as much as 110 data according to the number of students from the class of 2012 to 2018, the data is taken from the SIA Education Management Study Program of the Mulawarman University Doctoral Program and then processed. In this case, how to predict student dropouts using the variable Gender, Semester 3 IP Value, Working Status, Family Status, Age, and using two DO and NON DO Classes? And calculating the accuracy value using a confusion matrix ?. From the results of this study, it can be concluded that students drop out in the Educational Management of the FKIP Mulawarman University Doctoral Program can be predicted by Extreme Learning Machine using the training value obtained from semester 3 of the 2012-2018 class. From the results of testing the predictive accuracy of the Extreme Learning Machine is 72 %. </t>
  </si>
  <si>
    <t xml:space="preserve">The results of the research project that aims to identify patterns of student dropout from socioeconomic, academic, disciplinary and institutional data of students from undergraduate programs at the University of Narinõ from Pasto city (Colombia), using data mining techniques are presented. Built a data repository with the records of students who were admitted in the period from the first half of 2004 and the second semester of 2006. Three complete cohorts were analyzed with an observation period of six years until 2011. Socioeconomic and academic student dropout profiles were discovered using classification technique based on decision trees. The knowledge generated will support effective decision-making of university staff focused to develop policies and strategies related to student retention programs that are currently set. </t>
  </si>
  <si>
    <t xml:space="preserve">The rising trend of students dropping out of universities without completing their degrees is becoming a concerning issue for institutions. To address this problem, the reasons behind this phenomenon need to be explored. However, most educational data sets have small sample sizes and varying patterns. Currently, there are few machine learning approaches for Pakistani higher education student performance. This study presents a machine learning-based approach to predict student withdrawals and identify the reasons behind them. The proposed approach compares two supervised ML algorithms, K-N earestNeighbors (KNN) and Decision-Tree (DT). The most important attributes affecting student retention are also determined using the ExtraTreesClassifier ensemble learning algorithm. In our experimental evaluation, the accuracy of KNN was 75%, and 70% for DT.</t>
  </si>
  <si>
    <t xml:space="preserve">The student dropout rate in universities is fascinating, especially among the students of Electrical Engineering. Even the most developed European countries face 40% to 50% dropout rate of engineering students during their first year, and the rate can be as high as 80% for some engineering disciplines. This problem calls attention of educators and university administration to take measures which can help in the reduction of the dropout rate and assist students in successfully completing their degree. Among many other solutions to control the student dropout rate, one is the adoption of a prediction mechanism whereby students can be warned about their potentially poor performance so that they can improve their performance resulting in better grades. Most of the existing prediction mechanisms apply various machine learning techniques on student cognitive features. In addition, non-cognitive features also have significant impact on students' performance; however, they have been sparsely applied for prediction. This research aims at improving the existing prediction mechanism by exploiting both cognitive and non-cognitive features of students for predicting their results. It has been found in the result analysis that addition of cognitive features increases prediction accuracies of decision tree; however, the addition does not play a significant role in other techniques. The study also identified the individual cognitive features that should be considered by students and universities to cater for drop outs. </t>
  </si>
  <si>
    <t xml:space="preserve">The study aims to compare the performance of various machine learning models for student persistence prediction. The research starts with a historical review of student retention studies and the evolution of predictive models in the field. It highlights the importance of predicting student persistence for educational institutions and individuals. It then describes a dataset from ResearchGate, consisting of anonymized undergraduate student data collected between 2008 and 2018, with 37 features and 4,424 records. Ten machine learning algorithms are considered, with two popular machine learning algorithms, Logistic Regression, and Random Forest classification, being compared in more detail for their performance in predicting student persistence. Evaluation metrics such as prediction accuracy, precision, recall, and F1-score are used. Results show that the Random Forest model outperforms Logistic Regression in predicting student outcomes, particularly when using the synthetic minority oversampling technique (SMOTE) to address the class imbalance. Overall, this study contributes to student retention research and provides insights for developing targeted support measures to enhance student success in higher education. </t>
  </si>
  <si>
    <t xml:space="preserve">There is a growing concern around student attrition worldwide, including South African universities. More often than not, the reasons for students not completing their degree in the allocated time frame include academic reasons, socio-pschyo factors, and lack of effective transition from the secondary education system to the tertiary education systems. To overcome these challenges, the tertiary educational institutions endeavor to implement interventions geared toward academic success. One of the challenges, however, is identifying the vulnerable students in a timely manner. This study therefore aims to predict student performance by using a learner attrition model so that the vulnerable students are identified early on in the academic year and are provided support through effective interventions, thereby impacting student success positively. Predictive machine learning methods, such as support vector machines, decision trees, and logistic regression, were trained to deduce the students into four risk-profiles. A random forest outperformed other classifiers in predicting at-risk student profiles with an accuracy of 85%, kappa statistic of 0.7, and an AUC of 0.95. This research argues for a more complex view of predicting vulnerable learners by including the student's background, individual, and schooling attributes. </t>
  </si>
  <si>
    <t xml:space="preserve">This paper combines a theoretical-based model with a data-driven approach to develop an Early Warning System that detects students who are more likely to dropout. The model uses innovative multilevel statistical and machine learning methods. The paper demonstrates the validity of the approach by applying it to administrative data from a leading Italian university. </t>
  </si>
  <si>
    <t xml:space="preserve">This paper identifies key research on the factors that help to explain university dropout and how these factors are being explored by means of artificial intelligence (AI). The study describes the methodology employed to select 31 papers from a repository of 2,745 reported in the literature. The analysis centered on the main AI methods used and four categories of explanatory factors of university dropout: academic factors; factors associated with motivation and study habits; institutional factors; and economic and sociodemographic factors. The conclusion drawn from this literature review is that AI is most commonly used for decision tree-based classification, and most studies focus on predicting university dropout on the basis of explanatory factors. </t>
  </si>
  <si>
    <t xml:space="preserve">This paper presents a case study of applying the data science methods to a large education data collected at a University over 7 years. The goal of the study is to understand the important features, and to derive models for predicting student retention. Issues dealing with real world data, for example variable definition, missing data handling, and data cleaning were discussed. A new recursive feature elimination based feature selection method was developed. This study derived features and models for four different student groups, the first-generation students, the African American students, the Hispanic students, and the disabled students. The features identified and the predictive models built were compared crossed the four groups. </t>
  </si>
  <si>
    <t xml:space="preserve">This paper presents an analysis of data about the drop out of undergraduate engineering students at the University of Brasilia(UnB), Brazil. In Brazil, similar to other countries, there is a representative amount of engineering students that enroll in engineering majors, however, they don't get to graduate in those majors. Information about the reason for that phenomenon is important for action on the matter by university decisionmakers. This paper aims to answer the research question: What are the main factors that motivate engineering students to drop out of engineering majors at UnB? We have collected the social and performance data of engineering students from 2009 to 2019. Some of the data can be considered rare in similar studies, like students' distance from home to campus and factors like students' leave of absence requests rather than performance factors. We used three data mining techniques: Generalized Linear Model (GLM), Boosting algorithm (GBM) and Random Forest(RF). The results of the study showed that international students deserve some attention from the university and courses like Physics 1 can be challenging for engineering students. </t>
  </si>
  <si>
    <t xml:space="preserve">This research is dedicated to the problem of transforming "linear"educational systems of higher education institutions into a new paradigm of person-centered, blended and individual education. This paper investigates role, application, and challenges of applying AI to predict the academic performance traditional of students: dropouts, GPA, publication activity and other indicators to decrease dropouts and make the learning process more personalized and adaptive. In the first part, we overview the process of data mining using internal university's resources (LMS and other systems) and open source data from students' social networks. Such an aggregation allows describing each student by socio-demographic and psychometric features. Further, we demonstrate how we can dynamically monitor students' activities during the learning process to supplement the resulting features. In the second part of our research, we propose various static and dynamic targets for predictive models and demonstrate the results of predictions and comparisons of several predictive models. The research is based on the information on data processing of more than 20000 students in 2013-2019. </t>
  </si>
  <si>
    <t xml:space="preserve">This study analyzes the performance of four machine learning algorithms with different perspectives for defining data files, in the prediction of university student desertion. The algorithms used were: Random Forest, Neural Networks, Support Vector Machines and Logistic Regression. It was found that the Random Forest algorithm with 10 variables randomly sampled as candidates in each division, was the best for predicting dropouts and that the ideal perspective for training the algorithm is to use information on all semesters that students take within a given period of time, using a classification variable that defines the non-dropout as the graduated student. In a first validation sample, this approach correctly predicted 91% of dropouts, with a sensitivity of 87%. </t>
  </si>
  <si>
    <t xml:space="preserve">This study investigates the effectiveness of machine learning and deep learning models for early prediction of student performance in higher education institutions. Using the Open University Learning Analytics (OULA) dataset, various models, including Decision Tree, Support Vector Machine, Neural Network, and Ensemble Model, were employed to predict student performance in three categories: Pass/Fail, Close to Fail, and Close to Pass. The Ensemble Model (EM) consistently outperformed other models, achieving the highest overall F1 measure, precision, recall, and accuracy. These results highlight the potential of data-driven techniques in informing educational stakeholders’ decision-making processes, enabling targeted interventions, and facilitating personalized learning strategies tailored to students’ needs. By identifying at-risk students early in the academic year, institutions can provide additional support to improve academic outcomes and retention rates. The study also discusses practical implications, including the development of pedagogical policies and guidelines based on early predictions, which can help educational institutions maintain strong academic outcomes and enhance their reputation for academic excellence. Future research aims to investigate the impact of individual activities on student performance and explore day-to-day student behaviors, enabling the creation of tailored pedagogical policies and guidelines. </t>
  </si>
  <si>
    <t xml:space="preserve">To successfully reduce student attrition, it is imperative to understand what the underlying determinants of attrition are and which students are at risk of dropping out. We develop an early detection system (EDS) using administrative student data from a state and private university to predict student dropout as a basis for a targeted intervention. To create an EDS that can be used in any German university, we use the AdaBoost Algorithm to combine regression analysis, neural networks, and decision trees - instead of relying on only one specific method. Prediction accuracy at the end of the first semester is 79% for the state university and 85% for the private university of applied sciences. After the fourth semester, the accuracy improves to 90% for the state university and 95% for the private university of applied sciences. </t>
  </si>
  <si>
    <t xml:space="preserve">University dropout is a problem that not only affects students, but also families, universities, society, and others. This problem has a global character, so it is common to identify it in different parts of the world. However, there are few solutions that efficiently take advantage of available technology and information. Therefore, this study implements a predictive analysis model to identify students at risk of dropout in Peruvian universities and the variables that influence it. For this purpose, the Cross Industry Standard Process for Data Mining (CRISP - DM) methodology is used to develop the model and four Machine Learning algorithms. The methodology consists of five phases: business understanding, data understanding, data preparation, modeling, and evaluation. The experiment was carried out by conducting a survey to 385 students from different public and private universities in Peru, where cognitive, affective, family environment, pre-university, career and university variables were considered. The results showed that the most influential variables in the prediction of university dropout were 'age', 'term' and the student's 'financing method'. We also found that the Random Forest algorithm obtained the best performance, with an AUC of 0.9623 in the prediction of college dropout.  </t>
  </si>
  <si>
    <t xml:space="preserve">University dropout is a very complex problem that affects the Government, Institutions and students and families in the world. The prediction allows to identify the students who are going to desert early, so that the directors of the Universities can establish strategies to mitigate it. Machine Learning methods are the most recent and effective for this problem. However, so far these methods have been applied independently and not in combination. This paper proposes a hybrid model based on decision trees and neural networks, designed following the KDD methodology, to predict with high precision the university student dropout. The proposal was implemented in Rapid Miner Studio 6.4 and applied to a dataset with 1761 student records and 53 variables for training. Through a variable selection procedure that includes 8 algorithms, 27 variables were selected. The results on 100 new records show an accuracy of 87%, 91%, 98% for decision tree models, neural networks and stacking respectively. In addition, the result of sensitivity is 90.6%, 93.3%, 98.7% for decision trees, neural networks and stacking respectively. Regarding specificity, 76%, 84% and 96% have been obtained for decision trees, neural networks and stacking respectively. The results of accuracy, sensitivity and specificity also show that the hybrid model presents better results than the separate models.. </t>
  </si>
  <si>
    <t xml:space="preserve">University dropout rates are a problem that presents many negative consequences. It is an academic issue and carries an unfavorable economic impact. In recent years, significant efforts have been devoted to the early detection of students likely to drop out. This paper uses data corresponding to dropout candidates after their first year in the third largest face-to-face university in Europe, with the goal of predicting likely dropout either at the beginning of the course of study or at the end of the first semester. In this prediction, we considered the five major program areas. Different techniques have been used: first, a Feature Selection Process in order to identify the variables more correlated with dropout; then, some Machine Learning Models (Support Vector Machines, Decision Trees and Artificial Neural Networks) as well as a Logistic Regression. The results show that dropout detection does not work only with enrollment variables, but it improves after the first semester results. Academic performance is always a relevant variable, but there are others, such as the level of preference that the student had over the course that he or she was finally able to study. The success of the techniques depends on the program areas. Machine Learning obtains the best results, but a simple Logistic Regression model can be used as a reasonable baseline. </t>
  </si>
  <si>
    <t xml:space="preserve">Using data mining methods, this paper presents a new means of identifying freshmen's profiles likely to face major difficulties to complete their first academic year. Academic failure is a relevant issue at a time when post-secondary education is ever more critical to economic success. We aim at early detection of potential failure using student data available at registration, i.e. school records and environmental factors, with a view to timely and efficient remediation and/or study reorientation. We adapt three data mining methods, namely random forest, logistic regression and artificial neural network algorithms. We design algorithms to increase the accuracy of the prediction when some classes are of major interest. These algorithms are context independent and can be used in different fields. Real data pertaining to undergraduates at the University of Liège (Belgium), illustrates our methodology. </t>
  </si>
  <si>
    <t xml:space="preserve">Using machine learning to predict students’ dropout in higher education institutions and programs has proven to be effective in many use cases. In an approach based on machine learning algorithms to detect students at risk of dropout, there are three main factors: the choice of features likely to influence a partial or total stop of the student, the choice of the algorithm to implement a prediction model, and the choice of the evaluation metrics to monitor and assess the credibility of the results. This paper aims to provide a diagnosis of machine learning techniques used to detect students’ dropout in higher education programs, a critical analysis of the limitations of the models proposed in the literature, as well as the major contribution of this article is to present recommendations that may resolve the lack of global model that can be generalized in all the higher education institutions at least in the same country or in the same university. </t>
  </si>
  <si>
    <t xml:space="preserve">Utilizing a dataset sourced from a higher education institution, this study aims to assess the efficacy of diverse machine learning algorithms in predicting student dropout and academic success. Our focus was on algorithms capable of effectively handling imbalanced data. To tackle class imbalance, we employed the SMOTE resampling technique. We applied a range of algorithms, including Decision Tree (DT), Support Vector Machine (SVM), Random Forest (RF), as well as boosting algorithms such as Gradient Boosting (GB), Extreme Gradient Boosting (XGBoost), CatBoost (CB), and Light Gradient Boosting Machine (LB). To enhance the models' performance, we conducted hyperparameter tuning using Optuna. Additionally, we employed the Isolation Forest (IF) method to identify outliers or anomalies within the dataset. Notably, our findings indicate that boosting algorithms, particularly LightGBM and CatBoost with Optuna, outperformed traditional classification methods. Our study's generalizability to other contexts is constrained due to its reliance on a single dataset, with inherent limitations. Nevertheless, this research provides valuable insights into the effectiveness of various machine learning algorithms for predicting student dropout and academic success. By benchmarking these algorithms, our project offers guidance to both researchers and practitioners in their choice of suitable approaches for similar predictive tasks. </t>
  </si>
  <si>
    <t xml:space="preserve">We perform two approaches of machine learning, logistic regressions and decision trees, to predict student dropout at the Karlsruhe Institute of Technology (KIT). The models are computed on the basis of examination data, i.e. data available at all universities without the need of specific collection. Therefore, we propose a methodical approach that may be put in practice with relative ease at other institutions. We find decision trees to produce slightly better results than logistic regressions. However, both methods yield high prediction accuracies of up to 95% after three semesters. A classification with more than 83% accuracy is already possible after the first semester. </t>
  </si>
  <si>
    <t xml:space="preserve">We will also derive practical solutions using predictive analytics. And this would include application making predictions with real world example from University of Faculty of Chariaa of Fez. As soon as student enrolled to the university, they will certainly encounter many difficulties and problems which discourage their motivation towards their courses and which pushes them to leave their university. The aim of our article is to manage an investigation of the issue of dropping out their studies. This investigation actively integrates the benefits ofmachine learning. Hence, we will concentrate on two fundamental strategies which are KNN, which depends on the idea of likeness among data; and the famous strategy SVM, which can break the issues of classification. Thanks to predictive analytics, we can come up concrete solutions to decrease this issue. Therefore, our case study was specifically limited to University of Chariaa-Fez, Morocco. </t>
  </si>
  <si>
    <t xml:space="preserve">When facing a classification problem, data science practitioners must search through an armory of methods. Often, practitioners are tempted to use off-the-shelf classifiers, including automated Machine Learning (AutoML) toolboxes; however, stand-alone classifiers are not applicable to every problem and AutoML may be time-consuming raising up environment-ethical issues. To magnify the problem, (commercial) AutoML toolboxes are black and practitioners are not allowed to extend them with new methods to improve their classification performance. Our main objective is to show that an off-the-shelf classifier designed for class imbalance problems can achieve similar performance to an AutoML toolbox. To do so, first, we present the student dropout prediction case study, which most off-the-shelf classifiers find difficult to solve due to the problem's inherent class imbalance. We show that Microsoft Azure AutoML outperforms several popular, stand-alone classifiers. However, multivariate PBC4cip, an off-the-shelf classifier especially designed to deal with class imbalance, yields results that are just as good as Microsoft Azure AutoML, with the advantage that the expensive steps of mechanism selection and tuning are avoided. Our studies show that data science practitioners need to build themselves a taxonomy of classification mechanisms in terms of the properties of the problem to solve. Additionally, AutoML platforms should let scientists modify the armory of classifiers and provide an explanation of both mechanism selection and mechanism tunning so that practitioners learn further lessons. </t>
  </si>
  <si>
    <t xml:space="preserve">With pressure to increase graduation rates and reduce time to degree in higher education, it is important to identify at-risk students early. Automated early warning systems are therefore highly desirable. In this paper, we use unsupervised clustering techniques to predict the graduation status of declared majors in five departments at California State University Northridge (CSUN), based on a minimal number of lower division courses in each major. In addition, we use the detected clusters to identify hidden bottleneck courses. </t>
  </si>
  <si>
    <t xml:space="preserve">YES</t>
  </si>
  <si>
    <t xml:space="preserve">Complies</t>
  </si>
  <si>
    <t xml:space="preserve">NO</t>
  </si>
  <si>
    <t xml:space="preserve">The abstract does not specifically mention or focus on predicting student dropout rates, which is essential for compliancy. Instead, it discusses predictive modeling and machine learning assessments broadly in the context of student outcomes without explicitly connecting it to dropout prediction.</t>
  </si>
  <si>
    <t xml:space="preserve">The abstract focuses on first-year students' AI-competence and the intended use of AI-tools to support learning processes. It does not center on predicting student drop out in bachelor and master's courses using artificial intelligence.</t>
  </si>
  <si>
    <t xml:space="preserve">The abstract does not focus on predicting student dropout using artificial intelligence. Instead, it focuses on the relationship between information literacy and academic achievement, without a specific mention of dropout prediction.</t>
  </si>
  <si>
    <t xml:space="preserve">The study focuses on early warning signals in accounting education specifically and their predictive quality in first-year progression, rather than broadly predicting dropout in bachelor and master's courses using artificial intelligence.</t>
  </si>
  <si>
    <t xml:space="preserve">The abstract focuses on improving academic support strategies, which is related to improving the university environment.</t>
  </si>
  <si>
    <t xml:space="preserve">The abstract is focused on uncertainty quantification in machine learning models and their application in video surveillance, not on predicting student dropout in bachelor and master's courses.</t>
  </si>
  <si>
    <t xml:space="preserve">The study only focuses on master's degree programs in education and does not include bachelor's courses, as required. Additionally, the student population is from the Graduate School, not covering both bachelor and masters courses.</t>
  </si>
  <si>
    <t xml:space="preserve">The study focuses on predicting first-year student academic performance rather than specifically on student drop out. It aims at identifying successful or unsuccessful students to increase their success and prevent attrition, which does not directly address drop out prediction.</t>
  </si>
  <si>
    <t xml:space="preserve">The abstract does not focus on the prediction of student dropouts using artificial intelligence. Instead, it investigates the impact of dropouts on the academic success of other students using causal machine learning methods.</t>
  </si>
  <si>
    <t xml:space="preserve">The abstract is focused on intelligent fault diagnosis for rolling element bearings, not on predicting student dropout in bachelor and masters courses.</t>
  </si>
  <si>
    <t xml:space="preserve">The abstract does not discuss the prediction of student dropouts in bachelor and masters courses using artificial intelligence. Instead, it focuses on the ALIGN Automated Analog Layout Engine and its contributions to analog design automation.</t>
  </si>
  <si>
    <t xml:space="preserve">The abstract does not focus on predicting student dropout in bachelor and masters courses using artificial intelligence. Instead, it discusses the methods and factors influencing academic performance and dropout rates in higher education, based on a systematic analysis of past studies. The emphasis is on research methods and predictors of academic performance rather than the implementation of an AI-based prediction model for student dropout.</t>
  </si>
  <si>
    <t xml:space="preserve">The article primarily focuses on the use of artificial intelligence in enhancing adaptive learning, improving collaboration, argumentation and writing skills, and fostering computational thinking across various education levels. It does not focus specifically on predicting student drop out in bachelor and masters courses.</t>
  </si>
  <si>
    <t xml:space="preserve">The abstract does not focus on the prediction of student dropout using artificial intelligence in bachelor and masters courses. Instead, it discusses microlearning strategies for teacher professional development in the context of the Fourth Industrial Revolution in India.</t>
  </si>
  <si>
    <t xml:space="preserve">The abstract focuses solely on master's degree programs and does not include bachelor courses.</t>
  </si>
  <si>
    <t xml:space="preserve">The abstract describes a study focused on improving English translation teaching in universities through multimedia integration and big data technology. It does not address the prediction of student dropouts in bachelor and masters courses using artificial intelligence.</t>
  </si>
  <si>
    <t xml:space="preserve">The abstract describes a study on fault diagnosis of rolling bearings using convolutional neural networks and sparrow search algorithm. It does not pertain to predicting student drop-out in bachelor and masters courses, using artificial intelligence.</t>
  </si>
  <si>
    <t xml:space="preserve">The abstract primarily focuses on improving teaching and learning strategies and evaluating the learning environment, rather than solely on predicting student dropout rates using artificial intelligence.</t>
  </si>
  <si>
    <t xml:space="preserve">The abstract does not describe a study on the prediction of student dropout in bachelor and masters courses using artificial intelligence. Instead, it focuses on predicting employee attrition, specifically among women, in private education institutions using HR analytics.</t>
  </si>
  <si>
    <t xml:space="preserve">The study focuses on designing, developing, and validating a measure of undergraduate students' conceptions of AI in education, rather than specifically predicting student dropout in bachelor and master courses.</t>
  </si>
  <si>
    <t xml:space="preserve">The abstract focuses on identifying university choice factors and improving recruitment and retention strategies using AI, rather than predicting student dropout. It also aims to improve alignment between higher education and the job market, which does not align with the requirement to focus on predicting student dropout.</t>
  </si>
  <si>
    <t xml:space="preserve">The abstract does not focus specifically on predicting student dropout using artificial intelligence in bachelor and master's courses. It is more of a theoretical review discussing various technologies and tools in the context of big data and learning analytics broadly applied to student progress and retention, not specifically on dropout prediction.</t>
  </si>
  <si>
    <t xml:space="preserve">The abstract is primarily focused on learning analytics, enhancing student and faculty experience, and supporting learners and teachers within a Learning Management System (Moodle LMS). Although it mentions the prediction of student dropout, the main emphasis is on clustering based on course design and improving engagement, success, and retention, which deviates from the specified criteria.</t>
  </si>
  <si>
    <t xml:space="preserve">The abstract does not focus on predicting student dropout in bachelor and master courses using artificial intelligence. Instead, it focuses on the impact of dual enrollment on student success outcomes such as first-year retention and graduation rates at a public research university.</t>
  </si>
  <si>
    <t xml:space="preserve">The abstract suggests potential recommendations for redesigning policies to strengthen university programs, which indirectly involves improving the university environment and support systems, thus not purely focusing on the prediction aspect using artificial intelligence.</t>
  </si>
  <si>
    <t xml:space="preserve">The study focuses on predicting academic progress and not explicitly on predicting student dropout in bachelor and master's courses. Additionally, it is confined to first-year medical students and not a broader range of courses.</t>
  </si>
  <si>
    <t xml:space="preserve">The abstract primarily focuses on enhancing cognitive levels and learning insights in engineering and STEM education rather than specifically predicting student dropout in bachelor and master's courses.</t>
  </si>
  <si>
    <t xml:space="preserve">The abstract is focused on predicting student performance and developing pedagogical policies, which does not align with the specific objective of predicting student dropout rates without focusing on improving teaching or evaluation.</t>
  </si>
  <si>
    <t xml:space="preserve">The abstract focuses on identifying causes and supporting interventions to reduce student dropout, which suggests an emphasis on improving the university environment or the interventions rather than strictly predicting student dropout.</t>
  </si>
  <si>
    <t xml:space="preserve">The abstract does not focus on solely predicting student dropouts. Instead, it discusses the use of explainable AI for providing decision support to instructors and learners for overall student success, including self-regulation and study advice, which falls under improving the teaching and learning environment.</t>
  </si>
  <si>
    <t xml:space="preserve">The study focuses on health professions students specifically and explores retention, progression, and graduation rates within that context, rather than broadly on bachelor and masters courses. It also emphasizes on academic advising, support, engagement, and communication to increase these rates, which implies suggestions for improving teaching or the university environment.</t>
  </si>
  <si>
    <t xml:space="preserve">The study focuses on nontraditional undergraduate students only and does not address master's courses. Additionally, it hints at informing educators for ways to identify and support at-risk students, thus indirectly aiming at improving support which might not strictly comply with the criteria.</t>
  </si>
  <si>
    <t xml:space="preserve">The focus of the study is on the influence of general education courses on academic achievement and student clustering behaviors, rather than directly predicting student dropouts in bachelor and master's courses. Additionally, it mentions improving strategies to prevent future dropouts, which implies an aim towards improving the university environment.</t>
  </si>
  <si>
    <t xml:space="preserve">The abstract focuses on a new theoretical model for maximizing learner success by enhancing performance in several key dimensions. It involves a combination of theoretical analysis and experimental processing, rather than a practical study specifically aimed at predicting student dropout in bachelor and master's courses using artificial intelligence. Additionally, it discusses improvements across various majors and proactive advising, which do not align with the specified focus on dropout prediction.</t>
  </si>
  <si>
    <t xml:space="preserve">The abstract focuses on comparing machine learning techniques for predicting student persistence as a means to enhance student success, which can be interpreted as improving teaching or support measures. Additionally, the abstract mentions the use of historical reviews, improvements via targeted support measures, and overall student success, moving the focus away from purely predicting dropouts.</t>
  </si>
  <si>
    <t xml:space="preserve">The abstract mentions future research intended to identify the causes that originate academic problems, which hints at a potential focus on improving teaching or evaluation, or improving the university environment.</t>
  </si>
  <si>
    <t xml:space="preserve">The study described focuses on improving teaching by providing interactive tutorials and hands-on practice to reduce dropout rates among engineering students. It does not align with predicting student dropout using artificial intelligence and is also focused on enhancing the learning experience rather than predicting dropout rates.</t>
  </si>
  <si>
    <t xml:space="preserve">The abstract focuses on analyzing and evaluating the effects of student dropouts and improving student retention through AI and ML. However, it mentions aspects like gathering data from administrative teams, students, and instructional staff, which suggests a broader scope than just prediction of student dropouts, and it includes environmental factors which may imply improvements in the university environment.</t>
  </si>
  <si>
    <t xml:space="preserve">The abstract focuses on predicting dropout in school systems rather than in bachelor and masters courses.</t>
  </si>
  <si>
    <t xml:space="preserve">The abstract, while focusing on predicting academic risks using explainable AI, emphasizes facilitating timely interventions, tailored support, and seamless transitions for students, which aligns more with improving the university environment and support mechanisms rather than strictly predicting student dropout.</t>
  </si>
  <si>
    <t xml:space="preserve">The abstract does not specifically focus on predicting student drop out in bachelor and masters courses. It addresses student persistence in a general sense and concentrates on the importance of individual features and their roles in prediction rather than directly analyzing drop out rates.</t>
  </si>
  <si>
    <t xml:space="preserve">The study focuses on the impact of AI chatbots on social interactions, psychological wellbeing, loneliness, and sense of belonging, rather than primarily predicting student drop out in bachelor and master's courses.</t>
  </si>
  <si>
    <t xml:space="preserve">The study focuses on predicting students' academic performance and improving learning outcomes using ICT-based tools like video interaction in flipped teaching. It does not specifically address the prediction of student dropout, as stated in the given criteria.</t>
  </si>
  <si>
    <t xml:space="preserve">The abstract is primarily focused on the fairness and performance of predictive models when including or excluding protected attributes, rather than strictly on predicting student drop out using artificial intelligence.</t>
  </si>
  <si>
    <t xml:space="preserve">The abstract focuses on the effect of digital tools and artificial intelligence on students' success and motivation in a foreign language course, based on a project-based learning approach. It does not address the prediction of student dropout in bachelor and master's courses, which is the required focus.</t>
  </si>
  <si>
    <t xml:space="preserve">The study focuses on predicting academic performance rather than specifically predicting student dropout in bachelor and master's courses. The main emphasis is on the influence of student personality and LMS usage profile on learning performance using machine learning techniques.</t>
  </si>
  <si>
    <t xml:space="preserve">The abstract is focused on laws and policies applicable to student privacy, rather than predicting student dropout rates in bachelor and masters courses using artificial intelligence.</t>
  </si>
  <si>
    <t xml:space="preserve">The abstract mentions influencing educational policies and modifying the curricular structure or pursuing student housing closer to campuses, which suggests a focus on improving the university environment.</t>
  </si>
  <si>
    <t xml:space="preserve">The abstract primarily focuses on reviewing the literature and conducting a statistical analysis rather than exclusively describing a study that predicts student dropout using artificial intelligence methods.</t>
  </si>
  <si>
    <t xml:space="preserve">The study focuses on the prediction of student persistence in engineering programs specifically and uses EVT (Expectancy Value Theory), which suggests a theoretical approach. Additionally, the study emphasizes improving retention rates by informing instructors and advisors, which indirectly relates to improving the university environment.</t>
  </si>
  <si>
    <t xml:space="preserve">The abstract's focus is on understanding successful interventions and identifying explanatory features for student dropout rather than on predicting student dropout directly. Thus, it does not comply fully with the requirement of a study focused on predicting student dropout.</t>
  </si>
  <si>
    <t xml:space="preserve">Focus on the impact of COVID-19 on dropout rates rather than predicting dropouts using AI without discussing remote learning conditions.</t>
  </si>
  <si>
    <t xml:space="preserve">The study focuses on Ph.D. dropout and not on bachelor and masters courses, as specified in the criteria.</t>
  </si>
  <si>
    <t xml:space="preserve">The study focuses on predicting school dropout using household panel data for primary school children in Malawi, not on bachelor and masters courses.</t>
  </si>
  <si>
    <t xml:space="preserve">The study described focuses on evaluating a wellbeing app for students, specifically targeting mental health and wellbeing issues such as anxiety, low mood, and transition to university. It does not focus on predicting student drop-out in bachelor and master courses using artificial intelligence, nor does it fit the specified constraints.</t>
  </si>
  <si>
    <t xml:space="preserve">The abstract describes a study focused on predicting students' grade point average (GPA) using machine learning regression algorithms, not a study on predicting student drop out.</t>
  </si>
  <si>
    <t xml:space="preserve">The abstract does not focus specifically on predicting student dropout rates but rather on improving academic performance and identifying factors that influence it. The interventions are aimed at improving performance through extracurricular activities and workshops, which goes beyond just dropout prediction.</t>
  </si>
  <si>
    <t xml:space="preserve">The study focuses on predicting students’ adoption in video-based learning, not on predicting student drop out in bachelor and masters courses.</t>
  </si>
  <si>
    <t xml:space="preserve">The study focuses on predicting student performance rather than specifically addressing student dropout. Furthermore, it aims to enhance student performance and plan class strategies, which implies an intent to improve teaching or evaluation.</t>
  </si>
  <si>
    <t xml:space="preserve">The abstract does not focus on predicting student dropout using artificial intelligence. Instead, it describes an analysis of source code to identify key programming concepts and suggests optimizing teaching materials based on these findings, which indirectly might affect dropout rates.</t>
  </si>
  <si>
    <t xml:space="preserve">The abstract focuses on the sense of belonging of students and the predictors related to it, rather than predicting student dropout using artificial intelligence.</t>
  </si>
  <si>
    <t xml:space="preserve">The abstract is about the development and validation of software for predicting third molar eruption using panoramic radiograph images in dental practice, not about predicting student dropout in bachelor and masters courses using artificial intelligence.</t>
  </si>
  <si>
    <t xml:space="preserve">The abstract describes a study focused on diagnosing Cardiac Syndrome X (CSX) using machine learning methods, rather than on predicting student dropout in bachelor and masters courses. It does not discuss education or student dropout prediction.</t>
  </si>
  <si>
    <t xml:space="preserve">The abstract focuses on the impact of AI, particularly chatbots, on improving educational services and university programs, rather than predicting student dropout in bachelor and masters courses.</t>
  </si>
  <si>
    <t xml:space="preserve">The abstract primarily describes a systematic review of existing literature on the prediction of student retention using machine learning, rather than detailing a study that directly predicts student dropout offers new empirical insights or results. It does not specify a unique study or new dataset regarding dropout prediction for bachelor and masters courses, but instead focuses on summarizing existing techniques and their performative factors.</t>
  </si>
  <si>
    <t xml:space="preserve">The abstract focuses on the effectiveness of academic advising and the relationship between advisors and students which aims at improving advising strategies and not directly on predicting student dropouts using AI.</t>
  </si>
  <si>
    <t xml:space="preserve">The abstract focuses on predicting students' academic performance in a specific course (Programming Fundamentals) rather than predicting student dropout in bachelor and masters courses overall.</t>
  </si>
  <si>
    <t xml:space="preserve">The study is primarily focused on predicting the number of 'active' students eligible for funding based on accumulated ECTS credits, rather than specifically on predicting student dropout in bachelor and masters courses.</t>
  </si>
  <si>
    <t xml:space="preserve">The abstract focuses on predicting academic success rather than specifically predicting student dropout. Additionally, it mentions reinforcing college self-efficacy, which is more about improving the university environment and the students' overall college experience.</t>
  </si>
  <si>
    <t xml:space="preserve">The abstract does not describe a study regarding the prediction of student drop out in bachelor and masters courses using artificial intelligence. It focuses on using physics-informed neural networks (PINNs) for solving differential equations and their application in physics education.</t>
  </si>
  <si>
    <t xml:space="preserve">The abstract is primarily theoretical and focuses on discussing the state-of-the-art and methodological issues in applying AI algorithms to predict student dropout. It does not describe an empirical study that directly uses AI to predict dropout rates but rather provides an overview of existing research and challenges.</t>
  </si>
  <si>
    <t xml:space="preserve">The study focuses on optimizing preparatory course assignments to boost student graduation success, which involves improving the teaching process through the application of uplift modeling. It does not primarily address the prediction of student drop out using artificial intelligence.</t>
  </si>
  <si>
    <t xml:space="preserve">The abstract focuses on investigating factors affecting students' loyalty to continue their higher education in the same university, rather than predicting student drop out in bachelor and masters courses using artificial intelligence.</t>
  </si>
  <si>
    <t xml:space="preserve">The abstract does not describe a study focused on predicting student dropout in bachelor and masters courses using artificial intelligence. Instead, it discusses factors influencing undergraduate students' choice of specialisation in computing disciplines.</t>
  </si>
  <si>
    <t xml:space="preserve">The abstract focuses on aspect-based sentiment analysis and evaluating students' textual feedback data, rather than specifically predicting student drop out in bachelor and masters courses. The main aim discussed is to provide understanding for analyzing students' feedback to improve student recruitment and retention policies, which indirectly touches on drop out but is not the central theme.</t>
  </si>
  <si>
    <t xml:space="preserve">The abstract focuses on persistence in engineering, not specifically on the prediction of student dropout in bachelor's and master's courses. It also discusses potential interventions, which implies a focus on improving student retention and possibly the university environment.</t>
  </si>
  <si>
    <t xml:space="preserve">The abstract discusses dropout prediction with a focus on interpretable machine learning and explainable artificial intelligence tools, but it also mentions the goal of using these tools for personalized interventions such as remedial courses or tutoring sessions. This suggests an aim at improving the teaching or evaluation processes, which does not comply with the requirement.</t>
  </si>
  <si>
    <t xml:space="preserve">The study focuses on improving students' learning and cognitive performance using biofeedback tools, wearables, and IoT technology. It aims to enhance students' individual learning experiences and project outcomes rather than predicting student dropouts in bachelor and masters courses.</t>
  </si>
  <si>
    <t xml:space="preserve">The article focuses on analyzing the causes of student dropout rates and understanding the relationships among various factors using PSPP, but it does not mention the use of artificial intelligence for prediction purposes, which is a key requirement.</t>
  </si>
  <si>
    <t xml:space="preserve">The abstract focuses on analyzing student success based on demographic and academic information to identify performance patterns and the use of university resources. It does not primarily deal with predicting student dropout using artificial intelligence.</t>
  </si>
  <si>
    <t xml:space="preserve">The study focuses on predicting graduation, not dropout, and also emphasizes identifying factors related to successful graduation and enhancing school-based interventions and services.</t>
  </si>
  <si>
    <t xml:space="preserve">The study focuses on predicting academic probation rather than student drop out.</t>
  </si>
  <si>
    <t xml:space="preserve">The abstract does not focus on predicting student dropout rates but rather on predicting student performance measured by CGPA. It also mentions the improvement of predictive models for CGPA rather than addressing student dropout specifically.</t>
  </si>
  <si>
    <t xml:space="preserve">The abstract mainly focuses on a review of machine learning algorithms used for classifying student performance and discussing their accuracy, rather than specifically addressing the prediction of student drop out in bachelor and masters courses.</t>
  </si>
  <si>
    <t xml:space="preserve">The abstract focuses on the turnover of college teachers rather than predicting student dropout in bachelor and masters courses. Additionally, it involves factors related to improving the university environment through talent retention measures for teachers.</t>
  </si>
  <si>
    <t xml:space="preserve">The abstract mentions improving decision-making regarding dropout status but doesn't specify detailed focus on predicting dropout in bachelor and masters courses distinctly. Additionally, it doesn't exclude a focus on remote classes or course improvement directly, leaving ambiguity.</t>
  </si>
  <si>
    <t xml:space="preserve">The abstract is focused on the impact of gradient descent optimization techniques for hyperspectral remotely sensed images classification using 3D CNN, which is unrelated to the prediction of student dropout in bachelor and master courses using artificial intelligence.</t>
  </si>
  <si>
    <t xml:space="preserve">The abstract focuses on secondary schools, not bachelor or masters courses. Additionally, it mentions the use of several technologies like QR codes, GIS, and mobile applications without specifically focusing on artificial intelligence for predicting student dropout in higher education.</t>
  </si>
  <si>
    <t xml:space="preserve">The abstract focuses on the impact of AI educational technologies on student course satisfaction, not on predicting student drop out in bachelor and masters courses using artificial intelligence.</t>
  </si>
  <si>
    <t xml:space="preserve">The abstract primarily focuses on the development of intelligent technologies and knowledge representation systems for improving research management and projective thinking in higher education. It does not specifically address the prediction of student drop out in bachelor and masters courses using artificial intelligence.</t>
  </si>
  <si>
    <t xml:space="preserve">The abstract does not describe a study regarding the prediction of student drop out in bachelor and masters courses. Instead, it focuses on a method for recognizing ancient architectures using an improved Inception V3 model.</t>
  </si>
  <si>
    <t xml:space="preserve">The abstract focuses on a meta-analysis of literature rather than an empirical study with a direct application or case study for predicting student dropouts using AI. It is mostly theoretical and involves a systematic review rather than original predictive modeling.</t>
  </si>
  <si>
    <t xml:space="preserve">The study described focuses on reducing impostor syndrome among underrepresented computer science students and does not center around predicting student drop out in bachelor and masters courses using artificial intelligence.</t>
  </si>
  <si>
    <t xml:space="preserve">The abstract does not describe a study focused on predicting student drop out in bachelor and masters courses using artificial intelligence. Instead, it discusses retention strategies in STEM disciplines and a course-based undergraduate research experience in machine learning.</t>
  </si>
  <si>
    <t xml:space="preserve">The study focuses on predicting workforce attrition among college employees, not student dropouts in bachelor and master courses.</t>
  </si>
  <si>
    <t xml:space="preserve">The abstract focuses on improving predictive models for student success using novel assessments and suggests interventions to enhance teaching and learning outcomes, which is not aligned with merely predicting student dropout rates without aiming to improve teaching or evaluation.</t>
  </si>
  <si>
    <t xml:space="preserve">The focus of the abstract is on predicting student exam success rates and improving interventions. It does discuss at-risk students which could relate to dropouts, but the primary focus is on supporting them to avoid exam failures or course dropouts before it happens, rather than specifically predicting dropouts. Furthermore, it involves a blended learning model, whereas the specified criteria exclude remote or blended courses.</t>
  </si>
  <si>
    <t xml:space="preserve">The abstract focuses on predictive maintenance and anomaly detection in rolling bearings using long short-term memory autoencoder, which is unrelated to the prediction of student dropout in bachelor and master's courses.</t>
  </si>
  <si>
    <t xml:space="preserve">The abstract indicates a focus on improving student's time management skills and assisting lecturers to help students, which leans towards improving teaching strategies.</t>
  </si>
  <si>
    <t xml:space="preserve">The abstract describes a survey on existing techniques for predicting student academic performance, focusing on which algorithms and features are best. It does not specifically address a study focused on predicting student dropout rates. Additionally, it reviews theoretical aspects rather than presenting a practical predictive model or study.</t>
  </si>
  <si>
    <t xml:space="preserve">The abstract describes a study on the use of an AI system embedded in a social robot for financial literacy education for grade school students. It does not involve the prediction of student dropout in bachelor and master's courses.</t>
  </si>
  <si>
    <t xml:space="preserve">The abstract focuses on the detection of alcoholism using EEG signals and convolutional neural networks (CNNs), rather than predicting student drop out in bachelor and masters courses using artificial intelligence.</t>
  </si>
  <si>
    <t xml:space="preserve">The abstract discusses predicting student enrollment behavior as well, and part of the focus seems to be on developing intervention plans, which implies improving the university environment or educational strategies, rather than solely focusing on predicting student dropout.</t>
  </si>
  <si>
    <t xml:space="preserve">The abstract primarily focuses on identifying academically vulnerable learners in first-year science programmes using predictive models for early intervention. Although it discusses the use of predictive models, the emphasis is on diagnosing learner vulnerability rather than predicting dropouts in bachelor and master's courses specifically. Additionally, it critiques the existing admission point system rather than focusing directly on dropout prediction using AI.</t>
  </si>
  <si>
    <t xml:space="preserve">The abstract focuses primarily on predicting students' academic performance and improving their grades, rather than specifically predicting student dropout.</t>
  </si>
  <si>
    <t xml:space="preserve">The abstract does not describe a study regarding the prediction of student drop-out in bachelor and master's courses. Instead, it focuses on cybersecurity research and data collection.</t>
  </si>
  <si>
    <t xml:space="preserve">The abstract describes a literature review rather than an empirical study. It focuses on identifying key research and methodologies, not on predicting student dropout directly using AI in a practical context.</t>
  </si>
  <si>
    <t xml:space="preserve">The abstract describes a study focused on weakly supervised object detection in remote sensing images, utilizing self-supervised adversarial and equivariant networks. It does not pertain to the prediction of student drop-out in bachelor and masters courses.</t>
  </si>
  <si>
    <t xml:space="preserve">The study focuses specifically on upper-year courses in a physiotherapy program rather than generally on bachelor and master's courses. This makes it too narrowly focused on a specific program.</t>
  </si>
  <si>
    <t xml:space="preserve">The abstract does not focus on predicting student drop out in bachelor and masters courses. Instead, it primarily discusses predicting future market needs for sustainable skills management in Saudi Arabia and aligning academic competencies with job market requirements.</t>
  </si>
  <si>
    <t xml:space="preserve">The study focuses on collecting student opinions through a pedagogical survey which is an approach oriented towards improving teaching methodologies rather than directly predicting student dropout. The inclusion of mechanisms to interpret classifications also leans towards augmenting teaching interventions rather than merely anticipating dropout.</t>
  </si>
  <si>
    <t xml:space="preserve">The abstract does not focus on predicting student dropouts but rather on the success of learning using machine learning models. It also suggests practical advice for course instructors and the application of the model to different courses, which does not align with the specified requirement.</t>
  </si>
  <si>
    <t xml:space="preserve">The abstract describes a literature review focused on evaluating various data mining techniques and their effectiveness in predicting student retention. It does not involve a practical study or application of artificial intelligence to predict student dropout specifically in bachelor and masters courses. It is mostly theoretical in nature.</t>
  </si>
  <si>
    <t xml:space="preserve">The study described in the title and abstract focuses on predicting students' grades rather than explicitly predicting student dropout in bachelor and master courses. Additionally, it is based on online courses, which does not comply with the requirement that the study should not involve remote classes or courses. Furthermore, the goal of the study is to improve educational quality through better grade prediction, which indirectly touches on improving evaluation – an area stated as not the focus.</t>
  </si>
  <si>
    <t xml:space="preserve">The study focuses on psychological and behavioural differences among students and suggestions for decreasing dropout rates and increasing academic performance, rather than solely on the prediction of student dropout using artificial intelligence.</t>
  </si>
  <si>
    <t xml:space="preserve">The abstract focuses on engineering ethics education, specifically the use of group discussions and gamified learning to help first-year engineering students address ethical dilemmas. It does not discuss the prediction of student drop out in bachelor and masters courses using artificial intelligence.</t>
  </si>
  <si>
    <t xml:space="preserve">The abstract primarily focuses on predicting students' performance and improving learning outcomes rather than specifically on predicting student drop out. It does not focus explicitly on dropout prediction in bachelor and masters courses.</t>
  </si>
  <si>
    <t xml:space="preserve">The study is focused on delayed graduation rather than student dropout. It discusses factors related to delayed graduation and proposes strategies to support students to improve their performance to graduate on time, which does not match the requirement of focusing on predicting student drop out.</t>
  </si>
  <si>
    <t xml:space="preserve">The abstract mentions the use of artificial intelligence to predict student dropout and academic performance. However, it also states that the generated information is provided to the tutoring team to estimate the risk of dropout and failure, which implies a focus on improving student support and potentially teaching, thus not strictly complying with the given requirements regarding the study's focus.</t>
  </si>
  <si>
    <t xml:space="preserve">The study described in the abstract focuses on evaluating faculty performance rather than predicting student dropout.</t>
  </si>
  <si>
    <t xml:space="preserve">The abstract violates the criteria of not involving high school students, as it includes data from both high school and undergraduate students, while the focus should solely be on bachelor and masters courses.</t>
  </si>
  <si>
    <t xml:space="preserve">The abstract focuses on a statistical analysis of dropout rates and contributing factors, but it does not clearly mention the use of artificial intelligence for prediction of student dropout.</t>
  </si>
  <si>
    <t xml:space="preserve">The abstract does not describe a study regarding the prediction of student drop out in bachelor and masters courses. Instead, it focuses on detecting alcoholic addiction using EEG signals and deep convolutional neural networks.</t>
  </si>
  <si>
    <t xml:space="preserve">The abstract focuses on fairness analysis and discrimination risks associated with machine learning models in education, not specifically on predicting student dropout using AI in a practical, non-theoretical manner. The primary concern of the study is to analyze and mitigate unfairness, which shifts the focus away from dropout prediction per se.</t>
  </si>
  <si>
    <t xml:space="preserve">The abstract does not focus on conducting a practical study regarding the prediction of student dropout. Instead, it aims to provide a diagnosis of existing machine learning techniques, analyze the limitations of existing models, and present recommendations. The study is more theoretical and not an application-focused research on predicting student dropout in bachelor and master courses.</t>
  </si>
  <si>
    <t xml:space="preserve">The abstract focuses on the classification and prediction of overall student academic performance rather than specifically predicting student dropout rates. It lacks a targeted emphasis on dropout prediction and is more generalized toward academic success prediction.</t>
  </si>
  <si>
    <t xml:space="preserve">The abstract is mainly focused on predicting students' grades and performance rather than specifically addressing the prediction of student drop out in bachelor and masters courses.</t>
  </si>
  <si>
    <t xml:space="preserve">The abstract primarily focuses on discussing the potential impact of Artificial Intelligence (AI) on learning and teaching in higher education, and addresses the challenges of AI adoption. It does not specifically describe a study focused on predicting student dropouts in bachelor and master's courses using AI.</t>
  </si>
  <si>
    <t xml:space="preserve">The abstract describes a study on a hybrid model for fault diagnosis of roller bearings in industrial machinery, which is unrelated to predicting student dropout in bachelor and masters courses using artificial intelligence.</t>
  </si>
  <si>
    <t xml:space="preserve">The abstract focuses on a systematic review of the literature to identify factors that impact academic dropout and retention, rather than describing a study that directly uses artificial intelligence to predict student dropout in bachelor and masters courses. It is more about laying the groundwork for a potential future machine learning project rather than detailing a study that has already employed AI for prediction.</t>
  </si>
  <si>
    <t xml:space="preserve">The abstract focuses on predicting and analyzing student performance to aid educators in identifying weaknesses and improving academic scores, which is not aligned with the specific requirement of predicting student dropouts. Additionally, it mentions providing recommendations to policy makers for higher education institutions, which may involve improving the educational environment.</t>
  </si>
  <si>
    <t xml:space="preserve">The abstract focuses on the prediction of students' academic performance in general and summarizes research advances in this area. Although it touches on various objectives including avoiding dropout, the primary focus is not specifically on predicting student dropout in bachelor or master courses. It is a systematic review and not an empirical study.</t>
  </si>
  <si>
    <t xml:space="preserve">The abstract describes a study focused on VR training scenarios and predicting learning and retention outcomes based on motion-tracking data. It does not discuss predicting student drop out in bachelor and masters courses.</t>
  </si>
  <si>
    <t xml:space="preserve">The study focuses on secondary education (K-12) in Uruguay and not on bachelor and masters courses as specified.</t>
  </si>
  <si>
    <t xml:space="preserve">The study focuses on retention prediction in middle school students, not bachelor and masters courses.</t>
  </si>
  <si>
    <t xml:space="preserve">The abstract focuses on the co-design and support of mental wellbeing through chatbots, specifically in rural areas. It does not address the prediction of student drop out in bachelor and masters courses using artificial intelligence.</t>
  </si>
  <si>
    <t xml:space="preserve">The title and abstract focus on game-based learning (GBL) for improving vehicle design and driver safety in an engineering dynamics course. This does not relate to predicting student drop out in bachelor or masters courses using artificial intelligence. </t>
  </si>
  <si>
    <t xml:space="preserve">The abstract is mostly focused on the impact of data mining and machine learning in the context of virtual learning during COVID-19, and it emphasizes improving student performance, reducing dropout rates within online education systems, and broader educational management policies. It does not specifically describe a study on predicting student dropout in bachelor and masters courses using artificial intelligence in a face-to-face educational setting.</t>
  </si>
  <si>
    <t xml:space="preserve">The abstract focuses on using translation technology to enhance academic integrity, inclusivity, knowledge exchange, student diversity, and retention through multilingual pedagogies at an English-medium institution. It does not specifically address predicting student dropout in bachelor and master's courses using artificial intelligence.</t>
  </si>
  <si>
    <t xml:space="preserve">The study involves the use of video lectures, which implies a focus on remote classes or courses.</t>
  </si>
  <si>
    <t xml:space="preserve">The abstract primarily focuses on predicting and improving student performance using academic, spatial, and behavioral factors. It does not specifically focus on predicting student dropout in bachelor and masters courses.</t>
  </si>
  <si>
    <t xml:space="preserve">The abstract focuses on predicting a student's grades rather than directly addressing student drop-out predictions.</t>
  </si>
  <si>
    <t xml:space="preserve">The abstract discusses a study focused on human activity recognition using sensor data and machine learning algorithms. It does not pertain to predicting student drop out in bachelor and masters courses.</t>
  </si>
  <si>
    <t xml:space="preserve">The study is focused on evaluating the fairness of in-session dropout prediction models within a learning platform for German school classes, not on predicting student dropout in bachelor and master's courses. Additionally, it pertains to fairness measures and does not specifically address overall prediction accuracy or the methodologies applicable to higher education settings.</t>
  </si>
  <si>
    <t xml:space="preserve">The abstract focuses on a review of AI in higher education studies, discussing the role of AI in various educational contexts including teaching strategies, learner outcomes, and the application of AI technologies. It does not specifically focus on predicting student dropout in bachelor and masters courses.</t>
  </si>
  <si>
    <t xml:space="preserve">The main focus of the abstract is on evaluating the effects of the first-year workload on dropout rates using causal inference methods. This involves analyzing the influence of workload on dropout risk rather than predicting dropout using artificial intelligence. The use of Machine Learning is mentioned but is not the main topic, which centers on workload as a factor.</t>
  </si>
  <si>
    <t xml:space="preserve">The abstract does not focus specifically on predicting student dropout in bachelor and masters courses. It also mentions improving the instructional climate, which is not strictly within the required scope.</t>
  </si>
  <si>
    <t xml:space="preserve">The abstract discusses a systematic review of the use of multilevel models for the analysis and prediction of school dropout, covering various educational levels, including high school and higher education. The focus is on synthesizing existing research rather than conducting a specific study on the prediction of student dropout in bachelor and masters courses. Additionally, it is more theoretical and does not specifically target bachelor and masters courses.</t>
  </si>
  <si>
    <t xml:space="preserve">The abstract is a systematic review rather than describing an original study focused on predicting student dropout using artificial intelligence.</t>
  </si>
  <si>
    <t xml:space="preserve">The focus of the study is on predicting dropout rates before students have even started their university programs, which is outside the scope specified (i.e., predicting dropout during bachelor and master's courses).</t>
  </si>
  <si>
    <t xml:space="preserve">The abstract discusses the applicability of Team-based Learning (TBL) in an English-for-Academic-Purposes (EAP) course for non-English major first-year Chinese students. It does not address the prediction of student dropout in bachelor and masters courses using artificial intelligence, nor does it focus on relevant aspects like dropout causes or prevention.</t>
  </si>
  <si>
    <t xml:space="preserve">The abstract primarily focuses on predicting student retention rather than drop out, and it does not specifically mention bachelor and masters courses.</t>
  </si>
  <si>
    <t xml:space="preserve">The abstract focuses on improving student academic performance and provides tools to enhance student success and support initiatives. It also emphasizes improving the throughput and retention rates, deviating from the specified criteria.</t>
  </si>
  <si>
    <t xml:space="preserve">The abstract is focused on supporting student recruitment and retention through the development of ontologies and information extraction frameworks, rather than predicting student drop out in bachelor and masters courses using artificial intelligence.</t>
  </si>
  <si>
    <t xml:space="preserve">The abstract focuses on churn and Net Promoter Score forecasting for business decision-making using a stepwise regression methodology. It does not involve the prediction of student drop out in bachelor and masters courses.</t>
  </si>
  <si>
    <t xml:space="preserve">The abstract describes a development program to facilitate collaboration and learning in computer science, rather than a study focused on predicting student dropout in bachelor and masters courses using artificial intelligence.</t>
  </si>
  <si>
    <t xml:space="preserve">The abstract focuses on analyzing STEM literacy in science learning, specifically on the topic of simple machines. It does not discuss the prediction of student dropout in bachelor and master's courses, nor does it involve the use of artificial intelligence for such a study.</t>
  </si>
  <si>
    <t xml:space="preserve">The study discussed in the abstract does not focus on predicting student dropout. Instead, it centers on the prediction of student performance and graduation results, and examines the influence of ethnicity on predictive accuracy. Additionally, the emphasis is on the relationship between admission criteria scores and graduation grades rather than specifically identifying dropout risks.</t>
  </si>
  <si>
    <t xml:space="preserve">The study described in the abstract focuses on the retention of manual control skills in multi-axis tracking tasks, rather than the prediction of student drop out in bachelor and master's courses using artificial intelligence.</t>
  </si>
  <si>
    <t xml:space="preserve">The abstract focuses on the prediction of student performance rather than student dropout. It also aims to assist at-risk students, improve learning resources, and enhance university reputation, which suggests it involves improving teaching and evaluation. Additionally, it is centered around modeling small dataset sizes and does not specifically address dropout in bachelor and master's courses.</t>
  </si>
  <si>
    <t xml:space="preserve">The abstract does not specifically describe a study focused on predicting student dropout using artificial intelligence in bachelor and master's courses. Instead, it theorizes on machine learning as a solution to various challenges in the African higher education system and suggests improvements for the system overall.</t>
  </si>
  <si>
    <t xml:space="preserve">The abstract is focused on dropout research in math teacher education specifically, and the study appears to include implications for interventions, which could be interpreted as a focus on improving the educational environment or the teaching process. Additionally, it mentions discussing recommendations, which may pertain to improving teaching or evaluation.</t>
  </si>
  <si>
    <t xml:space="preserve">The abstract focuses on the use of advanced deep learning models to retrieve real-time PM2.5, temperature, and humidity profiles from satellite and ground-based data. It does not discuss the prediction of student dropout in bachelor and masters courses.</t>
  </si>
  <si>
    <t xml:space="preserve">The abstract focuses on the classification of hyperspectral images using a three-dimensional convolutional neural network, not on the prediction of student dropout in bachelor and master's courses.</t>
  </si>
  <si>
    <t xml:space="preserve">The abstract focuses on forecasting student success and enhancing student support initiatives rather than solely predicting student drop out. It aims to identify students needing academic assistance and predict the time taken to graduate, not specifically to predict drop out rates.</t>
  </si>
  <si>
    <t xml:space="preserve">The abstract describes a study on predicting the Soil Water Retention Curve using machine learning techniques, which is unrelated to predicting student dropout in bachelor and master's courses.</t>
  </si>
  <si>
    <t xml:space="preserve">The study focuses on predicting student performance and identifying students at risk in a blended learning environment using data from learning management systems (LMSs). This does not exclusively fit the criteria of predicting student dropout using artificial intelligence in traditional bachelor and masters courses. Additionally, it emphasizes improving student academic progress and pedagogical practices, which is not compliant with the specified requirements.</t>
  </si>
  <si>
    <t xml:space="preserve">The abstract does not specifically focus on predicting student dropout using artificial intelligence. Instead, it provides a systematic literature review of ANN-based educational data mining in higher education, identifying challenges and gaps in the field without directly addressing student dropout prediction.</t>
  </si>
  <si>
    <t xml:space="preserve">The abstract focuses on comparing various machine learning approaches to predict whether a student will pass or fail an exam, rather than predicting dropout rates from bachelor and master's courses. Additionally, it mentions improving student success and quality, which does not align strictly with the requirement of not focusing on improving teaching or evaluation.</t>
  </si>
  <si>
    <t xml:space="preserve">The study described in the abstract focuses on an overview of the impact that business computer programs have been affected by student dropout. While it mentions the use of data analysis technology and machine learning technology in future research, the current study is primarily a quantitative analytical research on dropout patterns and their causes. It does not describe a concrete study on the prediction of student dropout using artificial intelligence.</t>
  </si>
  <si>
    <t xml:space="preserve">The abstract is focused on understanding student performance and retention within a specific major (Computer Science) and the potential connections to course evaluations and students' academic history. It also mentions improving retention specifically for females and minorities. This suggests a focus on improving teaching or evaluation rather than predicting overall dropout rates for bachelor and master's courses.</t>
  </si>
  <si>
    <t xml:space="preserve">The study is primarily focused on understanding and supporting students with special educational needs and disabilities (SEND) rather than predicting student dropout rates in bachelor and master's courses. Additionally, the platform aims at analyzing trends in performance with regard to subjects for disabled students rather than predicting dropout rates using artificial intelligence.</t>
  </si>
  <si>
    <t xml:space="preserve">The abstract focuses on predicting student performance using the Random Forest classifier rather than specifically predicting student dropout in bachelor and master's courses. Additionally, it discusses the use of surveys to gather data and does not explicitly address dropout prediction or related interventions.</t>
  </si>
  <si>
    <t xml:space="preserve">The abstract primarily describes the construction and application of a recommender system designed to assist students in subject enrollment decisions, rather than focusing on predicting student dropout specifically. Although the abstract mentions predicting dropout risk as a secondary part of the system, the main focus is on the recommender system for subject selection.</t>
  </si>
  <si>
    <t xml:space="preserve">The abstract is primarily focused on the development of skill profiles for students in science programs and how they can use these profiles to determine their suitability for science streams. It is more about student career guidance and skills development rather than directly predicting dropout rates using artificial intelligence.</t>
  </si>
  <si>
    <t xml:space="preserve">The abstract focuses on the use of adaptive AI in serious games to enhance student engagement and improve the learning experience, rather than predicting student drop out in bachelor and masters courses.</t>
  </si>
  <si>
    <t xml:space="preserve">The study focuses on predicting student retention rather than student drop out. It also emphasizes the understanding of important features and deriving models specifically for retention, not drop out.</t>
  </si>
  <si>
    <t xml:space="preserve">The abstract does not describe a study focused on the prediction of student drop out in bachelor and masters courses using artificial intelligence. Instead, it investigates the impact of instructional formats on veterinary students' task performance and emotional state during a simulation-based training.</t>
  </si>
  <si>
    <t xml:space="preserve">The abstract does not explicitly state that the study is focused specifically on predicting student dropout rather than final academic performance. It mentions predicting final academic performance, which is not the same as dropout prediction. Hence, the focus does not align with the requirement.</t>
  </si>
  <si>
    <t xml:space="preserve">The abstract mentions that the study is aimed at finding factors behind dropout rates and detecting risky profiles to potentially develop new strategies in the education system. This indicates a focus on improving the education system, which falls under improving teaching or evaluation and potentially the university environment.</t>
  </si>
  <si>
    <t xml:space="preserve">The abstract is focused on discovering and classifying the factors behind dropouts rather than predicting student dropout using artificial intelligence.</t>
  </si>
  <si>
    <t xml:space="preserve">The abstract does not describe a study regarding the prediction of student drop out in bachelor and masters courses, using artificial intelligence. Instead, it focuses on dynamic facial expression recognition using deep learning.</t>
  </si>
  <si>
    <t xml:space="preserve">The study described in the abstract primarily focuses on the detection of student behavior profiles using various algorithms and does not clearly specify that it targets the prediction of student dropout in bachelor and master courses using artificial intelligence. The scope seems broader, encompassing general student behavior rather than specifically addressing dropout prediction.</t>
  </si>
  <si>
    <t xml:space="preserve">The study is focused on predicting the performance of undergraduate students in their elective courses, specifically predicting missing grades, rather than predicting student dropout.</t>
  </si>
  <si>
    <t xml:space="preserve">The abstract indicates that the study focuses on using IoT systems for dropout prediction, dealing with socioeconomic data. However, it mentions the goal of improving management and service-related issues and providing personalized follow-up to students. This focus on improving follow-up safety net measures goes beyond merely predicting dropouts, addressing broader service improvements instead.</t>
  </si>
  <si>
    <t xml:space="preserve">The study focuses only on undergraduate students and not bachelor and masters courses, making it non-compliant with the requirements.</t>
  </si>
  <si>
    <t xml:space="preserve">The abstract does not describe a study focusing on the prediction of student dropout in bachelor and masters courses using artificial intelligence. Instead, it focuses on mentoring strategies in data science for minority and underrepresented groups.</t>
  </si>
  <si>
    <t xml:space="preserve">The abstract does not specifically focus on predicting student dropout but rather on predicting students' progress and academic abilities. The study also appears to emphasize general management and enrollment management strategies, which does not align with the specific requirement of predicting student dropout.</t>
  </si>
  <si>
    <t xml:space="preserve">The abstract focuses both on predicting academic success and determining the students' majors, rather than concentrating solely on predicting student drop out, as required.</t>
  </si>
  <si>
    <t xml:space="preserve">The abstract primarily discusses an introductory computer vision module for first-year electrical and computer engineering students. It focuses on hands-on labs to engage students and improve retention rates in the ECE major. This does not describe a study regarding the prediction of student dropout in bachelor and masters courses using artificial intelligence.</t>
  </si>
  <si>
    <t xml:space="preserve">The abstract focuses on predicting high school students' success in university programs before they even enroll, rather than predicting dropouts once they are in bachelor or master's courses.</t>
  </si>
  <si>
    <t xml:space="preserve">The focus of the research is primarily on developing and designing intelligent consulting systems to aid in student retention. This involves creating a system architecture and applying intellectual technology for counseling, rather than directly studying or predicting student dropout rates using AI.</t>
  </si>
  <si>
    <t xml:space="preserve">The abstract primarily focuses on predicting academic performance and improving academic success rather than specifically on predicting student dropouts in bachelor's and master's courses.</t>
  </si>
  <si>
    <t xml:space="preserve">The abstract focuses on developing a tutoring assistance framework to help teachers manage increased workloads and assist at-risk students. It does not clearly describe a study on predicting student dropout using artificial intelligence in the context of bachelor and masters courses. The primary focus appears to be on assisting teachers rather than on the AI prediction of dropouts itself.</t>
  </si>
  <si>
    <t xml:space="preserve">The study is focused on the implementation of a virtual assistant to manage academic tasks and improve the user experience in private universities, not on predicting student dropout rates in bachelor and master's courses.</t>
  </si>
  <si>
    <t xml:space="preserve">The abstract mainly focuses on identifying retention patterns and does not specifically address predicting student dropout using artificial intelligence. The study also seems to be focused on undergraduate programs without mentioning master's courses.</t>
  </si>
  <si>
    <t xml:space="preserve">The abstract primarily focuses on a survey of research papers about predictive learning analytics and its impact on student performance. It does not specifically address the prediction of student drop out in bachelor and masters courses using artificial intelligence, nor does it focus directly on practical implementation or outcomes related specifically to drop out prediction.</t>
  </si>
  <si>
    <t xml:space="preserve">The abstract focuses on undergraduate courses only and does not cover master's courses, which is a requirement for compliance.</t>
  </si>
  <si>
    <t xml:space="preserve">The abstract does not describe a study regarding the prediction of student drop out in bachelor and masters courses. Instead, it focuses on a framework for bearing fault diagnosis in smart manufacturing using deep learning models. </t>
  </si>
  <si>
    <t xml:space="preserve">The abstract primarily discusses transforming educational systems into person-centered, blended, and individual education. It focuses on making the learning process more personalized and adaptive, rather than specifically on predicting student dropout rates.</t>
  </si>
  <si>
    <t xml:space="preserve">The abstract primarily focuses on analyzing student performance data to suggest curricular changes in the Computer Science program. It aims at improving student success rates by modifying the curriculum rather than directly predicting student dropouts using AI. The goal is to enhance the curriculum to help students progress rather than utilizing AI solely for predicting dropouts.</t>
  </si>
  <si>
    <t xml:space="preserve">The abstract primarily focuses on the use of Recommendation Systems to aid in course selection to improve student performance and reduce retention, indirectly contributing to dropout prevention. The emphasis is on predicting student grades and advising on course choice rather than directly predicting student dropout using artificial intelligence.</t>
  </si>
  <si>
    <t xml:space="preserve">The study focuses on predicting employee turnover using machine learning and system dynamics in a Human Resource Management context, not on predicting student drop out in educational courses.</t>
  </si>
  <si>
    <t xml:space="preserve">The study focuses on creating a smart advising system to improve student scheduling, which is not directly aimed at predicting student dropout.</t>
  </si>
  <si>
    <t xml:space="preserve">The abstract focuses on predicting students' performance and improving academic results. It is more about analyzing various AI techniques rather than specifically predicting student dropout rates in bachelor and masters courses.</t>
  </si>
  <si>
    <t xml:space="preserve">The abstract discusses the prediction of lung cancer using a densely connected convolutional network (DenseNet) and improved predictive sparse decomposition (PSD) on CT imaging data. It does not describe a study regarding the prediction of student dropout in bachelor and master's courses using artificial intelligence.</t>
  </si>
  <si>
    <t xml:space="preserve">The study described in the abstract is mostly theoretical and focuses on conceptualizing a model to identify vulnerable students, rather than applying an AI system to predict student dropout specifically for bachelor and master courses. It also mentions interventions and student support, which imply a focus on improving the university environment for student success.</t>
  </si>
  <si>
    <t xml:space="preserve">The abstract does not describe a study regarding the prediction of student drop out in bachelor and masters courses but rather the prediction of student success based on academic marks.</t>
  </si>
  <si>
    <t xml:space="preserve">The study describes the prediction of various educational outcomes including grade point average, academic retention, and degree completion, but is not specifically focused on predicting student dropout in bachelor and master's courses as requested.</t>
  </si>
  <si>
    <t xml:space="preserve">The study focuses on students dropping out of a Doctoral Program, specifically in Education Management, rather than bachelor and masters courses.</t>
  </si>
  <si>
    <t xml:space="preserve">The abstract focuses on the impact of faculty-student advising interactions on retention and graduation outcomes, which is more about improving advising practices rather than directly predicting student dropout using artificial intelligence.</t>
  </si>
  <si>
    <t xml:space="preserve">The abstract does not describe a study regarding the prediction of student drop out in bachelor and masters courses using artificial intelligence. Instead, it focuses on a social companion technology aimed at building community and improving onboarding procedures for freshmen.</t>
  </si>
  <si>
    <t xml:space="preserve">The abstract does not focus on predicting student drop out. Instead, it discusses predicting students' GPA and choosing elective courses, without a primary emphasis on dropout prediction.</t>
  </si>
  <si>
    <t xml:space="preserve">The abstract focuses on increasing opportunities for diverse experiences at data science conferences and proposes solutions for improving diversity and inclusion in the technology sector. It does not describe a study regarding the prediction of student dropout in bachelor and masters courses using artificial intelligence.</t>
  </si>
  <si>
    <t xml:space="preserve">The abstract does not focus on predicting student drop out but rather on predicting students' final GPA. While it mentions aiding students to graduate and potentially identifying those who might be at risk, it does not explicitly address the prediction of dropout in bachelor and masters courses.</t>
  </si>
  <si>
    <t xml:space="preserve">The study focuses on students' interaction and learning with an AI-enriched textbook in a biology course, rather than on predicting student drop-out rates in bachelor and master courses using artificial intelligence.</t>
  </si>
  <si>
    <t xml:space="preserve">The study primarily focuses on aspect-based sentiment analysis of student reviews, which is more about understanding student satisfaction and opinions rather than directly predicting student dropout in bachelor and master's courses. It does not address student dropout prediction using artificial intelligence as required.</t>
  </si>
  <si>
    <t xml:space="preserve">The abstract focusses on the evaluation of learning analytics, and the solution is situated within an appropriate pedagogical context to support its use as a part of a comprehensive student support mechanism.</t>
  </si>
  <si>
    <t xml:space="preserve">The abstract describes an augmented reality mobile application aimed at improving science education for elementary students, not a study on predicting student dropouts in bachelor and master's courses using artificial intelligence.</t>
  </si>
  <si>
    <t xml:space="preserve">The abstract does not describe a study focused on predicting student dropout in bachelor and master's courses using artificial intelligence. It is instead focused on the learning curve characteristics of residents in simulation-based education for managing rare life-threatening situations.</t>
  </si>
  <si>
    <t xml:space="preserve">The abstract focuses on the prediction of employee attrition and performance in a job sector, not on student drop out in bachelor and masters courses.</t>
  </si>
  <si>
    <t xml:space="preserve">The study is focused on school students rather than bachelor and masters courses.</t>
  </si>
  <si>
    <t xml:space="preserve">The abstract focuses on the implementation of the CDIO curriculum and early intervention by monitoring academic performance for assessment and program evaluation. It concentrates on improving teaching methodologies, learning, assessment, and the university's student accompaniment programs rather than predicting student dropout using artificial intelligence.</t>
  </si>
  <si>
    <t xml:space="preserve">The abstract focuses on predicting students' academic performance in specific courses using grades and does not specifically address the prediction of student dropout from bachelor and masters courses. It also emphasizes the comparison of various models and does not clearly isolate dropout prediction as its primary goal.</t>
  </si>
  <si>
    <t xml:space="preserve">The abstract primarily focuses on improving student retention rates by identifying factors that impact graduation. It seeks to provide guidelines and mechanisms to improve retention, which indirectly aims at improving the university environment. The focus is not directly on predicting student dropout using AI.</t>
  </si>
  <si>
    <t xml:space="preserve">The abstract focuses on academic performance prediction, identifying contributing factors and suggesting improvements like tutoring sessions and remedial courses, which goes beyond just predicting student dropout.</t>
  </si>
  <si>
    <t xml:space="preserve">The study focuses on secondary education in India rather than bachelor and masters courses.</t>
  </si>
  <si>
    <t xml:space="preserve">The abstract does not specifically describe a study focused on predicting student drop out in bachelor and master's courses using artificial intelligence. It discusses big data, learning analytics, and NLP in a general context and touches on various facets of higher education without focusing solely on student attrition.</t>
  </si>
  <si>
    <t xml:space="preserve">The abstract does not describe a study regarding the prediction of student dropout in bachelor and masters courses using artificial intelligence. Instead, it focuses on the coordination and management of resources for multiple sections of an active learning freshman engineering course.</t>
  </si>
  <si>
    <t xml:space="preserve">The study focuses on the use of a robotic platform to assist the learning of AI concepts, which is aimed at improving teaching and increasing student motivation and retention in robotics-related courses, not specifically predicting student drop out in bachelor and masters courses.</t>
  </si>
  <si>
    <t xml:space="preserve">The abstract focuses on predicting first-year student retention rates rather than specifically addressing student drop out in bachelor and masters courses. Additionally, it does not explicitly mention dropout prediction or target both bachelor's and master's courses.</t>
  </si>
  <si>
    <t xml:space="preserve">The study focuses on technological factors such as Internet addiction, social media addiction, and technology addiction, rather than on general predictors of student dropout.</t>
  </si>
  <si>
    <t xml:space="preserve">The abstract is focused on privacy-preserving methods and is not specific about the prediction methods applied to dropout scenarios.</t>
  </si>
  <si>
    <t xml:space="preserve">The abstract does not describe a study focused on predicting student drop out in bachelor and masters courses. Instead, it focuses on the use of AI and robotics to attract and retain computer science students.</t>
  </si>
  <si>
    <t xml:space="preserve">The abstract describes the development of a cognitive advising system using IBM Watson, focusing on academic advising and integrating cognitive computing into a course. It does not specifically address the prediction of student dropout using artificial intelligence.</t>
  </si>
  <si>
    <t xml:space="preserve">The abstract focuses on improving teaching methodology and the university environment through active learning approaches and interventions to enhance retention and satisfaction in a first-year engineering design course. It does not describe a study using artificial intelligence to predict student drop out in bachelor and masters courses.</t>
  </si>
  <si>
    <t xml:space="preserve">The abstract is focused on promoting inclusion of underrepresented populations in computing rather than predicting student drop out using artificial intelligence.</t>
  </si>
  <si>
    <t xml:space="preserve">The abstract focuses on predicting students' grade point averages (GPAs) at graduation, rather than predicting student dropout. Therefore, it does not comply with the requirement to study the prediction of student dropout in bachelor and master courses.</t>
  </si>
  <si>
    <t xml:space="preserve">The study focuses on MOOCs (Massive Open Online Courses) rather than bachelor and master's courses. Additionally, it aims to help instructors and designers improve course quality to reduce dropout rates, which indirectly relates to improving teaching.</t>
  </si>
  <si>
    <t xml:space="preserve">The abstract focuses on analyzing historical data to drive curricular interventions and improve retention and degree completion through curricular reform, rather than solely predicting student dropout in bachelor's and master's courses. Additionally, it involves improving the curriculum which is indirectly related to improving teaching and evaluation.</t>
  </si>
  <si>
    <t xml:space="preserve">The abstract describes a study focused on aligning retention times in proteomic experiments using LC-MS/MS, not on predicting student dropouts in bachelor and master courses using artificial intelligence.</t>
  </si>
  <si>
    <t xml:space="preserve">The abstract primarily focuses on the impact of Undergraduate Teaching Fellows (UGTFs) in improving teaching and learning practices and student satisfaction in undergraduate engineering courses. It does not describe a study focused on predicting student drop-out using artificial intelligence.</t>
  </si>
  <si>
    <t xml:space="preserve">The abstract describes a summer program for high school students aimed at encouraging underrepresented populations in STEM fields by providing hands-on engineering experiences and mentorship. It does not involve predicting student drop-out rates in bachelor and masters courses using artificial intelligence.</t>
  </si>
  <si>
    <t xml:space="preserve">The abstract is focused on the field of Digital Humanities and the role libraries play in supporting DH research. It does not discuss the prediction of student dropout in bachelor and master courses using artificial intelligence.</t>
  </si>
  <si>
    <t xml:space="preserve">The abstract focuses mainly on undergraduate courses and does not mention masters courses. Additionally, it mentions implementing corrective measures, which implies a focus on intervention rather than purely prediction.</t>
  </si>
  <si>
    <t xml:space="preserve">The abstract describes a study focused on digitizing ship design and stability analysis, not on predicting student drop out in bachelor and master's courses using artificial intelligence.</t>
  </si>
  <si>
    <t xml:space="preserve">The study described in the abstract focuses primarily on predicting students' academic performance and aiding in course selection to improve success rates, not specifically on predicting student drop out in bachelor and masters courses.</t>
  </si>
  <si>
    <t xml:space="preserve">The abstract mentions focusing on improving the prediction mechanism to reduce dropout rates by warning students to improve their performance, which aligns with focusing on aiding students and potentially improving evaluation. Additionally, the study seemingly emphasizes already known solutions—improving performance through warning mechanisms—rather than a direct focus on predicting dropout rates.</t>
  </si>
  <si>
    <t xml:space="preserve">The abstract mentions efforts to decrease dropout rates by identifying potential causes and discusses data quality improvements for student data collection. These aspects may include elements of improving the teaching environment or institutional practices, rather than solely focusing on the prediction of student dropout using AI.</t>
  </si>
  <si>
    <t xml:space="preserve">The abstract describes a study on interdisciplinary collaborative learning in a mechatronics course at Bucknell University. It focuses on improving teaching techniques, active learning, and the relationship between course outcomes and accreditation criteria. It does not discuss the prediction of student dropout using artificial intelligence.</t>
  </si>
  <si>
    <t xml:space="preserve">The abstract focuses on the early detection of potential academic failure based on freshmen rather than specifically predicting dropout for bachelor and master's students. It also discusses study reorientation and remediation, which aligns more with improving student outcomes rather than solely predicting dropout.</t>
  </si>
  <si>
    <t xml:space="preserve">The abstract describes an educational approach for robotics courses using embedded systems and simulations. It focuses on teaching methods and improving student engagement and retention, rather than predicting student dropout using artificial intelligence in bachelor and masters courses.</t>
  </si>
  <si>
    <t xml:space="preserve">The abstract focuses on describing active teaching techniques and student engagement methods in mechanical engineering courses, rather than predicting student dropout using artificial intelligence.</t>
  </si>
  <si>
    <t xml:space="preserve">The abstract focuses on improving student engagement and providing support, rather than specifically aiming to predict student drop out in bachelor and master courses. It also incorporates aspects related to improving the university environment and teaching styles, which are beyond the scope defined.</t>
  </si>
  <si>
    <t xml:space="preserve">The abstract primarily focuses on predicting student academic performance and not specifically on predicting student dropout. It also emphasizes the importance of identifying students for academic help and intervention programs rather than strictly identifying dropouts.</t>
  </si>
  <si>
    <t xml:space="preserve">The study focuses on improving academic tutoring by identifying tutor skills and matching students and tutors based on these attributes. It does not address predicting student dropouts in bachelor and master courses.</t>
  </si>
  <si>
    <t xml:space="preserve">The abstract primarily focuses on predicting student performance in terms of GPA rather than directly addressing the issue of predicting student dropout. While it mentions monitoring student progress and providing interventions, the main emphasis is on tracking and predicting GPA rather than dropout rates.</t>
  </si>
  <si>
    <t xml:space="preserve">The abstract focuses on the use of active learning techniques in an electrical and computer engineering course, assessing its impact on student learning and final exam scores. It does not address the prediction of student dropout in bachelor’s and master’s courses using artificial intelligence.</t>
  </si>
  <si>
    <t xml:space="preserve">The abstract focuses on the investigation of student retention within the Computer Information Systems department and the retention risk associated with transfer students. It does not focus on the prediction of student dropout in bachelor and master courses using artificial intelligence in a broad or generic sense.</t>
  </si>
  <si>
    <t xml:space="preserve">The abstract primarily focuses on undergraduate student retention in Historically Black Colleges and Universities (HBCU) using wavelet decomposition and signal processing techniques. It does not mention anything about predicting student dropouts for both bachelor and master's courses or using artificial intelligence specifically. The study is also not explicitly about predicting dropouts as opposed to retention.</t>
  </si>
  <si>
    <t xml:space="preserve">The abstract primarily discusses the design and implementation of an intelligent coaching system (iCOACH) for supporting students in their academic activities, particularly in the first terms of an engineering faculty. It emphasizes the architecture of the software, its components, and recognition received from a national education ministry. It does not specifically mention predicting student dropout using artificial intelligence in bachelor and masters courses, which is the focus of the desired study.</t>
  </si>
  <si>
    <t xml:space="preserve">Focus is on predicting student academic performance rather than predicting student dropout</t>
  </si>
  <si>
    <t xml:space="preserve">The abstract does not address the prediction of student dropouts in bachelor and master's courses using artificial intelligence, as specified. Instead, it focuses on computational models for understanding social learning modes and task coordination in teams.</t>
  </si>
  <si>
    <t xml:space="preserve">The abstract focuses on a system designed to measure student performance and improve student success, but it does not explicitly mention predicting student drop out using artificial intelligence. Furthermore, it discusses improving graduation and retention rates without specifying this is done through AI for drop out prediction. Therefore, it does not comply with the specified criteria.</t>
  </si>
  <si>
    <t xml:space="preserve">The abstract is focused on the prediction of factors influencing the completion and non-completion of master thesis projects, specifically looking at the matching of supervisors and students and improving supervisor training, rather than broadly predicting student dropout in bachelor and master courses.</t>
  </si>
  <si>
    <t xml:space="preserve">The abstract focuses on predicting student performance (GPA within the intended major) rather than predicting student drop out from bachelor and masters courses.</t>
  </si>
  <si>
    <t xml:space="preserve">The abstract primarily focuses on active learning techniques to increase student engagement in engineering courses, which relates to improving teaching methods. It does not describe a study focused on predicting student dropout using artificial intelligence in bachelor or master courses.</t>
  </si>
  <si>
    <t xml:space="preserve">The abstract only addresses undergraduate (bachelor) courses and does not include masters courses, as required. Additionally, the abstract does not clearly focus on predicting dropout but rather on student retention without detailing dropout specifically.</t>
  </si>
  <si>
    <t xml:space="preserve">The abstract focuses on improving teaching and evaluation through problem-based learning and does not describe a study using artificial intelligence for predicting student drop out in bachelor and master's courses.</t>
  </si>
  <si>
    <t xml:space="preserve">The abstract discusses a study focused on automating the classification process for weeding library collections, which has no relation to predicting student dropout rates in bachelor and masters courses using artificial intelligence.</t>
  </si>
  <si>
    <t xml:space="preserve">The abstract discusses using data mining to monitor student behavior and provide intervention strategies, which implies a focus on improving teaching or evaluation and possibly the university environment to increase student retention. It does not strictly describe a prediction model for student drop out using AI without these additional focuses.</t>
  </si>
  <si>
    <t xml:space="preserve">The abstract focuses on teaching artificial intelligence using games to motivate students and improve computer science education. It does not address predicting student drop out in bachelor and masters courses.</t>
  </si>
  <si>
    <t xml:space="preserve">The abstract focuses on developing and teaching an undergraduate data mining course rather than predicting student dropout using artificial intelligence.</t>
  </si>
  <si>
    <t xml:space="preserve">The abstract focuses on the use of data mining and decision tree algorithms for educational data mining in general, but it does not specifically address predicting student dropout in bachelor and masters courses. It is more about the theoretical application and evaluation of various decision tree algorithms in educational data mining rather than a practical predictive study on student dropout.</t>
  </si>
  <si>
    <t xml:space="preserve">The study described in the abstract focuses on a welcome program to mitigate dropout rates by improving motivation and group integration, which is oriented towards improving the university environment and student experience, rather than predicting student dropout using artificial intelligence.</t>
  </si>
  <si>
    <t xml:space="preserve">The abstract does not describe a study on the prediction of student dropout in bachelor and masters courses using artificial intelligence. Instead, it focuses on the use of deep neural networks for intraoperative margin assessment of human breast tissue during surgical procedures.</t>
  </si>
  <si>
    <t xml:space="preserve">The abstract focuses on engaging students in STEM via game design, rather than predicting student dropout in bachelor and master's courses using artificial intelligence.</t>
  </si>
  <si>
    <t xml:space="preserve">The abstract is focused on understanding retention data through Bayesian Networks from survey data administered to minority students in a specific college. It does not specifically address the prediction of student drop out in bachelor and masters courses using artificial intelligence.</t>
  </si>
  <si>
    <t xml:space="preserve">The abstract focuses on predicting student success and improving the CS student experience, which goes beyond the scope of predicting student drop out. It also has an element of improving the student environment by aiming for performance improvements and increasing pathways to graduation.</t>
  </si>
  <si>
    <t xml:space="preserve">The abstract primarily focuses on the establishment and functions of the institutional research (IR) office, rather than detailing a study that uses artificial intelligence to predict student dropout. There is no mention of AI or a specific predictive model.</t>
  </si>
  <si>
    <t xml:space="preserve">The abstract discusses understanding drivers of student retention and identifying attrition behavior profiles but does not specifically mention prediction of student drop out using artificial intelligence for bachelor and masters courses.</t>
  </si>
  <si>
    <t xml:space="preserve">The abstract focuses on a curriculum reform initiative aimed at improving student retention, motivation, and success in computer science through a professional skill-oriented model. It does not describe a study focused on the prediction of student drop out in bachelor and master's courses using artificial intelligence.</t>
  </si>
  <si>
    <t xml:space="preserve">The abstract describes a study on the learning effectiveness of different types of simulations for understanding anesthesia machine function. This is unrelated to the prediction of student dropout in bachelor and master's courses using artificial intelligence.</t>
  </si>
  <si>
    <t xml:space="preserve">The abstract focuses on freshmen student retention specifically, rather than covering both bachelor and masters courses. Additionally, the prediction targets student retention rather than dropouts, and the abstract emphasizes understanding the reasons behind attrition more than just predicting dropout.</t>
  </si>
  <si>
    <t xml:space="preserve">The abstract is focused on strategies for developing and delivering active learning tools in software verification and validation education. It does not describe a study on the prediction of student dropout in bachelor and master's courses using artificial intelligence.</t>
  </si>
</sst>
</file>

<file path=xl/styles.xml><?xml version="1.0" encoding="utf-8"?>
<styleSheet xmlns="http://schemas.openxmlformats.org/spreadsheetml/2006/main">
  <numFmts count="5">
    <numFmt numFmtId="164" formatCode="General"/>
    <numFmt numFmtId="165" formatCode="General"/>
    <numFmt numFmtId="166" formatCode="@"/>
    <numFmt numFmtId="167" formatCode="#,##0.00"/>
    <numFmt numFmtId="168" formatCode="&quot;VERO&quot;;&quot;VERO&quot;;&quot;FALSO&quot;"/>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Times New Roman"/>
      <family val="1"/>
      <charset val="1"/>
    </font>
    <font>
      <sz val="10"/>
      <name val="Noto Sans CJK SC"/>
      <family val="2"/>
      <charset val="1"/>
    </font>
    <font>
      <sz val="10"/>
      <color rgb="FFC9211E"/>
      <name val="Arial"/>
      <family val="2"/>
      <charset val="1"/>
    </font>
    <font>
      <sz val="10"/>
      <color rgb="FF000000"/>
      <name val="Arial"/>
      <family val="2"/>
    </font>
    <font>
      <sz val="10"/>
      <color rgb="FF9C27B0"/>
      <name val="Arial"/>
      <family val="2"/>
      <charset val="1"/>
    </font>
    <font>
      <strike val="true"/>
      <sz val="10"/>
      <color rgb="FF9C27B0"/>
      <name val="Arial"/>
      <family val="2"/>
      <charset val="1"/>
    </font>
  </fonts>
  <fills count="8">
    <fill>
      <patternFill patternType="none"/>
    </fill>
    <fill>
      <patternFill patternType="gray125"/>
    </fill>
    <fill>
      <patternFill patternType="solid">
        <fgColor rgb="FFFFB74D"/>
        <bgColor rgb="FFFFCC00"/>
      </patternFill>
    </fill>
    <fill>
      <patternFill patternType="solid">
        <fgColor rgb="FFDCEDC8"/>
        <bgColor rgb="FFFFFFCC"/>
      </patternFill>
    </fill>
    <fill>
      <patternFill patternType="solid">
        <fgColor rgb="FF1DE9B6"/>
        <bgColor rgb="FF00FFFF"/>
      </patternFill>
    </fill>
    <fill>
      <patternFill patternType="solid">
        <fgColor rgb="FFFF5722"/>
        <bgColor rgb="FFFF8080"/>
      </patternFill>
    </fill>
    <fill>
      <patternFill patternType="solid">
        <fgColor rgb="FFFFFF00"/>
        <bgColor rgb="FFFFFF00"/>
      </patternFill>
    </fill>
    <fill>
      <patternFill patternType="solid">
        <fgColor rgb="FFFFEE58"/>
        <bgColor rgb="FFFFFF00"/>
      </patternFill>
    </fill>
  </fills>
  <borders count="39">
    <border diagonalUp="false" diagonalDown="false">
      <left/>
      <right/>
      <top/>
      <bottom/>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style="medium"/>
      <right style="thin"/>
      <top/>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right style="medium"/>
      <top style="thin"/>
      <bottom/>
      <diagonal/>
    </border>
    <border diagonalUp="false" diagonalDown="false">
      <left/>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style="thin"/>
      <right style="thin"/>
      <top style="thin"/>
      <bottom style="thin"/>
      <diagonal/>
    </border>
    <border diagonalUp="false" diagonalDown="false">
      <left/>
      <right/>
      <top style="medium"/>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right/>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right style="thin"/>
      <top/>
      <bottom/>
      <diagonal/>
    </border>
    <border diagonalUp="false" diagonalDown="false">
      <left style="thin"/>
      <right style="medium"/>
      <top/>
      <bottom/>
      <diagonal/>
    </border>
    <border diagonalUp="false" diagonalDown="false">
      <left/>
      <right style="thin"/>
      <top/>
      <bottom style="thin"/>
      <diagonal/>
    </border>
    <border diagonalUp="false" diagonalDown="false">
      <left style="thin"/>
      <right style="medium"/>
      <top/>
      <bottom style="thin"/>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medium"/>
      <right/>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1" xfId="25" applyFont="false" applyBorder="true" applyAlignment="true" applyProtection="true">
      <alignment horizontal="general" vertical="bottom" textRotation="0" wrapText="false" indent="0" shrinkToFit="false"/>
      <protection locked="true" hidden="false"/>
    </xf>
    <xf numFmtId="164" fontId="0" fillId="0" borderId="2" xfId="25" applyFont="false" applyBorder="true" applyAlignment="true" applyProtection="true">
      <alignment horizontal="general" vertical="bottom" textRotation="0" wrapText="false" indent="0" shrinkToFit="false"/>
      <protection locked="true" hidden="false"/>
    </xf>
    <xf numFmtId="164" fontId="0" fillId="0" borderId="3" xfId="25" applyFont="fals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4" xfId="20" applyFont="true" applyBorder="true" applyAlignment="false" applyProtection="false">
      <alignment horizontal="left"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0" borderId="4" xfId="20" applyFont="true" applyBorder="true" applyAlignment="true" applyProtection="true">
      <alignment horizontal="left"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2" applyFont="true" applyBorder="true" applyAlignment="false" applyProtection="false">
      <alignment horizontal="general" vertical="bottom" textRotation="0" wrapText="false" indent="0" shrinkToFit="false"/>
      <protection locked="true" hidden="false"/>
    </xf>
    <xf numFmtId="167"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left" vertical="bottom" textRotation="0" wrapText="false" indent="0" shrinkToFit="false"/>
      <protection locked="true" hidden="false"/>
    </xf>
    <xf numFmtId="167" fontId="0" fillId="0" borderId="9" xfId="20" applyFont="true" applyBorder="true" applyAlignment="false" applyProtection="false">
      <alignment horizontal="left" vertical="bottom" textRotation="0" wrapText="false" indent="0" shrinkToFit="false"/>
      <protection locked="true" hidden="false"/>
    </xf>
    <xf numFmtId="164" fontId="0" fillId="0" borderId="10" xfId="20" applyFont="true" applyBorder="true" applyAlignment="false" applyProtection="false">
      <alignment horizontal="left" vertical="bottom" textRotation="0" wrapText="false" indent="0" shrinkToFit="false"/>
      <protection locked="true" hidden="false"/>
    </xf>
    <xf numFmtId="164" fontId="0" fillId="0" borderId="1" xfId="25" applyFont="false" applyBorder="true" applyAlignment="false" applyProtection="false">
      <alignment horizontal="general" vertical="bottom" textRotation="0" wrapText="false" indent="0" shrinkToFit="false"/>
      <protection locked="true" hidden="false"/>
    </xf>
    <xf numFmtId="167" fontId="0" fillId="0" borderId="11" xfId="25" applyFont="false" applyBorder="true" applyAlignment="false" applyProtection="false">
      <alignment horizontal="general" vertical="bottom" textRotation="0" wrapText="false" indent="0" shrinkToFit="false"/>
      <protection locked="true" hidden="false"/>
    </xf>
    <xf numFmtId="164" fontId="0" fillId="0" borderId="2" xfId="25" applyFont="false" applyBorder="true" applyAlignment="false" applyProtection="false">
      <alignment horizontal="general" vertical="bottom" textRotation="0" wrapText="false" indent="0" shrinkToFit="false"/>
      <protection locked="true" hidden="false"/>
    </xf>
    <xf numFmtId="167" fontId="0" fillId="0" borderId="12" xfId="25" applyFont="false" applyBorder="true" applyAlignment="false" applyProtection="false">
      <alignment horizontal="general" vertical="bottom" textRotation="0" wrapText="false" indent="0" shrinkToFit="false"/>
      <protection locked="true" hidden="false"/>
    </xf>
    <xf numFmtId="164" fontId="0" fillId="0" borderId="3" xfId="25" applyFont="false" applyBorder="true" applyAlignment="false" applyProtection="false">
      <alignment horizontal="general" vertical="bottom" textRotation="0" wrapText="false" indent="0" shrinkToFit="false"/>
      <protection locked="true" hidden="false"/>
    </xf>
    <xf numFmtId="167" fontId="0" fillId="0" borderId="9" xfId="25" applyFont="false" applyBorder="true" applyAlignment="false" applyProtection="false">
      <alignment horizontal="general"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4" fillId="0" borderId="14" xfId="23" applyFont="false" applyBorder="true" applyAlignment="false" applyProtection="false">
      <alignment horizontal="general" vertical="bottom" textRotation="0" wrapText="false" indent="0" shrinkToFit="false"/>
      <protection locked="true" hidden="false"/>
    </xf>
    <xf numFmtId="167" fontId="4" fillId="0" borderId="15" xfId="23"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18" xfId="20" applyFont="true" applyBorder="true" applyAlignment="false" applyProtection="false">
      <alignment horizontal="left" vertical="bottom" textRotation="0" wrapText="false" indent="0" shrinkToFit="false"/>
      <protection locked="true" hidden="false"/>
    </xf>
    <xf numFmtId="164" fontId="4" fillId="0" borderId="19" xfId="24" applyFont="true" applyBorder="true" applyAlignment="false" applyProtection="false">
      <alignment horizontal="left" vertical="bottom" textRotation="0" wrapText="false" indent="0" shrinkToFit="false"/>
      <protection locked="true" hidden="false"/>
    </xf>
    <xf numFmtId="164" fontId="0" fillId="0" borderId="1" xfId="25" applyFont="false" applyBorder="true" applyAlignment="false" applyProtection="false">
      <alignment horizontal="general" vertical="bottom" textRotation="0" wrapText="false" indent="0" shrinkToFit="false"/>
      <protection locked="true" hidden="false"/>
    </xf>
    <xf numFmtId="164" fontId="0" fillId="0" borderId="20" xfId="25" applyFont="false" applyBorder="true" applyAlignment="false" applyProtection="false">
      <alignment horizontal="general" vertical="bottom" textRotation="0" wrapText="false" indent="0" shrinkToFit="false"/>
      <protection locked="true" hidden="false"/>
    </xf>
    <xf numFmtId="164" fontId="0" fillId="0" borderId="21" xfId="25" applyFont="false" applyBorder="true" applyAlignment="false" applyProtection="false">
      <alignment horizontal="general" vertical="bottom" textRotation="0" wrapText="false" indent="0" shrinkToFit="false"/>
      <protection locked="true" hidden="false"/>
    </xf>
    <xf numFmtId="164" fontId="4" fillId="0" borderId="22" xfId="23" applyFont="false" applyBorder="true" applyAlignment="false" applyProtection="false">
      <alignment horizontal="general" vertical="bottom" textRotation="0" wrapText="false" indent="0" shrinkToFit="false"/>
      <protection locked="true" hidden="false"/>
    </xf>
    <xf numFmtId="164" fontId="0" fillId="0" borderId="2" xfId="25" applyFont="false" applyBorder="true" applyAlignment="false" applyProtection="false">
      <alignment horizontal="general" vertical="bottom" textRotation="0" wrapText="false" indent="0" shrinkToFit="false"/>
      <protection locked="true" hidden="false"/>
    </xf>
    <xf numFmtId="164" fontId="0" fillId="0" borderId="0" xfId="25" applyFont="false" applyBorder="false" applyAlignment="false" applyProtection="false">
      <alignment horizontal="general" vertical="bottom" textRotation="0" wrapText="false" indent="0" shrinkToFit="false"/>
      <protection locked="true" hidden="false"/>
    </xf>
    <xf numFmtId="164" fontId="0" fillId="0" borderId="23" xfId="25" applyFont="false" applyBorder="true" applyAlignment="false" applyProtection="false">
      <alignment horizontal="general" vertical="bottom" textRotation="0" wrapText="false" indent="0" shrinkToFit="false"/>
      <protection locked="true" hidden="false"/>
    </xf>
    <xf numFmtId="164" fontId="4" fillId="0" borderId="24" xfId="23" applyFont="false" applyBorder="true" applyAlignment="false" applyProtection="false">
      <alignment horizontal="general" vertical="bottom" textRotation="0" wrapText="false" indent="0" shrinkToFit="false"/>
      <protection locked="true" hidden="false"/>
    </xf>
    <xf numFmtId="164" fontId="0" fillId="0" borderId="3" xfId="25" applyFont="false" applyBorder="true" applyAlignment="false" applyProtection="false">
      <alignment horizontal="general" vertical="bottom" textRotation="0" wrapText="false" indent="0" shrinkToFit="false"/>
      <protection locked="true" hidden="false"/>
    </xf>
    <xf numFmtId="164" fontId="0" fillId="0" borderId="18" xfId="25" applyFont="false" applyBorder="true" applyAlignment="false" applyProtection="false">
      <alignment horizontal="general" vertical="bottom" textRotation="0" wrapText="false" indent="0" shrinkToFit="false"/>
      <protection locked="true" hidden="false"/>
    </xf>
    <xf numFmtId="164" fontId="0" fillId="0" borderId="25" xfId="25" applyFont="false" applyBorder="true" applyAlignment="false" applyProtection="false">
      <alignment horizontal="general" vertical="bottom" textRotation="0" wrapText="false" indent="0" shrinkToFit="false"/>
      <protection locked="true" hidden="false"/>
    </xf>
    <xf numFmtId="164" fontId="4" fillId="0" borderId="26" xfId="23" applyFont="false" applyBorder="true" applyAlignment="false" applyProtection="false">
      <alignment horizontal="general" vertical="bottom" textRotation="0" wrapText="false" indent="0" shrinkToFit="false"/>
      <protection locked="true" hidden="false"/>
    </xf>
    <xf numFmtId="164" fontId="4" fillId="0" borderId="14" xfId="23" applyFont="false" applyBorder="true" applyAlignment="false" applyProtection="false">
      <alignment horizontal="general" vertical="bottom" textRotation="0" wrapText="false" indent="0" shrinkToFit="false"/>
      <protection locked="true" hidden="false"/>
    </xf>
    <xf numFmtId="164" fontId="4" fillId="0" borderId="27" xfId="23" applyFont="false" applyBorder="true" applyAlignment="false" applyProtection="false">
      <alignment horizontal="general" vertical="bottom" textRotation="0" wrapText="false" indent="0" shrinkToFit="false"/>
      <protection locked="true" hidden="false"/>
    </xf>
    <xf numFmtId="164" fontId="4" fillId="0" borderId="28" xfId="23" applyFont="false" applyBorder="true" applyAlignment="false" applyProtection="false">
      <alignment horizontal="general" vertical="bottom" textRotation="0" wrapText="false" indent="0" shrinkToFit="false"/>
      <protection locked="true" hidden="false"/>
    </xf>
    <xf numFmtId="164" fontId="4" fillId="0" borderId="29" xfId="23" applyFont="false" applyBorder="true" applyAlignment="false" applyProtection="false">
      <alignment horizontal="general" vertical="bottom" textRotation="0" wrapText="false" indent="0" shrinkToFit="false"/>
      <protection locked="true" hidden="false"/>
    </xf>
    <xf numFmtId="164" fontId="0" fillId="0" borderId="30" xfId="21" applyFont="false" applyBorder="true" applyAlignment="false" applyProtection="false">
      <alignment horizontal="general" vertical="bottom" textRotation="0" wrapText="false" indent="0" shrinkToFit="false"/>
      <protection locked="true" hidden="false"/>
    </xf>
    <xf numFmtId="164" fontId="0" fillId="0" borderId="31" xfId="21" applyFont="false" applyBorder="true" applyAlignment="false" applyProtection="false">
      <alignment horizontal="general" vertical="bottom" textRotation="0" wrapText="false" indent="0" shrinkToFit="false"/>
      <protection locked="true" hidden="false"/>
    </xf>
    <xf numFmtId="164" fontId="0" fillId="0" borderId="16" xfId="22" applyFont="true" applyBorder="true" applyAlignment="false" applyProtection="false">
      <alignment horizontal="general" vertical="bottom" textRotation="0" wrapText="false" indent="0" shrinkToFit="false"/>
      <protection locked="true" hidden="false"/>
    </xf>
    <xf numFmtId="164" fontId="0" fillId="0" borderId="9" xfId="20" applyFont="true" applyBorder="true" applyAlignment="false" applyProtection="false">
      <alignment horizontal="left" vertical="bottom" textRotation="0" wrapText="false" indent="0" shrinkToFit="false"/>
      <protection locked="true" hidden="false"/>
    </xf>
    <xf numFmtId="164" fontId="0" fillId="0" borderId="32" xfId="20" applyFont="true" applyBorder="true" applyAlignment="false" applyProtection="false">
      <alignment horizontal="left" vertical="bottom" textRotation="0" wrapText="false" indent="0" shrinkToFit="false"/>
      <protection locked="true" hidden="false"/>
    </xf>
    <xf numFmtId="164" fontId="0" fillId="0" borderId="20" xfId="25" applyFont="false" applyBorder="true" applyAlignment="false" applyProtection="false">
      <alignment horizontal="general" vertical="bottom" textRotation="0" wrapText="false" indent="0" shrinkToFit="false"/>
      <protection locked="true" hidden="false"/>
    </xf>
    <xf numFmtId="164" fontId="0" fillId="0" borderId="11" xfId="25" applyFont="false" applyBorder="true" applyAlignment="false" applyProtection="false">
      <alignment horizontal="general" vertical="bottom" textRotation="0" wrapText="false" indent="0" shrinkToFit="false"/>
      <protection locked="true" hidden="false"/>
    </xf>
    <xf numFmtId="164" fontId="0" fillId="0" borderId="33" xfId="20" applyFont="true" applyBorder="true" applyAlignment="false" applyProtection="false">
      <alignment horizontal="left" vertical="bottom" textRotation="0" wrapText="false" indent="0" shrinkToFit="false"/>
      <protection locked="true" hidden="false"/>
    </xf>
    <xf numFmtId="164" fontId="0" fillId="0" borderId="0" xfId="25" applyFont="false" applyBorder="false" applyAlignment="false" applyProtection="false">
      <alignment horizontal="general" vertical="bottom" textRotation="0" wrapText="false" indent="0" shrinkToFit="false"/>
      <protection locked="true" hidden="false"/>
    </xf>
    <xf numFmtId="164" fontId="0" fillId="0" borderId="12" xfId="25" applyFont="false" applyBorder="true" applyAlignment="false" applyProtection="false">
      <alignment horizontal="general" vertical="bottom" textRotation="0" wrapText="false" indent="0" shrinkToFit="false"/>
      <protection locked="true" hidden="false"/>
    </xf>
    <xf numFmtId="164" fontId="0" fillId="0" borderId="34" xfId="20" applyFont="false" applyBorder="true" applyAlignment="false" applyProtection="false">
      <alignment horizontal="left" vertical="bottom" textRotation="0" wrapText="false" indent="0" shrinkToFit="false"/>
      <protection locked="true" hidden="false"/>
    </xf>
    <xf numFmtId="164" fontId="0" fillId="0" borderId="35" xfId="20" applyFont="true" applyBorder="true" applyAlignment="false" applyProtection="false">
      <alignment horizontal="left" vertical="bottom" textRotation="0" wrapText="false" indent="0" shrinkToFit="false"/>
      <protection locked="true" hidden="false"/>
    </xf>
    <xf numFmtId="164" fontId="0" fillId="0" borderId="18" xfId="25" applyFont="false" applyBorder="true" applyAlignment="false" applyProtection="false">
      <alignment horizontal="general" vertical="bottom" textRotation="0" wrapText="false" indent="0" shrinkToFit="false"/>
      <protection locked="true" hidden="false"/>
    </xf>
    <xf numFmtId="164" fontId="0" fillId="0" borderId="9" xfId="25" applyFont="false" applyBorder="true" applyAlignment="false" applyProtection="false">
      <alignment horizontal="general" vertical="bottom" textRotation="0" wrapText="false" indent="0" shrinkToFit="false"/>
      <protection locked="true" hidden="false"/>
    </xf>
    <xf numFmtId="164" fontId="4" fillId="0" borderId="36" xfId="24" applyFont="true" applyBorder="true" applyAlignment="false" applyProtection="false">
      <alignment horizontal="left" vertical="bottom" textRotation="0" wrapText="false" indent="0" shrinkToFit="false"/>
      <protection locked="true" hidden="false"/>
    </xf>
    <xf numFmtId="164" fontId="4" fillId="0" borderId="28" xfId="24" applyFont="false" applyBorder="true" applyAlignment="false" applyProtection="false">
      <alignment horizontal="left" vertical="bottom" textRotation="0" wrapText="false" indent="0" shrinkToFit="false"/>
      <protection locked="true" hidden="false"/>
    </xf>
    <xf numFmtId="164" fontId="4" fillId="0" borderId="27" xfId="23" applyFont="false" applyBorder="true" applyAlignment="false" applyProtection="false">
      <alignment horizontal="general" vertical="bottom" textRotation="0" wrapText="false" indent="0" shrinkToFit="false"/>
      <protection locked="true" hidden="false"/>
    </xf>
    <xf numFmtId="164" fontId="4" fillId="0" borderId="15" xfId="23"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37" xfId="22" applyFont="true" applyBorder="true" applyAlignment="false" applyProtection="false">
      <alignment horizontal="general" vertical="bottom" textRotation="0" wrapText="false" indent="0" shrinkToFit="false"/>
      <protection locked="true" hidden="false"/>
    </xf>
    <xf numFmtId="164" fontId="0" fillId="0" borderId="38" xfId="21" applyFont="true" applyBorder="true" applyAlignment="false" applyProtection="false">
      <alignment horizontal="general" vertical="bottom" textRotation="0" wrapText="false" indent="0" shrinkToFit="false"/>
      <protection locked="true" hidden="false"/>
    </xf>
    <xf numFmtId="164" fontId="0" fillId="0" borderId="37" xfId="22" applyFont="true" applyBorder="true" applyAlignment="true" applyProtection="true">
      <alignment horizontal="general" vertical="bottom" textRotation="0" wrapText="false" indent="0" shrinkToFit="false"/>
      <protection locked="true" hidden="false"/>
    </xf>
    <xf numFmtId="164" fontId="0" fillId="0" borderId="38" xfId="21" applyFont="true" applyBorder="true" applyAlignment="true" applyProtection="true">
      <alignment horizontal="general" vertical="bottom" textRotation="0" wrapText="false" indent="0" shrinkToFit="false"/>
      <protection locked="true" hidden="false"/>
    </xf>
    <xf numFmtId="164" fontId="0" fillId="0" borderId="22" xfId="25" applyFont="false" applyBorder="true" applyAlignment="false" applyProtection="false">
      <alignment horizontal="general" vertical="bottom" textRotation="0" wrapText="false" indent="0" shrinkToFit="false"/>
      <protection locked="true" hidden="false"/>
    </xf>
    <xf numFmtId="164" fontId="0" fillId="0" borderId="24" xfId="25" applyFont="false" applyBorder="true" applyAlignment="true" applyProtection="true">
      <alignment horizontal="general" vertical="bottom" textRotation="0" wrapText="false" indent="0" shrinkToFit="false"/>
      <protection locked="true" hidden="false"/>
    </xf>
    <xf numFmtId="164" fontId="0" fillId="0" borderId="24" xfId="25" applyFont="false" applyBorder="true" applyAlignment="false" applyProtection="false">
      <alignment horizontal="general" vertical="bottom" textRotation="0" wrapText="false" indent="0" shrinkToFit="false"/>
      <protection locked="true" hidden="false"/>
    </xf>
    <xf numFmtId="164" fontId="0" fillId="0" borderId="10" xfId="20" applyFont="true" applyBorder="true" applyAlignment="true" applyProtection="true">
      <alignment horizontal="left" vertical="bottom" textRotation="0" wrapText="false" indent="0" shrinkToFit="false"/>
      <protection locked="true" hidden="false"/>
    </xf>
    <xf numFmtId="164" fontId="0" fillId="0" borderId="22" xfId="25" applyFont="false" applyBorder="true" applyAlignment="true" applyProtection="true">
      <alignment horizontal="general" vertical="bottom" textRotation="0" wrapText="false" indent="0" shrinkToFit="false"/>
      <protection locked="true" hidden="false"/>
    </xf>
    <xf numFmtId="164" fontId="0" fillId="0" borderId="26" xfId="25" applyFont="false" applyBorder="true" applyAlignment="false" applyProtection="false">
      <alignment horizontal="general" vertical="bottom" textRotation="0" wrapText="false" indent="0" shrinkToFit="false"/>
      <protection locked="true" hidden="false"/>
    </xf>
    <xf numFmtId="164" fontId="0" fillId="0" borderId="26" xfId="25" applyFont="false" applyBorder="true" applyAlignment="true" applyProtection="true">
      <alignment horizontal="general" vertical="bottom" textRotation="0" wrapText="false" indent="0" shrinkToFit="false"/>
      <protection locked="true" hidden="false"/>
    </xf>
    <xf numFmtId="164" fontId="0" fillId="0" borderId="16"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9" fillId="7" borderId="0" xfId="0" applyFont="tru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0" fillId="7"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true" indent="0" shrinkToFit="false"/>
      <protection locked="true" hidden="false"/>
    </xf>
    <xf numFmtId="164" fontId="7" fillId="7" borderId="0" xfId="0" applyFont="true" applyBorder="false" applyAlignment="true" applyProtection="true">
      <alignment horizontal="general" vertical="bottom" textRotation="0" wrapText="tru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dxfs count="9">
    <dxf>
      <fill>
        <patternFill patternType="solid">
          <bgColor rgb="FF000000"/>
        </patternFill>
      </fill>
    </dxf>
    <dxf>
      <fill>
        <patternFill patternType="solid">
          <fgColor rgb="FFFFB74D"/>
          <bgColor rgb="FF000000"/>
        </patternFill>
      </fill>
    </dxf>
    <dxf>
      <fill>
        <patternFill patternType="solid">
          <fgColor rgb="FFDCEDC8"/>
          <bgColor rgb="FF000000"/>
        </patternFill>
      </fill>
    </dxf>
    <dxf>
      <fill>
        <patternFill patternType="solid">
          <fgColor rgb="FF1DE9B6"/>
          <bgColor rgb="FF000000"/>
        </patternFill>
      </fill>
    </dxf>
    <dxf>
      <fill>
        <patternFill patternType="solid">
          <fgColor rgb="FFFF5722"/>
          <bgColor rgb="FF000000"/>
        </patternFill>
      </fill>
    </dxf>
    <dxf>
      <fill>
        <patternFill patternType="solid">
          <fgColor rgb="FFFFFF00"/>
          <bgColor rgb="FF000000"/>
        </patternFill>
      </fill>
    </dxf>
    <dxf>
      <fill>
        <patternFill patternType="solid">
          <fgColor rgb="FFC9211E"/>
          <bgColor rgb="FF000000"/>
        </patternFill>
      </fill>
    </dxf>
    <dxf>
      <fill>
        <patternFill patternType="solid">
          <fgColor rgb="FF9C27B0"/>
          <bgColor rgb="FF000000"/>
        </patternFill>
      </fill>
    </dxf>
    <dxf>
      <fill>
        <patternFill patternType="solid">
          <fgColor rgb="FFFFEE58"/>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C27B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CEDC8"/>
      <rgbColor rgb="FFFFEE58"/>
      <rgbColor rgb="FF99CCFF"/>
      <rgbColor rgb="FFFF99CC"/>
      <rgbColor rgb="FFCC99FF"/>
      <rgbColor rgb="FFFFB74D"/>
      <rgbColor rgb="FF3366FF"/>
      <rgbColor rgb="FF1DE9B6"/>
      <rgbColor rgb="FF99CC00"/>
      <rgbColor rgb="FFFFCC00"/>
      <rgbColor rgb="FFFF9900"/>
      <rgbColor rgb="FFFF5722"/>
      <rgbColor rgb="FF666699"/>
      <rgbColor rgb="FF969696"/>
      <rgbColor rgb="FF00458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externalLink" Target="externalLinks/externalLink1.xml"/><Relationship Id="rId19" Type="http://schemas.openxmlformats.org/officeDocument/2006/relationships/sharedStrings" Target="sharedStrings.xml"/><Relationship Id="rId20" Type="http://schemas.openxmlformats.org/officeDocument/2006/relationships/pivotCacheDefinition" Target="pivotCache/pivotCacheDefinition1.xml"/><Relationship Id="rId21" Type="http://schemas.openxmlformats.org/officeDocument/2006/relationships/pivotCacheDefinition" Target="pivotCache/pivotCacheDefinition2.xml"/><Relationship Id="rId22" Type="http://schemas.openxmlformats.org/officeDocument/2006/relationships/pivotCacheDefinition" Target="pivotCache/pivotCacheDefinition3.xml"/><Relationship Id="rId23" Type="http://schemas.openxmlformats.org/officeDocument/2006/relationships/pivotCacheDefinition" Target="pivotCache/pivotCacheDefinition4.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'Pivot Table_Accettati_1'!$E$1:$E$1</c:f>
              <c:strCache>
                <c:ptCount val="1"/>
                <c:pt idx="0">
                  <c:v>Count - EID</c:v>
                </c:pt>
              </c:strCache>
            </c:strRef>
          </c:tx>
          <c:spPr>
            <a:solidFill>
              <a:srgbClr val="004586"/>
            </a:solidFill>
            <a:ln w="0">
              <a:noFill/>
            </a:ln>
          </c:spPr>
          <c:invertIfNegative val="0"/>
          <c:dLbls>
            <c:txPr>
              <a:bodyPr wrap="none"/>
              <a:lstStyle/>
              <a:p>
                <a:pPr>
                  <a:defRPr b="0" sz="1000" spc="-1" strike="noStrike">
                    <a:solidFill>
                      <a:srgbClr val="000000"/>
                    </a:solidFill>
                    <a:latin typeface="Arial"/>
                    <a:ea typeface="DejaVu Sans"/>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0">
                <a:solidFill>
                  <a:srgbClr val="004586"/>
                </a:solidFill>
              </a:ln>
            </c:spPr>
            <c:trendlineType val="exp"/>
            <c:forward val="0"/>
            <c:backward val="0"/>
            <c:dispRSqr val="0"/>
            <c:dispEq val="0"/>
          </c:trendline>
          <c:cat>
            <c:strRef>
              <c:f>'Pivot Table_Accettati_1'!$D$2:$D$18</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'Pivot Table_Accettati_1'!$E$2:$E$18</c:f>
              <c:numCache>
                <c:formatCode>General</c:formatCode>
                <c:ptCount val="17"/>
                <c:pt idx="0">
                  <c:v>1</c:v>
                </c:pt>
                <c:pt idx="1">
                  <c:v>0</c:v>
                </c:pt>
                <c:pt idx="2">
                  <c:v>2</c:v>
                </c:pt>
                <c:pt idx="3">
                  <c:v>0</c:v>
                </c:pt>
                <c:pt idx="4">
                  <c:v>0</c:v>
                </c:pt>
                <c:pt idx="5">
                  <c:v>0</c:v>
                </c:pt>
                <c:pt idx="6">
                  <c:v>0</c:v>
                </c:pt>
                <c:pt idx="7">
                  <c:v>3</c:v>
                </c:pt>
                <c:pt idx="8">
                  <c:v>0</c:v>
                </c:pt>
                <c:pt idx="9">
                  <c:v>3</c:v>
                </c:pt>
                <c:pt idx="10">
                  <c:v>8</c:v>
                </c:pt>
                <c:pt idx="11">
                  <c:v>12</c:v>
                </c:pt>
                <c:pt idx="12">
                  <c:v>13</c:v>
                </c:pt>
                <c:pt idx="13">
                  <c:v>15</c:v>
                </c:pt>
                <c:pt idx="14">
                  <c:v>15</c:v>
                </c:pt>
                <c:pt idx="15">
                  <c:v>29</c:v>
                </c:pt>
                <c:pt idx="16">
                  <c:v>56</c:v>
                </c:pt>
              </c:numCache>
            </c:numRef>
          </c:val>
        </c:ser>
        <c:gapWidth val="100"/>
        <c:overlap val="0"/>
        <c:axId val="85521598"/>
        <c:axId val="37777991"/>
      </c:barChart>
      <c:catAx>
        <c:axId val="85521598"/>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solidFill>
                  <a:srgbClr val="000000"/>
                </a:solidFill>
                <a:latin typeface="Arial"/>
                <a:ea typeface="DejaVu Sans"/>
              </a:defRPr>
            </a:pPr>
          </a:p>
        </c:txPr>
        <c:crossAx val="37777991"/>
        <c:crosses val="autoZero"/>
        <c:auto val="1"/>
        <c:lblAlgn val="ctr"/>
        <c:lblOffset val="100"/>
        <c:noMultiLvlLbl val="0"/>
      </c:catAx>
      <c:valAx>
        <c:axId val="37777991"/>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solidFill>
                  <a:srgbClr val="000000"/>
                </a:solidFill>
                <a:latin typeface="Arial"/>
                <a:ea typeface="DejaVu Sans"/>
              </a:defRPr>
            </a:pPr>
          </a:p>
        </c:txPr>
        <c:crossAx val="85521598"/>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solidFill>
                <a:srgbClr val="000000"/>
              </a:solidFill>
              <a:latin typeface="Arial"/>
              <a:ea typeface="DejaVu Sans"/>
            </a:defRPr>
          </a:pPr>
        </a:p>
      </c:txPr>
    </c:legend>
    <c:plotVisOnly val="1"/>
    <c:dispBlanksAs val="gap"/>
  </c:chart>
  <c:spPr>
    <a:solidFill>
      <a:srgbClr val="ffffff"/>
    </a:solidFill>
    <a:ln w="0">
      <a:noFill/>
    </a:ln>
  </c:spPr>
</c:chartSpace>
</file>

<file path=xl/drawings/_rels/drawing4.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527040</xdr:colOff>
      <xdr:row>4</xdr:row>
      <xdr:rowOff>65160</xdr:rowOff>
    </xdr:from>
    <xdr:to>
      <xdr:col>21</xdr:col>
      <xdr:colOff>183600</xdr:colOff>
      <xdr:row>43</xdr:row>
      <xdr:rowOff>105480</xdr:rowOff>
    </xdr:to>
    <xdr:graphicFrame>
      <xdr:nvGraphicFramePr>
        <xdr:cNvPr id="0" name=""/>
        <xdr:cNvGraphicFramePr/>
      </xdr:nvGraphicFramePr>
      <xdr:xfrm>
        <a:off x="5403960" y="715320"/>
        <a:ext cx="11848320" cy="6380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higher_AND_education_OR_university_AND_dropout_OR_retention_AND_artificial_AND_intelligence_OR_machine_AND_learning/analisi_a_mano.od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Pivot Table_Sheet2_1"/>
      <sheetName val="Sheet4"/>
      <sheetName val="Sheet5"/>
      <sheetName val="Sheet6"/>
      <sheetName val="Pivot Table_Sheet6_1"/>
      <sheetName val="Dettagli"/>
      <sheetName val="Sheet9"/>
    </sheetNames>
    <sheetDataSet>
      <sheetData sheetId="0"/>
      <sheetData sheetId="1"/>
      <sheetData sheetId="2"/>
      <sheetData sheetId="3"/>
      <sheetData sheetId="4"/>
      <sheetData sheetId="5"/>
      <sheetData sheetId="6"/>
      <sheetData sheetId="7"/>
      <sheetData sheetId="8"/>
    </sheetDataSet>
  </externalBook>
</externalLink>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_rels/pivotCacheDefinition4.xml.rels><?xml version="1.0" encoding="UTF-8"?>
<Relationships xmlns="http://schemas.openxmlformats.org/package/2006/relationships"><Relationship Id="rId1" Type="http://schemas.openxmlformats.org/officeDocument/2006/relationships/pivotCacheRecords" Target="pivotCacheRecords4.xml"/>
</Relationships>
</file>

<file path=xl/pivotCache/pivotCacheDefinition1.xml><?xml version="1.0" encoding="utf-8"?>
<pivotCacheDefinition xmlns="http://schemas.openxmlformats.org/spreadsheetml/2006/main" xmlns:r="http://schemas.openxmlformats.org/officeDocument/2006/relationships" r:id="rId1" recordCount="373" createdVersion="3">
  <cacheSource type="worksheet">
    <worksheetSource ref="A1:AG374" sheet="scopus_input"/>
  </cacheSource>
  <cacheFields count="33">
    <cacheField name="Authors" numFmtId="0">
      <sharedItems count="370">
        <s v="Abdallah A."/>
        <s v="Abdar M.; Mehrzadi A.; Goudarzi M.; Masoudkabir F.; Rundo L.; Mamouei M.; Sala E.; Khosravi A.; Makarenkov V.; Acharya U.R.; Saadatagah S.; Naderian M.; García S.; Sarrafzadegan N.; Nahavandi S."/>
        <s v="Abu Zohair L.M."/>
        <s v="Abuzayeda R.; Karamitsos I.; Kanavos A."/>
        <s v="Acero A.; Achury J.C.; Morales J.C."/>
        <s v="Acharya S.; Manohar P.; Wu P.Y.; Maxim B.R."/>
        <s v="Adejo O.W.; Connolly T."/>
        <s v="Adekitan A.I.; Salau O."/>
        <s v="Aguilar-Herrera A.J.; Delgado-Jimenez E.A.; Candela-Leal M.O.; Olivas-Martinez G.; Alvarez-Espinosa G.J.; Ramirez-Moreno M.A.; Lozoya-Santos J.D.J.; Ramirez-Mendoza R.A."/>
        <s v="Aguirre C.E.; Perez J.C."/>
        <s v="Ahmed S.A.; Billah M.A.; Al Noman A.; Doha A.H.; Khan S.I."/>
        <s v="Ahmed S.A.; Khan S.I."/>
        <s v="Ahuja R.; Sharma S.C."/>
        <s v="Ajoodha R."/>
        <s v="Ajoodha R.; Dukhan S.; Jadhav A."/>
        <s v="Ajoodha R.; Jadhav A.; Dukhan S."/>
        <s v="Al-Saleem M.; Al-Kathiry N.; Al-Osimi S.; Badr G."/>
        <s v="Al-Tameemi G.; Xue J.; Ajit S.; Kanakis T.; Hadi I."/>
        <s v="Alangari N.; Alturki R."/>
        <s v="Alaoui H.H.; Hachem E.; Ziti C.; Bassiri M."/>
        <s v="Alban Taipe M.S.; Mauricio Sánchez D."/>
        <s v="Alblawi A.S.; Alhamed A.A."/>
        <s v="Alcauter I.; Martinez-Villasenor L.; Ponce H."/>
        <s v="Alhazmi E.; Sheneamer A."/>
        <s v="Aljohani N.R.; Aslam M.A.; Khadidos A.O.; Hassan S.-U."/>
        <s v="Alshomari T.; Verma C."/>
        <s v="Alvarado-Uribe J.; Mejía-Almada P.; Masetto Herrera A.L.; Molontay R.; Hilliger I.; Hegde V.; Montemayor Gallegos J.E.; Ramírez Díaz R.A.; Ceballos H.G."/>
        <s v="Anderson J.; Baltes J."/>
        <s v="Andrade-Girón D.; Sandivar-Rosas J.; Marín-Rodriguez W.; Susanibar-Ramirez E.; Toro-Dextre E.; Ausejo-Sanchez J.; Villarreal-Torres H.; Angeles-Morales J."/>
        <s v="Andri; Yunis R.; Tanti"/>
        <s v="Anh B.N.; Giang N.H.; Hai N.Q.; Minh T.N.; Son N.T.; Chien B.D."/>
        <s v="Ankalaki S.; Thippeswamy M.N."/>
        <s v="Apiñaniz-Fernandez de Larrinoa E.; Sancho-Saiz J.; Mesanza-Moraza A.; Delgado-Tercero R.; Tazo-Herrán I.; Ramos-Hernanz J.A.; de Eribe-Vázquez J.I.O.; Lopez-Guede J.M.; Zulueta-Guerrero E.; de Argandoña-González J.D."/>
        <s v="Araya C.; Curilef S.; González D."/>
        <s v="Arqawi S.M.; Zitawi E.A.; Rabaya A.H.; Abunasser B.S.; Abu-Naser S.S."/>
        <s v="Asakiewicz C.; Stohr E.A.; Mahajan S.; Pandey L."/>
        <s v="Asavalertpalakorn S.; Singhatanadgid P.; Ardsomang T."/>
        <s v="Attiya W.M.; Shams M.B."/>
        <s v="Aulck L.; Nambi D.; Velagapudi N.; Blumenstock J.; West J."/>
        <s v="Azamatova A.; Bekeyeva N.; Zhaxylikova K.; Sarbassova A.; Ilyassova N."/>
        <s v="Babu I.; Mathusoothana R.; Kumar S."/>
        <s v="Balachandar V.; Venkatesh K."/>
        <s v="Balcioğlu Y.S.; Artar M."/>
        <s v="Banks D.L.; Dong G.; Liu H.; Mandvikar A."/>
        <s v="Baranyi M.; Nagy M.; Molontay R."/>
        <s v="Barramuño M.; Meza-Narváez C.; Gálvez-García G."/>
        <s v="Beaulac C.; Rosenthal J.S."/>
        <s v="Bego C.R.; Thomas P.B.; Wang X."/>
        <s v="Bello F.A.; Kohler J.; Hinrechsen K.; Araya V.; Hidalgo L.; Jara J.L."/>
        <s v="Berens J.; Schneider K.; Görtz S.; Oster S.; Burghoff J."/>
        <s v="Bertolini R.; Finch S.J.; Nehm R.H."/>
        <s v="Bognár L.; Fauszt T."/>
        <s v="Bokgoshi L.; Sixhaxa K.; Jadhav A.; Nyamane S.; Ajoodha R."/>
        <s v="Bradberry C.; Pittges J."/>
        <s v="Brand C E.J.; Ramirez G.M.; Diaz J.; Moreira F."/>
        <s v="Bräunl T."/>
        <s v="Bussaman S.; Nasa-Ngium P.; Sararat T.; Nuankaew W.S.; Nuankaew P."/>
        <s v="Bustamante D.; Garcia-Bedoya O."/>
        <s v="Cagliero L.; Canale L.; Farinetti L.; Baralis E.; Venuto E."/>
        <s v="Campanilla B.S."/>
        <s v="Canete-Sifuentes L.; Robles V.; Menasalvas E.; Borja R.M."/>
        <s v="Cannistrà M.; Masci C.; Ieva F.; Agasisti T.; Paganoni A.M."/>
        <s v="Canto N.G.; De Oliveira M.A.; De Mattos Veroneze G."/>
        <s v="Cardona T.; Cudney E.A.; Hoerl R.; Snyder J."/>
        <s v="Chen Y.; Johri A.; Rangwala H."/>
        <s v="Cheng L.; Umapathy K.; Rehman M.; Ritzhaupt A.; Antonyan K.; Shidfar P.; Nichols J.; Lee M.; Abramowitz B."/>
        <s v="Cho C.H.; Yu Y.W.; Kim H.G."/>
        <s v="Choudakkanavar G.; Mangai J.A."/>
        <s v="Chu H.-C.; Hwang G.-H.; Tu Y.-F.; Yang K.-H."/>
        <s v="Cimino R.T.; Pascal J.; Chadha A.D.; Girgis K.; Khan A.F.; Ortiz M.; Streiner S."/>
        <s v="Cingillioglu I."/>
        <s v="Çırak C.R.; Akıllı H.; Ekinci Y."/>
        <s v="Colak Oz H.; Güven Ç.; Nápoles G."/>
        <s v="Cosford K.; Briere J.; Ambros B.; Beazley S.; Cartwright C."/>
        <s v="Costa J.D.J.; Bernardini F.; Artigas D.; Viterbo J."/>
        <s v="Crawford J.; Allen K.-A.; Pani B.; Cowling M."/>
        <s v="Crawford J.; Allen K.-A.; Sanders T.; Baumeister R.; Parker P.; Saunders C.; Tice D."/>
        <s v="Cuevas E.; Zaldivar D.; Pérez-Cisneros M.; Ramirez-Ortegon M."/>
        <s v="da Cruz R.C.; Juliano R.C.; Souza F.C.M.; Correa Souza A.C."/>
        <s v="Da Fonseca Silveira R.; Holanda M.; De Carvalho Victorino M.; Ladeira M."/>
        <s v="da Silva E.C.; de Freitas S.A.A.; Ramos C.S.; de Menezes A.E.M.; Rodrigues de Araújo L.K.S."/>
        <s v="Da Silva P.M.; Lima M.N.C.A.; Soares W.L.; Silva I.R.R.; De Fagundes R.A.; De Souza F.F."/>
        <s v="Dávila S.; Torres-García W.; Cesaní V.I."/>
        <s v="Daza A."/>
        <s v="De Oliveira M.M.; Barbosa E.F."/>
        <s v="De Oliveira T.N.; Bernardini F.; Viterbo J."/>
        <s v="De Santos K.J.O.; Menezes A.G.; De Carvalho A.B.; Montesco C.A.E."/>
        <s v="De Souza Fernandes T.; Ramos G.N."/>
        <s v="De-La-Cruz P.; Rojas-Coaquira R.; Vega-Huerta H.; Pérez-Quintanilla J.; Lagos-Barzola M."/>
        <s v="Deho O.B.; Joksimovic S.; Li J.; Zhan C.; Liu J.; Liu L."/>
        <s v="Del Bonifro F.; Gabbrielli M.; Lisanti G.; Zingaro S.P."/>
        <s v="Delcker J.; Heil J.; Ifenthaler D.; Seufert S.; Spirgi L."/>
        <s v="Delen D."/>
        <s v="Delgado E.J.; Roldán Morales A.L.; Araya Y.C."/>
        <s v="Demartini C.G.; Sciascia L.; Bosso A.; Manuri F."/>
        <s v="Deng L.; Wang Q.; Yuan D."/>
        <s v="Díaz I.; Bernardo A.B.; Esteban M.; Rodríguez-Muñiz L.J."/>
        <s v="Díaz-Choque M.; Chamorro-Atalaya O.; Ortega-Galicio O.A.; Arévalo-Tuesta J.A.; Cáceres-Cayllahua E.; Dávila-Laguna R.F.; Aybar-Bellido I.E.; Siguas-Jerónimo Y.B."/>
        <s v="Dickerson S.J.; Clark R.M.; Jain A."/>
        <s v="Domladovac M."/>
        <s v="Du A.; Plukis A.; Rangwala H."/>
        <s v="Dzan W.-Y.; Yang H.-J.; Lin H.-C."/>
        <s v="Ehrlich C.; Hennelly S.E.; Wilde N.; Lennon O.; Beck A.; Messenger H.; Sergiou K.; Davies E.L."/>
        <s v="Elena; Paula S.; Ríos E.; Felipe; Nestor; Meza G.; Jose; Porfirio; Farías G."/>
        <s v="Elnozahy W.A.; El Khayat G.A.; Cheniti-Belcadhi L.; Said B."/>
        <s v="Embarak O.H.; Hawarna S."/>
        <s v="Espinoza Aguirre C.B."/>
        <s v="Everaert P.; Opdecam E.; van der Heijden H."/>
        <s v="Fahd K.; Miah S.J.; Ahmed K."/>
        <s v="Fahd K.; Venkatraman S.; Miah S.J.; Ahmed K."/>
        <s v="Fan S.; Garg S.; Yeom S."/>
        <s v="Fauszt T.; Erdélyi K.; Dobák D.; Bognár L.; Kovács E."/>
        <s v="Feng X.; Yao X.; Cheng G.; Han J.; Han J."/>
        <s v="Fernandez-Garcia A.J.; Preciado J.C.; Melchor F.; Rodriguez-Echeverria R.; Conejero J.M.; Sanchez-Figueroa F."/>
        <s v="Fernández-García A.J.; Rodríguez-Echeverría R.; Preciado J.C.; Conejero Manzano J.M.; Sánchez-Figueroa F."/>
        <s v="Fischler I.S.; Kaschub C.E.; Lizdas D.E.; Lampotang S."/>
        <s v="Fomunyam K.G."/>
        <s v="Freitas F.A.D.S.; Vasconcelos F.F.X.; Peixoto S.A.; Hassan M.M.; Ali Akber Dewan M.; de Albuquerque V.H.C.; Rebouças Filho P.P."/>
        <s v="Furini M.; Galli G.; Martini M.C."/>
        <s v="Gabb R.; Stojcevski A."/>
        <s v="Gamao A.O.; Gerardo B.D."/>
        <s v="Gerlache H.A.-M.; Ger P.M.; Valentín L.F."/>
        <s v="Ghosh S.K.; Janan F."/>
        <s v="Gibson D.C.; Ambrose M.; Gardner M."/>
        <s v="Gismondi H.E.C.; Huiman L.V.U."/>
        <s v="Glandorf D.; Lee H.R.; Orona G.A.; Pumptow M.; Yu R.; Fischer C."/>
        <s v="Gluck M."/>
        <s v="Golande A.; Surwase V.; Patil N.; Bhandekar J.; Shinde J."/>
        <s v="Goller D.; Diem A.; Wolter S.C."/>
        <s v="Gonzalez A.; Patino D.; Roldán L.; Pena J.; Barrera D."/>
        <s v="Gonzalez-Nucamendi A.; Noguez J.; Neri L.; Robledo-Rella V.; García-Castelán R.M.G."/>
        <s v="Gonzalez-Nucamendi A.; Noguez J.; Neri L.; Robledo-Rella V.; Guadalupe García-Castelán R.M."/>
        <s v="Grabowski L.; Reilly C.F."/>
        <s v="Gray C.C.; Perkins D."/>
        <s v="Guanin-Fajardo J.H.; Guaña-Moya J.; Casillas J."/>
        <s v="Gudelj A.; Boljat H.U.; Slišković M."/>
        <s v="Guevara C.; Sanchez-Gordon S.; Arias-Flores H.; Varela-Aldás J.; Castillo-Salazar D.; Borja M.; Fierro-Saltos W.; Rivera R.; Hidalgo-Guijarro J.; Yandún-Velasteguí M."/>
        <s v="Gupta K.; Gupta K.; Dwivedi P.; Chaudhry M."/>
        <s v="Gutierrez Pachas D.A.; Garcia-Zanabria G.; Cuadros-Vargas A.J.; Camara-Chavez G.; Poco J.; Gomez-Nieto E."/>
        <s v="Gutierrez-Pachas D.A.; Garcia-Zanabria G.; Cuadros-Vargas E.; Camara-Chavez G.; Gomez-Nieto E."/>
        <s v="Hammoudi Halat D.; Abdel-Salam A.-S.G.; Bensaid A.; Soltani A.; Alsarraj L.; Dalli R.; Malki A."/>
        <s v="Hannaford L.; Cheng X.; Kunes-Connell M."/>
        <s v="Heugh K.; French M.; Arya V.; Pham M.; Tudini V.; Billinghurst N.; Tippett N.; Chang L.-C.; Nichols J.; Viljoen J.-M."/>
        <s v="Hoffait A.-S.; Schyns M."/>
        <s v="Hoyle F.G.; Dimakuta H.A.; Cabonita K.B.P.; Dela Pena V.A.; Laviste R.P.; Romana C.L.C.S.; Misterio C.T."/>
        <s v="Hu L.; Li P.; Qi C."/>
        <s v="Hulme K.F.; Schiferle M.; Lim R.S.A.; Estes A.; Schmid M."/>
        <s v="Huo H.; Cui J.; Hein S.; Padgett Z.; Ossolinski M.; Raim R.; Zhang J."/>
        <s v="Hussain S.; Ayoub M.; Jilani G.; Yu Y.; Khan A.; Wahid J.A.; Butt M.F.A.; Yang G.; Moller D.P.F.; Weiyan H."/>
        <s v="Hutagaol N.; Suharjito"/>
        <s v="Huynh-Cam T.-T.; Chen L.-S.; Lu T.-C."/>
        <s v="Imbrie P.K.; Lin J.J.-J.; Malyscheff A."/>
        <s v="Imbrie P.K.; Lin J.J.-J.; Reid K."/>
        <s v="Jackson L.; Acosta-Maestre H.; Jackson H."/>
        <s v="Jackson L.; Maestre H.A."/>
        <s v="Jayaraman J.D.; Gerber S.; Garcia J."/>
        <s v="Jia J.-W.; Mareboyana M."/>
        <s v="Jiang Q.; Zak L.; Leshem S.; Rampa P.; Howle S.; Green H.N.; Iqbal T."/>
        <s v="Jiménez O.; Jesús A.; Wong L."/>
        <s v="Johnson W.G."/>
        <s v="Kaensar C.; Wongnin W."/>
        <s v="Kamal M.; Chakrabarti S.; Ramirez-Asis E.; Asis-Lopez M.; Allauca-Castillo W.; Kumar T.; Sanchez D.T.; Rahmani A.W."/>
        <s v="Karabacak E.S.; Yaslan Y."/>
        <s v="Karimi-Haghighi M.; Castillo C.; Hernández-Leo D."/>
        <s v="Karl Ferdinand Loder A."/>
        <s v="Katarya R.; Gaba J.; Garg A.; Verma V."/>
        <s v="Kaur M.; Singh M.; Saini M."/>
        <s v="Kemper L.; Vorhoff G.; Wigger B.U."/>
        <s v="Kendagor V.J.; Chemwa G.; Cheruyoit W."/>
        <s v="Kerschbaumer D.; Steinmaurer A.; Gütl C."/>
        <s v="Kharitonov V.A.; Krivogina D.N.; Salamatina A.S.; Guselnikova E.D.; Spirina V.S.; Markvirer V.D."/>
        <s v="Kiakojouri A.; Lu Z.; Mirring P.; Powrie H.; Wang L."/>
        <s v="Kilian P.; Loose F.; Kelava A."/>
        <s v="Kim S.; Choi E.; Jun Y.-K.; Lee S."/>
        <s v="Klawson D.T.; Ferlic N.A.; Peng C."/>
        <s v="Koć-Januchta M.M.; Schönborn K.J.; Tibell L.A.E.; Chaudhri V.K.; Heller H.C."/>
        <s v="Kocsis Á.; Molnár G."/>
        <s v="Köhler J.; González-Ibáñez R."/>
        <s v="Kumar G.S.; De La Cruz-Camaco D.; Ravichand M.; Joshi K.; Gupta Z.; Gupta S."/>
        <s v="Kuzilek J.; Zdrahal Z.; Fuglik V."/>
        <s v="Lagman A.C.; Adao R.T."/>
        <s v="Latif G.; Alghazo R.; Pilotti M.A.E.; Ben Brahim G."/>
        <s v="Lavado S.; Mateus M.; Zejnilovic L."/>
        <s v="Leal F.; Veloso B.; Pereira C.S.; Moreira F.; Durão N.; Silva N.J."/>
        <s v="Ledda E.; Putzu L.; Delussu R.; Fumera G.; Roli F."/>
        <s v="Leo J."/>
        <s v="Li C.; Hains M.; Wallin J.; Wu Q."/>
        <s v="Lottering R.; Hans R.; Lall M."/>
        <s v="Löw C.; Moshuber L.; Rafetseder A."/>
        <s v="Lu X.; Wang S.; Huang J.; Chen W.; Yan Z."/>
        <s v="Magalhaes Dos Santos J.K.; Da Rocha H.O.; Rodrigues Okamura E.M.; Araujo Dias V.A.; Pessoa De Meloe L.H.; Oliveira Viana G.B.; Rodrigues V.C.; Da Silva D.A."/>
        <s v="Mai T.L.; Do P.T.; Chung M.T.; Le V.T.; Thoai N."/>
        <s v="Mai T.L.; Do P.T.; Chung M.T.; Thoai N."/>
        <s v="Maksimova N.; Pentel A.; Dunajeva O."/>
        <s v="Mansouri B.; Roozkhosh A.; Farbeh H."/>
        <s v="Marbouti F.; Ulas J.; Wang C.-H."/>
        <s v="Martinho V.R.C.; Nunes C.; Minussi C.R."/>
        <s v="Martins L.C.B.; Carvalho R.N.; Carvalho R.S.; Victorino M.C.; Holanda M."/>
        <s v="Martins M.V.; Baptista L.; Machado J.; Realinho V."/>
        <s v="Masrom S.; Rahman R.A.; Baharun N.; Rohani S.R.S.; Rahman A.S.A."/>
        <s v="Matafeni G.; Ajoodha R."/>
        <s v="McAleer B.; Szakas J.S."/>
        <s v="McGovern A.; Utz C.M.; Walden S.E.; Trytten D.A."/>
        <s v="McVey M.A.; Bennett C.R.; Kim J.H.; Self M.A."/>
        <s v="Mduma N."/>
        <s v="Meca I.; Rabasa A.; Sobrino E.; López-Espín J.J."/>
        <s v="Meddeb E."/>
        <s v="Mienye I.D.; Sun Y.; Wang Z."/>
        <s v="Mngadi N.; Ajoodha R.; Jadhav A."/>
        <s v="Mogul I.Y.; Shah S."/>
        <s v="Mohamed A.A.; Jamal I.M.; Rizvi"/>
        <s v="Mohammed E.A.; Naaj M.A.; Nachouki M.; Mehdi R."/>
        <s v="Monteverde-Suárez D.; González-Flores P.; Santos-Solórzano R.; García-Minjares M.; Zavala-Sierra I.; de la Luz V.L.; Sánchez-Mendiola M."/>
        <s v="Moore A.G.; McMahan R.P.; Ruozzi N."/>
        <s v="Moreira da Silva D.E.; Solteiro Pires E.J.; Reis A.; de Moura Oliveira P.B.; Barroso J."/>
        <s v="Moseley L.G.; Mead D.M."/>
        <s v="Mouchantaf N.; Chamoun M."/>
        <s v="Mukhopadhyay A.; Singh P.; Thenmalar S."/>
        <s v="Mukhtar H.; Qaisar S.M.; Zaguia A."/>
        <s v="Muneiah J.N.; Subba Rao C.D.V."/>
        <s v="Murakami K.; Takamatsu K.; Kozaki Y.; Kishida A.; Kenya B.; Noda I.; Jyunichiro A.; Takao K.; Mitsunari K.; Nakamura T.; Nakata Y."/>
        <s v="Musaddiq M.H.; Sarfraz M.S.; Shafi N.; Maqsood R.; Azam A.; Ahmad M."/>
        <s v="Musso M.F.; Hernández C.F.R.; Cascallar E.C."/>
        <s v="Nabil A.; Seyam M.; Abou-Elfetouh A."/>
        <s v="Nagy M.; Molontay R."/>
        <s v="Nagy M.; Molontay R.; Szabó M."/>
        <s v="Nakale S.N.; Amugongo L.M."/>
        <s v="Nangia S.; Anurag J.; Gambhir I."/>
        <s v="Nasa-Ngium P.; Nuankaew W.S.; Phanniphong K.; Jeefoo P.; Nuankaew P."/>
        <s v="Nasrullah W.A.; Sugiono J.P.; Santoso J.; Gunawan A.D."/>
        <s v="Navarro L.M.; Martin-Moreno L.; Rodrigo S.G."/>
        <s v="Nazir H.; Vij R.; Tiwari Y."/>
        <s v="Ndou N.; Ajoodha R.; Jadhav A."/>
        <s v="Neda B.M.; Wang M.; Singh A.; Gago-Masague S.; Wong-Ma J."/>
        <s v="Neve N.; Keith-Marsoun S.K."/>
        <s v="Nikolić N.; Grljević O.; Kovačević A."/>
        <s v="Niyogisubizo J.; Liao L.; Nziyumva E.; Murwanashyaka E.; Nshimyumukiza P.C."/>
        <s v="Nkonyana T.; Sun Y.; Twala B."/>
        <s v="Nocito-Gobel J.; Thompson A.; Barratt C.; Collura M."/>
        <s v="Nottingham A.; Buchanan M.; Gardner M.; Hiser J.; Davidson J."/>
        <s v="Nouri J.; Larsson K.; Saqr M."/>
        <s v="Nuankaew P."/>
        <s v="Nuankaew P.; Nuankaew W.; Phanniphong K.; Bussaman S."/>
        <s v="Nuankaew P.; Nuankaew W.; Phanniphong K.; Fooprateepsiri R.; Bussaman S."/>
        <s v="O'dea X.; O'Dea M."/>
        <s v="Ogihara M.; Ren G."/>
        <s v="Okewu E.; Adewole P.; Misra S.; Maskeliunas R.; Damasevicius R."/>
        <s v="Okoye K.; Nganji J.T.; Escamilla J.; Hosseini S."/>
        <s v="Oneto L.; Siri A.; Luria G.; Anguita D."/>
        <s v="Ong A.K.S."/>
        <s v="Opazo D.; Moreno S.; Álvarez-Miranda E.; Pereira J."/>
        <s v="Oqaidi K.; Aouhassi S.; Mansouri K."/>
        <s v="Oreshin S.; Filchenkov A.; Petrusha P.; Krasheninnikov E.; Panfilov A.; Glukhov I.; Kaliberda Y.; Masalskiy D.; Serdyukov A.; Kazakovtsev V.; Khlopotov M.; Podolenchuk T.; Smetannikov I.; Kozlova D."/>
        <s v="Osorio J.K.H.; Santacoloma G.D."/>
        <s v="Palacios C.A.; Reyes-Suárez J.A.; Bearzotti L.A.; Leiva V.; Marchant C."/>
        <s v="Parra-Sánchez J.S.; Pardo I.D.T.; de Merino C.Y.M."/>
        <s v="Pasic D.; Kucak D."/>
        <s v="Pehlivanova T.I.; Nedeva V.I."/>
        <s v="Perchinunno P.; Bilancia M.; Vitale D."/>
        <s v="Perez B.; Castellanos C.; Correal D."/>
        <s v="Pérez B.; Castellanos C.; Correal D."/>
        <s v="Pérez-Gama A.; Hoyos G.; Parra-Espitia L.; Ortegón M.; Rozo-Pardo L.G.; Perez-Gutierrez B."/>
        <s v="Perkash A.; Shaheen Q.; Saleem R.; Rustam F.; Villar M.G.; Alvarado E.S.; Torre Diez I.D.L.; Ashraf I."/>
        <s v="Phan M.; De Caigny A.; Coussement K."/>
        <s v="Plagge M."/>
        <s v="Poellhuber L.-V.; Poellhuber B.; Desmarais M.; Leger C.; Manh-Chien Vu M."/>
        <s v="Popescu R.-I.; Sabie O.M.; Trușcă M.I."/>
        <s v="Potts C.; Ennis E.; Bond R.B.; Mulvenna M.D.; McTear M.F.; Boyd K.; Broderick T.; Malcolm M.; Kuosmanen L.; Nieminen H.; Vartiainen A.K.; Kostenius C.; Cahill B.; Vakaloudis A.; McConvey G.; O’Neill S."/>
        <s v="Prasanth A.; Alqahtani H."/>
        <s v="Prendergast L.; Etkina E."/>
        <s v="Puudist E.S.; Luberg A.; Aus K."/>
        <s v="Queiroga E.M.; Batista Machado M.F.; Paragarino V.R.; Primo T.T.; Cechinel C."/>
        <s v="Radhakrishnan D.; Neware S."/>
        <s v="Rafiq M.A.; Rabbi A.M.; Ahammad R."/>
        <s v="Ramirez J.A.R.; García-Bedoya O.; Galpin I."/>
        <s v="Rannen Triki A.; Blaschko M.B.; Jung Y.M.; Song S.; Han H.J.; Kim S.I.; Joo C."/>
        <s v="Rastrollo-Guerrero J.L.; Gómez-Pulido J.A.; Durán-Domínguez A."/>
        <s v="Realinho V.; Machado J.; Baptista L.; Martins M.V."/>
        <s v="Redmond F."/>
        <s v="Reis A.; Rocha T.; Martins P.; Barroso J."/>
        <s v="Revathy M.; Kamalakkannan S.; Kavitha P."/>
        <s v="Ribeiro R.C.; Canedo E.D."/>
        <s v="Rico-Juan J.R.; Cachero C.; Macià H."/>
        <s v="Rodrigues H.S.; Santiago E.D.S.; Wanderley G.M.C.X.; Moraes L.O.; Mello C.E.; Alvares R.V.; Dos Santos R.P."/>
        <s v="Rodríguez P.; Villanueva A.; Dombrovskaia L.; Valenzuela J.P."/>
        <s v="Rodway P.; Schepman A."/>
        <s v="Ruete D.; Zavala G.; Leal D.; Lira P.L.; San Martín Medina L.P.; Aravena M.E.; Costa G."/>
        <s v="Rzepka N.; Simbeck K.; Müller H.-G.; Pinkwart N."/>
        <s v="Sa'ad M.I.; Kusrini; Mustafa M.S."/>
        <s v="Sabbir W.; Abdullah-Al-Kafi M.; Afridi A.S.; Rahman M.S.; Karmakar M."/>
        <s v="Sajjadi S.; Shapiro B.; Mckinlay C.; Sarkisyan A.; Shubin C.; Osoba E."/>
        <s v="Sakshi; Sharma C.; Kukreja V.; Kaur D."/>
        <s v="Sani N.S.; Nafuri A.F.M.; Othman Z.A.; Nazri M.Z.A.; Nadiyah Mohamad K."/>
        <s v="Santeiro-Hermida S.; Fernández-Delgado M.; Cernadas E.; Gallas-Torreira M."/>
        <s v="Santos G.A.S.; Belloze K.T.; Tarrataca L.; Haddad D.B.; Bordignon A.L.; Brandao D.N."/>
        <s v="Santos R.S.; Ponti M.A.; Rodrigues K.R."/>
        <s v="Sapatnekar S.S."/>
        <s v="Segura M.; Mello J.; Hernández A."/>
        <s v="Serra A.; Perchinunno P.; Bilancia M."/>
        <s v="Shehata S.; Arnold K.E."/>
        <s v="Shemran R.P.; Clark R.M.; Bilec M.M.; Landis A.E.; Parrish K."/>
        <s v="Shi L.; DuJiang M.; Gao P."/>
        <s v="Shilbayeh S.; Abonamah A."/>
        <s v="Shinoda K.; Tomita M.; Ishihama Y."/>
        <s v="Shooter S.; Mcneill M."/>
        <s v="Shynarbek N.; Sapazhanov Y.; Saduakassova A.; Orynbassar A.; Sagyndyk N."/>
        <s v="Sihare S.R."/>
        <s v="Singh V.; Dong A.; Gero J.S."/>
        <s v="Slim A.; Heileman G.L.; Kozlick J.; Abdallah C.T."/>
        <s v="Sobnath D.; Isiaq S.O.; Rehman I.U.; Nasralla M.M."/>
        <s v="Solis M.; Moreira T.; Gonzalez R.; Fernandez T.; Hernandez M."/>
        <s v="Song Z.; Sung S.-H.; Park D.-M.; Park B.-K."/>
        <s v="Sree Kumar E.J.; Purva M.; Chander M S.; Parameswari A."/>
        <s v="Suaprae P.; Nilsook P.; Wannapiroon P."/>
        <s v="Suleiman R.; Anane R."/>
        <s v="Sullivan N."/>
        <s v="Sultana S.; Khan S.; Abbas M.A."/>
        <s v="Sun J.C."/>
        <s v="Surani E.; Jalmo T.; Abdurrahman"/>
        <s v="Swaminathan P.D.; Zhao P."/>
        <s v="Takamatsu K.; Murakami K.; Oshiro T.; Sugiura A.; Bannaka K.; Nakata Y."/>
        <s v="Talamás-Carvajal J.A.; Ceballos H.G."/>
        <s v="Talamás-Carvajala J.A.; Ceballos-Cancinob H.G."/>
        <s v="Tanai Y.; Ciftci K."/>
        <s v="Tandio J.W.; Kamras A.; Korsoveczki G.; Korondi P.; Neamah H.A."/>
        <s v="Tang Z.; Chen L.; Jain A."/>
        <s v="Tang Z.; Jain A.; Colina F.E."/>
        <s v="Tariq A.; Amin A.; Masood Y.; Muzaffar M.; Iqbal J."/>
        <s v="Tekin A."/>
        <s v="Tenpipat W.; Akkarajitsakul K."/>
        <s v="Thomas P.B.; Bego C.R.; De Piemonte Dourado A."/>
        <s v="Timaran Pereira R.; Caicedo Zambrano J."/>
        <s v="Tiukhova E.; Vemuri P.; Flores N.L.; Islind A.S.; Óskarsdóttir M.; Poelmans S.; Baesens B.; Snoeck M."/>
        <s v="Togawa S.; Kondo A.; Kanenishi K."/>
        <s v="Tsai S.-C.; Chen C.-H.; Shiao Y.-T.; Ciou J.-S.; Wu T.-N."/>
        <s v="Tucker M.; Poon J.; Greenwell S."/>
        <s v="Tyagi P."/>
        <s v="Ujkani B.; Minkovska D.; Stoyanova L."/>
        <s v="Urbina Nájera A.B.; de la Calleja J."/>
        <s v="Uribe-Gosselin C.; Ross M."/>
        <s v="Vaarma M.; Li H."/>
        <s v="Valles-Coral M.A.; Salazar-Ramírez L.; Injante R.; Hernandez-Torres E.A.; Juárez-Díaz J.; Navarro-Cabrera J.R.; Pinedo L.; Vidaurre-Rojas P."/>
        <s v="Vartak C.; Jolly L."/>
        <s v="Vasquez Verdugo J.; Gitiaux X.; Ortega C.; Rangwala H."/>
        <s v="Vega H.; Sanez E.; De La Cruz P.; Moquillaza S.; Pretell J."/>
        <s v="Vega K.A.G.; Tejeda S."/>
        <s v="Vélez D.; Ayuso A.; Perales-González C.; Rodríguez J.T."/>
        <s v="Villa-Murillo A.; Costa L.; Vásquez C."/>
        <s v="Villar A.; de Andrade C.R.V."/>
        <s v="Villarreal-Torres H.; Ángeles-Morales J.; Cano-Mejía J.; Mejía-Murillo C.; Flores-Reyes G.; Palomino-Márquez M.; Marín-Rodriguez W.; Andrade-Girón D."/>
        <s v="Villarreal-Torres H.; Ángeles-Morales J.; Marín-Rodriguez W.; Cano-Mejía J."/>
        <s v="Villegas-Ch W.; García-Ortiz J.; Mullo-Ca K.; Sánchez-Viteri S.; Roman-Cañizares M."/>
        <s v="Vives L.; Cabezas I.; Vives J.C.; Reyes N.G.; Aquino J.; Condor J.B.; Altamirano S.F.S."/>
        <s v="Wagstaff K.L.; Liu G.Z."/>
        <s v="Waldia N.; Sonawane S.; Mali M.; Jadhav V."/>
        <s v="Wan M.; Xiao Y.; Zhang J."/>
        <s v="Wang G."/>
        <s v="Wang X.; Li J.; Tao J.; Wu L.; Mou C.; Bai W.; Zheng X.; Zhu Z.; Deng Z."/>
        <s v="Wang Y."/>
        <s v="Wijlens R.; Zaal P.M.T.; Pool D.M."/>
        <s v="Yan X.; Zang Z.; Luo N.; Li D.; Guo Y."/>
        <s v="Yang H.; Olson T.W.; Puder A."/>
        <s v="Yang H.; Pimparkar A.D.; Graterol C.; Kased R.A.; Love M.B."/>
        <s v="Zahedi L.; Lunn S.J.; Pouyanfar S.; Ross M.S.; Ohland M.W."/>
        <s v="Zhang F.; Yan J.; Fu P.; Wang J.; Gao R.X."/>
        <s v="Zhang L.; Rangwala H."/>
        <s v="Zhang X.; Wang Y.; Zhang N.; Xu D.; Luo H.; Chen B.; Ben G."/>
        <s v="Zhang Y.; Oussena S.; Clark T.; Kim H."/>
        <s v="Zhao Q."/>
        <s v="Zyda M.; Koenig S."/>
      </sharedItems>
    </cacheField>
    <cacheField name="Author full names" numFmtId="0">
      <sharedItems count="370" longText="1">
        <s v="Abdallah, Adel (7102121741)"/>
        <s v="Abdar, Moloud (56966568800); Mehrzadi, Arash (58205285700); Goudarzi, Milad (58204793900); Masoudkabir, Farzad (31367516500); Rundo, Leonardo (56624605200); Mamouei, Mohammad (56986358800); Sala, Evis (7004450805); Khosravi, Abbas (56234594800); Makarenkov, Vladimir (35334891200); Acharya, U. Rajendra (7004510847); Saadatagah, Seyedmohammad (57210190791); Naderian, Mohammadreza (57191257099); García, Salvador (37103985200); Sarrafzadegan, Nizal (6701751316); Nahavandi, Saeid (55992860000)"/>
        <s v="Abu Zohair, Lubna Mahmoud (57222817178)"/>
        <s v="Abuzayeda, Reem (58979037400); Karamitsos, Ioannis (6506423886); Kanavos, Andreas (55520653600)"/>
        <s v="Acero, Andrés (57765893000); Achury, Juan Camilo (57215288051); Morales, Juan Carlos (57195252863)"/>
        <s v="Acharya, Sushil (7202925105); Manohar, Priya (7003958295); Wu, Peter Y. (36780929000); Maxim, Bruce R. (6602334683)"/>
        <s v="Adejo, Olugbenga Wilson (57200538457); Connolly, Thomas (16238326000)"/>
        <s v="Adekitan, Aderibigbe Israel (57215721382); Salau, Odunayo (57063088800)"/>
        <s v="Aguilar-Herrera, Aime Judith (57579600100); Delgado-Jimenez, Esther Aimee (57579185500); Candela-Leal, Milton Osiel (57329279700); Olivas-Martinez, Gustavo (57580428700); Alvarez-Espinosa, Gabriela Jazmin (57580012100); Ramirez-Moreno, Mauricio Adolfo (56809262000); Lozoya-Santos, Jorge De Jesus (35146305700); Ramirez-Mendoza, Ricardo Ambrocio (6506830381)"/>
        <s v="Aguirre, Cindy Espinoza (57202949860); Perez, Jesus Carretero (7101919482)"/>
        <s v="Ahmed, Sheikh Arif (57215303920); Billah, Md Aref (57220034208); Al Noman, Abdullah (58197201000); Doha, Ali Haider (57216272794); Khan, Shahidul Islam (7404042760)"/>
        <s v="Ahmed, Sheikh Arif (57215303920); Khan, Shahidul Islam (7404042760)"/>
        <s v="Ahuja, Ravinder (43260975800); Sharma, S.C. (58685449900)"/>
        <s v="Ajoodha, Ritesh (57188702634)"/>
        <s v="Ajoodha, Ritesh (57188702634); Dukhan, Shalini (55363645900); Jadhav, Ashwini (22956239200)"/>
        <s v="Ajoodha, Ritesh (57188702634); Jadhav, Ashwini (22956239200); Dukhan, Shalini (55363645900)"/>
        <s v="Al-Saleem, Mona (56964314300); Al-Kathiry, Norah (56964410300); Al-Osimi, Sara (56964411800); Badr, Ghada (8965145100)"/>
        <s v="Al-Tameemi, Ghaith (57210936809); Xue, James (21744160500); Ajit, Suraj (8711172400); Kanakis, Triantafyllos (18042407100); Hadi, Israa (56715877400)"/>
        <s v="Alangari, Njoud (57218551965); Alturki, Raad (34267492300)"/>
        <s v="Alaoui, Hachem Harouni (57223160303); Hachem, Elkaber (55223136400); Ziti, Cherif (6505589245); Bassiri, Mustapha (57193831603)"/>
        <s v="Alban Taipe, Mayra Susana (57205185189); Mauricio Sánchez, David (55906672000)"/>
        <s v="Alblawi, Amal S. (57211399526); Alhamed, Ahmad A. (6507933299)"/>
        <s v="Alcauter, Iara (58861813400); Martinez-Villasenor, Lourdes (57205420316); Ponce, Hiram (54911890000)"/>
        <s v="Alhazmi, Essa (57200208807); Sheneamer, Abdullah (57189381007)"/>
        <s v="Aljohani, Naif Radi (54790711600); Aslam, Muhammad Ahtisham (58510381500); Khadidos, Alaa O. (57213160277); Hassan, Saeed-Ul (57314020200)"/>
        <s v="Alshomari, Tameem (58310376100); Verma, Chaman (57201620719)"/>
        <s v="Alvarado-Uribe, Joanna (57195231877); Mejía-Almada, Paola (57903332500); Masetto Herrera, Ana Luisa (57903332600); Molontay, Roland (57190565014); Hilliger, Isabel (57190130459); Hegde, Vinayak (56694141500); Montemayor Gallegos, José Enrique (57902699500); Ramírez Díaz, Renato Armando (57903534900); Ceballos, Hector G. (6602559714)"/>
        <s v="Anderson, John (55605772313); Baltes, Jacky (6603911725)"/>
        <s v="Andrade-Girón, Daniel (58187229400); Sandivar-Rosas, Juana (58577476200); Marín-Rodriguez, William (57222415761); Susanibar-Ramirez, Edgar (58577476300); Toro-Dextre, Eliseo (58577353600); Ausejo-Sanchez, Jose (57222224593); Villarreal-Torres, Henry (57343387500); Angeles-Morales, Julio (57344116200)"/>
        <s v="Andri (58071618500); Yunis, Roni (57215526481); Tanti (58850708500)"/>
        <s v="Anh, Bui Ngoc (57360920500); Giang, Nguyen Hoang (58565244600); Hai, Ngo Quang (58565927200); Minh, Trinh Nhat (58566104300); Son, Ngo Tung (57200657978); Chien, Bui Dinh (57183940600)"/>
        <s v="Ankalaki, Shilpa (56668706400); Thippeswamy, M.N. (57201022297)"/>
        <s v="Apiñaniz-Fernandez de Larrinoa, Estíbaliz (6602892628); Sancho-Saiz, Javier (57033630000); Mesanza-Moraza, Amaia (56403247600); Delgado-Tercero, Ruperta (57191694767); Tazo-Herrán, I. (57191693241); Ramos-Hernanz, J.A. (55887868600); de Eribe-Vázquez, J.I. Ochoa (57191694389); Lopez-Guede, J.M. (34880300000); Zulueta-Guerrero, E. (22735922800); de Argandoña-González, J. Díaz (57191694659)"/>
        <s v="Araya, Catalina (58297660400); Curilef, Sergio (6602755928); González, Diego (57224672775)"/>
        <s v="Arqawi, Samer M. (57216524429); Zitawi, Eman Akef (57917254800); Rabaya, Anees Husni (57917061300); Abunasser, Basem S. (57841947400); Abu-Naser, Samy S. (26533902900)"/>
        <s v="Asakiewicz, Christopher (35291322200); Stohr, Edward A. (7004157324); Mahajan, Shrey (57195559757); Pandey, Lalitkumar (57195554856)"/>
        <s v="Asavalertpalakorn, Sunithi (57941296200); Singhatanadgid, Pairod (6506774423); Ardsomang, Tutpol (56470704700)"/>
        <s v="Attiya, Wael M. (58138810900); Shams, Mohamed Bin (47562272000)"/>
        <s v="Aulck, Lovenoor (55583542800); Nambi, Dev (57217061695); Velagapudi, Nishant (57218406915); Blumenstock, Joshua (6602473756); West, Jevin (36922389600)"/>
        <s v="Azamatova, Ariya (56712869400); Bekeyeva, Nuraisha (57209851147); Zhaxylikova, Kulyay (57196049739); Sarbassova, Arailym (58642971400); Ilyassova, Nagima (57194897620)"/>
        <s v="Babu, Ierin (57194872534); Mathusoothana, R. (58156420000); Kumar, S. (57197068717)"/>
        <s v="Balachandar, V. (58988002400); Venkatesh, K. (58694896600)"/>
        <s v="Balcioğlu, Yavuz Selim (58091284000); Artar, Melike (58161394500)"/>
        <s v="Banks, Debra L. (7201440674); Dong, Guozhu (7201472423); Liu, Huan (7409751811); Mandvikar, Amit (7801326443)"/>
        <s v="Baranyi, Máté (57210283341); Nagy, Marcell (57204943886); Molontay, Roland (57190565014)"/>
        <s v="Barramuño, Mauricio (57210564321); Meza-Narváez, Claudia (57223857280); Gálvez-García, Germán (39261225200)"/>
        <s v="Beaulac, Cédric (56840774100); Rosenthal, Jeffrey S. (7202963243)"/>
        <s v="Bego, Campbell R. (57195966872); Thomas, Pamela Bilo (57195588632); Wang, Xiaomei (57856205400)"/>
        <s v="Bello, Felipe A. (57200695857); Kohler, Jacqueline (57220743774); Hinrechsen, Karen (57208015376); Araya, Victor (57221261940); Hidalgo, Luciano (57221267894); Jara, Jose Luis (36705856400)"/>
        <s v="Berens, Johannes (57211782495); Schneider, Kerstin (7402470921); Görtz, Simon (15755198300); Oster, Simon (57224861287); Burghoff, Julian (57211790441)"/>
        <s v="Bertolini, Roberto (57221328130); Finch, Stephen J. (7101658508); Nehm, Ross H. (8725692600)"/>
        <s v="Bognár, László (57103065100); Fauszt, Tibor (57219971474)"/>
        <s v="Bokgoshi, Lenny (58929127800); Sixhaxa, Khanyisile (57562240400); Jadhav, Ashwini (22956239200); Nyamane, Seipati (58929304600); Ajoodha, Ritesh (57188702634)"/>
        <s v="Bradberry, Caleb (56323245200); Pittges, Jeff (24315199300)"/>
        <s v="Brand C, Erika J. (58964922200); Ramirez, Gabriel M. (57193962682); Diaz, Jaime (57205075178); Moreira, Fernando (8649758400)"/>
        <s v="Bräunl, Thomas (6602692836)"/>
        <s v="Bussaman, Sittichai (57194212006); Nasa-Ngium, Patchara (55844037100); Sararat, Thapanapong (58940183700); Nuankaew, Wongpanya S. (57193735880); Nuankaew, Pratya (56426447600)"/>
        <s v="Bustamante, Diego (57336489000); Garcia-Bedoya, Olmer (57211624498)"/>
        <s v="Cagliero, Luca (35190145000); Canale, Lorenzo (57196475352); Farinetti, Laura (56114038800); Baralis, Elena (6604031630); Venuto, Enrico (56129151300)"/>
        <s v="Campanilla, Bell S. (58982057000)"/>
        <s v="Canete-Sifuentes, Leonardo (57191961402); Robles, Victor (6602825871); Menasalvas, Ernestina (6602242147); Borja, Raul Monroy (8954485900)"/>
        <s v="Cannistrà, Marta (57349809400); Masci, Chiara (57188551223); Ieva, Francesca (25627950700); Agasisti, Tommaso (15049226400); Paganoni, Anna Maria (6602790290)"/>
        <s v="Canto, Natalia Gil (57394088800); De Oliveira, Marcelo Albuquerque (58390674000); De Mattos Veroneze, Gabriela (56646491500)"/>
        <s v="Cardona, Tatiana (57196018615); Cudney, Elizabeth A. (12785669300); Hoerl, Roger (6701358117); Snyder, Jennifer (57203300107)"/>
        <s v="Chen, Yujing (57201721163); Johri, Aditya (25655003800); Rangwala, Huzefa (9737265900)"/>
        <s v="Cheng, Li (57206839257); Umapathy, Karthikeyan (57197247700); Rehman, Muhammad (57547272700); Ritzhaupt, Albert (23978497700); Antonyan, Kristine (58024443000); Shidfar, Poorya (58896027800); Nichols, James (58896240300); Lee, Minyoung (57864925400); Abramowitz, Brian (57222396778)"/>
        <s v="Cho, Choong Hee (57190371985); Yu, Yang Woo (56438163300); Kim, Hyeon Gyu (56017989800)"/>
        <s v="Choudakkanavar, Gangavva (57711106000); Mangai, J. Alamelu (58730979500)"/>
        <s v="Chu, Hui-Chun (14321191500); Hwang, Gwo-Haur (14021479500); Tu, Yun-Fang (57200279952); Yang, Kai-Hsiang (14623386900)"/>
        <s v="Cimino, Richard Tyler (57214442318); Pascal, Jennifer (58709711600); Chadha, Angad D. (57895096700); Girgis, Katrin (57895565600); Khan, Amal Fatima (57894367800); Ortiz, Michelle (57894367900); Streiner, Scott (55337076800)"/>
        <s v="Cingillioglu, Ilker (57909582300)"/>
        <s v="Çırak, Cem Recai (57205417562); Akıllı, Hakan (59067001800); Ekinci, Yeliz (24605261900)"/>
        <s v="Colak Oz, Hazal (58003037800); Güven, Çiçek (55171563900); Nápoles, Gonzalo (37861926800)"/>
        <s v="Cosford, Kevin (15720560800); Briere, Jennifer (35751867700); Ambros, Barbara (55574190793); Beazley, Shannon (50260919700); Cartwright, Carolyn (57215784593)"/>
        <s v="Costa, Jefferson de J. (57205422289); Bernardini, Flavia (15845100200); Artigas, Danilo (18436031400); Viterbo, José (26649180300)"/>
        <s v="Crawford, Joseph (57196083515); Allen, Kelly-Ann (55582596300); Pani, Bianca (58944880300); Cowling, Michael (57188726168)"/>
        <s v="Crawford, Joseph (57196083515); Allen, Kelly-Ann (55582596300); Sanders, Taren (55369008700); Baumeister, Roy (7102470609); Parker, Philip (23470098500); Saunders, Cassandra (57882420200); Tice, Dianne (7006466844)"/>
        <s v="Cuevas, Erik (56000906900); Zaldivar, Daniel (56000907000); Pérez-Cisneros, Marco (56000828300); Ramirez-Ortegon, Marte (35316389700)"/>
        <s v="da Cruz, Robinson Crusoé (57194829116); Juliano, Renato Correa (56203941500); Souza, Francisco Carlos M. (56326256900); Correa Souza, Alinne C. (57204180702)"/>
        <s v="Da Fonseca Silveira, Rodrigo (57215425685); Holanda, Maristela (6601959236); De Carvalho Victorino, Marcio (57193355729); Ladeira, Marcelo (57215425602)"/>
        <s v="da Silva, Edmilson Cosme (58176747600); de Freitas, Sergio Antonio Andrade (56940246800); Ramos, Cristiane Soares (7201559241); de Menezes, Amanda Emilly Muniz (58177166700); Rodrigues de Araújo, Letícia Karla S. (58177060900)"/>
        <s v="Da Silva, Paulo M. (57215322088); Lima, Marilia N. C. A. (57215320975); Soares, Wedson L. (57215334845); Silva, Iago R. R. (57219899925); De Fagundes, Roberta A. (26430930000); De Souza, Fernado F. (24483262100)"/>
        <s v="Dávila, Saylisse (24343620800); Torres-García, Wandaliz (24492729600); Cesaní, Viviana I. (8250414200)"/>
        <s v="Daza, Alfredo (57477042400)"/>
        <s v="De Oliveira, Myke Morais (57434751100); Barbosa, Ellen Francine (7005755274)"/>
        <s v="De Oliveira, Thiago Nazareth (55572590900); Bernardini, Flavia (15845100200); Viterbo, Jose (26649180300)"/>
        <s v="De Santos, Kelly J.O. (57211191558); Menezes, Angelo G. (57193714427); De Carvalho, Andre B. (24467543600); Montesco, Carlos A. E. (19933753200)"/>
        <s v="De Souza Fernandes, Tiago (58837343600); Ramos, Guilherme Novaes (25629038800)"/>
        <s v="De-La-Cruz, Percy (57759460400); Rojas-Coaquira, Rommel (58081355900); Vega-Huerta, Hugo (57261915200); Pérez-Quintanilla, José (58082402800); Lagos-Barzola, Manuel (57221079160)"/>
        <s v="Deho, Oscar Blessed (57204718084); Joksimovic, Srecko (55837206800); Li, Jiuyong (57193306418); Zhan, Chen (57193674724); Liu, Jixue (8416110900); Liu, Lin (57194036395)"/>
        <s v="Del Bonifro, Francesca (57218573971); Gabbrielli, Maurizio (56363607500); Lisanti, Giuseppe (35519750700); Zingaro, Stefano Pio (57209341965)"/>
        <s v="Delcker, Jan (57192920924); Heil, Joana (58131602100); Ifenthaler, Dirk (57192168368); Seufert, Sabine (6603394178); Spirgi, Lukas (58799823800)"/>
        <s v="Delen, Dursun (55887961100)"/>
        <s v="Delgado, Efrén Jiménez (57485849400); Roldán Morales, Authors Linnette (57817056100); Araya, Yesenia Calvo (57817593800)"/>
        <s v="Demartini, Claudio Giovanni (6701649656); Sciascia, Luciano (58871635700); Bosso, Andrea (58016862100); Manuri, Federico (55493092700)"/>
        <s v="Deng, Liwei (57211274547); Wang, Qian (56242923200); Yuan, Ding (57211269714)"/>
        <s v="Díaz-Choque, Martín (57219412530); Chamorro-Atalaya, Omar (57729726800); Ortega-Galicio, Orlando Adrian (57225972720); Arévalo-Tuesta, José Antonio (57396261800); Cáceres-Cayllahua, Elvira (57487694400); Dávila-Laguna, Ronald Fernando (57881612600); Aybar-Bellido, Irma Esperanza (57286663900); Siguas-Jerónimo, Yina Betty (58577615000)"/>
        <s v="Díaz, Irene (13006619500); Bernardo, Ana B. (57188742777); Esteban, María (57194410501); Rodríguez-Muñiz, Luis J. (6603234512)"/>
        <s v="Dickerson, Samuel J. (13607277200); Clark, Renee M. (24342833300); Jain, Anita (57195963089)"/>
        <s v="Domladovac, Marko (57251778100)"/>
        <s v="Du, Anlan (57412925300); Plukis, Alexandra (57209267138); Rangwala, Huzefa (9737265900)"/>
        <s v="Dzan, Wei-Yuan (6507216341); Yang, Hung-Jen (35209161500); Lin, Hsueh-Chih (35766772800)"/>
        <s v="Ehrlich, Christian (55452146300); Hennelly, Sarah E. (57199286068); Wilde, Natalie (57197813082); Lennon, Oliver (58657919000); Beck, Alan (58657395700); Messenger, Hazel (56780057200); Sergiou, Kat (58657741500); Davies, Emma L. (55794579400)"/>
        <s v="Elena (54911903100); Paula, Sonia (57210260367); Ríos, Espinoza (58896553400); Felipe (58896702700); Néstor (58896730000); Meza, Gutarra (58896553500); José (57223140125); Porfirio (58896730100); Farías, González (58896553600)"/>
        <s v="Elnozahy, Walaa A. (57215082559); El Khayat, Ghada A. (36805676400); Cheniti-Belcadhi, Lilia (16229393200); Said, Bilal (57210786324)"/>
        <s v="Embarak, Ossama H. (42261384500); Hawarna, Shatha (57217258371)"/>
        <s v="Espinoza Aguirre, Cindy Belén (57202949860)"/>
        <s v="Everaert, Patricia (23004340500); Opdecam, Evelien (54394021000); van der Heijden, Hans (7006701015)"/>
        <s v="Fahd, Kiran (57209474419); Miah, Shah Jahan (24178573200); Ahmed, Khandakar (58586796500)"/>
        <s v="Fahd, Kiran (57209474419); Venkatraman, Sitalakshmi (15837688400); Miah, Shah J. (24178573200); Ahmed, Khandakar (58586796500)"/>
        <s v="Fan, Si (55996957200); Garg, Saurabh (55365934100); Yeom, Soonja (14039760400)"/>
        <s v="Fauszt, Tibor (57219971474); Erdélyi, Katalin (57997854100); Dobák, Dóra (58535906000); Bognár, László (57103065100); Kovács, Endre (58619169100)"/>
        <s v="Feng, Xiaoxu (56390120500); Yao, Xiwen (55813585000); Cheng, Gong (36801169800); Han, Jungong (14522692900); Han, Junwei (24450644400)"/>
        <s v="Fernandez-Garcia, Antonio Jesus (52463646900); Preciado, Juan Carlos (14625737900); Melchor, Fran (57295528200); Rodriguez-Echeverria, Roberto (35100947600); Conejero, Jose Maria (23476342600); Sanchez-Figueroa, Fernando (23009975800)"/>
        <s v="Fernández-García, Antonio Jesús (52463646900); Rodríguez-Echeverría, Roberto (35100947600); Preciado, Juan Carlos (14625737900); Conejero Manzano, José María (57222479116); Sánchez-Figueroa, Fernando (23009975800)"/>
        <s v="Fischler, Ira S. (35588972600); Kaschub, Cynthia E. (6504325532); Lizdas, David E. (23569578100); Lampotang, Samsun (35587861100)"/>
        <s v="Fomunyam, Kehdinga George (57200648120)"/>
        <s v="Freitas, Francisco A. da S. (57219241044); Vasconcelos, Francisco F. X. (57210823131); Peixoto, Solon A. (57202463596); Hassan, Mohammad Mehedi (57201949986); Ali Akber Dewan, M. (7005076491); de Albuquerque, Victor Hugo C. (56962603300); Rebouças Filho, Pedro P. (55623130500)"/>
        <s v="Furini, Marco (7801538612); Galli, Giovanna (57205680258); Martini, Maria Cristiana (55938524900)"/>
        <s v="Gabb, R. (6602239184); Stojcevski, A. (55884935900)"/>
        <s v="Gamao, Ariel O. (57213599594); Gerardo, Bobby D. (8935281500)"/>
        <s v="Gerlache, Héctor Alonso-Misol (57734288300); Ger, Pablo Moreno (8951372100); Valentín, Luis de la Fuente (16416980300)"/>
        <s v="Ghosh, Sourav Kumar (57218376436); Janan, Farhatul (57220042953)"/>
        <s v="Gibson, David Carroll (35731134600); Ambrose, Matthew (56898710100); Gardner, Matthew (57210863240)"/>
        <s v="Gismondi, Hugo Esteban Caselli (57424497400); Huiman, Luis Vladimir Urrelo (57424052900)"/>
        <s v="Glandorf, Dominik (57205434903); Lee, Hye Rin (57219856444); Orona, Gabe Avakian (57202978864); Pumptow, Marina (57212460308); Yu, Renzhe (57203392525); Fischer, Christian (57217540442)"/>
        <s v="Gluck, Mathew (55266304700)"/>
        <s v="Golande, Avinash (57191408812); Surwase, Vasudev (58192516800); Patil, Neha (58192674200); Bhandekar, Janhvi (58192206900); Shinde, Jay (58192207000)"/>
        <s v="Goller, Daniel (57226021290); Diem, Andrea (55236308300); Wolter, Stefan C. (7006184080)"/>
        <s v="Gonzalez-Nucamendi, Andres (57163797000); Noguez, Julieta (13608514200); Neri, Luis (24721840700); Robledo-Rella, Víctor (24721977000); García-Castelán, Rosa María Guadalupe (57213843494)"/>
        <s v="Gonzalez-Nucamendi, Andres (57163797000); Noguez, Julieta (13608514200); Neri, Luis (24721840700); Robledo-Rella, Victor (24721977000); Guadalupe García-Castelán, Rosa Maria (58001820700)"/>
        <s v="Gonzalez, Alejandra (55455350800); Patino, Diego (24451347300); Roldán, Lizeth (57202199477); Pena, Johan (57215298870); Barrera, David (56850125900)"/>
        <s v="Grabowski, Laura (36726609700); Reilly, Christine F. (36914169900)"/>
        <s v="Gray, Cameron C. (57203390422); Perkins, Dave (57206038028)"/>
        <s v="Guanin-Fajardo, Jorge Humberto (58613512400); Guaña-Moya, Javier (57201853412); Casillas, Jorge (7004566061)"/>
        <s v="Gudelj, Anita (14039045300); Boljat, Helena Ukić (57204006683); Slišković, Merica (16550629400)"/>
        <s v="Guevara, Cesar (56452706300); Sanchez-Gordon, Sandra (56027184100); Arias-Flores, Hugo (57210802646); Varela-Aldás, José (57848246800); Castillo-Salazar, David (57210800584); Borja, Marcelo (57210795137); Fierro-Saltos, Washington (57210798490); Rivera, Richard (57210801579); Hidalgo-Guijarro, Jairo (57210798272); Yandún-Velasteguí, Marco (57210787495)"/>
        <s v="Gupta, Kumar (59007926500); Gupta, Kaustubh (59008333600); Dwivedi, Pushpendra (59008940700); Chaudhry, Meeta (57489659500)"/>
        <s v="Gutierrez Pachas, Daniel A. (57200502818); Garcia-Zanabria, Germain (57191657872); Cuadros-Vargas, Alex J. (12807645000); Camara-Chavez, Guillermo (24478236400); Poco, Jorge (55595552600); Gomez-Nieto, Erick (55246006700)"/>
        <s v="Gutierrez-Pachas, Daniel A. (57200502818); Garcia-Zanabria, Germain (57191657872); Cuadros-Vargas, Ernesto (57193435040); Camara-Chavez, Guillermo (24478236400); Gomez-Nieto, Erick (55246006700)"/>
        <s v="Hammoudi Halat, Dalal (22934294300); Abdel-Salam, Abdel-Salam G. (55185291700); Bensaid, Ahmed (57226692056); Soltani, Abderrezzaq (57224675588); Alsarraj, Lama (57214812350); Dalli, Roua (58493747300); Malki, Ahmed (11941046700)"/>
        <s v="Hannaford, Li (57221929157); Cheng, Xiaoyue (56364168300); Kunes-Connell, Mary (6507463630)"/>
        <s v="Heugh, Kathleen (6507344941); French, Mei (56985343900); Arya, Vandana (57196344709); Pham, Min (57202356290); Tudini, Vincenza (6508229677); Billinghurst, Necia (57541004700); Tippett, Neil (23986547900); Chang, Li-Ching (57761416700); Nichols, Julie (58823379100); Viljoen, Jeanne-Marie (56100524600)"/>
        <s v="Hoffait, Anne-Sophie (57194148479); Schyns, Michaël (6602797628)"/>
        <s v="Hoyle, Fritz G. (57208215212); Dimakuta, Hayfah A. (57208208127); Cabonita, Kim Benedict P. (57208205975); Dela Pena, Vanessa A. (57208211656); Laviste, Ralph P. (57208209015); Romana, Cherry Lyn C. Sta. (57208204167); Misterio, Cresilda T. (57216806372)"/>
        <s v="Hu, Lishuan (35435379600); Li, Ping (57053747400); Qi, Chengming (24081271700)"/>
        <s v="Hulme, Kevin F. (6701321551); Schiferle, Mark (57223923599); Lim, Rachel Su Ann (57195362153); Estes, Aaron (56331064300); Schmid, Matthias (57097747100)"/>
        <s v="Huo, Huade (57219304941); Cui, Jiashan (57219308187); Hein, Sarah (58433292300); Padgett, Zoe (57219312880); Ossolinski, Mark (57219305624); Raim, Ruth (57219314779); Zhang, Jijun (57219320342)"/>
        <s v="Hussain, Shabir (57222866929); Ayoub, Muhammad (57697192900); Jilani, Ghulam (57366216600); Yu, Yang (57219241845); Khan, Akmal (57220853997); Wahid, Junaid Abdul (57212572513); Butt, Muhammad Farhan Ali (57829806300); Yang, Guangqin (57366653800); Moller, Dietmar P.F. (55170608600); Weiyan, Hou (55586858300)"/>
        <s v="Hutagaol, Nindhia (57207954575); Suharjito (55390566600)"/>
        <s v="Huynh-Cam, Thao-Trang (57313320600); Chen, Long-Sheng (35368069900); Lu, Tzu-Chuen (8694282800)"/>
        <s v="Imbrie, P.K. (6602169334); Lin, Joe Jien-Jou (24491906100); Malyscheff, Alexander (6506326026)"/>
        <s v="Imbrie, P.K. (6602169334); Lin, Joe Jien-Jou (24491906100); Reid, Kenneth (7202779385)"/>
        <s v="Jackson, Latifa (57061691400); Acosta-Maestre, Heriberto (57218846132); Jackson, Hasan (57207928782)"/>
        <s v="Jackson, Latifa (57061691400); Maestre, Heriberto Acosta (57218846132)"/>
        <s v="Jayaraman, J.D. (57204197181); Gerber, Sue (57217057982); Garcia, Julian (57216332538)"/>
        <s v="Jia, Ji-Wu (56237290100); Mareboyana, Manohar (7007068388)"/>
        <s v="Jiang, Qinyuan (58313481000); Zak, Lucas (58313282100); Leshem, Shirley (58313077400); Rampa, Pulkit (58313674600); Howle, Sophie (58313077500); Green, Haley N. (57943887800); Iqbal, Tariq (57197196995)"/>
        <s v="Jiménez, Omar (58349552900); Jesús, Ashley (58348922100); Wong, Lenis (57645571100)"/>
        <s v="Johnson, William Gregory (57204180983)"/>
        <s v="Kaensar, Chayaporn (24764449600); Wongnin, Worayoot (58290479200)"/>
        <s v="Kamal, Mustafa (57193871087); Chakrabarti, Sudakshina (57158531600); Ramirez-Asis, Edwin (57832447300); Asis-Lopez, Maximiliano (57836850800); Allauca-Castillo, Wendy (57297674700); Kumar, Tribhuwan (57211492821); Sanchez, Domenic T. (57221399125); Rahmani, Abdul Wahab (57438750000)"/>
        <s v="Karabacak, Esra Siler (58705572300); Yaslan, Yusuf (56342526000)"/>
        <s v="Karimi-Haghighi, Marzieh (57222863620); Castillo, Carlos (7101918821); Hernández-Leo, Davinia (9270541200)"/>
        <s v="Karl Ferdinand Loder, Alexander (58577188200)"/>
        <s v="Katarya, Rahul (35810442400); Gaba, Jalaj (57223139287); Garg, Aryan (57223131500); Verma, Varsha (57223127638)"/>
        <s v="Kaur, Manevpreet (57221741102); Singh, Madanjit (57221745676); Saini, Munish (56094944700)"/>
        <s v="Kemper, Lorenz (57214593579); Vorhoff, Gerrit (57214597972); Wigger, Berthold U. (6603696794)"/>
        <s v="Kendagor, Valentine Jemutai (58712331100); Chemwa, Geoffrey (57219532522); Cheruyoit, Wilson (58713195400)"/>
        <s v="Kerschbaumer, David (58937291800); Steinmaurer, Alexander (57208390944); Gütl, Christian (16038984900)"/>
        <s v="Kharitonov, Valerij A. (58061032700); Krivogina, Darya N. (57204500839); Salamatina, Anna S. (57208108394); Guselnikova, Elina D. (58060982100); Spirina, Varvara S. (56437610600); Markvirer, Vladlena D. (57215316969)"/>
        <s v="Kiakojouri, Amirmasoud (57222031084); Lu, Zudi (7404768414); Mirring, Patrick (55579314700); Powrie, Honor (6602538424); Wang, Ling (8520315300)"/>
        <s v="Kilian, Pascal (57221395873); Loose, Frank (6602913494); Kelava, Augustin (34868320400)"/>
        <s v="Kim, Sangyun (58298161800); Choi, Euteum (56144946000); Jun, Yong-Kee (7102042613); Lee, Seongjin (24824950900)"/>
        <s v="Klawson, Daniel T. (57220024627); Ferlic, Nathaniel A. (57210817562); Peng, Cheng (57225934811)"/>
        <s v="Koć-Januchta, Marta M. (57192106621); Schönborn, Konrad J. (12799154700); Tibell, Lena A. E. (7004138753); Chaudhri, Vinay K. (6602131600); Heller, H. Craig (7102596803)"/>
        <s v="Kocsis, Ádám (58713931000); Molnár, Gyöngyvér (36437597600)"/>
        <s v="Köhler, Jacqueline (57220743774); González-Ibáñez, Roberto (36835618300)"/>
        <s v="Kumar, G. Saravana (59092862300); De La Cruz-Camaco, Dante (58260232200); Ravichand, M. (58092832000); Joshi, Kapil (57209511667); Gupta, Zatin (57697450100); Gupta, Sakshi (57213338477)"/>
        <s v="Kuzilek, Jakub (36975481500); Zdrahal, Zdenek (7004244266); Fuglik, Viktor (57192195145)"/>
        <s v="Lagman, Ace C. (57201649104); Adao, Rossana T. (57201645405)"/>
        <s v="Latif, Ghazanfar (55250487100); Alghazo, Runna (57210725325); Pilotti, Maura A.E. (7004200241); Ben Brahim, Ghassen (6506167977)"/>
        <s v="Lavado, Susana (57160276800); Mateus, Miguel (58179071300); Zejnilovic, Leid (56598092000)"/>
        <s v="Leal, Fátima (57190765181); Veloso, Bruno (55975914000); Pereira, Carla Santos (58658095700); Moreira, Fernando (8649758400); Durão, Natércia (57188548415); Silva, Natacha Jesus (57224108639)"/>
        <s v="Ledda, Emanuele (57224617318); Putzu, Lorenzo (55866538600); Delussu, Rita (57216458239); Fumera, Giorgio (6602513262); Roli, Fabio (57194734588)"/>
        <s v="Leo, Judith (57210364642)"/>
        <s v="Li, Cen (12759703900); Hains, Michael (57216811188); Wallin, John (7101605835); Wu, Qiang (57191443566)"/>
        <s v="Lottering, Roderick (57202131212); Hans, Robert (56094685600); Lall, Manoj (55479990600)"/>
        <s v="Löw, Christian (57189040471); Moshuber, Lukas (57219866104); Rafetseder, Albert (24438304600)"/>
        <s v="Lu, Xiaohang (57193761629); Wang, Shengqing (43261748600); Huang, Junjie (57193762734); Chen, Wenguang (56092877100); Yan, Zengwang (57193758538)"/>
        <s v="Magalhaes Dos Santos, Joao Kleber (58810528900); Da Rocha, Henrique Oliveira (58810681400); Rodrigues Okamura, Erick Massaru (58810909500); Araujo Dias, Victor Augusto (58810681500); Pessoa De Meloe, Lucas Hipolito (58810760700); Oliveira Viana, Giovani Braga (58810834400); Rodrigues, Vinicius Cardoso (58810605400); Da Silva, Daniel Alves (56020072800)"/>
        <s v="Mai, Thong Le (57211339047); Do, Phat Thanh (57211342830); Chung, Minh Thanh (57191329738); Le, Van Thanh (57612572100); Thoai, Nam (6603793994)"/>
        <s v="Mai, Thong Le (57211339047); Do, Phat Thanh (57211342830); Chung, Minh Thanh (57191329738); Thoai, Nam (6603793994)"/>
        <s v="Maksimova, Natalja (57222618935); Pentel, Avar (56904272800); Dunajeva, Olga (57222625469)"/>
        <s v="Mansouri, Behdad (57484391100); Roozkhosh, Ardavan (57483208600); Farbeh, Hamed (54894424300)"/>
        <s v="Marbouti, Farshid (54793036900); Ulas, Jale (57197725933); Wang, Ching-Ho (57221311385)"/>
        <s v="Martinho, Valquíria R.C. (56004667200); Nunes, Clodoaldo (56963492200); Minussi, Carlos Roberto (6602539966)"/>
        <s v="Martins, Luiz Carlos Barbosa (57202462758); Carvalho, Rommel N. (24483285100); Carvalho, Ricardo S. (58346506500); Victorino, Mrcio C. (57193355729); Holanda, Maristela (6601959236)"/>
        <s v="Martins, Mónica V. (8693276900); Baptista, Luís (57223630295); Machado, Jorge (57223615620); Realinho, Valentim (50361771500)"/>
        <s v="Masrom, Suraya (36176242600); Rahman, Rahayu Abdul (57190947483); Baharun, Norhayati (55520681100); Rohani, Syed Redzwan Sayed (58070088100); Rahman, Abdullah Sani Abd (55424677100)"/>
        <s v="Matafeni, Gcobisile (57219877616); Ajoodha, Ritesh (57188702634)"/>
        <s v="McAleer, Brenda (55349454800); Szakas, Joseph S. (6506637375)"/>
        <s v="McGovern, Amy (6601980819); Utz, Christopher M. (57212104685); Walden, Susan E. (7003434389); Trytten, Deborah A. (6602210045)"/>
        <s v="McVey, Molly A. (35332623700); Bennett, Caroline R. (16548856400); Kim, Jae Hwan (57215879439); Self, Miss Alexandra (57215877947)"/>
        <s v="Mduma, Neema (56031954500)"/>
        <s v="Meca, Inmaculada (57211949860); Rabasa, Alex (23493523200); Sobrino, Esther (57221919386); López-Espín, José Juan (24385590800)"/>
        <s v="Meddeb, Eya (57329321300)"/>
        <s v="Mienye, Ibomoiye Domor (57211041698); Sun, Yanxia (35180292400); Wang, Zenghui (7410034341)"/>
        <s v="Mngadi, Noluthando (57222040128); Ajoodha, Ritesh (57188702634); Jadhav, Ashwini (22956239200)"/>
        <s v="Mogul, Ibtisam Yakub (57604405700); Shah, Satya (53870638900)"/>
        <s v="Mohamed, Abdisamad Ali (58505684600); Jamal, Ismail Mohamed (57671792100); Rizvi (58505143800)"/>
        <s v="Mohammed, Elfadil A. (58965442100); Naaj, Mahmoud Abou (58161221600); Nachouki, Mirna (35113666900); Mehdi, Riyadh (6603209323)"/>
        <s v="Monteverde-Suárez, Diego (58826993000); González-Flores, Patricia (57299209700); Santos-Solórzano, Roberto (58085685400); García-Minjares, Manuel (57209567668); Zavala-Sierra, Irma (58819329700); de la Luz, Verónica Luna (58819817400); Sánchez-Mendiola, Melchor (56270882100)"/>
        <s v="Moore, Alec G. (56779368700); McMahan, Ryan P. (18037514200); Ruozzi, Nicholas (23390662900)"/>
        <s v="Moreira da Silva, Diogo E. (57537679700); Solteiro Pires, Eduardo J. (57217097779); Reis, Arsénio (55803825800); de Moura Oliveira, Paulo B. (6508306234); Barroso, João (20435746800)"/>
        <s v="Moseley, Laurence G. (7003742375); Mead, Donna M. (7103176876)"/>
        <s v="Mouchantaf, Nassim (58752138000); Chamoun, Maroun (9844718100)"/>
        <s v="Mukhopadhyay, Agniva (57216371558); Singh, Prashant (58590392800); Thenmalar, S. (49662175500)"/>
        <s v="Mukhtar, Hamid (24824752600); Qaisar, Saeed Mian (36550525100); Zaguia, Atef (41662526200)"/>
        <s v="Muneiah, Janapati Naga (57211838310); Subba Rao, Ch D. V. (56584378800)"/>
        <s v="Murakami, Katsuhiko (7403891960); Takamatsu, Kunihiko (57191334406); Kozaki, Yasuhiro (57208580958); Kishida, Aoi (57208580889); Kenya, Bannaka (57208586014); Noda, Ikuhiro (57191336462); Jyunichiro, Asahi (57224288909); Takao, Kazuyoshi (57208574985); Mitsunari, Kenichiro (57191332509); Nakamura, Tadashi (57191336340); Nakata, Yasuo (57191332518)"/>
        <s v="Musaddiq, Muhammad Hammad (57929362700); Sarfraz, Muhammad Shahzad (57210366486); Shafi, Numan (57220549705); Maqsood, Rabia (51461865600); Azam, Awais (57215213802); Ahmad, Muhammad (55232255600)"/>
        <s v="Musso, Mariel F. (36610520700); Hernández, Carlos Felipe Rodríguez (57213198156); Cascallar, Eduardo C. (15130540600)"/>
        <s v="Nabil, Aya (57298887000); Seyam, Mohammed (24725400100); Abou-Elfetouh, Ahmed (57204950215)"/>
        <s v="Nagy, M. (57204943886); Molontay, R. (57190565014); Szabó, M. (57205466067)"/>
        <s v="Nagy, Marcell (57204943886); Molontay, Roland (57190565014)"/>
        <s v="Nakale, Samuel Nghidengwa (56587940000); Amugongo, Lameck Mbangula (57189636563)"/>
        <s v="Nangia, Sagarika (57215898182); Anurag, Jhilmil (57215897468); Gambhir, Ishani (57215898593)"/>
        <s v="Nasa-Ngium, Patchara (55844037100); Nuankaew, Wongpanya S. (57193735880); Phanniphong, Kanakarn (57200729039); Jeefoo, Phaisarn (36959322700); Nuankaew, Pratya (56426447600)"/>
        <s v="Nasrullah, Wildan Adji (57224212368); Sugiono, Judi Prajetno (57217937420); Santoso, Joan (55734347745); Gunawan, Agus Djaja (57224222020)"/>
        <s v="Navarro, Luis Medrano (58507501800); Martin-Moreno, Luis (7003355061); Rodrigo, Sergio G (15122810100)"/>
        <s v="Nazir, Hena (58934316400); Vij, Renu (58362729500); Tiwari, Yukti (58934316500)"/>
        <s v="Ndou, Ndiatenda (57214721344); Ajoodha, Ritesh (57188702634); Jadhav, Ashwini (22956239200)"/>
        <s v="Neda, Barbara Martinez (57802787300); Wang, Max (57559310500); Singh, Amanjeet (58539873500); Gago-Masague, Sergio (57190423546); Wong-Ma, Jennifer (57392240500)"/>
        <s v="Neve, Nathalie (24332338000); Keith-Marsoun, Shannon K. (57188880139)"/>
        <s v="Nikolić, Nikola (57214799085); Grljević, Olivera (35100224200); Kovačević, Aleksandar (27967812900)"/>
        <s v="Niyogisubizo, Jovial (57465381500); Liao, Lyuchao (56883733100); Nziyumva, Eric (57466116700); Murwanashyaka, Evariste (57215147059); Nshimyumukiza, Pierre Claver (57557090200)"/>
        <s v="Nkonyana, Thembinkosi (56308010000); Sun, Yanxia (35180292400); Twala, Bhekisipho (14632785000)"/>
        <s v="Nocito-Gobel, Jean (6507501114); Thompson, Amy (55858402200); Barratt, Carl (7006509433); Collura, Michael (35606396900)"/>
        <s v="Nottingham, Alastair (35303191200); Buchanan, Molly (57196485201); Gardner, Mark (7401638373); Hiser, Jason (6603414638); Davidson, Jack (7403933630)"/>
        <s v="Nouri, Jalal (36608737900); Larsson, Ken (8260110700); Saqr, Mohammed (57193957679)"/>
        <s v="Nuankaew, Pratya (56426447600)"/>
        <s v="Nuankaew, Pratya (56426447600); Nuankaew, Wongpanya (57193735880); Phanniphong, Kanakarn (57200729039); Bussaman, Sittichai (57194212006)"/>
        <s v="Nuankaew, Pratya (56426447600); Nuankaew, Wongpanya (57193735880); Phanniphong, Kanakarn (57200729039); Fooprateepsiri, Rerkchai (26657294300); Bussaman, Sittichai (57194212006)"/>
        <s v="O'dea, Xianghan (57950680000); O'Dea, Mike (57197425659)"/>
        <s v="Ogihara, Mitsunori (54420747900); Ren, Gang (57195952717)"/>
        <s v="Okewu, Emmanuel (56801895500); Adewole, Phillip (55932164900); Misra, Sanjay (56962766700); Maskeliunas, Rytis (27467587600); Damasevicius, Robertas (6603451290)"/>
        <s v="Okoye, Kingsley (56638450400); Nganji, Julius T. (55135981500); Escamilla, Jose (7006650695); Hosseini, Samira (56046094700)"/>
        <s v="Oneto, Luca (41262130900); Siri, Anna (54795825400); Luria, Gianvittorio (54946168800); Anguita, Davide (7004764744)"/>
        <s v="Ong, Ardvin Kester S. (57221675282)"/>
        <s v="Opazo, Diego (57302989600); Moreno, Sebastián (8875435500); Álvarez-Miranda, Eduardo (39260996600); Pereira, Jordi (55426276000)"/>
        <s v="Oqaidi, Khalid (57917386500); Aouhassi, Sarah (57201613946); Mansouri, Khalifa (37104698500)"/>
        <s v="Oreshin, Svyatoslav (57209322134); Filchenkov, Andrey (55507568200); Petrusha, Polina (57210555199); Krasheninnikov, Egor (57217108019); Panfilov, Alexander (57217099706); Glukhov, Igor (57245400900); Kaliberda, Yulia (57221391315); Masalskiy, Daniil (57221390144); Serdyukov, Alexey (57221394764); Kazakovtsev, Vladimir (57205118603); Khlopotov, Maksim (57195922866); Podolenchuk, Timofey (57221390064); Smetannikov, Ivan (56902520900); Kozlova, Daria (57210564078)"/>
        <s v="Osorio, Jhoan Keider Hoyos (57537882500); Santacoloma, Genaro Daza (36683225100)"/>
        <s v="Palacios, Carlos A. (57223144898); Reyes-Suárez, José A. (57193061336); Bearzotti, Lorena A. (6507177788); Leiva, Víctor (22953630400); Marchant, Carolina (55094211400)"/>
        <s v="Parra-Sánchez, Juan Sebastián (57214820461); Pardo, Ingrid Durley Torres (55364547500); de Merino, Carmen Ysabel Martínez (58554052700)"/>
        <s v="Pasic, Dani (57203000514); Kucak, Danijel (56177897900)"/>
        <s v="Pehlivanova, T.I. (57202713829); Nedeva, V.I. (57192641677)"/>
        <s v="Perchinunno, Paola (25522323200); Bilancia, Massimo (6602477889); Vitale, Domenico (50961735500)"/>
        <s v="Pérez-Gama, Alfonso (36185922000); Hoyos, Guillermo (56632977400); Parra-Espitia, Leyini (36998709300); Ortegón, Miguel (37031709600); Rozo-Pardo, Luis Giovanny (36998907500); Perez-Gutierrez, Byron (57208108063)"/>
        <s v="Perez, Boris (44061764600); Castellanos, Camilo (55418649100); Correal, Dario (16306282100)"/>
        <s v="Pérez, Boris (44061764600); Castellanos, Camilo (55418649100); Correal, Darío (16306282100)"/>
        <s v="Perkash, Aom (59008072300); Shaheen, Qaisar (57202460839); Saleem, Robina (57764284300); Rustam, Furqan (57211950161); Villar, Monica Gracia (57940309600); Alvarado, Eduardo Silva (58144675200); Torre Diez, Isabel de la (59008278600); Ashraf, Imran (57195478761)"/>
        <s v="Phan, Minh (57216974868); De Caigny, Arno (57200911791); Coussement, Kristof (16308940700)"/>
        <s v="Plagge, Mark (59119751200)"/>
        <s v="Poellhuber, Louis-Vincent (58126488300); Poellhuber, Bruno (35800139900); Desmarais, Michel (14035156500); Leger, Christian (58382371100); Manh-Chien Vu, Mathieu (58125922700)"/>
        <s v="Popescu, Ruxandra-Irina (35180215600); Sabie, Oana Matilda (57204710811); Trușcă, Marian Iulian (58677849200)"/>
        <s v="Potts, C. (57210369797); Ennis, E. (55901002900); Bond, R.B. (36019802200); Mulvenna, M.D. (6507434648); McTear, M.F. (6603439632); Boyd, K. (55212439400); Broderick, T. (57420217800); Malcolm, M. (57419520000); Kuosmanen, L. (56254075200); Nieminen, H. (57419519900); Vartiainen, A.K. (57202855184); Kostenius, C. (25655104100); Cahill, B. (36169181000); Vakaloudis, A. (6506967809); McConvey, G. (57219987374); O’Neill, S. (57211066070)"/>
        <s v="Prasanth, Anupama (57608712100); Alqahtani, Haitham (58810933200)"/>
        <s v="Prendergast, Lydia (56300714300); Etkina, Eugenia (6602773374)"/>
        <s v="Puudist, Eerik Sven (58133748700); Luberg, Ago (36551276200); Aus, Kati (57191848037)"/>
        <s v="Queiroga, Emanuel Marques (57192594702); Batista Machado, Matheus Francisco (57904293300); Paragarino, Virgínia Rodés (57191031286); Primo, Tiago Thompsen (6508181395); Cechinel, Cristian (35097285700)"/>
        <s v="Radhakrishnan, Devika (57210378511); Neware, Shubhangi (57210369167)"/>
        <s v="Rafiq, Md Abdur (16022935700); Rabbi, Abir Mahamud (57232500600); Ahammad, Rasel (57231347100)"/>
        <s v="Ramirez, John Anderson Rodriguez (57199923229); García-Bedoya, Olmer (57211624498); Galpin, Ixent (25027496900)"/>
        <s v="Rannen Triki, Amal (57207770894); Blaschko, Matthew B. (24829297300); Jung, Yoon Mo (57194626351); Song, Seungri (57191728081); Han, Hyun Ju (41561156500); Kim, Seung Il (55748367700); Joo, Chulmin (7005698235)"/>
        <s v="Rastrollo-Guerrero, Juan L. (57215667385); Gómez-Pulido, Juan A. (6505916983); Durán-Domínguez, Arturo (57192937980)"/>
        <s v="Realinho, Valentim (50361771500); Machado, Jorge (57223615620); Baptista, Luís (57223630295); Martins, Mónica V. (8693276900)"/>
        <s v="Redmond, Fiona (57810776000)"/>
        <s v="Reis, Arsénio (55803825800); Rocha, Tânia (53364126200); Martins, Paulo (24721665200); Barroso, João (20435746800)"/>
        <s v="Revathy, M. (57223131353); Kamalakkannan, S. (57194615240); Kavitha, P. (57203071241)"/>
        <s v="Ribeiro, Renato Carauta (57214242244); Canedo, Edna Dias (55366708900)"/>
        <s v="Rico-Juan, Juan Ramón (6506447412); Cachero, Cristina (23395751500); Macià, Hermenegilda (6505536756)"/>
        <s v="Rodrigues, Henrique Soares (57233206200); Santiago, Eduardo da Silveira (58992682200); Wanderley, Gabriel Monteiro de Castro Xará (58993344300); Moraes, Laura O. (57209341413); Mello, Carlos Eduardo (27467491000); Alvares, Reinaldo Viana (13907775600); Dos Santos, Rodrigo Pereira (35145584800)"/>
        <s v="Rodríguez, Patricio (57197027341); Villanueva, Alexis (58073987200); Dombrovskaia, Lioubov (6603238198); Valenzuela, Juan Pablo (53867126400)"/>
        <s v="Rodway, Paul (6602242751); Schepman, Astrid (6603558553)"/>
        <s v="Ruete, David (57192172506); Zavala, Genaro (6603925190); Leal, Danilo (57450905700); Lira, P.L. (57450915600); San Martín Medina, Lilian Pamela (57451095200); Aravena, Margarita Ercilia (57220074165); Costa, Giannina (57223995048)"/>
        <s v="Rzepka, Nathalie (57894255700); Simbeck, Katharina (57204044873); Müller, Hans-Georg (57893774900); Pinkwart, Niels (55903827500)"/>
        <s v="Sa'ad, Muhammad Ibnu (57221854641); Kusrini (36057015500); Mustafa, M. Syukri (57222219419)"/>
        <s v="Sabbir, Wahid (59007710100); Abdullah-Al-Kafi, Md (57485165900); Afridi, Arafat Sahin (59008110200); Rahman, Md. Sadekur (57212184235); Karmakar, Mousumi (57216899319)"/>
        <s v="Sajjadi, Seyed (55241631000); Shapiro, Bruce (8570153700); Mckinlay, Christopher (56388603700); Sarkisyan, Allen (57189033087); Shubin, Carol (6602753320); Osoba, Efunwande (25652074900)"/>
        <s v="Sakshi (57221594876); Sharma, Chetan (57210514864); Kukreja, Vinay (49661773100); Kaur, Divpreet (57263345900)"/>
        <s v="Sani, Nor Samsiah (57196190931); Nafuri, Ahmad Fikri Mohamed (57220742068); Othman, Zulaiha Ali (15071029100); Nazri, Mohd Zakree Ahmad (36624862800); Nadiyah Mohamad, Khairul (57220749512)"/>
        <s v="Santeiro-Hermida, Susana (58138940700); Fernández-Delgado, Manuel (6603469737); Cernadas, Eva (25652608200); Gallas-Torreira, Mercedes (6507058154)"/>
        <s v="Santos, G.A.S. (57216860382); Belloze, K.T. (56019958100); Tarrataca, L. (35249624900); Haddad, D.B. (26647471300); Bordignon, A.L. (22233425400); Brandao, D.N. (32867459900)"/>
        <s v="Santos, Rodolfo Sanches (57220047077); Ponti, Moacir Antonelli (6604059264); Rodrigues, Kamila Rios (55485638400)"/>
        <s v="Sapatnekar, Sachin S. (35238908100)"/>
        <s v="Segura, Marina (55246071300); Mello, Jorge (57902992200); Hernández, Adolfo (10439377600)"/>
        <s v="Serra, Antonella (57202947839); Perchinunno, Paola (25522323200); Bilancia, Massimo (6602477889)"/>
        <s v="Shehata, Shady (59059661500); Arnold, Kimberly E. (52463210500)"/>
        <s v="Shemran, Rachael Paige (57195965526); Clark, Renee M. (24342833300); Bilec, Melissa M. (14520873800); Landis, Amy E. (8574582100); Parrish, Kristen (24588242700)"/>
        <s v="Shi, Lin (57192435501); DuJiang, Minne (58670676000); Gao, Ping (58670465400)"/>
        <s v="Shilbayeh, Samar (56410776900); Abonamah, Abdullah (6602902148)"/>
        <s v="Shinoda, Kosaku (55076774800); Tomita, Masaru (55552897900); Ishihama, Yasushi (7003354197)"/>
        <s v="Shooter, Steven (6701784812); Mcneill, Mark (57198361886)"/>
        <s v="Shynarbek, Nurdaulet (57459629800); Sapazhanov, Yershat (57204426334); Saduakassova, Aisulu (57994428900); Orynbassar, Alibek (57220763198); Sagyndyk, Nurbek (57994892600)"/>
        <s v="Sihare, Shyam R. (57195062233)"/>
        <s v="Singh, Vishal (56559081800); Dong, Andy (7006551272); Gero, John S. (7006434401)"/>
        <s v="Slim, Ahmad (56300657500); Heileman, Gregory L. (7003795502); Kozlick, Jarred (56407179300); Abdallah, Chaouki T. (7006488670)"/>
        <s v="Sobnath, Drishty (56566726000); Isiaq, Sakirulai Olufemi (37661539500); Rehman, Ikram Ur (56566278600); Nasralla, Moustafa M. (55638677600)"/>
        <s v="Solis, Martin (57192181215); Moreira, Tania (57190008218); Gonzalez, Roberto (56662516900); Fernandez, Tatiana (57204106200); Hernandez, Maria (58727630000)"/>
        <s v="Song, Zihan (57677909500); Sung, Sang-Ha (57215304335); Park, Do-Myung (58235034400); Park, Byung-Kwon (56295944700)"/>
        <s v="Sree Kumar, E.J. (57212507508); Purva, Makani (6506282474); Chander M, Sarat (57212504637); Parameswari, Aruna (36447698000)"/>
        <s v="Suaprae, Phanintorn (57375052700); Nilsook, Prachyanun (35759156200); Wannapiroon, Panita (35759613600)"/>
        <s v="Suleiman, Rahanatu (57713077100); Anane, Rachid (57194127165)"/>
        <s v="Sullivan, Nicole (57686148700)"/>
        <s v="Sultana, Sara (24438393000); Khan, Sharifullah (16022024300); Abbas, Muhammad A. (35118683700)"/>
        <s v="Sun, Jeffrey C. (56171704500)"/>
        <s v="Surani, E. (57218627430); Jalmo, T. (57200099886); Abdurrahman (57006623600)"/>
        <s v="Swaminathan, Puttagounder Dhanasekaran (57190931553); Zhao, Ping (55459155800)"/>
        <s v="Takamatsu, Kunihiko (57191334406); Murakami, Katsuhiko (7403891960); Oshiro, Tsugumi (57215410951); Sugiura, Aoi (57215411906); Bannaka, Kenya (57191340617); Nakata, Yasuo (57191332518)"/>
        <s v="Talamás-Carvajal, Juan Andrés (58126519600); Ceballos, Héctor G. (6602559714)"/>
        <s v="Talamás-Carvajala, Juan A. (59012754000); Ceballos-Cancinob, Hector G. (6602559714)"/>
        <s v="Tanai, Yertai (56659381700); Ciftci, Kamil (57799840300)"/>
        <s v="Tandio, Joseph Wicaksono (58759316000); Kamras, Adam (58759223700); Korsoveczki, Gyula (57204124492); Korondi, Peter (55809786600); Neamah, Husam A. (57196064341)"/>
        <s v="Tang, Zaiyong (58220305000); Chen, Lisa (58221168600); Jain, Anurag (57193882164)"/>
        <s v="Tang, Zaiyong (58220305000); Jain, Anurag (57193882164); Colina, Fernando E. (57222604595)"/>
        <s v="Tariq, Arham (58104955300); Amin, Ahmad (57220091339); Masood, Yasir (58197946400); Muzaffar, Muhammad (58197974000); Iqbal, Junaid (58197946500)"/>
        <s v="Tekin, Ahmet (57198019920)"/>
        <s v="Tenpipat, Warit (57220548154); Akkarajitsakul, Khajonpong (18133714000)"/>
        <s v="Thomas, Pamela Bilo (57195588632); Bego, Campbell R. (57195966872); De Piemonte Dourado, Arinan (57224464664)"/>
        <s v="Timaran Pereira, Ricardo (57202459889); Caicedo Zambrano, Javier (57193631947)"/>
        <s v="Tiukhova, Elena (57716384100); Vemuri, Pavani (57225954238); Flores, Nidia López (59044765200); Islind, Anna Sigridur (56593079400); Óskarsdóttir, María (57192542414); Poelmans, Stephan (6603592997); Baesens, Bart (6601962197); Snoeck, Monique (55968864600)"/>
        <s v="Togawa, Satoshi (7003423843); Kondo, Akiko (35487901800); Kanenishi, Kazuhide (6603716622)"/>
        <s v="Tsai, Shuo-Chang (26421454900); Chen, Cheng-Huan (54386466100); Shiao, Yi-Tzone (57210472166); Ciou, Jin-Shuei (36186600900); Wu, Trong-Neng (7404815285)"/>
        <s v="Tucker, Michael (58395931200); Poon, Jonathan (58393580800); Greenwell, Sophie (58395931300)"/>
        <s v="Tyagi, Pawan (16242603700)"/>
        <s v="Ujkani, Berat (57220165744); Minkovska, Daniela (57192676311); Stoyanova, Lyudmila (55746865800)"/>
        <s v="Urbina Nájera, Argelia B. (55537287100); de la Calleja, Jorge (56002753400)"/>
        <s v="Uribe-Gosselin, Carolina (57216810209); Ross, Monique (56763295000)"/>
        <s v="Vaarma, Matti (56226812300); Li, Hongxiu (35784385800)"/>
        <s v="Valles-Coral, Miguel Angel (57217295322); Salazar-Ramírez, Luis (58091025500); Injante, Richard (57216730269); Hernandez-Torres, Edwin Augusto (57217858855); Juárez-Díaz, Juan (58091025600); Navarro-Cabrera, Jorge Raul (57789939800); Pinedo, Lloy (57226389593); Vidaurre-Rojas, Pierre (58525587400)"/>
        <s v="Vartak, Chunouti (58307759700); Jolly, Lochan (34879874700)"/>
        <s v="Vasquez Verdugo, Jonathan (57485635900); Gitiaux, Xavier (54906263400); Ortega, Cesar (57485002500); Rangwala, Huzefa (9737265900)"/>
        <s v="Vega, Hugo (57261915200); Sanez, Enzo (57759574800); De La Cruz, Percy (57759460400); Moquillaza, Santiago (57220899275); Pretell, Johny (57760137300)"/>
        <s v="Vega, Karen Ariadna Guzman (58811686100); Tejeda, Santa (57195943341)"/>
        <s v="Vélez, D. (56954667900); Ayuso, A. (58236698500); Perales-González, C. (57202612111); Rodríguez, J. Tinguaro (34067942200)"/>
        <s v="Villa-Murillo, Adriana (57219558164); Costa, Luís (57201200272); Vásquez, Carlos (36723545200)"/>
        <s v="Villar, Alice (58668514100); de Andrade, Carolina Robledo Velini (58990790700)"/>
        <s v="Villarreal-Torres, Henry (57343387500); Ángeles-Morales, Julio (57344116200); Cano-Mejía, Jenny (57796696300); Mejía-Murillo, Carmen (58598947700); Flores-Reyes, Gumercindo (58602275900); Palomino-Márquez, Manuel (58600615600); Marín-Rodriguez, William (57222415761); Andrade-Girón, Daniel (58187229400)"/>
        <s v="Villarreal-Torres, Henry (57343387500); Ángeles-Morales, Julio (57344116200); Marín-Rodriguez, William (57222415761); Cano-Mejía, Jenny (57796696300)"/>
        <s v="Villegas-Ch, William (57194408086); García-Ortiz, Joselin (57223133866); Mullo-Ca, Karen (57223125913); Sánchez-Viteri, Santiago (57223140146); Roman-Cañizares, Milton (57201681243)"/>
        <s v="Vives, Luis (57202981225); Cabezas, Ivan (42761029000); Vives, Juan Carlos (58811922600); Reyes, Nilton German (58812478800); Aquino, Janet (58019838400); Condor, Jose Bautista (58812756700); Altamirano, S. Francisco Segura (58189164800)"/>
        <s v="Wagstaff, Kiri L. (10240894700); Liu, Geoffrey Z. (7501459385)"/>
        <s v="Waldia, Nidhi (58684464400); Sonawane, Sanjeev (32267626500); Mali, Mahesh (58992477200); Jadhav, Vaibhav (58684932500)"/>
        <s v="Wan, Min (57201098446); Xiao, Yujie (58980675700); Zhang, Jingran (58980694400)"/>
        <s v="Wang, Guanghua (57426573400)"/>
        <s v="Wang, Xinyang (57225118876); Li, Jiaxun (58032242900); Tao, Jin (56373051300); Wu, Ling (57562942900); Mou, Chao (57225471762); Bai, Weihua (36678685700); Zheng, Xiaotian (58032575800); Zhu, Zirui (58032917900); Deng, Zhuohong (58033089500)"/>
        <s v="Wang, Yulian (57189664006)"/>
        <s v="Wijlens, Rowenna (57219353383); Zaal, Peter M. T. (15833299000); Pool, Daan M. (23973306500)"/>
        <s v="Yan, Xing (57077417000); Zang, Zhou (57220542669); Luo, Nana (55891353400); Li, Dan (57221527172); Guo, Yushan (57221522767)"/>
        <s v="Yang, Hui (56115666400); Olson, Thomas W. (57212233339); Puder, Arno (57204122555)"/>
        <s v="Yang, Hui (56115666400); Pimparkar, Apurva D. (57434757400); Graterol, Celia (57201794930); Kased, Rama Ali (57201800920); Love, Mary Beth (7004467143)"/>
        <s v="Zahedi, Leila (57207348008); Lunn, Stephanie J. (57195679971); Pouyanfar, Samira (56152448000); Ross, Monique S. (56763295000); Ohland, Matthew W. (7003631102)"/>
        <s v="Zhang, Fengli (55495348500); Yan, Jianxing (58836222200); Fu, Peilun (57208257520); Wang, Jinjiang (49964967100); Gao, Robert X. (7201704428)"/>
        <s v="Zhang, Li (57196459762); Rangwala, Huzefa (9737265900)"/>
        <s v="Zhang, Xin (57212587861); Wang, Yongcheng (56437944700); Zhang, Ning (57188816117); Xu, Dongdong (56299205100); Luo, Huiyuan (57204954388); Chen, Bo (58345995000); Ben, Guangli (57195509421)"/>
        <s v="Zhang, Ying (35303795400); Oussena, Samia (22234611400); Clark, Tony (55431223700); Kim, Hyeonsook (35302693600)"/>
        <s v="Zhao, Qiaoyue (57214932594)"/>
        <s v="Zyda, Mike (7003540409); Koenig, Sven (7103375132)"/>
      </sharedItems>
    </cacheField>
    <cacheField name="Author(s) ID" numFmtId="0">
      <sharedItems containsMixedTypes="1" containsNumber="1" containsInteger="1" minValue="6602692836" maxValue="59119751200" count="369">
        <n v="6602692836"/>
        <n v="7102121741"/>
        <n v="16242603700"/>
        <n v="35238908100"/>
        <n v="55266304700"/>
        <n v="55887961100"/>
        <n v="56031954500"/>
        <n v="56171704500"/>
        <n v="56426447600"/>
        <n v="57188702634"/>
        <n v="57189664006"/>
        <n v="57195062233"/>
        <n v="57198019920"/>
        <n v="57200648120"/>
        <n v="57202949860"/>
        <n v="57204180983"/>
        <n v="57210364642"/>
        <n v="57214932594"/>
        <n v="57221675282"/>
        <n v="57222817178"/>
        <n v="57251778100"/>
        <n v="57329321300"/>
        <n v="57426573400"/>
        <n v="57477042400"/>
        <n v="57686148700"/>
        <n v="57810776000"/>
        <n v="57909582300"/>
        <n v="58577188200"/>
        <n v="58982057000"/>
        <n v="59119751200"/>
        <s v="10240894700; 7501459385"/>
        <s v="12759703900; 57216811188; 7101605835; 57191443566"/>
        <s v="13006619500; 57188742777; 57194410501; 6603234512"/>
        <s v="13607277200; 24342833300; 57195963089"/>
        <s v="14039045300; 57204006683; 16550629400"/>
        <s v="14321191500; 14021479500; 57200279952; 14623386900"/>
        <s v="15720560800; 35751867700; 55574190793; 50260919700; 57215784593"/>
        <s v="16022935700; 57232500600; 57231347100"/>
        <s v="22934294300; 55185291700; 57226692056; 57224675588; 57214812350; 58493747300; 11941046700"/>
        <s v="23004340500; 54394021000; 7006701015"/>
        <s v="24332338000; 57188880139"/>
        <s v="24343620800; 24492729600; 8250414200"/>
        <s v="24438393000; 16022024300; 35118683700"/>
        <s v="24764449600; 58290479200"/>
        <s v="24824752600; 36550525100; 41662526200"/>
        <s v="25522323200; 6602477889; 50961735500"/>
        <s v="26421454900; 54386466100; 57210472166; 36186600900; 7404815285"/>
        <s v="35180215600; 57204710811; 58677849200"/>
        <s v="35190145000; 57196475352; 56114038800; 6604031630; 56129151300"/>
        <s v="35291322200; 7004157324; 57195559757; 57195554856"/>
        <s v="35303191200; 57196485201; 7401638373; 6603414638; 7403933630"/>
        <s v="35303795400; 22234611400; 55431223700; 35302693600"/>
        <s v="35332623700; 16548856400; 57215879439; 57215877947"/>
        <s v="35435379600; 57053747400; 24081271700"/>
        <s v="35588972600; 6504325532; 23569578100; 35587861100"/>
        <s v="35731134600; 56898710100; 57210863240"/>
        <s v="35810442400; 57223139287; 57223131500; 57223127638"/>
        <s v="36176242600; 57190947483; 55520681100; 58070088100; 55424677100"/>
        <s v="36185922000; 56632977400; 36998709300; 37031709600; 36998907500; 57208108063"/>
        <s v="36608737900; 8260110700; 57193957679"/>
        <s v="36610520700; 57213198156; 15130540600"/>
        <s v="36726609700; 36914169900"/>
        <s v="36975481500; 7004244266; 57192195145"/>
        <s v="41262130900; 54795825400; 54946168800; 7004764744"/>
        <s v="42261384500; 57217258371"/>
        <s v="43260975800; 58685449900"/>
        <s v="44061764600; 55418649100; 16306282100"/>
        <s v="50361771500; 57223615620; 57223630295; 8693276900"/>
        <s v="52463646900; 14625737900; 57295528200; 35100947600; 23476342600; 23009975800"/>
        <s v="52463646900; 35100947600; 14625737900; 57222479116; 23009975800"/>
        <s v="54420747900; 57195952717"/>
        <s v="54790711600; 58510381500; 57213160277; 57314020200"/>
        <s v="54793036900; 57197725933; 57221311385"/>
        <s v="54911903100; 57210260367; 58896553400; 58896702700; 58896730000; 58896553500; 57223140125; 58896730100; 58896553600"/>
        <s v="55076774800; 55552897900; 7003354197"/>
        <s v="55241631000; 8570153700; 56388603700; 57189033087; 6602753320; 25652074900"/>
        <s v="55246071300; 57902992200; 10439377600"/>
        <s v="55250487100; 57210725325; 7004200241; 6506167977"/>
        <s v="55349454800; 6506637375"/>
        <s v="55452146300; 57199286068; 57197813082; 58657919000; 58657395700; 56780057200; 58657741500; 55794579400"/>
        <s v="55455350800; 24451347300; 57202199477; 57215298870; 56850125900"/>
        <s v="55495348500; 58836222200; 57208257520; 49964967100; 7201704428"/>
        <s v="55537287100; 56002753400"/>
        <s v="55572590900; 15845100200; 26649180300"/>
        <s v="55583542800; 57217061695; 57218406915; 6602473756; 36922389600"/>
        <s v="55605772313; 6603911725"/>
        <s v="55803825800; 53364126200; 24721665200; 20435746800"/>
        <s v="55844037100; 57193735880; 57200729039; 36959322700; 56426447600"/>
        <s v="55996957200; 55365934100; 14039760400"/>
        <s v="56000906900; 56000907000; 56000828300; 35316389700"/>
        <s v="56004667200; 56963492200; 6602539966"/>
        <s v="56115666400; 57212233339; 57204122555"/>
        <s v="56115666400; 57434757400; 57201794930; 57201800920; 7004467143"/>
        <s v="56226812300; 35784385800"/>
        <s v="56237290100; 7007068388"/>
        <s v="56300657500; 7003795502; 56407179300; 7006488670"/>
        <s v="56300714300; 6602773374"/>
        <s v="56308010000; 35180292400; 14632785000"/>
        <s v="56323245200; 24315199300"/>
        <s v="56390120500; 55813585000; 36801169800; 14522692900; 24450644400"/>
        <s v="56410776900; 6602902148"/>
        <s v="56426447600; 57193735880; 57200729039; 26657294300; 57194212006"/>
        <s v="56426447600; 57193735880; 57200729039; 57194212006"/>
        <s v="56452706300; 56027184100; 57210802646; 57848246800; 57210800584; 57210795137; 57210798490; 57210801579; 57210798272; 57210787495"/>
        <s v="56559081800; 7006551272; 7006434401"/>
        <s v="56566726000; 37661539500; 56566278600; 55638677600"/>
        <s v="56587940000; 57189636563"/>
        <s v="56638450400; 55135981500; 7006650695; 56046094700"/>
        <s v="56659381700; 57799840300"/>
        <s v="56668706400; 57201022297"/>
        <s v="56712869400; 57209851147; 57196049739; 58642971400; 57194897620"/>
        <s v="56779368700; 18037514200; 23390662900"/>
        <s v="56801895500; 55932164900; 56962766700; 27467587600; 6603451290"/>
        <s v="56840774100; 7202963243"/>
        <s v="56954667900; 58236698500; 57202612111; 34067942200"/>
        <s v="56964314300; 56964410300; 56964411800; 8965145100"/>
        <s v="56966568800; 58205285700; 58204793900; 31367516500; 56624605200; 56986358800; 7004450805; 56234594800; 35334891200; 7004510847; 57210190791; 57191257099; 37103985200; 6701751316; 55992860000"/>
        <s v="57061691400; 57218846132"/>
        <s v="57061691400; 57218846132; 57207928782"/>
        <s v="57077417000; 57220542669; 55891353400; 57221527172; 57221522767"/>
        <s v="57103065100; 57219971474"/>
        <s v="57160276800; 58179071300; 56598092000"/>
        <s v="57163797000; 13608514200; 24721840700; 24721977000; 57213843494"/>
        <s v="57163797000; 13608514200; 24721840700; 24721977000; 58001820700"/>
        <s v="57188702634; 22956239200; 55363645900"/>
        <s v="57188702634; 55363645900; 22956239200"/>
        <s v="57189040471; 57219866104; 24438304600"/>
        <s v="57190371985; 56438163300; 56017989800"/>
        <s v="57190765181; 55975914000; 58658095700; 8649758400; 57188548415; 57224108639"/>
        <s v="57190931553; 55459155800"/>
        <s v="57191334406; 7403891960; 57215410951; 57215411906; 57191340617; 57191332518"/>
        <s v="57191408812; 58192516800; 58192674200; 58192206900; 58192207000"/>
        <s v="57191961402; 6602825871; 6602242147; 8954485900"/>
        <s v="57192106621; 12799154700; 7004138753; 6602131600; 7102596803"/>
        <s v="57192172506; 6603925190; 57450905700; 57450915600; 57451095200; 57220074165; 57223995048"/>
        <s v="57192181215; 57190008218; 56662516900; 57204106200; 58727630000"/>
        <s v="57192435501; 58670676000; 58670465400"/>
        <s v="57192594702; 57904293300; 57191031286; 6508181395; 35097285700"/>
        <s v="57192920924; 58131602100; 57192168368; 6603394178; 58799823800"/>
        <s v="57193761629; 43261748600; 57193762734; 56092877100; 57193758538"/>
        <s v="57193871087; 57158531600; 57832447300; 57836850800; 57297674700; 57211492821; 57221399125; 57438750000"/>
        <s v="57194148479; 6602797628"/>
        <s v="57194212006; 55844037100; 58940183700; 57193735880; 56426447600"/>
        <s v="57194408086; 57223133866; 57223125913; 57223140146; 57201681243"/>
        <s v="57194829116; 56203941500; 56326256900; 57204180702"/>
        <s v="57194872534; 58156420000; 57197068717"/>
        <s v="57195231877; 57903332500; 57903332600; 57190565014; 57190130459; 56694141500; 57902699500; 57903534900; 6602559714"/>
        <s v="57195588632; 57195966872; 57224464664"/>
        <s v="57195965526; 24342833300; 14520873800; 8574582100; 24588242700"/>
        <s v="57195966872; 57195588632; 57856205400"/>
        <s v="57196018615; 12785669300; 6701358117; 57203300107"/>
        <s v="57196083515; 55582596300; 55369008700; 7102470609; 23470098500; 57882420200; 7006466844"/>
        <s v="57196083515; 55582596300; 58944880300; 57188726168"/>
        <s v="57196190931; 57220742068; 15071029100; 36624862800; 57220749512"/>
        <s v="57196459762; 9737265900"/>
        <s v="57197027341; 58073987200; 6603238198; 53867126400"/>
        <s v="57199923229; 57211624498; 25027496900"/>
        <s v="57200208807; 57189381007"/>
        <s v="57200502818; 57191657872; 12807645000; 24478236400; 55595552600; 55246006700"/>
        <s v="57200502818; 57191657872; 57193435040; 24478236400; 55246006700"/>
        <s v="57200538457; 16238326000"/>
        <s v="57200695857; 57220743774; 57208015376; 57221261940; 57221267894; 36705856400"/>
        <s v="57201098446; 58980675700; 58980694400"/>
        <s v="57201649104; 57201645405"/>
        <s v="57201721163; 25655003800; 9737265900"/>
        <s v="57202131212; 56094685600; 55479990600"/>
        <s v="57202459889; 57193631947"/>
        <s v="57202462758; 24483285100; 58346506500; 57193355729; 6601959236"/>
        <s v="57202713829; 57192641677"/>
        <s v="57202947839; 25522323200; 6602477889"/>
        <s v="57202949860; 7101919482"/>
        <s v="57202981225; 42761029000; 58811922600; 58812478800; 58019838400; 58812756700; 58189164800"/>
        <s v="57203000514; 56177897900"/>
        <s v="57203390422; 57206038028"/>
        <s v="57204197181; 57217057982; 57216332538"/>
        <s v="57204718084; 55837206800; 57193306418; 57193674724; 8416110900; 57194036395"/>
        <s v="57204943886; 57190565014"/>
        <s v="57204943886; 57190565014; 57205466067"/>
        <s v="57205185189; 55906672000"/>
        <s v="57205417562; 59067001800; 24605261900"/>
        <s v="57205422289; 15845100200; 18436031400; 26649180300"/>
        <s v="57205434903; 57219856444; 57202978864; 57212460308; 57203392525; 57217540442"/>
        <s v="57206839257; 57197247700; 57547272700; 23978497700; 58024443000; 58896027800; 58896240300; 57864925400; 57222396778"/>
        <s v="57207348008; 57195679971; 56152448000; 56763295000; 7003631102"/>
        <s v="57207770894; 24829297300; 57194626351; 57191728081; 41561156500; 55748367700; 7005698235"/>
        <s v="57207954575; 55390566600"/>
        <s v="57208215212; 57208208127; 57208205975; 57208211656; 57208209015; 57208204167; 57216806372"/>
        <s v="57209322134; 55507568200; 57210555199; 57217108019; 57217099706; 57245400900; 57221391315; 57221390144; 57221394764; 57205118603; 57195922866; 57221390064; 56902520900; 57210564078"/>
        <s v="57209474419; 15837688400; 24178573200; 58586796500"/>
        <s v="57209474419; 24178573200; 58586796500"/>
        <s v="57210283341; 57204943886; 57190565014"/>
        <s v="57210369797; 55901002900; 36019802200; 6507434648; 6603439632; 55212439400; 57420217800; 57419520000; 56254075200; 57419519900; 57202855184; 25655104100; 36169181000; 6506967809; 57219987374; 57211066070"/>
        <s v="57210378511; 57210369167"/>
        <s v="57210564321; 57223857280; 39261225200"/>
        <s v="57210936809; 21744160500; 8711172400; 18042407100; 56715877400"/>
        <s v="57211041698; 35180292400; 7410034341"/>
        <s v="57211191558; 57193714427; 24467543600; 19933753200"/>
        <s v="57211274547; 56242923200; 57211269714"/>
        <s v="57211339047; 57211342830; 57191329738; 57612572100; 6603793994"/>
        <s v="57211339047; 57211342830; 57191329738; 6603793994"/>
        <s v="57211399526; 6507933299"/>
        <s v="57211782495; 7402470921; 15755198300; 57224861287; 57211790441"/>
        <s v="57211838310; 56584378800"/>
        <s v="57211949860; 23493523200; 57221919386; 24385590800"/>
        <s v="57212507508; 6506282474; 57212504637; 36447698000"/>
        <s v="57212587861; 56437944700; 57188816117; 56299205100; 57204954388; 58345995000; 57195509421"/>
        <s v="57213599594; 8935281500"/>
        <s v="57214242244; 55366708900"/>
        <s v="57214442318; 58709711600; 57895096700; 57895565600; 57894367800; 57894367900; 55337076800"/>
        <s v="57214593579; 57214597972; 6603696794"/>
        <s v="57214721344; 57188702634; 22956239200"/>
        <s v="57214799085; 35100224200; 27967812900"/>
        <s v="57214820461; 55364547500; 58554052700"/>
        <s v="57215082559; 36805676400; 16229393200; 57210786324"/>
        <s v="57215303920; 57220034208; 58197201000; 57216272794; 7404042760"/>
        <s v="57215303920; 7404042760"/>
        <s v="57215322088; 57215320975; 57215334845; 57219899925; 26430930000; 24483262100"/>
        <s v="57215425685; 6601959236; 57193355729; 57215425602"/>
        <s v="57215667385; 6505916983; 57192937980"/>
        <s v="57215721382; 57063088800"/>
        <s v="57215898182; 57215897468; 57215898593"/>
        <s v="57216371558; 58590392800; 49662175500"/>
        <s v="57216524429; 57917254800; 57917061300; 57841947400; 26533902900"/>
        <s v="57216810209; 56763295000"/>
        <s v="57216860382; 56019958100; 35249624900; 26647471300; 22233425400; 32867459900"/>
        <s v="57216974868; 57200911791; 16308940700"/>
        <s v="57217295322; 58091025500; 57216730269; 57217858855; 58091025600; 57789939800; 57226389593; 58525587400"/>
        <s v="57218376436; 57220042953"/>
        <s v="57218551965; 34267492300"/>
        <s v="57218573971; 56363607500; 35519750700; 57209341965"/>
        <s v="57218627430; 57200099886; 57006623600"/>
        <s v="57219241044; 57210823131; 57202463596; 57201949986; 7005076491; 56962603300; 55623130500"/>
        <s v="57219304941; 57219308187; 58433292300; 57219312880; 57219305624; 57219314779; 57219320342"/>
        <s v="57219353383; 15833299000; 23973306500"/>
        <s v="57219412530; 57729726800; 57225972720; 57396261800; 57487694400; 57881612600; 57286663900; 58577615000"/>
        <s v="57219558164; 57201200272; 36723545200"/>
        <s v="57219877616; 57188702634"/>
        <s v="57219971474; 57997854100; 58535906000; 57103065100; 58619169100"/>
        <s v="57220024627; 57210817562; 57225934811"/>
        <s v="57220047077; 6604059264; 55485638400"/>
        <s v="57220165744; 57192676311; 55746865800"/>
        <s v="57220548154; 18133714000"/>
        <s v="57220743774; 36835618300"/>
        <s v="57221328130; 7101658508; 8725692600"/>
        <s v="57221395873; 6602913494; 34868320400"/>
        <s v="57221594876; 57210514864; 49661773100; 57263345900"/>
        <s v="57221741102; 57221745676; 56094944700"/>
        <s v="57221854641; 36057015500; 57222219419"/>
        <s v="57221929157; 56364168300; 6507463630"/>
        <s v="57222031084; 7404768414; 55579314700; 6602538424; 8520315300"/>
        <s v="57222040128; 57188702634; 22956239200"/>
        <s v="57222618935; 56904272800; 57222625469"/>
        <s v="57222863620; 7101918821; 9270541200"/>
        <s v="57222866929; 57697192900; 57366216600; 57219241845; 57220853997; 57212572513; 57829806300; 57366653800; 55170608600; 55586858300"/>
        <s v="57223131353; 57194615240; 57203071241"/>
        <s v="57223144898; 57193061336; 6507177788; 22953630400; 55094211400"/>
        <s v="57223160303; 55223136400; 6505589245; 57193831603"/>
        <s v="57224212368; 57217937420; 55734347745; 57224222020"/>
        <s v="57224617318; 55866538600; 57216458239; 6602513262; 57194734588"/>
        <s v="57225118876; 58032242900; 56373051300; 57562942900; 57225471762; 36678685700; 58032575800; 58032917900; 58033089500"/>
        <s v="57226021290; 55236308300; 7006184080"/>
        <s v="57233206200; 58992682200; 58993344300; 57209341413; 27467491000; 13907775600; 35145584800"/>
        <s v="57261915200; 57759574800; 57759460400; 57220899275; 57760137300"/>
        <s v="57298887000; 24725400100; 57204950215"/>
        <s v="57302989600; 8875435500; 39260996600; 55426276000"/>
        <s v="57313320600; 35368069900; 8694282800"/>
        <s v="57336489000; 57211624498"/>
        <s v="57343387500; 57344116200; 57222415761; 57796696300"/>
        <s v="57343387500; 57344116200; 57796696300; 58598947700; 58602275900; 58600615600; 57222415761; 58187229400"/>
        <s v="57349809400; 57188551223; 25627950700; 15049226400; 6602790290"/>
        <s v="57360920500; 58565244600; 58565927200; 58566104300; 57200657978; 57183940600"/>
        <s v="57375052700; 35759156200; 35759613600"/>
        <s v="57394088800; 58390674000; 56646491500"/>
        <s v="57412925300; 57209267138; 9737265900"/>
        <s v="57424497400; 57424052900"/>
        <s v="57434751100; 7005755274"/>
        <s v="57459629800; 57204426334; 57994428900; 57220763198; 57994892600"/>
        <s v="57465381500; 56883733100; 57466116700; 57215147059; 57557090200"/>
        <s v="57484391100; 57483208600; 54894424300"/>
        <s v="57485635900; 54906263400; 57485002500; 9737265900"/>
        <s v="57485849400; 57817056100; 57817593800"/>
        <s v="57537679700; 57217097779; 55803825800; 6508306234; 20435746800"/>
        <s v="57537882500; 36683225100"/>
        <s v="57579600100; 57579185500; 57329279700; 57580428700; 57580012100; 56809262000; 35146305700; 6506830381"/>
        <s v="57604405700; 53870638900"/>
        <s v="57608712100; 58810933200"/>
        <s v="57677909500; 57215304335; 58235034400; 56295944700"/>
        <s v="57711106000; 58730979500"/>
        <s v="57713077100; 57194127165"/>
        <s v="57716384100; 57225954238; 59044765200; 56593079400; 57192542414; 6603592997; 6601962197; 55968864600"/>
        <s v="57734288300; 8951372100; 16416980300"/>
        <s v="57759460400; 58081355900; 57261915200; 58082402800; 57221079160"/>
        <s v="57765893000; 57215288051; 57195252863"/>
        <s v="57802787300; 57559310500; 58539873500; 57190423546; 57392240500"/>
        <s v="57894255700; 57204044873; 57893774900; 55903827500"/>
        <s v="57917386500; 57201613946; 37104698500"/>
        <s v="57929362700; 57210366486; 57220549705; 51461865600; 57215213802; 55232255600"/>
        <s v="57941296200; 6506774423; 56470704700"/>
        <s v="57950680000; 57197425659"/>
        <s v="58003037800; 55171563900; 37861926800"/>
        <s v="58061032700; 57204500839; 57208108394; 58060982100; 56437610600; 57215316969"/>
        <s v="58071618500; 57215526481; 58850708500"/>
        <s v="58091284000; 58161394500"/>
        <s v="58104955300; 57220091339; 58197946400; 58197974000; 58197946500"/>
        <s v="58126488300; 35800139900; 14035156500; 58382371100; 58125922700"/>
        <s v="58126519600; 6602559714"/>
        <s v="58133748700; 36551276200; 57191848037"/>
        <s v="58138810900; 47562272000"/>
        <s v="58138940700; 6603469737; 25652608200; 6507058154"/>
        <s v="58176747600; 56940246800; 7201559241; 58177166700; 58177060900"/>
        <s v="58187229400; 58577476200; 57222415761; 58577476300; 58577353600; 57222224593; 57343387500; 57344116200"/>
        <s v="58220305000; 57193882164; 57222604595"/>
        <s v="58220305000; 58221168600; 57193882164"/>
        <s v="58297660400; 6602755928; 57224672775"/>
        <s v="58298161800; 56144946000; 7102042613; 24824950900"/>
        <s v="58307759700; 34879874700"/>
        <s v="58310376100; 57201620719"/>
        <s v="58313481000; 58313282100; 58313077400; 58313674600; 58313077500; 57943887800; 57197196995"/>
        <s v="58349552900; 58348922100; 57645571100"/>
        <s v="58395931200; 58393580800; 58395931300"/>
        <s v="58505684600; 57671792100; 58505143800"/>
        <s v="58507501800; 7003355061; 15122810100"/>
        <s v="58613512400; 57201853412; 7004566061"/>
        <s v="58668514100; 58990790700"/>
        <s v="58684464400; 32267626500; 58992477200; 58684932500"/>
        <s v="58705572300; 56342526000"/>
        <s v="58712331100; 57219532522; 58713195400"/>
        <s v="58713931000; 36437597600"/>
        <s v="58752138000; 9844718100"/>
        <s v="58759316000; 58759223700; 57204124492; 55809786600; 57196064341"/>
        <s v="58810528900; 58810681400; 58810909500; 58810681500; 58810760700; 58810834400; 58810605400; 56020072800"/>
        <s v="58811686100; 57195943341"/>
        <s v="58826993000; 57299209700; 58085685400; 57209567668; 58819329700; 58819817400; 56270882100"/>
        <s v="58837343600; 25629038800"/>
        <s v="58861813400; 57205420316; 54911890000"/>
        <s v="58929127800; 57562240400; 22956239200; 58929304600; 57188702634"/>
        <s v="58934316400; 58362729500; 58934316500"/>
        <s v="58937291800; 57208390944; 16038984900"/>
        <s v="58964922200; 57193962682; 57205075178; 8649758400"/>
        <s v="58965442100; 58161221600; 35113666900; 6603209323"/>
        <s v="58979037400; 6506423886; 55520653600"/>
        <s v="58988002400; 58694896600"/>
        <s v="59007710100; 57485165900; 59008110200; 57212184235; 57216899319"/>
        <s v="59007926500; 59008333600; 59008940700; 57489659500"/>
        <s v="59008072300; 57202460839; 57764284300; 57211950161; 57940309600; 58144675200; 59008278600; 57195478761"/>
        <s v="59012754000; 6602559714"/>
        <s v="59059661500; 52463210500"/>
        <s v="59092862300; 58260232200; 58092832000; 57209511667; 57697450100; 57213338477"/>
        <s v="6506447412; 23395751500; 6505536756"/>
        <s v="6507216341; 35209161500; 35766772800"/>
        <s v="6507344941; 56985343900; 57196344709; 57202356290; 6508229677; 57541004700; 23986547900; 57761416700; 58823379100; 56100524600"/>
        <s v="6507501114; 55858402200; 7006509433; 35606396900"/>
        <s v="6601980819; 57212104685; 7003434389; 6602210045"/>
        <s v="6602169334; 24491906100; 6506326026"/>
        <s v="6602169334; 24491906100; 7202779385"/>
        <s v="6602239184; 55884935900"/>
        <s v="6602242751; 6603558553"/>
        <s v="6602892628; 57033630000; 56403247600; 57191694767; 57191693241; 55887868600; 57191694389; 34880300000; 22735922800; 57191694659"/>
        <s v="6701321551; 57223923599; 57195362153; 56331064300; 57097747100"/>
        <s v="6701649656; 58871635700; 58016862100; 55493092700"/>
        <s v="6701784812; 57198361886"/>
        <s v="7003423843; 35487901800; 6603716622"/>
        <s v="7003540409; 7103375132"/>
        <s v="7003742375; 7103176876"/>
        <s v="7201440674; 7201472423; 7409751811; 7801326443"/>
        <s v="7202925105; 7003958295; 36780929000; 6602334683"/>
        <s v="7403891960; 57191334406; 57208580958; 57208580889; 57208586014; 57191336462; 57224288909; 57208574985; 57191332509; 57191336340; 57191332518"/>
        <s v="7801538612; 57205680258; 55938524900"/>
        <s v="8693276900; 57223630295; 57223615620; 50361771500"/>
      </sharedItems>
    </cacheField>
    <cacheField name="Title" numFmtId="0">
      <sharedItems count="373" longText="1">
        <s v="A case study to enhance student support initiatives through forecasting student success in higher-education"/>
        <s v="A Causal Inference Study on the Effects of First Year Workload on the Dropout Rate of Undergraduates"/>
        <s v="A Code-Driven Exploration of Key C Language Concepts in a CS1 Class"/>
        <s v="A comparative analysis of machine learning techniques for student retention management"/>
        <s v="A Comparative Study of Machine Learning Techniques for College Student Success Prediction"/>
        <s v="A comparative study of WHO and WHEN prediction approaches for early identification of university students at dropout risk"/>
        <s v="A Conceptual Model to Identify Vulnerable Undergraduate Learners at Higher-Education Institutions"/>
        <s v="A Convolutional Neural Network Framework for Predicting Student Drop Out in Universities"/>
        <s v="A customized 1D-CNN approach for sensor-based human activity recognition"/>
        <s v="A data science approach to Predict the University Students at risk of semester dropout: Bangladeshi University Perspective"/>
        <s v="A decision support framework to incorporate textual data for early student dropout prediction in higher education"/>
        <s v="A design theoretic approach for smarter advising using educational data mining"/>
        <s v="A framework to establish a Rule-based specialized dropout prevention scheme"/>
        <s v="A Generalised Intelligent Bearing Fault Diagnosis Model Based on a Two-Stage Approach"/>
        <s v="A high performance computing technology powered multimedia fusion model in university English translation"/>
        <s v="A Hybrid 1D-CNN-Bi-LSTM based Model with Spatial Dropout for Multiple Fault Diagnosis of Roller Bearing"/>
        <s v="A Machine Learning Approach to Identify the Students at the Risk of Dropping Out of Secondary Education in India"/>
        <s v="A machine learning approach to Predict the Engineering Students at risk of dropout and factors behind: Bangladesh Perspective"/>
        <s v="A Methodological Framework to Predict Future Market Needs for Sustainable Skills Management Using AI and Big Data Technologies"/>
        <s v="A METHODOLOGICAL PROPOSAL TO ADDRESS THE ACADEMIC DROPOUT PHENOMENON BASED ON AN INTELLIGENT PREDICTION MODEL: A CASE STUDY; [UMA PROPOSTA METODOLÓGICA PARA ABORDAR O FENÔMENO DA DESERÇÃO ACADÉMICA A PARTIR DE UM MODELO DE PREDIÇÃO INTELIGENTE: UM ESTUDO DE CASO]; [UNA PROPUESTA METODOLÓGICA PARA ABORDAR EL FENÓMENO DE LA DESERCIÓN ACADÉMICA A PARTIR DE UN MODELO DE PREDICCIÓN INTELIGENTE: UN CASO DE ESTUDIO]"/>
        <s v="A methodology to design, develop, and evaluate machine learning models for predicting dropout in school systems: the case of Chile"/>
        <s v="A model for the identification of students at risk of dropout at a university of technology"/>
        <s v="A professional skill-oriented model for computer applied mathematics"/>
        <s v="A real-life machine learning experience for predicting university dropout at different stages using academic data"/>
        <s v="A Recognition Method of Ancient Architectures Based on the Improved Inception V3 Model"/>
        <s v="A research of digitizing ship design and stability analysis"/>
        <s v="A Review of IA Use in Education Analysis"/>
        <s v="A review on machine learning based student's academic performance prediction systems"/>
        <s v="A Score approach to identify the risk of students dropout: an experiment with Information Systems Course"/>
        <s v="A STACKING BASED HYBRID TECHNIQUE TO PREDICT STUDENT DROPOUT AT UNIVERSITIES"/>
        <s v="A stacking ensemble machine learning method for early identification of students at risk of dropout"/>
        <s v="A Statistical Analysis of Factors Affecting Higher Education Dropouts"/>
        <s v="A Study on Dropout Prediction for University Students Using Machine Learning"/>
        <s v="A Survey on Implementations of Adaptive AI in Serious Games for Enhancing Player Engagement"/>
        <s v="A systematic review of the factors that impact the prediction of retention and dropout in higher education"/>
        <s v="A Systematic Review Regarding the Prediction of Academic Performance"/>
        <s v="A web application for predicting academic performance and identifying the contributing factors"/>
        <s v="Abstract: Talk (Engineering) Ethics to Me: Student Group Discussions about Ethical Scenarios"/>
        <s v="Academic and Demographic Cluster Analysis of Engineering Student Success"/>
        <s v="Academic performance forecasting model based on artificial intelligence at the Faculty of Engineering - Systems and Informatics of the Continental University"/>
        <s v="Adapting the Score Prediction to Characteristics of Undergraduate Student Data"/>
        <s v="Advanced Learner Assistance System's (ALAS) Recent Results"/>
        <s v="Advancing Student Guidance Using Classification Data Mining Techniques"/>
        <s v="Alcoholic Addiction Detection Based on EEG Signals Using a Deep Convolutional Neural Network"/>
        <s v="Aligning LC peaks by converting gradient retention times to retention index of peptides in proteomic experiments"/>
        <s v="All-Year Dropout Prediction Modeling and Analysis for University Students"/>
        <s v="An apache spark-based platform for predicting the performance of undergraduate students"/>
        <s v="An experimental analysis of various algorithms for classification in educational data mining with the help of LMS"/>
        <s v="An intelligent system for prediction of school dropout risk group in higher education classroom based on artificial neural networks"/>
        <s v="An Overview on the Use of Educational Data Mining for Constructing Recommendation Systems to Mitigate Retention in Higher Education"/>
        <s v="An University Student Dropout Detector Based on Academic Data"/>
        <s v="Analysis dropout situation of business computer students at University of Phayao"/>
        <s v="Analysis of Categorical and Numerical Variables for Dropout Intervention in Educational Settings"/>
        <s v="Analysis of employee performance and prediction of potential attrition- A survey"/>
        <s v="Analysis of first-year university student dropout through machine learning models: A comparison between universities"/>
        <s v="Analysis of Undergraduate Student Performance Patterns and Profiling Potential Dropouts"/>
        <s v="Analyzing and predicting students' performance by means of machine learning: A review"/>
        <s v="Analyzing College Student Dropout Risk Prediction in Real Data Using Walk-Forward Validation"/>
        <s v="Analyzing College Students' Advising Records to Improve Retention and Graduation Outcome"/>
        <s v="Analyzing Computer Science Students' Performance Data to Identify ImpactfulCurricular Changes"/>
        <s v="Analyzing the relation among different factors leading to Ph.D. dropout using numerical association rule mining"/>
        <s v="Applicability of Team-based Learning with Non-English Major First Year Chinese Students in an English-for-Academic-Purposes (EAP) Course"/>
        <s v="Application of decision trees for detection of student dropout profiles"/>
        <s v="Application of Logistic Regression Technique for Predicting Student Dropout"/>
        <s v="Application of machine learning in higher education to assess student academic performance, at-risk, and attrition: A meta-analysis of literature"/>
        <s v="Applying Data Mining Techniques to Predict Student Dropout: A Case Study"/>
        <s v="Applying data science methods for early prediction of undergraduate student retention"/>
        <s v="Artificial Intelligence Algorithms to Predict College Students’ Dropout: A Systematic Mapping Study"/>
        <s v="Artificial Intelligence Bringing Improvements to Adaptive Learning in Education: A Case Study"/>
        <s v="Artificial intelligence methods to forecast engineering students' retention based on cognitive and non-cognitive factors"/>
        <s v="Artificial Neural Networks for Educational Data Mining in Higher Education: A Systematic Literature Review"/>
        <s v="Aspect-based sentiment analysis of reviews in the domain of higher education"/>
        <s v="Aspect2Labels: A novelistic decision support system for higher educational institutions by using multi-layer topic modelling approach"/>
        <s v="Attributes selection using machine learning for analysing students' dropping out of university: A case study"/>
        <s v="Automated Classification to Improve the Efficiency of Weeding Library Collections"/>
        <s v="Big data and learning analytics in higher education: Demystifying variety, acquisition, storage, NLP and analytics"/>
        <s v="Big Data Exploration Towards Analysing and Predicting Student’s Academic Progress in Higher Education: A Review"/>
        <s v="Binarized multi-gate mixture of Bayesian experts for cardiac syndrome X diagnosis: A clinician-in-the-loop scenario with a belief-uncertainty fusion paradigm"/>
        <s v="Binary Classification of Students' Dropout Behaviour in Universities using Machine Learning Algorithms"/>
        <s v="Bison Hacks the Yard: Assisting Underrepresented Students Overcome Impostor Syndrome with Augmented Reality and Artificial Intelligence"/>
        <s v="Building a Cognitive Application Using Watson DeepQA"/>
        <s v="Cause Analysis of Students’ Dropout Rate Using PSPP"/>
        <s v="Chatbots to Support Mental Wellbeing of People Living in Rural Areas: Can User Groups Contribute to Co-design?"/>
        <s v="Churn and Net Promoter Score forecasting for business decision-making through a new stepwise regression methodology"/>
        <s v="Classification model for student dropouts using machine learning: A case study"/>
        <s v="Cluster-Based Performance of Student Dropout Prediction as a Solution for Large Scale Models in a Moodle LMS"/>
        <s v="Comparing Automated Machine Learning Against an Off-the-Shelf Pattern-Based Classifier in a Class Imbalance Problem: Predicting University Dropout"/>
        <s v="Comparison of four methodologies for modeling student retention in engineering"/>
        <s v="Comparison of Machine Learning Methods for Early Detection of Student Dropouts"/>
        <s v="Comparison of Neural Network with Gradient Boosted Trees, Random Forest, Logistic Regression and SVM in predicting student achievement"/>
        <s v="Contributions of Data Mining to University Education, in the Context of the Covid-19 Pandemic: A Systematic Review of the Literature"/>
        <s v="Creating a recommender system to support higher education students in the subject enrollment decision"/>
        <s v="Data Balancing Techniques for Predicting Student Dropout Using Machine Learning"/>
        <s v="Data mining and machine learning in education with focus in undergraduate cs student success"/>
        <s v="Data Mining and Machine Learning Retention Models in Higher Education"/>
        <s v="Data-Driven Student Support for Academic Success by Developing Student Skill Profiles"/>
        <s v="Deep convolutional neural network regularization for alcoholism detection using EEG signals"/>
        <s v="Density-Based Unsupervised Learning Algorithm to Categorize College Students into Dropout Risk Levels"/>
        <s v="Design of a Machine Learning Model to Predict Student Attrition"/>
        <s v="Designing problem-based learning for student success"/>
        <s v="Designing, Developing, and Validating a Measure of Undergraduate Students’ Conceptions of Artificial Intelligence in Education"/>
        <s v="Detection of Student Behavior Profiles Applying Neural Networks and Decision Trees"/>
        <s v="Developing a computational model to understand the contributions of social learning modes to task coordination in teams"/>
        <s v="Developing a framework to better engage students in STEM via game design: Findings from year 1"/>
        <s v="Development of an early warning system for higher education institutions by predicting first-year student academic performance"/>
        <s v="Development of tutoring assistance framework using machine learning technology for teachers"/>
        <s v="Drop-Out Prediction in Higher Education Among B40 Students"/>
        <s v="Dropout prediction at university of genoa: A privacy preserving data driven approach"/>
        <s v="Dropout situation of business computer students, University of Phayao"/>
        <s v="Dual Enrollment, First-Year Retention, and Graduation: Analyzing the Impact of Dual Enrollment on Student Success Outcomes at a Public Research University"/>
        <s v="Dynamic facial expression recognition based on deep learning"/>
        <s v="Early Detection of Delayed Graduation in Master's Students"/>
        <s v="Early Detection of Students at Risk - Predicting Student Dropouts Using Administrative Student Data from German Universities and Machine Learning Methods"/>
        <s v="Early detection of university students with potential difficulties"/>
        <s v="Early identification of at-risk students using iterative logistic regression"/>
        <s v="Early Predicting of Students Performance in Higher Education"/>
        <s v="Early prediction models and crucial factor extraction for first-year undergraduate student dropouts"/>
        <s v="Early Prediction of At-Risk Students in Secondary Education: A Countrywide K-12 Learning Analytics Initiative in Uruguay"/>
        <s v="Early prediction of college attrition using data mining"/>
        <s v="Early prediction of students' grade point averages at graduation: A data mining approach; [Öǧrencinin mezuniyet notunun erken tahmini: Bir veri madenciliǧi yaklaşi{dotless}mi{dotless}]"/>
        <s v="Early Warning Methodology for dropping out of university degrees"/>
        <s v="Early-predicting dropout of university students: an application of innovative multilevel machine learning and statistical techniques"/>
        <s v="Early-Warning Dropout Visualization Tool for Secondary Schools: Using Machine Learning, QR Code, GIS and Mobile Application Techniques"/>
        <s v="Easily adoptable interactive teaching practices and students progress monitoring strategies"/>
        <s v="Education software architecture: Facing student desertion in Colombia higher education with an intelligent knowledge based coaching system"/>
        <s v="Educational data mining: Analysis of drop out of engineering majors at the UnB - Brazil"/>
        <s v="Effect of instructional format on veterinary students' task performance and emotional state during a simulation-based canine endotracheal intubation laboratory: Handout versus video"/>
        <s v="Embedding machine learning algorithm models in decision support system in predicting student academic performance using enrollment and admission data"/>
        <s v="Embodied AI for Financial Literacy Social Robots"/>
        <s v="Employing markov networks on curriculum graphs to predict student performance"/>
        <s v="Engaging With Biology by Asking Questions: Investigating Students’ Interaction and Learning With an Artificial Intelligence-Enriched Textbook"/>
        <s v="Enhancing Timely Graduations: An Explainable AI Approach to Predict Academic Risks in South African Students"/>
        <s v="Ensemble regression models applied to dropout in higher education"/>
        <s v="Ensemble sparse supervised model for bearing fault diagnosis in smart manufacturing"/>
        <s v="Envisaging and Retaining College Workforce Attrition using Machine Learning and Ensemble Learning"/>
        <s v="Evaluation of an Artificial Intelligence Enhanced Application for Student Wellbeing: Pilot Randomised Trial of the Mind Tutor"/>
        <s v="Evolutionary Algorithm Based Feature Subset Selection for Students Academic Performance Analysis"/>
        <s v="EvolveDTree: Analyzing Student Dropout in Universities"/>
        <s v="Experimental Mathematics{a CURE in Machine Learning"/>
        <s v="Explainable Learning Analytics: Assessing the stability of student success prediction models by means of explainable AI"/>
        <s v="Explaining Factors of Student Attrition at Higher Education"/>
        <s v="Explanatory Factors of University Dropout Explored Through Artificial Intelligence; [Fatores explicativos da evasão universitária abordados por meio da inteligência artificial]; [Factores explicativos de la deserción universitaria abordados mediante inteligencia artificial]"/>
        <s v="Exploration of feature representations for predicting learning and retention outcomes in a vr training scenario"/>
        <s v="Exploring Individual Feature Importance in Student Persistence Prediction"/>
        <s v="Exploring the Transformative Potential of Machine Learning in Engineering and STEM Education: A Comprehensive Study on Enhancing Cognitive Levels and Learning Insights"/>
        <s v="Exploring the use of big data analytics for improving support to students in higher education"/>
        <s v="Factors and conditions that affect the goodness of machine learning models for predicting the success of learning"/>
        <s v="Factors influencing academic performance and dropout rates in higher education"/>
        <s v="FairEd: A Systematic Fairness Analysis Approach Applied in a Higher Educational Context"/>
        <s v="Fairness of In-session Dropout Prediction"/>
        <s v="Feature optimization and machine learning for predicting students’ academic performance in higher education institutions"/>
        <s v="Finding bottlenecks: Predicting student attrition with unsupervised classifier"/>
        <s v="First-year students AI-competence as a predictor for intended and de facto use of AI-tools for supporting learning processes in higher education"/>
        <s v="Forecasting Degree Completion: A Naïve Bayes Predictive Model for Students' Success"/>
        <s v="Forecasting Dropout In University Based On Students' Background Profile Data Through Automated Machine Learning Approach"/>
        <s v="Forecasting Learner Attrition for Student Success at a South African University"/>
        <s v="Forecasting Students Dropout: A UTAD University Study"/>
        <s v="Gaps, guesswork, and ghosts lurking in technology integration: Laws and policies applicable to student privacy"/>
        <s v="Generating and Understanding Predictive Models for Student Attrition in Public Higher Education"/>
        <s v="Grätzelbot: Social Companion Technology for Community Building among University Freshmen"/>
        <s v="Hands-on experiments on intelligent behaviour for mobile robots"/>
        <s v="How to customize an early start preparatory course policy to improve student graduation success: an application of uplift modeling"/>
        <s v="HR Analytics in Predicting Attrition Pattern Among Women in Private Education Colleges: Comprehensive Evaluation"/>
        <s v="Identification of Features Associated with University Dropout-a case study of University of Split, Faculty of Maritime Studies"/>
        <s v="Identifying &quot;At-Risk&quot; Students: An AI-based Prediction Approach"/>
        <s v="Identifying academically vulnerable learners in first-year science programmes at a South African higher-education institution"/>
        <s v="Identifying Factors for Master Thesis Completion and Non-completion Through Learning Analytics and Machine Learning"/>
        <s v="Impact of Gradient Descent Optimization Techniques for Classification of Hyperspectral Remotely Sensed Images Using 3D CNN"/>
        <s v="Impact of repeated simulation on learning curve characteristics of residents exposed to rare life threatening situations"/>
        <s v="Impact of undergraduate teaching fellows embedded in key undergraduate engineering courses"/>
        <s v="Implementation of a virtual assistant for the academic management of a university with the use of artificial intelligence"/>
        <s v="Implementation of Machine Learning algorithms to classify university academic success"/>
        <s v="Implementing a Machine Learning Approach to Predicting Students Academic Outcomes"/>
        <s v="Improved predictive sparse decomposition method with densenet for prediction of lung cancer"/>
        <s v="Improving Predictive Analytics for Student Dropout: A Comprehensive Analysis and Model Evaluation"/>
        <s v="Incorporation of modeling, simulation, and game-based learning in engineering dynamics education towards improving vehicle design and driver safety"/>
        <s v="Increased student engagement in problem solving courses in engineering through active learning"/>
        <s v="Influence Analytics Model of the General Education Courses Toward the Academic Achievement of Rajabhat University Students Using Data Mining Techniques"/>
        <s v="Information Competences and Academic Achievement: A Dataset"/>
        <s v="Information System Construction and Prediction Model of Leaving Using Big Data Mining and Random Forest"/>
        <s v="Institutional Data Analysis and Machine Learning Prediction of Student Performance"/>
        <s v="Intelligent System to Predict University Students Dropout"/>
        <s v="Intelligent Technologies for Projective Thinking and Research Management in the Knowledge Representation System"/>
        <s v="Interdisciplinary collaborative learning in mechatronics at bucknell university"/>
        <s v="Interpretable Deep Learning for University Dropout Prediction"/>
        <s v="Interpretable Dropout Prediction: Towards XAI-Based Personalized Intervention"/>
        <s v="Interpretable Success Prediction in Higher Education Institutions Using Pedagogical Surveys"/>
        <s v="Intraoperative margin assessment of human breast tissue in optical coherence tomography images using deep neural networks"/>
        <s v="Investigating Engineering Persistence through Expectancy Value Theory and Machine Learning Techniques"/>
        <s v="Investigating Factors Affecting Students' Loyalty to Continue Higher Education in the Same Institute"/>
        <s v="IoT system for school dropout prediction using machine learning techniques based on socioeconomic data"/>
        <s v="Is Artificial Intelligence Really the Next Big Thing in Learning and Teaching in Higher Education? A Conceptual Paper"/>
        <s v="Knowledge discovery for higher education student retention based on data mining: Machine learning algorithms and case study in chile"/>
        <s v="Learning the structure of retention data using Bayesian Networks"/>
        <s v="Leveraging machine learning techniques to analyze computing persistence in undergraduate programs"/>
        <s v="Machine learning algorithms and predictive models for undergraduate student retention"/>
        <s v="Machine Learning based Prediction of Dropout Students from the Education University using SMOTE"/>
        <s v="Machine learning model (RG-DMML) and ensemble algorithm for prediction of students’ retention and graduation in education"/>
        <s v="Machine Learning Model Applied to Higher Education"/>
        <s v="Machine learning model for detecting high school students as candidates for drop-out from a study program"/>
        <s v="Machine Learning Prediction of University Student Dropout: Does Preference Play a Key Role?"/>
        <s v="Machine learning with task-technology fit theory factors for predicting students’ adoption in video-based learning"/>
        <s v="Maximizing Student Retention using Supervised Models Informed by Student Counseling Data"/>
        <s v="Measuring student success using predictive engine"/>
        <s v="Metaheuristics Method for Classification and Prediction of Student Performance Using Machine Learning Predictors"/>
        <s v="Microlearning strategies for teacher professional development in the era of fourth industrial revolution in India"/>
        <s v="Mining direct acyclic graphs to find frequent substructures — An experimental analysis on educational data"/>
        <s v="Mining educational data to predict students’ academic performance"/>
        <s v="Mining the profile of successful ie students: Using historical data to drive curricular interventions"/>
        <s v="Mining university registrar records to predict first-year undergraduate attrition"/>
        <s v="Model for coordination and management of resources for multiple sections of an active learning style freshman course"/>
        <s v="Model for the Prediction of Dropout in Higher Education in Peru applying Machine Learning Algorithms: Random Forest, Decision Tree, Neural Network and Support Vector Machine"/>
        <s v="Modelo de clasificación para la deserción estudiantil en las universidades públicas del Perú; [Classification model for student dropout in public universities in Peru]"/>
        <s v="Monitoring and Predicting Performance of Students in Degree Programs using Machine Learning"/>
        <s v="Multi-Class Phased Prediction of Academic Performance and Dropout in Higher Education"/>
        <s v="Multilayer Neural Networks for Predicting Academic Dropout at the National University of Santa - Peru"/>
        <s v="Multilevel modeling for the analysis and prediction of school dropout: A systematic review"/>
        <s v="Multilingualism, translanguaging and transknowledging: Translation technology in EMI higher education"/>
        <s v="Myth busting: Using data mining to refute link between transfer students and retention risk"/>
        <s v="Nervo: Augmented Reality Mobile Application for the Science Education of Central and Peripheral Nervous Systems"/>
        <s v="No excuses: Use of simple active learning in electrical and computer engineering"/>
        <s v="Novelty Detection of a Rolling Bearing using Long Short-Term Memory Autoencoder"/>
        <s v="On using video lectures data usage to predict university students dropout"/>
        <s v="Optimizing Random Forest Classification Using Chi-Square and SMOTE-ENN on Student Drop-Out Data"/>
        <s v="Perspectives to Predict Dropout in University Students with Machine Learning"/>
        <s v="Pragmatic actionable knowledge mining for school student’s dropout prediction and prevention"/>
        <s v="Precision education with statistical learning and deep learning: a case study in Taiwan"/>
        <s v="Predicting academic performance of students with machine learning"/>
        <s v="Predicting Academic Success of College Students Using Machine Learning Techniques"/>
        <s v="Predicting and Analysing University Dropout Rates using Machine Learning Methods"/>
        <s v="Predicting Dropout for Nontraditional Undergraduate Students: A Machine Learning Approach"/>
        <s v="Predicting Dropout in Higher Education Based on Secondary School Performance"/>
        <s v="Predicting Early Withdrawal of University Students: A Comparative Study between KNN and Decision Tree"/>
        <s v="Predicting First-Year Computer Science Students Drop-Out with Machine Learning Methods: A Case Study"/>
        <s v="Predicting first-year university progression using early warning signals from accounting education: A machine learning approach"/>
        <s v="Predicting key educational outcomes in academic trajectories: a machine-learning approach"/>
        <s v="Predicting Math Student Success in the Initial Phase of College With Sparse Information Using Approaches From Statistical Learning"/>
        <s v="Predicting new student performances and identifying important attributes of admission data using machine learning techniques with hyperparameter tuning"/>
        <s v="Predicting nursing baccalaureate program graduates using machine learning models: A quantitative research study"/>
        <s v="Predicting performance of electrical engineering students using cognitive and non-cognitive features for identification of potential dropouts"/>
        <s v="Predicting student academic performance by means of associative classification"/>
        <s v="Predicting student academic performance using multi-model heterogeneous ensemble approach"/>
        <s v="Predicting Student Attrition: A Case Study of the University of Namibia Bachelor of Accounting (Chartered Accountancy) Programme"/>
        <s v="Predicting student drop-out rates using data mining techniques: A case study"/>
        <s v="Predicting Student Dropout and Academic Success"/>
        <s v="Predicting Student Dropout based on Machine Learning and Deep Learning: A Systematic Review"/>
        <s v="Predicting Student Dropout with Minimal Information"/>
        <s v="Predicting student dropout: A machine learning approach"/>
        <s v="Predicting student dropouts in higher education using supervised classification algorithms"/>
        <s v="Predicting student dropouts with machine learning: An empirical study in Finnish higher education"/>
        <s v="Predicting student enrolments and attrition patterns in higher educational institutions using machine learning"/>
        <s v="Predicting Student Grade Point Average: Comparison of Machine Learning Regression Algorithms"/>
        <s v="Predicting student performance in a blended learning environment using learning management system interaction data"/>
        <s v="Predicting Student Retention in Higher Education Using Data Mining Techniques: A Literature Review"/>
        <s v="Predicting Student Retention via Expectancy Value Theory Using Data Gathered before the Semester Begins"/>
        <s v="Predicting student success based on prior performance"/>
        <s v="Predicting student's dropout in university classes using two-layer ensemble machine learning approach: A novel stacked generalization"/>
        <s v="Predicting Student's Failure in Education Based on Dropout Status"/>
        <s v="Predicting students final GPA using 15 classification algorithms"/>
        <s v="Predicting students’ academic progress and related attributes in first-year medical students: an analysis with artificial neural networks and Naïve Bayes"/>
        <s v="Predicting the Impact of Academic Key Factors and Spatial Behaviors on Students’ Performance"/>
        <s v="Predicting the Number of “Active” Students: A Method for Preventive University Management"/>
        <s v="Predicting the Probability of Student Dropout through EMIR Using Data from Current and Graduate Students"/>
        <s v="Predicting the Probability of Student's Academic Abilities and Progress with EMIR and Data from Current and Graduated Students"/>
        <s v="Predicting University Student Retention using Artificial Intelligence"/>
        <s v="Predicting University Students’ Academic Success and Major Using Random Forests"/>
        <s v="Predicting who will drop out of nursing courses: A machine learning exercise"/>
        <s v="Prediction of student attrition risk using machine learning"/>
        <s v="Prediction of Student’s performance by modelling small dataset size"/>
        <s v="Prediction of student’s performance using random forest classifier"/>
        <s v="Prediction of Students' Academic Performance Based on Courses' Grades Using Deep Neural Networks"/>
        <s v="Prediction of Students' Academic Performance in the Programming Fundamentals Course Using Long Short-Term Memory Neural Networks"/>
        <s v="Prediction of the Soil Water Retention Curve from Basic Geotechnical Parameters by Machine Learning Techniques"/>
        <s v="Prediction of university dropout through technological factors: A case study in Ecuador"/>
        <s v="Prediction-based model for student dropouts using modified mutated firefly algorithm"/>
        <s v="Predictive Academic Performance Model to Support, Prevent and Decrease the University Dropout Rate"/>
        <s v="Predictive analytics study to determine undergraduate students at risk of dropout"/>
        <s v="Predictive data analysis techniques applied to dropping out of university studies"/>
        <s v="Predictive Learning Analytics in Higher Education: Factors, Methods and Challenges"/>
        <s v="Predictive Model to Identify College Students with High Dropout Rates; [Modelo preditivo para identificar estudantes universitários com alto risco de evasão]; [Modelo predictivo para identificar estudiantes universitarios con alto grado de deserción]"/>
        <s v="Predictive Modeling of Student Behavior for Early Dropout Detection in Universities using Machine Learning Techniques"/>
        <s v="Predictive modelling of student dropout using ensemble classifier method in higher education"/>
        <s v="Predictive Models for Dropout Rates Affected by COVID-19 Using Classification and Feature Selection Techniques"/>
        <s v="Promoting inclusion of underrepresented populations in computing"/>
        <s v="Question Answering System to Support University Students' Orientation, Recruitment and Retention"/>
        <s v="Real-Time Grade Prediction for Students Using Machine Learning"/>
        <s v="Research on fault diagnosis of rolling bearing based on improved convolutional neural network with sparrow search algorithm"/>
        <s v="Retention of manual control skills in multi-axis tracking tasks"/>
        <s v="Retrieval of real-time pm2.5, temperature and humidity profiles from satellite and ground-based remote sensing data using advanced deep learning models"/>
        <s v="Review of a first-year engineering design course"/>
        <s v="Robotics and AI as a motivator for the attraction and retention of computer science undergraduates in Canada"/>
        <s v="Robotics education using embedded systems and simulations"/>
        <s v="Roles and research trends of artificial intelligence in higher education: A systematic review of the top 50 most-cited articles"/>
        <s v="Running out of STEM: A comparative study across STEM majors of college students At-Risk of dropping out early"/>
        <s v="SAENet: Self-Supervised Adversarial and Equivariant Network for Weakly Supervised Object Detection in Remote Sensing Images"/>
        <s v="School dropout prediction and feature importance exploration in Malawi using household panel data: machine learning approach"/>
        <s v="Selection of academic tutors in higher education using decision trees; [Selección de tutores académicos en la educación superior usando árboles de decisión]"/>
        <s v="Self-organising maps and student retention: Understanding multi-faceted drivers"/>
        <s v="Sense of belonging in higher education students: an Australian longitudinal study from 2013 to 2019"/>
        <s v="Sentinel: A Multi-institution Enterprise Scale Platform for Data-driven Cybersecurity Research"/>
        <s v="Should Learning Analytics Models Include Sensitive Attributes? Explaining the Why"/>
        <s v="Simulation of Delta Robot Kinematics With Permanent Magnet Synchronous Motor For Mechatronics Education"/>
        <s v="Sitting next to a dropout: Academic success of students with more educated peers"/>
        <s v="Smart Education for Industry 4.0 Sustainable Futures: A New Theory of Maximization for Learner Success"/>
        <s v="Solving differential equations with deep learning: a beginner’s guide"/>
        <s v="SparkDev: Development program to facilitate collaboration and learning in computer science"/>
        <s v="SSDANet: Spectral-Spatial Three-Dimensional Convolutional Neural Network for Hyperspectral Image Classification"/>
        <s v="Stacking and voting ensemble methods fusion to evaluate instructor performance in higher education"/>
        <s v="Staying Ahead of the Curve: Early Prediction of Academic Probation among First-Year CS Students"/>
        <s v="STEM literacy load analysis on the planning and implementation of science learning on the topic of simple machine"/>
        <s v="Strategies for delivering active learning tools in software verification &amp; validation education"/>
        <s v="Student Dataset from Tecnologico de Monterrey in Mexico to Predict Dropout in Higher Education"/>
        <s v="Student Dropout Analysis in Higher Education and Retention by Artificial Intelligence and Machine Learning"/>
        <s v="Student dropout prediction"/>
        <s v="Student Dropout Prediction for University with High Precision and Recall"/>
        <s v="Student Dropout Prediction: A KMUTT Case Study"/>
        <s v="Student Prediction of Drop out Using Extreme Learning Machine (ELM) Algorithm"/>
        <s v="Student retention pattern prediction employing linguistic features extracted from admission application essays"/>
        <s v="Student success prediction using student exam behaviour"/>
        <s v="Students Disruption in Business Computer at the University of Phayao, Thailand"/>
        <s v="Study regarding the influence of a student’s personality and an LMS usage profile on learning performance using machine learning techniques"/>
        <s v="Supervised Learning Applied to Graduation Forecast of Industrial Engineering Students"/>
        <s v="Supervised learning in the context of educational data mining to avoid university students dropout"/>
        <s v="Supervised machine learning algorithms for predicting student dropout and academic success: a comparative study"/>
        <s v="Supporting Decision-Making Process on Higher Education Dropout by Analyzing Academic, Socioeconomic, and Equity Factors through Machine Learning and Survival Analysis Methods in the Latin American Context"/>
        <s v="Supporting Digital Humanities Research: The Innovative Approaches of Libraries"/>
        <s v="Supporting minority student success by using machine learning to identify at-risk students"/>
        <s v="System framework of intelligent consulting systems with intellectual technology"/>
        <s v="Teaching artificial intelligence playfully"/>
        <s v="Teaching Undergraduates Data Mining in Engineering Programs"/>
        <s v="Temporal and Between-Group Variability in College Dropout Prediction"/>
        <s v="Testing the Impact of Novel Assessment Sources and Machine Learning Methods on Predictive Outcome Modeling in Undergraduate Biology"/>
        <s v="The ALIGN Automated Analog Layout Engine: Progress, Learnings, and Open Issues"/>
        <s v="The Contribution of Artificial Intelligence to Stimulating the Innovation of Educational Services and University Programs in Public Administration"/>
        <s v="The Data Science Mentoring Fire Next Time: Innovative Strategies for Mentoring in Data Science"/>
        <s v="The Effect of Using Artificial Intelligence and Digital Learning Tools based on Project-Based Learning Approach in Foreign Language Teaching on Students' Success and Motivation"/>
        <s v="The Human Resource Management challenge of predicting employee turnover using machine learning and system dynamics"/>
        <s v="The impact of adopting AI educational technologies on projected course satisfaction in university students"/>
        <s v="The Invention bootcamp, a four-week Summer course for high school underrepresented students in a university setting"/>
        <s v="The Performance-Actionability Trade-Off in Retention Prediction at Middle School"/>
        <s v="The use of predictive analyzes for university dropout cases"/>
        <s v="Theorising machine learning as an alternative pathway for higher education in Africa"/>
        <s v="Toward an improved learning process: the relevance of ethnicity to data mining prediction of students’ performance"/>
        <s v="TOWARD EARLY INTERVENTION: MODEL OF ACADEMIC PERFORMANCE IN A CDIO CURRICULUM"/>
        <s v="Towards a Students’ Dropout Prediction Model in Higher Education Institutions Using Machine Learning Algorithms"/>
        <s v="Towards Educational Sustainability: An AI System for Identifying and Preventing Student Dropout"/>
        <s v="Towards the Grade’s Prediction. A Study of Different Machine Learning Approaches to Predict Grades from Student Interaction Data"/>
        <s v="Trustworthy AI in Video Surveillance: The IMMAGINA Project"/>
        <s v="Undergraduate student retention using wavelet decomposition"/>
        <s v="Understanding of anesthesia machine function is enhanced with a transparent reality simulation"/>
        <s v="University dropout: A prediction model for an engineering program in bogotá, Colombia"/>
        <s v="University student retention analysis using quantitative tools data-based"/>
        <s v="Use data mining to improve student retention in higher education: A case study"/>
        <s v="Use of machine learning to assess factors affecting progression, retention, and graduation in first-year health professions students in Qatar: a longitudinal study"/>
        <s v="Use of SHAP values for identifying differences in behaviors for subpopulations under intervention"/>
        <s v="Using Artificial Intelligence to Predict Academic Performance"/>
        <s v="Using Artificial Neural Networks to predict first-year traditional students second year retention rates"/>
        <s v="Using big data analytics to predict learner attrition based on first year marks at a South African university"/>
        <s v="Using Course Evaluations and Student Data to Predict Computer Science Student Success"/>
        <s v="Using Data Mining Techniques to Perform School Dropout Prediction: A Case Study"/>
        <s v="Using Machine Learning Advances to Unravel Patterns in Subject Areas and Performances of University Students with Special Educational Needs and Disabilities (MALSEND): A Conceptual Approach"/>
        <s v="Using machine learning methods to identify significant variables for the prediction of first-year Informatics Engineering students dropout"/>
        <s v="Utilizing early engagement and machine learning to predict student outcomes"/>
        <s v="Validation Analysis of Panoramic Dental Application (PDApp) Software as a Tool for Predicting Third Molar Eruption Based on Panoramic Radiograph Images"/>
        <s v="Variables influencing university dropout: A machine learning-based study"/>
        <s v="Welcome program for first year students at the faculty of engineering of Vitoria-Gasteiz. Soft skills"/>
        <s v="What decides the dropout in MOOCS?"/>
        <s v="What impacts matriculation decisions? Identifying students’ university choice factors on a global scale with Artificial Intelligence"/>
        <s v="When artificial intelligence substitutes humans in higher education: the cost of loneliness, student success, and retention"/>
        <s v="When you know better you do better: Increasing opportunities for diverse experiences at data science conferences"/>
        <s v="With a Rise in Computing Disciplines Comes a Greater Choice of Computing Degrees in Higher Education"/>
        <s v="Work in progress: An introduction to computer vision for first-year electrical and computer engineering students"/>
        <s v="Work-in-Progress: Exploring Psychological and Behavioural Differences Between University IT Student Segments Formed Based on Dropout Time and Academic Performance"/>
      </sharedItems>
    </cacheField>
    <cacheField name="Year" numFmtId="0">
      <sharedItems containsSemiMixedTypes="0" containsString="0" containsNumber="1" containsInteger="1" minValue="2002" maxValue="2024" count="19">
        <n v="2002"/>
        <n v="2004"/>
        <n v="2007"/>
        <n v="2008"/>
        <n v="2009"/>
        <n v="2010"/>
        <n v="2011"/>
        <n v="2013"/>
        <n v="2014"/>
        <n v="2015"/>
        <n v="2016"/>
        <n v="2017"/>
        <n v="2018"/>
        <n v="2019"/>
        <n v="2020"/>
        <n v="2021"/>
        <n v="2022"/>
        <n v="2023"/>
        <n v="2024"/>
      </sharedItems>
    </cacheField>
    <cacheField name="Source title" numFmtId="0">
      <sharedItems count="244">
        <s v="14th International Conference on Computer Science and Education, ICCSE 2019"/>
        <s v="2010 IEEE ANDESCON Conference Proceedings, ANDESCON 2010"/>
        <s v="2017 IEEE Conference on Big Data and Analytics, ICBDA 2017"/>
        <s v="2017 Intelligent Systems Conference, IntelliSys 2017"/>
        <s v="2018 IEEE 1st Colombian Conference on Applications in Computational Intelligence, ColCACI 2018 - Proceedings"/>
        <s v="2018 IEEE International Work Conference on Bioinspired Intelligence, IWOBI 2018 - Proceedings"/>
        <s v="2019 10th International Conference on Computing, Communication and Networking Technologies, ICCCNT 2019"/>
        <s v="2019 FYEE Conference"/>
        <s v="2019 IEEE 11th International Conference on Humanoid, Nanotechnology, Information Technology, Communication and Control, Environment, and Management, HNICEM 2019"/>
        <s v="2020 11th International Conference on Computing, Communication and Networking Technologies, ICCCNT 2020"/>
        <s v="2020 1st International Conference on Big Data Analytics and Practices, IBDAP 2020"/>
        <s v="2020 2nd International Conference on Cybernetics and Intelligent System, ICORIS 2020"/>
        <s v="2020 2nd International Multidisciplinary Information Technology and Engineering Conference, IMITEC 2020"/>
        <s v="2020 43rd International Convention on Information, Communication and Electronic Technology, MIPRO 2020 - Proceedings"/>
        <s v="2020 International Conference on Artificial Intelligence, Big Data, Computing and Data Communication Systems, icABCD 2020 - Proceedings"/>
        <s v="2020 Joint International Conference on Digital Arts, Media and Technology with ECTI Northern Section Conference on Electrical, Electronics, Computer and Telecommunications Engineering, ECTI DAMT and NCON 2020"/>
        <s v="2021 44th International Convention on Information, Communication and Electronic Technology, MIPRO 2021 - Proceedings"/>
        <s v="2022 31st International Scientific Conference Electronics, ET 2022 - Proceedings"/>
        <s v="2022 IEEE 25th International Conference on Computer Supported Cooperative Work in Design, CSCWD 2022"/>
        <s v="2023 24th International Arab Conference on Information Technology, ACIT 2023"/>
        <s v="2023 3rd International Conference on Applied Artificial Intelligence, ICAPAI 2023"/>
        <s v="2023 4th International Conference on Advancements in Computational Sciences, ICACS 2023 - Proceedings"/>
        <s v="2023 4th International Conference on Computation, Automation and Knowledge Management, ICCAKM 2023"/>
        <s v="2023 8th International Conference on Informatics and Computing, ICIC 2023"/>
        <s v="2023 IEEE 10th International Conference on E-Learning in Industrial Electronics, ICELIE 2023"/>
        <s v="2023 IEEE IFEES World Engineering Education Forum and Global Engineering Deans Council: Convergence for a Better World: A Call to Action, WEEF-GEDC 2023 - Proceedings"/>
        <s v="2023 IEEE Symposium on Industrial Electronics and Applications, ISIEA 2023"/>
        <s v="2023 International Conference for Advancement in Technology, ICONAT 2023"/>
        <s v="2023 International Conference on Cyber Management and Engineering, CyMaEn 2023"/>
        <s v="2023 International Conference on Emerging Trends in Networks and Computer Communications, ETNCC 2023 - Proceedings"/>
        <s v="2023 Systems and Information Engineering Design Symposium, SIEDS 2023"/>
        <s v="2023 Workshop on Communication Networks and Power Systems, WCNPS 2023"/>
        <s v="2024 4th International Conference on Advances in Electrical, Computing, Communication and Sustainable Technologies, ICAECT 2024"/>
        <s v="26th Americas Conference on Information Systems, AMCIS 2020"/>
        <s v="35th AAAI Conference on Artificial Intelligence, AAAI 2021"/>
        <s v="3rd 2021 East Indonesia Conference on Computer and Information Technology, EIConCIT 2021"/>
        <s v="AAAI Spring Symposium - Technical Report"/>
        <s v="AAAI Workshop - Technical Report"/>
        <s v="Accounting Education"/>
        <s v="ACM International Conference Proceeding Series"/>
        <s v="ACRS 2020 - 41st Asian Conference on Remote Sensing"/>
        <s v="Advances in Intelligent Systems and Computing"/>
        <s v="Advances in Science, Technology and Engineering Systems"/>
        <s v="Advances in Science, Technology and Innovation"/>
        <s v="AIAA Scitech 2020 Forum"/>
        <s v="AILA Review"/>
        <s v="AIP Conference Proceedings"/>
        <s v="Annals of Operations Research"/>
        <s v="Applied Artificial Intelligence"/>
        <s v="Applied Computing and Informatics"/>
        <s v="Applied Intelligence"/>
        <s v="Applied Sciences (Switzerland)"/>
        <s v="Artificial Intelligence for Engineering Design, Analysis and Manufacturing: AIEDAM"/>
        <s v="ASCILITE 2015 - Australasian Society for Computers in Learning and Tertiary Education, Conference Proceedings"/>
        <s v="ASEE Annual Conference and Exposition, Conference Proceedings"/>
        <s v="ASME International Mechanical Engineering Congress and Exposition, Proceedings (IMECE)"/>
        <s v="Australasian Journal of Educational Technology"/>
        <s v="Big Data and Cognitive Computing"/>
        <s v="Bioinformatics"/>
        <s v="BMC Medical Education"/>
        <s v="BMJ Simulation and Technology Enhanced Learning"/>
        <s v="British Journal of Educational Technology"/>
        <s v="Bulletin of Electrical Engineering and Informatics"/>
        <s v="CEUR Workshop Proceedings"/>
        <s v="Communications in Computer and Information Science"/>
        <s v="Computacion y Sistemas"/>
        <s v="Computerized Medical Imaging and Graphics"/>
        <s v="Computers and Education"/>
        <s v="Computers and Education: Artificial Intelligence"/>
        <s v="Conference of Open Innovation Association, FRUCT"/>
        <s v="Data"/>
        <s v="Decision Support Systems"/>
        <s v="Discover Artificial Intelligence"/>
        <s v="EAI Endorsed Transactions on Scalable Information Systems"/>
        <s v="Economics of Education Review"/>
        <s v="EDM 2019 - Proceedings of the 12th International Conference on Educational Data Mining"/>
        <s v="Education and Information Technologies"/>
        <s v="Education Sciences"/>
        <s v="Egitim Arastirmalari - Eurasian Journal of Educational Research"/>
        <s v="Electronic Library"/>
        <s v="Electronics (Switzerland)"/>
        <s v="Entropy"/>
        <s v="ESANN 2017 - Proceedings, 25th European Symposium on Artificial Neural Networks, Computational Intelligence and Machine Learning"/>
        <s v="Espacios"/>
        <s v="Eurasia Journal of Mathematics, Science and Technology Education"/>
        <s v="European Journal of Educational Research"/>
        <s v="European Journal of Higher Education"/>
        <s v="European Journal of Physics"/>
        <s v="Expert Systems with Applications"/>
        <s v="Frontiers in Education"/>
        <s v="Future Generation Computer Systems"/>
        <s v="Future Internet"/>
        <s v="Future of Educational Innovation Workshop Series - Machine Learning-Driven Digital Technologies for Educational Innovation Workshop 2021"/>
        <s v="GoodIT 2021 - Proceedings of the 2021 Conference on Information Technology for Social Good"/>
        <s v="Higher Education"/>
        <s v="Higher Education Quarterly"/>
        <s v="HORA 2023 - 2023 5th International Congress on Human-Computer Interaction, Optimization and Robotic Applications, Proceedings"/>
        <s v="Iberian Conference on Information Systems and Technologies, CISTI"/>
        <s v="ICEIS 2010 - Proceedings of the 12th International Conference on Enterprise Information Systems"/>
        <s v="ICER 2018 - Proceedings of the 2018 ACM Conference on International Computing Education Research"/>
        <s v="IEEE Access"/>
        <s v="IEEE AFRICON Conference"/>
        <s v="IEEE SSCI 2014 - 2014 IEEE Symposium Series on Computational Intelligence - CIDM 2014: 2014 IEEE Symposium on Computational Intelligence and Data Mining, Proceedings"/>
        <s v="IEEE Transactions on Education"/>
        <s v="IEEE Transactions on Geoscience and Remote Sensing"/>
        <s v="IEEE Transactions on Learning Technologies"/>
        <s v="IIE Annual Conference and Expo 2015"/>
        <s v="INES 2018 - IEEE 22nd International Conference on Intelligent Engineering Systems, Proceedings"/>
        <s v="Information (Switzerland)"/>
        <s v="Information Development"/>
        <s v="Information Fusion"/>
        <s v="Information Sciences"/>
        <s v="Intelligent Automation and Soft Computing"/>
        <s v="International Arab Journal of Information Technology"/>
        <s v="International Conference on Agents and Artificial Intelligence"/>
        <s v="International Conference on Artificial Intelligence, Computer, Data Sciences, and Applications, ACDSA 2024"/>
        <s v="International Conference on Computer Supported Education, CSEDU - Proceedings"/>
        <s v="International Conference on Electrical, Computer and Energy Technologies, ICECET 2023"/>
        <s v="International Conference on Electrical, Computer, Communications and Mechatronics Engineering, ICECCME 2022"/>
        <s v="International Conference on Engineering Technologies and Applied Sciences: Shaping the Future of Technology through Smart Computing and Engineering, ICETAS 2023"/>
        <s v="International Conference on Systems, Signals, and Image Processing"/>
        <s v="International Journal of Advanced Computer Science and Applications"/>
        <s v="International Journal of Advanced Science and Technology"/>
        <s v="International Journal of Advanced Technology and Engineering Exploration"/>
        <s v="International Journal of Advanced Trends in Computer Science and Engineering"/>
        <s v="International Journal of Applied Positive Psychology"/>
        <s v="International Journal of Artificial Intelligence in Education"/>
        <s v="International Journal of Computing"/>
        <s v="International Journal of Computing and Digital Systems"/>
        <s v="International Journal of Education and Practice"/>
        <s v="International Journal of Education in Mathematics, Science and Technology"/>
        <s v="International Journal of Educational Technology in Higher Education"/>
        <s v="International Journal of Electrical Engineering and Education"/>
        <s v="International Journal of Emerging Technologies in Learning"/>
        <s v="International Journal of Engineering Trends and Technology"/>
        <s v="International Journal of Information and Education Technology"/>
        <s v="International Journal of Information Technology (Singapore)"/>
        <s v="International Journal of Innovative Technology and Exploring Engineering"/>
        <s v="International Journal of Interactive Multimedia and Artificial Intelligence"/>
        <s v="International journal of online and biomedical engineering"/>
        <s v="IOP Conference Series: Materials Science and Engineering"/>
        <s v="Iraqi Journal of Science"/>
        <s v="IT Professional"/>
        <s v="ITC-CSCC 2022 - 37th International Technical Conference on Circuits/Systems, Computers and Communications"/>
        <s v="Journal of Academic Librarianship"/>
        <s v="Journal of Advanced Research in Dynamical and Control Systems"/>
        <s v="Journal of Applied Research in Higher Education"/>
        <s v="Journal of College Student Retention: Research, Theory and Practice"/>
        <s v="Journal of Computational Social Science"/>
        <s v="Journal of Computer Science"/>
        <s v="Journal of E-Learning and Knowledge Society"/>
        <s v="Journal of Educational Computing Research"/>
        <s v="Journal of Educational Data Mining"/>
        <s v="Journal of Engineering Education"/>
        <s v="Journal of Higher Education Theory and Practice"/>
        <s v="Journal of Interactive Learning Research"/>
        <s v="Journal of Physics: Conference Series"/>
        <s v="Journal of Science Education and Technology"/>
        <s v="Journal of Technology in Behavioral Science"/>
        <s v="Journal of Theoretical and Applied Information Technology"/>
        <s v="Journal of University Teaching and Learning Practice"/>
        <s v="Journal of Veterinary Medical Education"/>
        <s v="Knowledge-Based Systems"/>
        <s v="Lecture Notes in Computer Science (including subseries Lecture Notes in Artificial Intelligence and Lecture Notes in Bioinformatics)"/>
        <s v="Lecture Notes in Electrical Engineering"/>
        <s v="Lecture Notes in Engineering and Computer Science"/>
        <s v="Lecture Notes in Networks and Systems"/>
        <s v="Machines"/>
        <s v="Mathematical Problems in Engineering"/>
        <s v="Mathematics"/>
        <s v="Mathematics Enthusiast"/>
        <s v="Millenium: Journal of Education, Technologies, and Health"/>
        <s v="Nurse Education Today"/>
        <s v="Oxford Review of Education"/>
        <s v="PeerJ Computer Science"/>
        <s v="Procedia Computer Science"/>
        <s v="Proceedings - 16th IEEE International Conference on Machine Learning and Applications, ICMLA 2017"/>
        <s v="Proceedings - 18th IEEE International Conference on Machine Learning and Applications, ICMLA 2019"/>
        <s v="Proceedings - 2009 International Conference on Computational Intelligence and Software Engineering, CiSE 2009"/>
        <s v="Proceedings - 2014 13th International Conference on Machine Learning and Applications, ICMLA 2014"/>
        <s v="Proceedings - 2014 International Conference on Computational Science and Computational Intelligence, CSCI 2014"/>
        <s v="Proceedings - 2018 7th International Congress on Advanced Applied Informatics, IIAI-AAI 2018"/>
        <s v="Proceedings - 2019 8th International Congress on Advanced Applied Informatics, IIAI-AAI 2019"/>
        <s v="Proceedings - 2019 Brazilian Conference on Intelligent Systems, BRACIS 2019"/>
        <s v="Proceedings - 2019 International Conference on Advanced Computing and Applications, ACOMP 2019"/>
        <s v="Proceedings - 2020 46th Latin American Computing Conference, CLEI 2020"/>
        <s v="Proceedings - 2021 47th Latin American Computing Conference, CLEI 2021"/>
        <s v="Proceedings - 2022 IEEE International Symposium on Software Reliability Engineering Workshops, ISSREW 2022"/>
        <s v="Proceedings - 21st IEEE International Conference on High Performance Computing and Communications, 17th IEEE International Conference on Smart City and 5th IEEE International Conference on Data Science and Systems, HPCC/SmartCity/DSS 2019"/>
        <s v="Proceedings - 21st IEEE International Conference on Machine Learning and Applications, ICMLA 2022"/>
        <s v="Proceedings - 4th International Conference on Smart Systems and Inventive Technology, ICSSIT 2022"/>
        <s v="Proceedings - 6th Annual Conference on Computational Science and Computational Intelligence, CSCI 2019"/>
        <s v="Proceedings - 7th International Symposium on Accreditation of Engineering and Computing Education, ICACIT 2021"/>
        <s v="Proceedings - Frontiers in Education Conference, FIE"/>
        <s v="Proceedings - IEEE 19th International Conference on Advanced Learning Technologies, ICALT 2019"/>
        <s v="Proceedings - International Computer Software and Applications Conference"/>
        <s v="Proceedings - International Conference of the Chilean Computer Science Society, SCCC"/>
        <s v="Proceedings - International Conference on Artificial Intelligence and Smart Systems, ICAIS 2021"/>
        <s v="Proceedings - International Conference on Tools with Artificial Intelligence, ICTAI"/>
        <s v="Proceedings of 2018 the 8th International Workshop on Computer Science and Engineering, WCSE 2018"/>
        <s v="Proceedings of the 17th INDIACom; 2023 10th International Conference on Computing for Sustainable Global Development, INDIACom 2023"/>
        <s v="Proceedings of the 18th INDIAcom; 2024 11th International Conference on Computing for Sustainable Global Development, INDIACom 2024"/>
        <s v="Proceedings of the 2020 International Conference on Advances in Computing and Communication Engineering, ICACCE 2020"/>
        <s v="Proceedings of the 2022 International Conference &quot;Quality Management, Transport and Information Security, Information Technologies&quot;, IT and QM and IS 2022"/>
        <s v="Proceedings of the 2023 International Conference on Innovative Computing, Intelligent Communication and Smart Electrical Systems, ICSES 2023"/>
        <s v="Proceedings of the 3rd International Serious Games Symposium, ISGS 2021"/>
        <s v="Proceedings of the 5th International Conference on Trends in Electronics and Informatics, ICOEI 2021"/>
        <s v="Proceedings of the 8th Research in Engineering Education Symposium, REES 2019 - Making Connections"/>
        <s v="Proceedings of the ACM SIGKDD International Conference on Knowledge Discovery and Data Mining"/>
        <s v="Proceedings of the Annual Hawaii International Conference on System Sciences"/>
        <s v="Proceedings of the Annual Southeast Conference"/>
        <s v="Proceedings of the Information Systems Education Conference, ISECON"/>
        <s v="Proceedings of the International Association of Maritime Universities Conference"/>
        <s v="Proceedings of the International CDIO Conference"/>
        <s v="Proceedings of the International Conference on Industrial Engineering and Operations Management"/>
        <s v="Proceedings of the International Symposium on Physical Design"/>
        <s v="Research in Higher Education"/>
        <s v="Review of Scientific Instruments"/>
        <s v="Revista de Ciencias Sociales"/>
        <s v="Revista Electronica de Investigacion Educativa"/>
        <s v="Revista Espanola de Orientacion y Psicopedagogia"/>
        <s v="Revista Iberoamericana de Tecnologias del Aprendizaje"/>
        <s v="Robotics and Computer-Integrated Manufacturing"/>
        <s v="Romanian Journal of Information Science and Technology"/>
        <s v="Safety"/>
        <s v="SEFI 37th Annual Conference 2009"/>
        <s v="SEFI 47th Annual Conference: Varietas Delectat... Complexity is the New Normality, Proceedings"/>
        <s v="Sensors"/>
        <s v="SIGITE 2020 - Proceedings of the 21st Annual Conference on Information Technology Education"/>
        <s v="Simulation in Healthcare"/>
        <s v="SIST 2022 - 2022 International Conference on Smart Information Systems and Technologies, Proceedings"/>
        <s v="Smart Innovation, Systems and Technologies"/>
        <s v="SN Applied Sciences"/>
        <s v="SN Computer Science"/>
        <s v="Social Indicators Research"/>
        <s v="South African Computer Journal"/>
        <s v="Springer Series in Geomechanics and Geoengineering"/>
        <s v="Studies in Higher Education"/>
        <s v="Sustainability (Switzerland)"/>
        <s v="Symmetry"/>
        <s v="Technology in Society"/>
        <s v="Transylvanian Review of Administrative Sciences"/>
        <s v="UBMK 2023 - Proceedings: 8th International Conference on Computer Science and Engineering"/>
        <s v="WSEAS Transactions on Applied and Theoretical Mechanics"/>
      </sharedItems>
    </cacheField>
    <cacheField name="Volume" numFmtId="0">
      <sharedItems containsBlank="1" containsMixedTypes="1" containsNumber="1" containsInteger="1" minValue="1" maxValue="9166" count="126">
        <n v="1"/>
        <n v="2"/>
        <n v="3"/>
        <n v="4"/>
        <n v="5"/>
        <n v="6"/>
        <n v="7"/>
        <n v="8"/>
        <n v="9"/>
        <n v="10"/>
        <n v="11"/>
        <n v="12"/>
        <n v="13"/>
        <n v="14"/>
        <n v="16"/>
        <n v="17"/>
        <n v="18"/>
        <n v="19"/>
        <n v="20"/>
        <n v="21"/>
        <n v="23"/>
        <n v="24"/>
        <n v="25"/>
        <n v="27"/>
        <n v="28"/>
        <n v="29"/>
        <n v="30"/>
        <n v="33"/>
        <n v="34"/>
        <n v="35"/>
        <n v="36"/>
        <n v="38"/>
        <n v="39"/>
        <n v="44"/>
        <n v="45"/>
        <n v="47"/>
        <n v="48"/>
        <n v="49"/>
        <n v="54"/>
        <n v="58"/>
        <n v="60"/>
        <n v="64"/>
        <n v="65"/>
        <n v="69"/>
        <n v="71"/>
        <n v="76"/>
        <n v="80"/>
        <n v="91"/>
        <n v="93"/>
        <n v="95"/>
        <n v="97"/>
        <n v="99"/>
        <n v="100"/>
        <n v="101"/>
        <n v="125"/>
        <n v="131"/>
        <n v="156"/>
        <n v="164"/>
        <n v="168"/>
        <n v="182"/>
        <n v="196"/>
        <n v="209"/>
        <n v="379"/>
        <n v="482"/>
        <n v="527"/>
        <n v="768"/>
        <n v="833"/>
        <n v="1026"/>
        <n v="1027"/>
        <n v="1031"/>
        <n v="1069"/>
        <n v="1118"/>
        <n v="1134"/>
        <n v="1329"/>
        <n v="1572"/>
        <n v="1982"/>
        <n v="2021"/>
        <n v="2022"/>
        <n v="2023"/>
        <n v="2731"/>
        <n v="2812"/>
        <n v="2991"/>
        <n v="3051"/>
        <n v="3282"/>
        <n v="3486"/>
        <n v="3667"/>
        <n v="9166"/>
        <s v="1 DISI"/>
        <s v="1 PartF"/>
        <s v="1001 LNEE"/>
        <s v="10179 LNCS"/>
        <s v="10947 LNAI"/>
        <s v="10962 LNCS"/>
        <s v="1131 AISC"/>
        <s v="1134 AISC"/>
        <s v="11722 LNCS"/>
        <s v="12163 LNAI"/>
        <s v="12424 LNCS"/>
        <s v="12604 LNCS"/>
        <s v="1266 AISC"/>
        <s v="13355 LNCS"/>
        <s v="13927 LNCS"/>
        <s v="14195 LNAI"/>
        <s v="1455 CCIS"/>
        <s v="16-20-March-2015"/>
        <s v="2017-December"/>
        <s v="2017-June"/>
        <s v="2018-January"/>
        <s v="2018-June"/>
        <s v="2020-July"/>
        <s v="2020-June"/>
        <s v="2020-November"/>
        <s v="2021-October"/>
        <s v="2022-June"/>
        <s v="2022-October"/>
        <s v="2023-January"/>
        <s v="2023-June"/>
        <s v="2023-May"/>
        <s v="634 LNNS"/>
        <s v="936 LNNS"/>
        <s v="984 LNEE"/>
        <s v="9992 LNAI"/>
        <s v="SS-07-09"/>
        <s v="SS-08-08"/>
        <s v="WS-08-02"/>
        <m/>
      </sharedItems>
    </cacheField>
    <cacheField name="Issue" numFmtId="0">
      <sharedItems containsBlank="1" containsMixedTypes="1" containsNumber="1" containsInteger="1" minValue="1" maxValue="87" count="29">
        <n v="1"/>
        <n v="2"/>
        <n v="3"/>
        <n v="4"/>
        <n v="5"/>
        <n v="6"/>
        <n v="7"/>
        <n v="8"/>
        <n v="9"/>
        <n v="10"/>
        <n v="11"/>
        <n v="12"/>
        <n v="13"/>
        <n v="14"/>
        <n v="16"/>
        <n v="17"/>
        <n v="18"/>
        <n v="19"/>
        <n v="20"/>
        <n v="21"/>
        <n v="23"/>
        <n v="52"/>
        <n v="54"/>
        <n v="70"/>
        <n v="87"/>
        <s v="2-3"/>
        <s v="6 Special Issue"/>
        <s v="8 Special Issue 3"/>
        <m/>
      </sharedItems>
    </cacheField>
    <cacheField name="Art. No." numFmtId="0">
      <sharedItems containsBlank="1" containsMixedTypes="1" containsNumber="1" containsInteger="1" minValue="2" maxValue="9458375" count="112">
        <n v="2"/>
        <n v="5"/>
        <n v="8"/>
        <n v="12"/>
        <n v="17"/>
        <n v="18"/>
        <n v="27"/>
        <n v="29"/>
        <n v="30"/>
        <n v="49"/>
        <n v="60"/>
        <n v="74"/>
        <n v="76"/>
        <n v="77"/>
        <n v="97"/>
        <n v="119"/>
        <n v="122"/>
        <n v="146"/>
        <n v="154"/>
        <n v="164"/>
        <n v="165"/>
        <n v="202"/>
        <n v="401"/>
        <n v="485"/>
        <n v="909"/>
        <n v="965"/>
        <n v="1042"/>
        <n v="1143"/>
        <n v="1347"/>
        <n v="1420"/>
        <n v="1613"/>
        <n v="2599"/>
        <n v="2679"/>
        <n v="2848"/>
        <n v="3359"/>
        <n v="4702"/>
        <n v="5456"/>
        <n v="6275"/>
        <n v="6898"/>
        <n v="10112"/>
        <n v="12004"/>
        <n v="12054"/>
        <n v="12055"/>
        <n v="12062"/>
        <n v="12152"/>
        <n v="13446"/>
        <n v="15803"/>
        <n v="45111"/>
        <n v="50001"/>
        <n v="100066"/>
        <n v="100100"/>
        <n v="100150"/>
        <n v="100205"/>
        <n v="101813"/>
        <n v="101920"/>
        <n v="102372"/>
        <n v="102474"/>
        <n v="104784"/>
        <n v="105762"/>
        <n v="113940"/>
        <n v="114229"/>
        <n v="118119"/>
        <n v="502698"/>
        <n v="1244686"/>
        <n v="2581951"/>
        <n v="3436596"/>
        <n v="4720539"/>
        <n v="5364353"/>
        <n v="5633139"/>
        <n v="6735244"/>
        <n v="6822333"/>
        <n v="7008697"/>
        <n v="7033151"/>
        <n v="8012322"/>
        <n v="8464191"/>
        <n v="8484847"/>
        <n v="8523888"/>
        <n v="8693345"/>
        <n v="8820813"/>
        <n v="8845493"/>
        <n v="8855618"/>
        <n v="8923655"/>
        <n v="8944511"/>
        <n v="8992670"/>
        <n v="8999100"/>
        <n v="9044253"/>
        <n v="9070888"/>
        <n v="9071357"/>
        <n v="9072855"/>
        <n v="9090698"/>
        <n v="9136655"/>
        <n v="9145203"/>
        <n v="9154946"/>
        <n v="9183874"/>
        <n v="9225603"/>
        <n v="9245405"/>
        <n v="9245457"/>
        <n v="9281280"/>
        <n v="9298459"/>
        <n v="9320831"/>
        <n v="9334103"/>
        <n v="9334109"/>
        <n v="9395767"/>
        <n v="9431905"/>
        <n v="9453067"/>
        <n v="9458375"/>
        <s v="e13"/>
        <s v="e1608"/>
        <s v="e18"/>
        <s v="e31378"/>
        <s v="em2369"/>
        <m/>
      </sharedItems>
    </cacheField>
    <cacheField name="Page start" numFmtId="0">
      <sharedItems containsBlank="1" containsMixedTypes="1" containsNumber="1" containsInteger="1" minValue="1" maxValue="189069" count="194">
        <n v="1"/>
        <n v="2"/>
        <n v="3"/>
        <n v="9"/>
        <n v="13"/>
        <n v="15"/>
        <n v="16"/>
        <n v="18"/>
        <n v="19"/>
        <n v="21"/>
        <n v="22"/>
        <n v="23"/>
        <n v="26"/>
        <n v="27"/>
        <n v="28"/>
        <n v="31"/>
        <n v="32"/>
        <n v="36"/>
        <n v="44"/>
        <n v="48"/>
        <n v="51"/>
        <n v="56"/>
        <n v="61"/>
        <n v="66"/>
        <n v="70"/>
        <n v="74"/>
        <n v="78"/>
        <n v="85"/>
        <n v="89"/>
        <n v="90"/>
        <n v="94"/>
        <n v="95"/>
        <n v="101"/>
        <n v="103"/>
        <n v="105"/>
        <n v="107"/>
        <n v="108"/>
        <n v="109"/>
        <n v="111"/>
        <n v="112"/>
        <n v="114"/>
        <n v="116"/>
        <n v="117"/>
        <n v="119"/>
        <n v="120"/>
        <n v="123"/>
        <n v="124"/>
        <n v="129"/>
        <n v="135"/>
        <n v="139"/>
        <n v="159"/>
        <n v="169"/>
        <n v="171"/>
        <n v="173"/>
        <n v="183"/>
        <n v="184"/>
        <n v="190"/>
        <n v="191"/>
        <n v="193"/>
        <n v="195"/>
        <n v="196"/>
        <n v="206"/>
        <n v="207"/>
        <n v="211"/>
        <n v="216"/>
        <n v="219"/>
        <n v="220"/>
        <n v="222"/>
        <n v="225"/>
        <n v="230"/>
        <n v="238"/>
        <n v="239"/>
        <n v="245"/>
        <n v="252"/>
        <n v="254"/>
        <n v="259"/>
        <n v="261"/>
        <n v="266"/>
        <n v="268"/>
        <n v="270"/>
        <n v="271"/>
        <n v="275"/>
        <n v="291"/>
        <n v="292"/>
        <n v="298"/>
        <n v="313"/>
        <n v="315"/>
        <n v="316"/>
        <n v="325"/>
        <n v="339"/>
        <n v="341"/>
        <n v="344"/>
        <n v="349"/>
        <n v="351"/>
        <n v="359"/>
        <n v="371"/>
        <n v="375"/>
        <n v="376"/>
        <n v="383"/>
        <n v="389"/>
        <n v="395"/>
        <n v="397"/>
        <n v="401"/>
        <n v="403"/>
        <n v="410"/>
        <n v="415"/>
        <n v="416"/>
        <n v="419"/>
        <n v="435"/>
        <n v="452"/>
        <n v="459"/>
        <n v="469"/>
        <n v="478"/>
        <n v="483"/>
        <n v="486"/>
        <n v="498"/>
        <n v="509"/>
        <n v="512"/>
        <n v="517"/>
        <n v="528"/>
        <n v="531"/>
        <n v="532"/>
        <n v="533"/>
        <n v="550"/>
        <n v="557"/>
        <n v="560"/>
        <n v="562"/>
        <n v="584"/>
        <n v="590"/>
        <n v="591"/>
        <n v="592"/>
        <n v="613"/>
        <n v="637"/>
        <n v="652"/>
        <n v="655"/>
        <n v="659"/>
        <n v="661"/>
        <n v="677"/>
        <n v="702"/>
        <n v="709"/>
        <n v="711"/>
        <n v="719"/>
        <n v="822"/>
        <n v="875"/>
        <n v="920"/>
        <n v="929"/>
        <n v="951"/>
        <n v="974"/>
        <n v="983"/>
        <n v="1048"/>
        <n v="1051"/>
        <n v="1054"/>
        <n v="1075"/>
        <n v="1140"/>
        <n v="1166"/>
        <n v="1190"/>
        <n v="1219"/>
        <n v="1271"/>
        <n v="1311"/>
        <n v="1337"/>
        <n v="1350"/>
        <n v="1458"/>
        <n v="1480"/>
        <n v="1566"/>
        <n v="1590"/>
        <n v="1604"/>
        <n v="1666"/>
        <n v="1704"/>
        <n v="1721"/>
        <n v="1750"/>
        <n v="1794"/>
        <n v="1912"/>
        <n v="1935"/>
        <n v="2892"/>
        <n v="3461"/>
        <n v="3597"/>
        <n v="3621"/>
        <n v="3743"/>
        <n v="4790"/>
        <n v="5265"/>
        <n v="5882"/>
        <n v="7089"/>
        <n v="10103"/>
        <n v="12169"/>
        <n v="15982"/>
        <n v="27579"/>
        <n v="127167"/>
        <n v="133076"/>
        <n v="139147"/>
        <n v="140731"/>
        <n v="189069"/>
        <s v="F3D7"/>
        <s v="F4C"/>
        <m/>
      </sharedItems>
    </cacheField>
    <cacheField name="Page end" numFmtId="0">
      <sharedItems containsBlank="1" containsMixedTypes="1" containsNumber="1" containsInteger="1" minValue="1" maxValue="189088" count="205">
        <n v="1"/>
        <n v="7"/>
        <n v="11"/>
        <n v="12"/>
        <n v="14"/>
        <n v="17"/>
        <n v="18"/>
        <n v="19"/>
        <n v="22"/>
        <n v="26"/>
        <n v="27"/>
        <n v="28"/>
        <n v="29"/>
        <n v="31"/>
        <n v="32"/>
        <n v="33"/>
        <n v="36"/>
        <n v="37"/>
        <n v="39"/>
        <n v="41"/>
        <n v="42"/>
        <n v="43"/>
        <n v="44"/>
        <n v="47"/>
        <n v="51"/>
        <n v="53"/>
        <n v="63"/>
        <n v="64"/>
        <n v="75"/>
        <n v="77"/>
        <n v="78"/>
        <n v="81"/>
        <n v="83"/>
        <n v="95"/>
        <n v="100"/>
        <n v="102"/>
        <n v="103"/>
        <n v="108"/>
        <n v="110"/>
        <n v="112"/>
        <n v="114"/>
        <n v="116"/>
        <n v="117"/>
        <n v="118"/>
        <n v="120"/>
        <n v="124"/>
        <n v="125"/>
        <n v="127"/>
        <n v="128"/>
        <n v="129"/>
        <n v="130"/>
        <n v="131"/>
        <n v="133"/>
        <n v="140"/>
        <n v="148"/>
        <n v="149"/>
        <n v="166"/>
        <n v="172"/>
        <n v="177"/>
        <n v="178"/>
        <n v="188"/>
        <n v="195"/>
        <n v="196"/>
        <n v="197"/>
        <n v="199"/>
        <n v="201"/>
        <n v="204"/>
        <n v="208"/>
        <n v="209"/>
        <n v="211"/>
        <n v="216"/>
        <n v="217"/>
        <n v="222"/>
        <n v="225"/>
        <n v="226"/>
        <n v="227"/>
        <n v="231"/>
        <n v="236"/>
        <n v="239"/>
        <n v="241"/>
        <n v="247"/>
        <n v="249"/>
        <n v="257"/>
        <n v="259"/>
        <n v="262"/>
        <n v="266"/>
        <n v="271"/>
        <n v="276"/>
        <n v="277"/>
        <n v="278"/>
        <n v="279"/>
        <n v="281"/>
        <n v="287"/>
        <n v="295"/>
        <n v="302"/>
        <n v="305"/>
        <n v="311"/>
        <n v="316"/>
        <n v="324"/>
        <n v="326"/>
        <n v="327"/>
        <n v="337"/>
        <n v="344"/>
        <n v="351"/>
        <n v="355"/>
        <n v="356"/>
        <n v="362"/>
        <n v="376"/>
        <n v="381"/>
        <n v="392"/>
        <n v="394"/>
        <n v="399"/>
        <n v="408"/>
        <n v="409"/>
        <n v="410"/>
        <n v="414"/>
        <n v="415"/>
        <n v="417"/>
        <n v="418"/>
        <n v="432"/>
        <n v="454"/>
        <n v="469"/>
        <n v="475"/>
        <n v="481"/>
        <n v="490"/>
        <n v="497"/>
        <n v="506"/>
        <n v="517"/>
        <n v="521"/>
        <n v="526"/>
        <n v="531"/>
        <n v="536"/>
        <n v="539"/>
        <n v="541"/>
        <n v="559"/>
        <n v="566"/>
        <n v="567"/>
        <n v="569"/>
        <n v="572"/>
        <n v="587"/>
        <n v="596"/>
        <n v="597"/>
        <n v="598"/>
        <n v="626"/>
        <n v="644"/>
        <n v="663"/>
        <n v="665"/>
        <n v="669"/>
        <n v="671"/>
        <n v="682"/>
        <n v="707"/>
        <n v="714"/>
        <n v="717"/>
        <n v="726"/>
        <n v="832"/>
        <n v="894"/>
        <n v="926"/>
        <n v="940"/>
        <n v="956"/>
        <n v="986"/>
        <n v="1021"/>
        <n v="1059"/>
        <n v="1064"/>
        <n v="1077"/>
        <n v="1078"/>
        <n v="1144"/>
        <n v="1172"/>
        <n v="1224"/>
        <n v="1231"/>
        <n v="1280"/>
        <n v="1315"/>
        <n v="1340"/>
        <n v="1354"/>
        <n v="1475"/>
        <n v="1485"/>
        <n v="1567"/>
        <n v="1595"/>
        <n v="1618"/>
        <n v="1673"/>
        <n v="1712"/>
        <n v="1731"/>
        <n v="1758"/>
        <n v="1806"/>
        <n v="1916"/>
        <n v="1956"/>
        <n v="2901"/>
        <n v="3469"/>
        <n v="3600"/>
        <n v="3636"/>
        <n v="3775"/>
        <n v="4801"/>
        <n v="5279"/>
        <n v="5898"/>
        <n v="7100"/>
        <n v="10149"/>
        <n v="12189"/>
        <n v="15983"/>
        <n v="27589"/>
        <n v="127180"/>
        <n v="133090"/>
        <n v="139156"/>
        <n v="140746"/>
        <n v="189088"/>
        <s v="F3D12"/>
        <m/>
      </sharedItems>
    </cacheField>
    <cacheField name="Page count" numFmtId="0">
      <sharedItems containsString="0" containsBlank="1" containsNumber="1" containsInteger="1" minValue="-3" maxValue="275" count="35">
        <n v="-3"/>
        <n v="0"/>
        <n v="1"/>
        <n v="3"/>
        <n v="4"/>
        <n v="5"/>
        <n v="6"/>
        <n v="7"/>
        <n v="8"/>
        <n v="9"/>
        <n v="10"/>
        <n v="11"/>
        <n v="12"/>
        <n v="13"/>
        <n v="14"/>
        <n v="15"/>
        <n v="16"/>
        <n v="17"/>
        <n v="18"/>
        <n v="19"/>
        <n v="20"/>
        <n v="21"/>
        <n v="23"/>
        <n v="24"/>
        <n v="25"/>
        <n v="28"/>
        <n v="32"/>
        <n v="34"/>
        <n v="36"/>
        <n v="38"/>
        <n v="40"/>
        <n v="42"/>
        <n v="46"/>
        <n v="275"/>
        <m/>
      </sharedItems>
    </cacheField>
    <cacheField name="Cited by" numFmtId="0">
      <sharedItems containsSemiMixedTypes="0" containsString="0" containsNumber="1" containsInteger="1" minValue="0" maxValue="214" count="52">
        <n v="0"/>
        <n v="1"/>
        <n v="2"/>
        <n v="3"/>
        <n v="4"/>
        <n v="5"/>
        <n v="6"/>
        <n v="7"/>
        <n v="8"/>
        <n v="9"/>
        <n v="10"/>
        <n v="11"/>
        <n v="12"/>
        <n v="13"/>
        <n v="14"/>
        <n v="15"/>
        <n v="16"/>
        <n v="17"/>
        <n v="18"/>
        <n v="19"/>
        <n v="20"/>
        <n v="21"/>
        <n v="22"/>
        <n v="23"/>
        <n v="24"/>
        <n v="25"/>
        <n v="26"/>
        <n v="27"/>
        <n v="28"/>
        <n v="29"/>
        <n v="30"/>
        <n v="32"/>
        <n v="36"/>
        <n v="38"/>
        <n v="41"/>
        <n v="43"/>
        <n v="46"/>
        <n v="47"/>
        <n v="50"/>
        <n v="53"/>
        <n v="57"/>
        <n v="58"/>
        <n v="70"/>
        <n v="73"/>
        <n v="75"/>
        <n v="78"/>
        <n v="88"/>
        <n v="102"/>
        <n v="120"/>
        <n v="134"/>
        <n v="172"/>
        <n v="214"/>
      </sharedItems>
    </cacheField>
    <cacheField name="DOI" numFmtId="0">
      <sharedItems containsBlank="1" count="318">
        <s v="10.1002/j.2168-9830.2002.tb00712.x"/>
        <s v="10.1007/978-3-030-03023-0_10"/>
        <s v="10.1007/978-3-030-27928-8_90"/>
        <s v="10.1007/978-3-030-29736-7_3"/>
        <s v="10.1007/978-3-030-32029-4_33"/>
        <s v="10.1007/978-3-030-39512-4_104"/>
        <s v="10.1007/978-3-030-40274-7_42"/>
        <s v="10.1007/978-3-030-43020-7_28"/>
        <s v="10.1007/978-3-030-52237-7_11"/>
        <s v="10.1007/978-3-030-57799-5_10"/>
        <s v="10.1007/978-3-030-60117-1_38"/>
        <s v="10.1007/978-3-030-68201-9_70"/>
        <s v="10.1007/978-3-030-68288-0_8"/>
        <s v="10.1007/978-3-030-89654-6_16"/>
        <s v="10.1007/978-3-031-11644-5_2"/>
        <s v="10.1007/978-3-031-26190-9_62"/>
        <s v="10.1007/978-3-031-44355-8_14"/>
        <s v="10.1007/978-3-031-45368-7_19"/>
        <s v="10.1007/978-3-031-49393-5_4"/>
        <s v="10.1007/978-3-031-54327-2_40"/>
        <s v="10.1007/978-3-319-21024-7_28"/>
        <s v="10.1007/978-3-319-47364-2_69"/>
        <s v="10.1007/978-3-319-50127-7_63"/>
        <s v="10.1007/978-3-319-55705-2_25"/>
        <s v="10.1007/978-3-319-93843-1_45"/>
        <s v="10.1007/978-3-319-95168-3_2"/>
        <s v="10.1007/978-981-15-2475-2_51"/>
        <s v="10.1007/978-981-16-2354-7_41"/>
        <s v="10.1007/978-981-19-8493-8_9"/>
        <s v="10.1007/978-981-19-9876-8_30"/>
        <s v="10.1007/978-981-32-9343-4_41"/>
        <s v="10.1007/978-981-99-8612-5_10"/>
        <s v="10.1007/s10479-023-05607-9"/>
        <s v="10.1007/s10489-024-05483-1"/>
        <s v="10.1007/s10639-021-10741-7"/>
        <s v="10.1007/s10639-022-11515-5"/>
        <s v="10.1007/s10639-023-11682-z"/>
        <s v="10.1007/s10639-023-12260-z"/>
        <s v="10.1007/s10639-024-12698-9"/>
        <s v="10.1007/s10734-020-00520-7"/>
        <s v="10.1007/s10956-020-09888-8"/>
        <s v="10.1007/s11162-019-09546-y"/>
        <s v="10.1007/s11205-019-02249-y"/>
        <s v="10.1007/s40593-023-00331-8"/>
        <s v="10.1007/s41042-023-00133-2"/>
        <s v="10.1007/s41347-021-00222-6"/>
        <s v="10.1007/s41870-021-00729-4"/>
        <s v="10.1007/s42001-022-00195-3"/>
        <s v="10.1007/s42452-019-1752-1"/>
        <s v="10.1007/s42979-023-02458-w"/>
        <s v="10.1007/s44163-023-00079-z"/>
        <s v="10.1016/j.acalib.2018.02.001"/>
        <s v="10.1016/j.caeai.2022.100066"/>
        <s v="10.1016/j.caeai.2022.100100"/>
        <s v="10.1016/j.caeai.2023.100150"/>
        <s v="10.1016/j.caeai.2024.100205"/>
        <s v="10.1016/j.compedu.2018.12.006"/>
        <s v="10.1016/j.compmedimag.2018.06.002"/>
        <s v="10.1016/j.dss.2010.06.003"/>
        <s v="10.1016/j.dss.2017.05.003"/>
        <s v="10.1016/j.dss.2023.113940"/>
        <s v="10.1016/j.dss.2024.114229"/>
        <s v="10.1016/j.econedurev.2023.102372"/>
        <s v="10.1016/j.eswa.2022.118119"/>
        <s v="10.1016/j.future.2021.07.009"/>
        <s v="10.1016/j.inffus.2023.101813"/>
        <s v="10.1016/j.ins.2019.01.032"/>
        <s v="10.1016/j.knosys.2020.105762"/>
        <s v="10.1016/j.nedt.2007.07.012"/>
        <s v="10.1016/j.nedt.2021.104784"/>
        <s v="10.1016/j.procs.2019.12.154"/>
        <s v="10.1016/j.rcim.2019.101920"/>
        <s v="10.1016/j.techsoc.2024.102474"/>
        <s v="10.1017/S0890060412000340"/>
        <s v="10.1063/5.0133204"/>
        <s v="10.1063/5.0192639"/>
        <s v="10.1075/aila.22011.heu"/>
        <s v="10.1080/03054985.2024.2316616"/>
        <s v="10.1080/03075079.2021.2018415"/>
        <s v="10.1080/03075079.2023.2238006"/>
        <s v="10.1080/03075079.2024.2319870"/>
        <s v="10.1080/03075079.2024.2326956"/>
        <s v="10.1080/08839514.2021.1922847"/>
        <s v="10.1080/09639284.2022.2145570"/>
        <s v="10.1080/21568235.2020.1718520"/>
        <s v="10.1088/1361-6404/ad0a9f"/>
        <s v="10.1088/1742-6596/1069/1/012054"/>
        <s v="10.1088/1742-6596/1572/1/012062"/>
        <s v="10.1088/1742-6596/1982/1/012152"/>
        <s v="10.1088/1757-899X/1031/1/012055"/>
        <s v="10.1093/bioinformatics/btn240"/>
        <s v="10.1097/SIH.0b013e31816366d3"/>
        <s v="10.1108/ACI-06-2021-0150"/>
        <s v="10.1108/EL-06-2019-0140"/>
        <s v="10.1108/JARHE-02-2021-0073"/>
        <s v="10.1108/JARHE-09-2017-0113"/>
        <s v="10.1108/JARHE-10-2023-0461"/>
        <s v="10.1109/ACCESS.2020.3008029"/>
        <s v="10.1109/ACCESS.2020.3031572"/>
        <s v="10.1109/ACCESS.2021.3115851"/>
        <s v="10.1109/ACCESS.2021.3119596"/>
        <s v="10.1109/ACCESS.2023.3250702"/>
        <s v="10.1109/ACCESS.2023.3336596"/>
        <s v="10.1109/ACCESS.2024.3350169"/>
        <s v="10.1109/ACDSA59508.2024.10467350"/>
        <s v="10.1109/ACIT58888.2023.10453712"/>
        <s v="10.1109/ACOMP.2019.00018"/>
        <s v="10.1109/AFRICON55910.2023.10293554"/>
        <s v="10.1109/ANDESCON.2010.5633139"/>
        <s v="10.1109/BRACIS.2019.00030"/>
        <s v="10.1109/CIDM.2014.7008697"/>
        <s v="10.1109/CISE.2009.5364353"/>
        <s v="10.1109/CLEI52000.2020.00066"/>
        <s v="10.1109/CLEI53233.2021.9640119"/>
        <s v="10.1109/ColCACI.2018.8484847"/>
        <s v="10.1109/COMPSAC57700.2023.00023"/>
        <s v="10.1109/CSCI.2014.122"/>
        <s v="10.1109/CSCI49370.2019.00250"/>
        <s v="10.1109/CSCI49370.2019.00299"/>
        <s v="10.1109/CSCWD54268.2022.9776102"/>
        <s v="10.1109/CyMaEn57228.2023.10051056"/>
        <s v="10.1109/ECTIDAMTNCON48261.2020.9090698"/>
        <s v="10.1109/EIConCIT50028.2021.9431905"/>
        <s v="10.1109/ET55967.2022.9920280"/>
        <s v="10.1109/ETNCC59188.2023.10284930"/>
        <s v="10.1109/FIE.2008.4720539"/>
        <s v="10.1109/FIE49875.2021.9637129"/>
        <s v="10.1109/FIE49875.2021.9637207"/>
        <s v="10.1109/FIE49875.2021.9637474"/>
        <s v="10.1109/FIE58773.2023.10343473"/>
        <s v="10.1109/FIE58773.2023.10343519"/>
        <s v="10.1109/HNICEM48295.2019.9072855"/>
        <s v="10.1109/HORA58378.2023.10156696"/>
        <s v="10.1109/HPCC/SmartCity/DSS.2019.00041"/>
        <s v="10.1109/IBDAP50342.2020.9245457"/>
        <s v="10.1109/icABCD49160.2020.9183874"/>
        <s v="10.1109/ICACCE49060.2020.9154946"/>
        <s v="10.1109/ICACIT53544.2021.9612507"/>
        <s v="10.1109/ICACS55311.2023.10089706"/>
        <s v="10.1109/ICAECT60202.2024.10469398"/>
        <s v="10.1109/ICAIS50930.2021.9395767"/>
        <s v="10.1109/ICALT.2019.00068"/>
        <s v="10.1109/ICAPAI58366.2023.10194020"/>
        <s v="10.1109/ICBDAA.2017.8284118"/>
        <s v="10.1109/ICCAKM58659.2023.10449640"/>
        <s v="10.1109/ICCCNT45670.2019.8944511"/>
        <s v="10.1109/ICCCNT49239.2020.9225603"/>
        <s v="10.1109/ICCSE.2019.8845493"/>
        <s v="10.1109/ICECCME55909.2022.9988670"/>
        <s v="10.1109/ICECET58911.2023.10389444"/>
        <s v="10.1109/ICELIE58531.2023.10313101"/>
        <s v="10.1109/ICETAS59148.2023.10346531"/>
        <s v="10.1109/ICIC60109.2023.10382055"/>
        <s v="10.1109/ICMLA.2014.74"/>
        <s v="10.1109/ICMLA.2017.0-106"/>
        <s v="10.1109/ICMLA.2017.0-107"/>
        <s v="10.1109/ICMLA.2017.000-6"/>
        <s v="10.1109/ICMLA.2019.00048"/>
        <s v="10.1109/ICMLA55696.2022.00087"/>
        <s v="10.1109/ICOEI51242.2021.9453067"/>
        <s v="10.1109/ICONAT57137.2023.10080463"/>
        <s v="10.1109/ICORIS50180.2020.9320831"/>
        <s v="10.1109/ICSES60034.2023.10465449"/>
        <s v="10.1109/ICSSIT53264.2022.9716450"/>
        <s v="10.1109/ICTAI.2013.33"/>
        <s v="10.1109/IEEECONF53024.2021.9733770"/>
        <s v="10.1109/IIAI-AAI.2018.00103"/>
        <s v="10.1109/IIAI-AAI.2019.00079"/>
        <s v="10.1109/IMITEC50163.2020.9334103"/>
        <s v="10.1109/IMITEC50163.2020.9334109"/>
        <s v="10.1109/INES.2018.8523888"/>
        <s v="10.1109/IntelliSys.2017.8324279"/>
        <s v="10.1109/ISGS54702.2021.9684760"/>
        <s v="10.1109/ISIEA58478.2023.10212223"/>
        <s v="10.1109/ISSREW55968.2022.00075"/>
        <s v="10.1109/ITC-CSCC55581.2022.9894926"/>
        <s v="10.1109/ITQMIS56172.2022.9976719"/>
        <s v="10.1109/IWOBI.2018.8464191"/>
        <s v="10.1109/IWSSIP48289.2020.9145203"/>
        <s v="10.1109/MITP.2017.3051322"/>
        <s v="10.1109/RITA.2024.3381850"/>
        <s v="10.1109/SCCC51225.2020.9281280"/>
        <s v="10.1109/SIEDS58326.2023.10137791"/>
        <s v="10.1109/SIST54437.2022.9945715"/>
        <s v="10.1109/TE.2020.3036824"/>
        <s v="10.1109/TGRS.2021.3105575"/>
        <s v="10.1109/TLT.2022.3226474"/>
        <s v="10.1109/UBMK59864.2023.10286747"/>
        <s v="10.1109/WCNPS60622.2023.10344527"/>
        <s v="10.1109/WEEF-GEDC59520.2023.10343631"/>
        <s v="10.1111/bjet.13379"/>
        <s v="10.1111/hequ.12539"/>
        <s v="10.1115/IMECE2014-39118"/>
        <s v="10.1136/bmjstel-2019-000496"/>
        <s v="10.1145/2498328.2500061"/>
        <s v="10.1145/2723576.2723661"/>
        <s v="10.1145/3230977.3231012"/>
        <s v="10.1145/3368308.3415382"/>
        <s v="10.1145/3394486.3411077"/>
        <s v="10.1145/3410886.3410973"/>
        <s v="10.1145/3434780.3436596"/>
        <s v="10.1145/3437802.3437816"/>
        <s v="10.1145/3462203.3475890"/>
        <s v="10.1145/3479162.3479167"/>
        <s v="10.1145/3506860.3506902"/>
        <s v="10.1145/3535756.3535774"/>
        <s v="10.1145/3564721.3565946"/>
        <s v="10.1145/3569052.3578916"/>
        <s v="10.1145/3576050.3576146"/>
        <s v="10.1145/3587889.3588203"/>
        <s v="10.1145/3592813.3592896"/>
        <s v="10.1145/3636555.3636906"/>
        <s v="10.1145/3638264.3638283"/>
        <s v="10.1155/2022/2581951"/>
        <s v="10.11591/eei.v12i3.5037"/>
        <s v="10.1177/0020720916688484"/>
        <s v="10.1177/02666669231213023"/>
        <s v="10.1177/0735633120921581"/>
        <s v="10.1177/1521025120963821"/>
        <s v="10.1177/1521025120964920"/>
        <s v="10.1177/15210251231201394"/>
        <s v="10.1186/s12909-023-04887-w"/>
        <s v="10.1186/s12909-023-04918-6"/>
        <s v="10.1186/s41239-019-0160-3"/>
        <s v="10.1186/s41239-020-00186-2"/>
        <s v="10.1186/s41239-024-00452-7"/>
        <s v="10.12785/ijcds/110184"/>
        <s v="10.12973/eu-jer.11.1.325"/>
        <s v="10.13053/CyS-27-4-4776"/>
        <s v="10.14445/22315381/IJETT-V71I7P233"/>
        <s v="10.14569/IJACSA.2020.0111169"/>
        <s v="10.14569/IJACSA.2022.0130873"/>
        <s v="10.14569/IJACSA.2022.0130937"/>
        <s v="10.14569/IJACSA.2022.0131176"/>
        <s v="10.14689/ejer.2014.54.12"/>
        <s v="10.14742/ajet.7526"/>
        <s v="10.18178/ijiet.2023.13.11.1979"/>
        <s v="10.18488/journal.61.2020.82.268.277"/>
        <s v="10.18489/sacj.v34i2.832"/>
        <s v="10.19101/IJATEE.2021.874828"/>
        <s v="10.20368/1971-8829/1135866"/>
        <s v="10.23919/CISTI54924.2022.9820593"/>
        <s v="10.23919/FRUCT58615.2023.10143068"/>
        <s v="10.23919/INDIACom61295.2024.10498520"/>
        <s v="10.23919/INDIACom61295.2024.10498546"/>
        <s v="10.23919/MIPRO48935.2020.9245405"/>
        <s v="10.23919/MIPRO52101.2021.9596684"/>
        <s v="10.24193/tras.70E.5"/>
        <s v="10.24320/REDIE.2023.25.E13.5398"/>
        <s v="10.24320/REDIE.2023.25.E18.4455"/>
        <s v="10.24996/ijs.2021.SI.1.7"/>
        <s v="10.24996/ijs.2023.64.10.33"/>
        <s v="10.25046/aj040425"/>
        <s v="10.25046/AJ0505112"/>
        <s v="10.25046/aj060126"/>
        <s v="10.2514/6.2020-2264"/>
        <s v="10.29333/ejmste/13863"/>
        <s v="10.29352/mill0223.31378"/>
        <s v="10.30534/ijatcse/2019/122862019"/>
        <s v="10.3138/jvme.0618-077r1"/>
        <s v="10.31876/rcs.v30i1.41667"/>
        <s v="10.32604/iasc.2023.033791"/>
        <s v="10.33423/jhetp.v23i6.5957"/>
        <s v="10.33423/jhetp.v23i9.6132"/>
        <s v="10.33423/jhetp.v24i1.6764"/>
        <s v="10.3389/feduc.2020.502698"/>
        <s v="10.3389/feduc.2023.1244686"/>
        <s v="10.3390/app10031042"/>
        <s v="10.3390/app11041420"/>
        <s v="10.3390/app12146898"/>
        <s v="10.3390/app121910112"/>
        <s v="10.3390/app13021143"/>
        <s v="10.3390/app13052848"/>
        <s v="10.3390/app13084702"/>
        <s v="10.3390/app13106275"/>
        <s v="10.3390/app132112004"/>
        <s v="10.3390/bdcc5030029"/>
        <s v="10.3390/data7090119"/>
        <s v="10.3390/data7110146"/>
        <s v="10.3390/data7110165"/>
        <s v="10.3390/data8030049"/>
        <s v="10.3390/data8110164"/>
        <s v="10.3390/data9040060"/>
        <s v="10.3390/e23040485"/>
        <s v="10.3390/educsci13020154"/>
        <s v="10.3390/electronics9101613"/>
        <s v="10.3390/fi13040097"/>
        <s v="10.3390/fi14030076"/>
        <s v="10.3390/info13090401"/>
        <s v="10.3390/machines12010077"/>
        <s v="10.3390/math10183359"/>
        <s v="10.3390/math9202599"/>
        <s v="10.3390/s21165456"/>
        <s v="10.3390/safety7020030"/>
        <s v="10.3390/su142013446"/>
        <s v="10.3390/su16031347"/>
        <s v="10.3390/sym14122679"/>
        <s v="10.34028/18/4/8"/>
        <s v="10.3844/JCSSP.2022.1219.1231"/>
        <s v="10.3991/ijet.v14i19.11177"/>
        <s v="10.3991/ijet.v17i18.25567"/>
        <s v="10.3991/ijet.v18i17.41449"/>
        <s v="10.3991/ijoe.v18i07.30195"/>
        <s v="10.3991/ijoe.v19i12.40079"/>
        <s v="10.4108/eetsis.3586"/>
        <s v="10.4108/eetsis.vi.3455"/>
        <s v="10.46328/ijemst.3712"/>
        <s v="10.47839/ijc.19.4.1986"/>
        <s v="10.5220/0010962100003182"/>
        <s v="10.5220/0012348000003636"/>
        <s v="10.5373/JARDCS/V12I3/20201163"/>
        <s v="10.53761/1.20.5.05"/>
        <s v="10.54870/1551-3440.1580"/>
        <s v="10.5944/reop.vol.29.num.1.2018.23297"/>
        <s v="10.7227/IJEEE.48.1.6"/>
        <s v="10.7717/PEERJ-CS.1608"/>
        <s v="10.9781/ijimai.2021.11.007"/>
        <m/>
      </sharedItems>
    </cacheField>
    <cacheField name="Link" numFmtId="0">
      <sharedItems count="373">
        <s v="https://www.scopus.com/inward/record.uri?eid=2-s2.0-21644468869&amp;partnerID=40&amp;md5=0065ac3dc9e5a305ea1ae62ec3980375"/>
        <s v="https://www.scopus.com/inward/record.uri?eid=2-s2.0-37349070331&amp;partnerID=40&amp;md5=7c27e871832c9321bd096808d0324d0a"/>
        <s v="https://www.scopus.com/inward/record.uri?eid=2-s2.0-39549116955&amp;doi=10.1097%2fSIH.0b013e31816366d3&amp;partnerID=40&amp;md5=bc90417e075684a6c9d1082f8e22cef6"/>
        <s v="https://www.scopus.com/inward/record.uri?eid=2-s2.0-41949129128&amp;doi=10.1016%2fj.nedt.2007.07.012&amp;partnerID=40&amp;md5=c1776ebefc2e795ac06629ea82fe6f3f"/>
        <s v="https://www.scopus.com/inward/record.uri?eid=2-s2.0-47049091146&amp;doi=10.1093%2fbioinformatics%2fbtn240&amp;partnerID=40&amp;md5=aa545d02f53d592c21ff597f5b45a52c"/>
        <s v="https://www.scopus.com/inward/record.uri?eid=2-s2.0-5144222437&amp;doi=10.1002%2fj.2168-9830.2002.tb00712.x&amp;partnerID=40&amp;md5=9f8182173db178ec52eb3053d52d1510"/>
        <s v="https://www.scopus.com/inward/record.uri?eid=2-s2.0-52649171376&amp;partnerID=40&amp;md5=0bae67f9f7ec7f8ffddcd995f871dd7c"/>
        <s v="https://www.scopus.com/inward/record.uri?eid=2-s2.0-66149167327&amp;partnerID=40&amp;md5=d3d98c6af509c02c9d971361c7ef8763"/>
        <s v="https://www.scopus.com/inward/record.uri?eid=2-s2.0-77949742711&amp;doi=10.1109%2fCISE.2009.5364353&amp;partnerID=40&amp;md5=3727deb396898bead0989a88ba7790db"/>
        <s v="https://www.scopus.com/inward/record.uri?eid=2-s2.0-78049421754&amp;doi=10.1016%2fj.dss.2010.06.003&amp;partnerID=40&amp;md5=031adbacea47287a400e293a6683690e"/>
        <s v="https://www.scopus.com/inward/record.uri?eid=2-s2.0-78649878295&amp;partnerID=40&amp;md5=199b94cb5e3443c463cf2ba558394b04"/>
        <s v="https://www.scopus.com/inward/record.uri?eid=2-s2.0-78650759224&amp;doi=10.1109%2fFIE.2008.4720539&amp;partnerID=40&amp;md5=f8f9f1679312ca7165fb2d5add825c6a"/>
        <s v="https://www.scopus.com/inward/record.uri?eid=2-s2.0-78651530717&amp;partnerID=40&amp;md5=a0930507ecb797ff0280e05691a892de"/>
        <s v="https://www.scopus.com/inward/record.uri?eid=2-s2.0-79952089531&amp;doi=10.1109%2fANDESCON.2010.5633139&amp;partnerID=40&amp;md5=abdd6948c3d3622306b5c7b5f51442e8"/>
        <s v="https://www.scopus.com/inward/record.uri?eid=2-s2.0-84055177967&amp;doi=10.7227%2fIJEEE.48.1.6&amp;partnerID=40&amp;md5=78cebb598813bb1b01c95281030b175e"/>
        <s v="https://www.scopus.com/inward/record.uri?eid=2-s2.0-84870328460&amp;partnerID=40&amp;md5=b160538b31a12fa6df3d862d68228070"/>
        <s v="https://www.scopus.com/inward/record.uri?eid=2-s2.0-84872466640&amp;doi=10.1017%2fS0890060412000340&amp;partnerID=40&amp;md5=b0f2461154b7e9e07a497dd81d90e3e5"/>
        <s v="https://www.scopus.com/inward/record.uri?eid=2-s2.0-84881650482&amp;doi=10.1145%2f2498328.2500061&amp;partnerID=40&amp;md5=6bbbac2d10e9c3a91399722b24e49fa6"/>
        <s v="https://www.scopus.com/inward/record.uri?eid=2-s2.0-84897695572&amp;doi=10.1109%2fICTAI.2013.33&amp;partnerID=40&amp;md5=1bc428f53cc9c92c8ed6a06c8c9e04ba"/>
        <s v="https://www.scopus.com/inward/record.uri?eid=2-s2.0-84902658791&amp;doi=10.1109%2fCSCI.2014.122&amp;partnerID=40&amp;md5=fa9fd34c1d922396152c136cfa72d5a6"/>
        <s v="https://www.scopus.com/inward/record.uri?eid=2-s2.0-84903434213&amp;partnerID=40&amp;md5=4c71152061d5c6edf81f66da6146a4e4"/>
        <s v="https://www.scopus.com/inward/record.uri?eid=2-s2.0-84904724129&amp;doi=10.14689%2fejer.2014.54.12&amp;partnerID=40&amp;md5=4e4753e1b3df82e823dc4c0e4fddf67a"/>
        <s v="https://www.scopus.com/inward/record.uri?eid=2-s2.0-84907406935&amp;partnerID=40&amp;md5=649937fa32b63954e160a6e157a15647"/>
        <s v="https://www.scopus.com/inward/record.uri?eid=2-s2.0-84925060989&amp;doi=10.1109%2fCIDM.2014.7008697&amp;partnerID=40&amp;md5=d2e5695da2b4a1b4ce47f260f125126e"/>
        <s v="https://www.scopus.com/inward/record.uri?eid=2-s2.0-84926380718&amp;doi=10.1115%2fIMECE2014-39118&amp;partnerID=40&amp;md5=bc724e83537b6f5d10512983907f257a"/>
        <s v="https://www.scopus.com/inward/record.uri?eid=2-s2.0-84938816011&amp;partnerID=40&amp;md5=b2b02c288310c32092d388874903a60b"/>
        <s v="https://www.scopus.com/inward/record.uri?eid=2-s2.0-84946687543&amp;doi=10.1109%2fICMLA.2014.74&amp;partnerID=40&amp;md5=39697c79be85c45e8bbed83fedf27c78"/>
        <s v="https://www.scopus.com/inward/record.uri?eid=2-s2.0-84947251769&amp;doi=10.1007%2f978-3-319-21024-7_28&amp;partnerID=40&amp;md5=5ed9bd9e0bc542480c5cb655d0c7ab02"/>
        <s v="https://www.scopus.com/inward/record.uri?eid=2-s2.0-84955609835&amp;doi=10.1145%2f2723576.2723661&amp;partnerID=40&amp;md5=d97774d2c7eadfaef5a0499f5cf5d4d2"/>
        <s v="https://www.scopus.com/inward/record.uri?eid=2-s2.0-84970967308&amp;partnerID=40&amp;md5=cb6a65e817443e286fc96a791061686f"/>
        <s v="https://www.scopus.com/inward/record.uri?eid=2-s2.0-84992461042&amp;doi=10.1007%2f978-3-319-47364-2_69&amp;partnerID=40&amp;md5=7608a0caca944d7714b999880d04fd0a"/>
        <s v="https://www.scopus.com/inward/record.uri?eid=2-s2.0-85007197714&amp;doi=10.1007%2f978-3-319-50127-7_63&amp;partnerID=40&amp;md5=c8ebf73605da785d8826d9eee546fceb"/>
        <s v="https://www.scopus.com/inward/record.uri?eid=2-s2.0-85016423463&amp;doi=10.1007%2f978-3-319-55705-2_25&amp;partnerID=40&amp;md5=75242f70b3590bba88292518b5345edd"/>
        <s v="https://www.scopus.com/inward/record.uri?eid=2-s2.0-85018331558&amp;doi=10.1177%2f0020720916688484&amp;partnerID=40&amp;md5=48c19432ba5e24e1acbe57d7e1965cad"/>
        <s v="https://www.scopus.com/inward/record.uri?eid=2-s2.0-85018867661&amp;doi=10.1016%2fj.dss.2017.05.003&amp;partnerID=40&amp;md5=225dc91ac8bffa81a2363bc34d2456fe"/>
        <s v="https://www.scopus.com/inward/record.uri?eid=2-s2.0-85028750734&amp;doi=10.1109%2fMITP.2017.3051322&amp;partnerID=40&amp;md5=15e3cb095a781ae964c4bf8a77d7f8e1"/>
        <s v="https://www.scopus.com/inward/record.uri?eid=2-s2.0-85029025113&amp;partnerID=40&amp;md5=229928d3ae8fdfe73437f3bed1e7a8f3"/>
        <s v="https://www.scopus.com/inward/record.uri?eid=2-s2.0-85029042079&amp;partnerID=40&amp;md5=0a88e9312c854c667cab0a48b6ebd3b3"/>
        <s v="https://www.scopus.com/inward/record.uri?eid=2-s2.0-85029095412&amp;partnerID=40&amp;md5=a9b7e2e25e1dd34a77f725a0181c8ed7"/>
        <s v="https://www.scopus.com/inward/record.uri?eid=2-s2.0-85030546318&amp;partnerID=40&amp;md5=03762d101d8925d96b8f120f3457da3c"/>
        <s v="https://www.scopus.com/inward/record.uri?eid=2-s2.0-85030548117&amp;partnerID=40&amp;md5=b98f398a61d358109d58d076b6bc7b0d"/>
        <s v="https://www.scopus.com/inward/record.uri?eid=2-s2.0-85030552981&amp;partnerID=40&amp;md5=040a8fbf0ed1302e335ba7fd5066dbde"/>
        <s v="https://www.scopus.com/inward/record.uri?eid=2-s2.0-85030562216&amp;partnerID=40&amp;md5=8a050976ae229f82016af1656e510bfa"/>
        <s v="https://www.scopus.com/inward/record.uri?eid=2-s2.0-85030564655&amp;partnerID=40&amp;md5=b8afe2bb3bdb49c8e0f771a293ad58f9"/>
        <s v="https://www.scopus.com/inward/record.uri?eid=2-s2.0-85041596336&amp;doi=10.1108%2fJARHE-09-2017-0113&amp;partnerID=40&amp;md5=1c28079c914290301568740894b6d54a"/>
        <s v="https://www.scopus.com/inward/record.uri?eid=2-s2.0-85041924201&amp;doi=10.1016%2fj.acalib.2018.02.001&amp;partnerID=40&amp;md5=1b689d05fc811e50a23cb4d4da3da625"/>
        <s v="https://www.scopus.com/inward/record.uri?eid=2-s2.0-85045876389&amp;partnerID=40&amp;md5=024f57eb7017a4522a7c2c73a7c2b329"/>
        <s v="https://www.scopus.com/inward/record.uri?eid=2-s2.0-85047559043&amp;doi=10.1109%2fICBDAA.2017.8284118&amp;partnerID=40&amp;md5=7f1250850d3a9c4b5cee059d47ac0c9b"/>
        <s v="https://www.scopus.com/inward/record.uri?eid=2-s2.0-85048463393&amp;doi=10.1109%2fICMLA.2017.0-106&amp;partnerID=40&amp;md5=a5fe75a393bc1274723ee650b5bc69a2"/>
        <s v="https://www.scopus.com/inward/record.uri?eid=2-s2.0-85048474626&amp;doi=10.1109%2fICMLA.2017.0-107&amp;partnerID=40&amp;md5=6dec887c1848d5aa6c6cff6618140f4c"/>
        <s v="https://www.scopus.com/inward/record.uri?eid=2-s2.0-85048501668&amp;doi=10.1109%2fICMLA.2017.000-6&amp;partnerID=40&amp;md5=89821f736c9417e12dd5e68124f317ed"/>
        <s v="https://www.scopus.com/inward/record.uri?eid=2-s2.0-85049367537&amp;doi=10.1007%2f978-3-319-93843-1_45&amp;partnerID=40&amp;md5=343ee6c55da579da25bf606ffaad8178"/>
        <s v="https://www.scopus.com/inward/record.uri?eid=2-s2.0-85049879370&amp;doi=10.1007%2f978-3-319-95168-3_2&amp;partnerID=40&amp;md5=915635e1e8f8b60361fefa86151b7269"/>
        <s v="https://www.scopus.com/inward/record.uri?eid=2-s2.0-85050867145&amp;doi=10.1109%2fIntelliSys.2017.8324279&amp;partnerID=40&amp;md5=804383c4e7c06d3c4a5c8eaa11c33028"/>
        <s v="https://www.scopus.com/inward/record.uri?eid=2-s2.0-85051189927&amp;partnerID=40&amp;md5=0ead357ac16f2307e900ff7ca085c106"/>
        <s v="https://www.scopus.com/inward/record.uri?eid=2-s2.0-85052468834&amp;doi=10.1016%2fj.compmedimag.2018.06.002&amp;partnerID=40&amp;md5=8cc8066db5e841897d729b4c572142be"/>
        <s v="https://www.scopus.com/inward/record.uri?eid=2-s2.0-85053403672&amp;doi=10.1088%2f1742-6596%2f1069%2f1%2f012054&amp;partnerID=40&amp;md5=3141add2383512cf91f8adf927a9ec83"/>
        <s v="https://www.scopus.com/inward/record.uri?eid=2-s2.0-85054539090&amp;doi=10.1109%2fIWOBI.2018.8464191&amp;partnerID=40&amp;md5=d168555a6a4e5d327faf6f6e0b647004"/>
        <s v="https://www.scopus.com/inward/record.uri?eid=2-s2.0-85054601813&amp;partnerID=40&amp;md5=a42bcedc347c82810c3ff1f4e4d74937"/>
        <s v="https://www.scopus.com/inward/record.uri?eid=2-s2.0-85054837557&amp;doi=10.1145%2f3230977.3231012&amp;partnerID=40&amp;md5=4d22b435b720c4c992635fd734affbaa"/>
        <s v="https://www.scopus.com/inward/record.uri?eid=2-s2.0-85056464033&amp;doi=10.1109%2fColCACI.2018.8484847&amp;partnerID=40&amp;md5=a534ef3246c7767a6bba144522eddfc4"/>
        <s v="https://www.scopus.com/inward/record.uri?eid=2-s2.0-85058054199&amp;doi=10.1109%2fINES.2018.8523888&amp;partnerID=40&amp;md5=c8d5a025da8627636b055ea4a06f7834"/>
        <s v="https://www.scopus.com/inward/record.uri?eid=2-s2.0-85058960432&amp;partnerID=40&amp;md5=7d707ccfecb33cf1113ef3a20788696f"/>
        <s v="https://www.scopus.com/inward/record.uri?eid=2-s2.0-85059008032&amp;doi=10.1007%2f978-3-030-03023-0_10&amp;partnerID=40&amp;md5=9c894edd09b21686d8141b691b1e9629"/>
        <s v="https://www.scopus.com/inward/record.uri?eid=2-s2.0-85059051525&amp;doi=10.1016%2fj.compedu.2018.12.006&amp;partnerID=40&amp;md5=9e7140a21a13756c08db796c3705695f"/>
        <s v="https://www.scopus.com/inward/record.uri?eid=2-s2.0-85059942186&amp;doi=10.1016%2fj.ins.2019.01.032&amp;partnerID=40&amp;md5=1203b709702825c7fa9eb705bed7bef6"/>
        <s v="https://www.scopus.com/inward/record.uri?eid=2-s2.0-85060671693&amp;doi=10.1007%2fs11162-019-09546-y&amp;partnerID=40&amp;md5=1c7fe60f875c07145734343b83a85785"/>
        <s v="https://www.scopus.com/inward/record.uri?eid=2-s2.0-85065187482&amp;doi=10.1109%2fIIAI-AAI.2018.00103&amp;partnerID=40&amp;md5=2e0a9af88be88a9b516b61eceb50ead5"/>
        <s v="https://www.scopus.com/inward/record.uri?eid=2-s2.0-85069523271&amp;partnerID=40&amp;md5=1b798f25c5e3a098793ce44430e25234"/>
        <s v="https://www.scopus.com/inward/record.uri?eid=2-s2.0-85070503335&amp;partnerID=40&amp;md5=0ff95bcd26f64bb5536f068c4c8e541f"/>
        <s v="https://www.scopus.com/inward/record.uri?eid=2-s2.0-85071469571&amp;partnerID=40&amp;md5=34001b89c9edb92751fa7fb8c54069f3"/>
        <s v="https://www.scopus.com/inward/record.uri?eid=2-s2.0-85071501419&amp;doi=10.1007%2f978-3-030-27928-8_90&amp;partnerID=40&amp;md5=130af5319619f804fb786a5eb7198a41"/>
        <s v="https://www.scopus.com/inward/record.uri?eid=2-s2.0-85071547279&amp;doi=10.25046%2faj040425&amp;partnerID=40&amp;md5=cf3a814e300611ab302e89215b9ba130"/>
        <s v="https://www.scopus.com/inward/record.uri?eid=2-s2.0-85071726173&amp;partnerID=40&amp;md5=8ad5151287ae4939948d3be93128c6a8"/>
        <s v="https://www.scopus.com/inward/record.uri?eid=2-s2.0-85072921691&amp;doi=10.1109%2fICALT.2019.00068&amp;partnerID=40&amp;md5=8bc17f70310fd96361bc5d0ac343045e"/>
        <s v="https://www.scopus.com/inward/record.uri?eid=2-s2.0-85072948704&amp;doi=10.1007%2f978-3-030-29736-7_3&amp;partnerID=40&amp;md5=467f363999ee4daf35f1b53d8295d9c4"/>
        <s v="https://www.scopus.com/inward/record.uri?eid=2-s2.0-85073229753&amp;doi=10.1109%2fICCSE.2019.8845493&amp;partnerID=40&amp;md5=5908ca2b3fbabfef1043afceb1d048fc"/>
        <s v="https://www.scopus.com/inward/record.uri?eid=2-s2.0-85073516327&amp;doi=10.1109%2fHPCC%2fSmartCity%2fDSS.2019.00041&amp;partnerID=40&amp;md5=d97bd4d373625d85a0b40ecf06a2068e"/>
        <s v="https://www.scopus.com/inward/record.uri?eid=2-s2.0-85074466313&amp;doi=10.3991%2fijet.v14i19.11177&amp;partnerID=40&amp;md5=beb5cc9f9274f1c4980385196fb0ce26"/>
        <s v="https://www.scopus.com/inward/record.uri?eid=2-s2.0-85075563467&amp;doi=10.1007%2f978-3-030-32029-4_33&amp;partnerID=40&amp;md5=701ecc30a9670f88804525c388c29c90"/>
        <s v="https://www.scopus.com/inward/record.uri?eid=2-s2.0-85076928349&amp;doi=10.1136%2fbmjstel-2019-000496&amp;partnerID=40&amp;md5=5b0a4de4e1eca3034f6a4be067ec097d"/>
        <s v="https://www.scopus.com/inward/record.uri?eid=2-s2.0-85077044582&amp;doi=10.1007%2fs11205-019-02249-y&amp;partnerID=40&amp;md5=d2cad7faa3500d03112129613d672d6a"/>
        <s v="https://www.scopus.com/inward/record.uri?eid=2-s2.0-85077059038&amp;doi=10.1109%2fBRACIS.2019.00030&amp;partnerID=40&amp;md5=78688e759c773fb24ddeacb4681ce777"/>
        <s v="https://www.scopus.com/inward/record.uri?eid=2-s2.0-85077811386&amp;partnerID=40&amp;md5=7022dee3eb65cf6967f30c74466e62b3"/>
        <s v="https://www.scopus.com/inward/record.uri?eid=2-s2.0-85077866721&amp;doi=10.30534%2fijatcse%2f2019%2f122862019&amp;partnerID=40&amp;md5=325164755b018eb976922adb447e6907"/>
        <s v="https://www.scopus.com/inward/record.uri?eid=2-s2.0-85078097847&amp;doi=10.1109%2fICCCNT45670.2019.8944511&amp;partnerID=40&amp;md5=0b393900ca5ef8fe9dd579d1e7c5fbf5"/>
        <s v="https://www.scopus.com/inward/record.uri?eid=2-s2.0-85078454185&amp;doi=10.1007%2f978-981-32-9343-4_41&amp;partnerID=40&amp;md5=0678e582fde05e0a25a4646010e297a0"/>
        <s v="https://www.scopus.com/inward/record.uri?eid=2-s2.0-85078834512&amp;doi=10.1080%2f21568235.2020.1718520&amp;partnerID=40&amp;md5=08200dfda40494518fce8416ac655cf2"/>
        <s v="https://www.scopus.com/inward/record.uri?eid=2-s2.0-85079186446&amp;doi=10.1108%2fEL-06-2019-0140&amp;partnerID=40&amp;md5=9f74178df0349a9b88a976ad396fece8"/>
        <s v="https://www.scopus.com/inward/record.uri?eid=2-s2.0-85079834504&amp;doi=10.1016%2fj.procs.2019.12.154&amp;partnerID=40&amp;md5=2dcacc5f62a71d49244e96b5f4feaf13"/>
        <s v="https://www.scopus.com/inward/record.uri?eid=2-s2.0-85080874611&amp;doi=10.1109%2fIIAI-AAI.2019.00079&amp;partnerID=40&amp;md5=338cf28181f69d56e04a75a50ea6f72f"/>
        <s v="https://www.scopus.com/inward/record.uri?eid=2-s2.0-85080943555&amp;doi=10.1109%2fICMLA.2019.00048&amp;partnerID=40&amp;md5=2015671908797d18abe46af601657297"/>
        <s v="https://www.scopus.com/inward/record.uri?eid=2-s2.0-85081559126&amp;doi=10.3390%2fapp10031042&amp;partnerID=40&amp;md5=cc6d4c7b2e54deffd93cbe0da3ee0420"/>
        <s v="https://www.scopus.com/inward/record.uri?eid=2-s2.0-85081819101&amp;partnerID=40&amp;md5=051fd238f6c90ffe56806157469d547e"/>
        <s v="https://www.scopus.com/inward/record.uri?eid=2-s2.0-85081908373&amp;doi=10.1007%2f978-3-030-39512-4_104&amp;partnerID=40&amp;md5=8de75c1f0a8b5d4d11458d7ff6dd52b4"/>
        <s v="https://www.scopus.com/inward/record.uri?eid=2-s2.0-85081941767&amp;doi=10.3138%2fjvme.0618-077r1&amp;partnerID=40&amp;md5=ad3be4d21255381f6ebfa015c4e47b58"/>
        <s v="https://www.scopus.com/inward/record.uri?eid=2-s2.0-85082303181&amp;doi=10.1007%2f978-981-15-2475-2_51&amp;partnerID=40&amp;md5=bf1f1b97477ddfa9591d9aceafdcb754"/>
        <s v="https://www.scopus.com/inward/record.uri?eid=2-s2.0-85082480132&amp;doi=10.1016%2fj.knosys.2020.105762&amp;partnerID=40&amp;md5=c37e849fb057f6c8df7f470564ff59a7"/>
        <s v="https://www.scopus.com/inward/record.uri?eid=2-s2.0-85082817467&amp;doi=10.1007%2fs10734-020-00520-7&amp;partnerID=40&amp;md5=03a3c89c0311ee985f659f82a8f05800"/>
        <s v="https://www.scopus.com/inward/record.uri?eid=2-s2.0-85082955660&amp;doi=10.5373%2fJARDCS%2fV12I3%2f20201163&amp;partnerID=40&amp;md5=f222095f206d0079283357f19455e234"/>
        <s v="https://www.scopus.com/inward/record.uri?eid=2-s2.0-85083253930&amp;doi=10.1109%2fACOMP.2019.00018&amp;partnerID=40&amp;md5=32350eb83826f53698cb3e3ce5b4ae90"/>
        <s v="https://www.scopus.com/inward/record.uri?eid=2-s2.0-85083295366&amp;partnerID=40&amp;md5=5d8134faaa90ea6e556fd6209351b06e"/>
        <s v="https://www.scopus.com/inward/record.uri?eid=2-s2.0-85083662578&amp;doi=10.1186%2fs41239-020-00186-2&amp;partnerID=40&amp;md5=c181b1cabd43366d509eb7bccb2d70ce"/>
        <s v="https://www.scopus.com/inward/record.uri?eid=2-s2.0-85083664968&amp;doi=10.1186%2fs41239-019-0160-3&amp;partnerID=40&amp;md5=93bf25e0fef91985b48ec72c0028f8d1"/>
        <s v="https://www.scopus.com/inward/record.uri?eid=2-s2.0-85084175294&amp;doi=10.1007%2f978-3-030-40274-7_42&amp;partnerID=40&amp;md5=17b6c23ff8a38b724083f963ed52a8fd"/>
        <s v="https://www.scopus.com/inward/record.uri?eid=2-s2.0-85084536598&amp;doi=10.1177%2f0735633120921581&amp;partnerID=40&amp;md5=e8d96e8ae93eee7352327d3251f811ee"/>
        <s v="https://www.scopus.com/inward/record.uri?eid=2-s2.0-85084732411&amp;doi=10.1109%2fCSCI49370.2019.00299&amp;partnerID=40&amp;md5=a59849b586c516892ae5f0748ee16541"/>
        <s v="https://www.scopus.com/inward/record.uri?eid=2-s2.0-85084746632&amp;doi=10.1016%2fj.rcim.2019.101920&amp;partnerID=40&amp;md5=ac60ac52a2e85bcf4c0928bbe0753a7e"/>
        <s v="https://www.scopus.com/inward/record.uri?eid=2-s2.0-85084747342&amp;doi=10.1109%2fCSCI49370.2019.00250&amp;partnerID=40&amp;md5=748697e4f114e2d057df4ac33100d4e5"/>
        <s v="https://www.scopus.com/inward/record.uri?eid=2-s2.0-85084760086&amp;doi=10.1109%2fHNICEM48295.2019.9072855&amp;partnerID=40&amp;md5=23081916d71971bf18ba7cf9dcd593d7"/>
        <s v="https://www.scopus.com/inward/record.uri?eid=2-s2.0-85085600495&amp;doi=10.1109%2fECTIDAMTNCON48261.2020.9090698&amp;partnerID=40&amp;md5=e8f5e541742ac06343a1158beb70445a"/>
        <s v="https://www.scopus.com/inward/record.uri?eid=2-s2.0-85085736521&amp;doi=10.1007%2f978-3-030-43020-7_28&amp;partnerID=40&amp;md5=3f881c399f1f22b0e105f6445eb62cf0"/>
        <s v="https://www.scopus.com/inward/record.uri?eid=2-s2.0-85085979172&amp;partnerID=40&amp;md5=cb1f065847f3fbd611b1a94e0f18850b"/>
        <s v="https://www.scopus.com/inward/record.uri?eid=2-s2.0-85085981283&amp;partnerID=40&amp;md5=2b1875bc66bcd886d47ca8e6f3b2d653"/>
        <s v="https://www.scopus.com/inward/record.uri?eid=2-s2.0-85087437465&amp;doi=10.5944%2freop.vol.29.num.1.2018.23297&amp;partnerID=40&amp;md5=466d05e1c6d84ff487b8d886ac43ca98"/>
        <s v="https://www.scopus.com/inward/record.uri?eid=2-s2.0-85087846659&amp;doi=10.18488%2fjournal.61.2020.82.268.277&amp;partnerID=40&amp;md5=07e63baa772f40f0e894372511ab64ba"/>
        <s v="https://www.scopus.com/inward/record.uri?eid=2-s2.0-85089159370&amp;doi=10.1109%2fIWSSIP48289.2020.9145203&amp;partnerID=40&amp;md5=9c26bc996abb12a151a9cbfa1dcdade2"/>
        <s v="https://www.scopus.com/inward/record.uri?eid=2-s2.0-85089481397&amp;doi=10.1109%2fACCESS.2020.3008029&amp;partnerID=40&amp;md5=56af63294a558e7da4b0bc1605a53c49"/>
        <s v="https://www.scopus.com/inward/record.uri?eid=2-s2.0-85089615193&amp;doi=10.1007%2f978-3-030-52237-7_11&amp;partnerID=40&amp;md5=4680b5e28f11986143a0f800085e0862"/>
        <s v="https://www.scopus.com/inward/record.uri?eid=2-s2.0-85089850045&amp;doi=10.1088%2f1742-6596%2f1572%2f1%2f012062&amp;partnerID=40&amp;md5=0ea524f075b9987ec10134362b591a6f"/>
        <s v="https://www.scopus.com/inward/record.uri?eid=2-s2.0-85090056217&amp;doi=10.1007%2f978-3-030-57799-5_10&amp;partnerID=40&amp;md5=cb3be297713ce7efc3acc6511013d685"/>
        <s v="https://www.scopus.com/inward/record.uri?eid=2-s2.0-85090409660&amp;doi=10.1145%2f3394486.3411077&amp;partnerID=40&amp;md5=3ea4373990fbfbac294a49cdb58089f8"/>
        <s v="https://www.scopus.com/inward/record.uri?eid=2-s2.0-85090858103&amp;doi=10.1007%2fs42452-019-1752-1&amp;partnerID=40&amp;md5=a08df20a5d5418d2b1d1bb693804484e"/>
        <s v="https://www.scopus.com/inward/record.uri?eid=2-s2.0-85091041976&amp;doi=10.1145%2f3410886.3410973&amp;partnerID=40&amp;md5=da881ee9988b59ad167c85d8d868a3f9"/>
        <s v="https://www.scopus.com/inward/record.uri?eid=2-s2.0-85091871901&amp;doi=10.3390%2felectronics9101613&amp;partnerID=40&amp;md5=5e4e70d7d7a23365cb7a6217976b8d62"/>
        <s v="https://www.scopus.com/inward/record.uri?eid=2-s2.0-85091923366&amp;doi=10.1109%2ficABCD49160.2020.9183874&amp;partnerID=40&amp;md5=7b2badbc8992af1efbf160457b862af1"/>
        <s v="https://www.scopus.com/inward/record.uri?eid=2-s2.0-85092150435&amp;doi=10.1177%2f1521025120963821&amp;partnerID=40&amp;md5=93b36e96b6763c3f9c71f249a93d0abd"/>
        <s v="https://www.scopus.com/inward/record.uri?eid=2-s2.0-85092393977&amp;doi=10.2514%2f6.2020-2264&amp;partnerID=40&amp;md5=ff8db4c6508db4c9a05fce3fd5c3758a"/>
        <s v="https://www.scopus.com/inward/record.uri?eid=2-s2.0-85093663797&amp;doi=10.1109%2fICACCE49060.2020.9154946&amp;partnerID=40&amp;md5=09868ef9ad85a02751beda2a6c07e572"/>
        <s v="https://www.scopus.com/inward/record.uri?eid=2-s2.0-85093968322&amp;doi=10.1177%2f1521025120964920&amp;partnerID=40&amp;md5=4cf3dc3692576190e917ec3b49f7ea31"/>
        <s v="https://www.scopus.com/inward/record.uri?eid=2-s2.0-85094129417&amp;doi=10.1007%2f978-3-030-60117-1_38&amp;partnerID=40&amp;md5=049c8b79db6c3a8478721f316d827b0f"/>
        <s v="https://www.scopus.com/inward/record.uri?eid=2-s2.0-85094898209&amp;doi=10.1145%2f3368308.3415382&amp;partnerID=40&amp;md5=497bdd2a6e050ae0b7dd4e76df130163"/>
        <s v="https://www.scopus.com/inward/record.uri?eid=2-s2.0-85095745385&amp;partnerID=40&amp;md5=ec2f1a7e572110fc373813473df970dd"/>
        <s v="https://www.scopus.com/inward/record.uri?eid=2-s2.0-85095796245&amp;partnerID=40&amp;md5=56b06da5527055fb5d3d5ac43b624b3f"/>
        <s v="https://www.scopus.com/inward/record.uri?eid=2-s2.0-85095867262&amp;doi=10.25046%2fAJ0505112&amp;partnerID=40&amp;md5=3519069da807aa127f281e39ea7adfa8"/>
        <s v="https://www.scopus.com/inward/record.uri?eid=2-s2.0-85095872246&amp;doi=10.1109%2fIMITEC50163.2020.9334109&amp;partnerID=40&amp;md5=5cc6a55c32ea70948ec02a5bf25b8c01"/>
        <s v="https://www.scopus.com/inward/record.uri?eid=2-s2.0-85095883618&amp;doi=10.1109%2fIMITEC50163.2020.9334103&amp;partnerID=40&amp;md5=ea0310d94c0036d7c753661307883430"/>
        <s v="https://www.scopus.com/inward/record.uri?eid=2-s2.0-85096529186&amp;partnerID=40&amp;md5=7c963d92af4a77cda67de9f9e9588ad5"/>
        <s v="https://www.scopus.com/inward/record.uri?eid=2-s2.0-85096600757&amp;doi=10.1109%2fICCCNT49239.2020.9225603&amp;partnerID=40&amp;md5=4f9e60c13a3bf5be069f144c48793ad1"/>
        <s v="https://www.scopus.com/inward/record.uri?eid=2-s2.0-85097232941&amp;doi=10.23919%2fMIPRO48935.2020.9245405&amp;partnerID=40&amp;md5=aea5468cf33d69df43d72306390c5092"/>
        <s v="https://www.scopus.com/inward/record.uri?eid=2-s2.0-85097332837&amp;doi=10.1109%2fIBDAP50342.2020.9245457&amp;partnerID=40&amp;md5=560078894da0de66b3042e8cd4aea6ef"/>
        <s v="https://www.scopus.com/inward/record.uri?eid=2-s2.0-85097557616&amp;doi=10.14569%2fIJACSA.2020.0111169&amp;partnerID=40&amp;md5=6e923747176246687951e989325f129f"/>
        <s v="https://www.scopus.com/inward/record.uri?eid=2-s2.0-85097714467&amp;partnerID=40&amp;md5=2e6e1c33d8980570e9ea92df4e3cd5b1"/>
        <s v="https://www.scopus.com/inward/record.uri?eid=2-s2.0-85098656022&amp;doi=10.1109%2fSCCC51225.2020.9281280&amp;partnerID=40&amp;md5=e68fa71f1d28eda3b719957ef7b841c1"/>
        <s v="https://www.scopus.com/inward/record.uri?eid=2-s2.0-85098749236&amp;doi=10.1109%2fTE.2020.3036824&amp;partnerID=40&amp;md5=b2b2f0312eb904f1ac176c0e03028aa1"/>
        <s v="https://www.scopus.com/inward/record.uri?eid=2-s2.0-85098856913&amp;doi=10.1007%2fs10956-020-09888-8&amp;partnerID=40&amp;md5=0401a52890f080aa694c907b3ba63617"/>
        <s v="https://www.scopus.com/inward/record.uri?eid=2-s2.0-85099033832&amp;doi=10.3389%2ffeduc.2020.502698&amp;partnerID=40&amp;md5=a5edcc4c13418f2842224760c028f0a7"/>
        <s v="https://www.scopus.com/inward/record.uri?eid=2-s2.0-85099047922&amp;doi=10.1145%2f3437802.3437816&amp;partnerID=40&amp;md5=ee3725192c560831199a7122eee68286"/>
        <s v="https://www.scopus.com/inward/record.uri?eid=2-s2.0-85100416283&amp;doi=10.1109%2fICORIS50180.2020.9320831&amp;partnerID=40&amp;md5=b1ca3b63fda747b3b253a3e1d104078f"/>
        <s v="https://www.scopus.com/inward/record.uri?eid=2-s2.0-85100549205&amp;doi=10.1145%2f3434780.3436596&amp;partnerID=40&amp;md5=f4ff810b7f9b7de0275dde82e27bab97"/>
        <s v="https://www.scopus.com/inward/record.uri?eid=2-s2.0-85100651390&amp;doi=10.1016%2fj.nedt.2021.104784&amp;partnerID=40&amp;md5=a41e265eff97609a6f7f471fabfc2aa0"/>
        <s v="https://www.scopus.com/inward/record.uri?eid=2-s2.0-85100803725&amp;doi=10.3390%2fapp11041420&amp;partnerID=40&amp;md5=3d25e19c6837e4cdac57f086942618bc"/>
        <s v="https://www.scopus.com/inward/record.uri?eid=2-s2.0-85100978869&amp;doi=10.25046%2faj060126&amp;partnerID=40&amp;md5=4d9e0a84fb327ae0f15c3050f2aca67e"/>
        <s v="https://www.scopus.com/inward/record.uri?eid=2-s2.0-85101226588&amp;partnerID=40&amp;md5=3f6aa37d9ab234e57372ec850cbee559"/>
        <s v="https://www.scopus.com/inward/record.uri?eid=2-s2.0-85101544798&amp;doi=10.1007%2f978-3-030-68288-0_8&amp;partnerID=40&amp;md5=a6948c8483db09bda6d146323349d296"/>
        <s v="https://www.scopus.com/inward/record.uri?eid=2-s2.0-85101684881&amp;doi=10.1088%2f1757-899X%2f1031%2f1%2f012055&amp;partnerID=40&amp;md5=ba32205aeb2ec0f4855dd35f787e9b76"/>
        <s v="https://www.scopus.com/inward/record.uri?eid=2-s2.0-85102826125&amp;doi=10.1109%2fACCESS.2020.3031572&amp;partnerID=40&amp;md5=2e0e5591cc8336505940cf5338a2473c"/>
        <s v="https://www.scopus.com/inward/record.uri?eid=2-s2.0-85103323355&amp;doi=10.47839%2fijc.19.4.1986&amp;partnerID=40&amp;md5=ae02d49207af0a19dffa3b65b8498100"/>
        <s v="https://www.scopus.com/inward/record.uri?eid=2-s2.0-85103474918&amp;doi=10.1007%2f978-3-030-68201-9_70&amp;partnerID=40&amp;md5=479150b73db6b9a4af8254f573706f33"/>
        <s v="https://www.scopus.com/inward/record.uri?eid=2-s2.0-85104985833&amp;doi=10.1109%2fICAIS50930.2021.9395767&amp;partnerID=40&amp;md5=8d9f1fd91dd6743da5fefc184c366ea0"/>
        <s v="https://www.scopus.com/inward/record.uri?eid=2-s2.0-85105001214&amp;doi=10.3390%2ffi13040097&amp;partnerID=40&amp;md5=9e323c0ec443d85cf04a5e55a192d6e3"/>
        <s v="https://www.scopus.com/inward/record.uri?eid=2-s2.0-85105067240&amp;doi=10.3390%2fe23040485&amp;partnerID=40&amp;md5=30339bcd1886abc79022d239d5a9c305"/>
        <s v="https://www.scopus.com/inward/record.uri?eid=2-s2.0-85105103089&amp;doi=10.24996%2fijs.2021.SI.1.7&amp;partnerID=40&amp;md5=c4502c4e9c71cf3b20826ca49e779f89"/>
        <s v="https://www.scopus.com/inward/record.uri?eid=2-s2.0-85106305417&amp;doi=10.1108%2fJARHE-02-2021-0073&amp;partnerID=40&amp;md5=2f7d92c0af91a315f62d92bf247c6d06"/>
        <s v="https://www.scopus.com/inward/record.uri?eid=2-s2.0-85106535338&amp;doi=10.3390%2fsafety7020030&amp;partnerID=40&amp;md5=c7eddcca80af29ab27b36d2b6c1bb0a1"/>
        <s v="https://www.scopus.com/inward/record.uri?eid=2-s2.0-85107234021&amp;partnerID=40&amp;md5=2ccf9ad18cc86dd96270eb1492f2f02e"/>
        <s v="https://www.scopus.com/inward/record.uri?eid=2-s2.0-85107291792&amp;doi=10.1109%2fEIConCIT50028.2021.9431905&amp;partnerID=40&amp;md5=575ec064acca3f140e8546c269ffac85"/>
        <s v="https://www.scopus.com/inward/record.uri?eid=2-s2.0-85110631056&amp;doi=10.34028%2f18%2f4%2f8&amp;partnerID=40&amp;md5=df6ca88561c04dc1b9a2b670dbfd7939"/>
        <s v="https://www.scopus.com/inward/record.uri?eid=2-s2.0-85110930933&amp;doi=10.1007%2fs41870-021-00729-4&amp;partnerID=40&amp;md5=0d63a6662ada8874214f1cb9b8923425"/>
        <s v="https://www.scopus.com/inward/record.uri?eid=2-s2.0-85111000952&amp;doi=10.1016%2fj.future.2021.07.009&amp;partnerID=40&amp;md5=e761cd3c1fb618d3e954fe078df51430"/>
        <s v="https://www.scopus.com/inward/record.uri?eid=2-s2.0-85111076596&amp;doi=10.3390%2fbdcc5030029&amp;partnerID=40&amp;md5=d18906e7b15fa20a46c2d98c60bf1d42"/>
        <s v="https://www.scopus.com/inward/record.uri?eid=2-s2.0-85112380631&amp;doi=10.3390%2fs21165456&amp;partnerID=40&amp;md5=3513d6855c02f81df69b180b23f4e6bc"/>
        <s v="https://www.scopus.com/inward/record.uri?eid=2-s2.0-85112755770&amp;doi=10.1088%2f1742-6596%2f1982%2f1%2f012152&amp;partnerID=40&amp;md5=ef8ee1fe5c026f139c4a9e2f1d0f9792"/>
        <s v="https://www.scopus.com/inward/record.uri?eid=2-s2.0-85113419057&amp;doi=10.1109%2fICOEI51242.2021.9453067&amp;partnerID=40&amp;md5=d9f9e1578c466f992a5e04f09350c5bc"/>
        <s v="https://www.scopus.com/inward/record.uri?eid=2-s2.0-85113609218&amp;doi=10.1109%2fCLEI52000.2020.00066&amp;partnerID=40&amp;md5=4d119bbffcaa8287919912f3a70b5549"/>
        <s v="https://www.scopus.com/inward/record.uri?eid=2-s2.0-85113836757&amp;doi=10.1109%2fTGRS.2021.3105575&amp;partnerID=40&amp;md5=a0992f0c126e6dea46b83c09691e46d5"/>
        <s v="https://www.scopus.com/inward/record.uri?eid=2-s2.0-85114265660&amp;partnerID=40&amp;md5=359cae196374df191956814229ec12ed"/>
        <s v="https://www.scopus.com/inward/record.uri?eid=2-s2.0-85115198732&amp;doi=10.1007%2f978-981-16-2354-7_41&amp;partnerID=40&amp;md5=58e2389395aa6906b8e31b4663bbfaf7"/>
        <s v="https://www.scopus.com/inward/record.uri?eid=2-s2.0-85115352181&amp;doi=10.1145%2f3462203.3475890&amp;partnerID=40&amp;md5=31fa6c015f22d826fde23b1efa595e7a"/>
        <s v="https://www.scopus.com/inward/record.uri?eid=2-s2.0-85116607117&amp;doi=10.1108%2fACI-06-2021-0150&amp;partnerID=40&amp;md5=a75475748255dc41efda1027b725f65f"/>
        <s v="https://www.scopus.com/inward/record.uri?eid=2-s2.0-85116732364&amp;doi=10.1080%2f08839514.2021.1922847&amp;partnerID=40&amp;md5=6aab65caba0ebc8c71a82ba0a0860f71"/>
        <s v="https://www.scopus.com/inward/record.uri?eid=2-s2.0-85116836406&amp;doi=10.1007%2fs10639-021-10741-7&amp;partnerID=40&amp;md5=214d7e3006f644b6471e5f73a6ab8710"/>
        <s v="https://www.scopus.com/inward/record.uri?eid=2-s2.0-85117054399&amp;doi=10.1109%2fACCESS.2021.3115851&amp;partnerID=40&amp;md5=26a3796f13998d88470e95a739ba8ee6"/>
        <s v="https://www.scopus.com/inward/record.uri?eid=2-s2.0-85117275977&amp;doi=10.1109%2fACCESS.2021.3119596&amp;partnerID=40&amp;md5=a9a6e85cee84358c9d9fe4227ac46a97"/>
        <s v="https://www.scopus.com/inward/record.uri?eid=2-s2.0-85117456786&amp;doi=10.3390%2fmath9202599&amp;partnerID=40&amp;md5=3dd1f50cf70610f7d4ecd28ffc3b2b47"/>
        <s v="https://www.scopus.com/inward/record.uri?eid=2-s2.0-85118829057&amp;partnerID=40&amp;md5=8b43df64ff9102083485114768250395"/>
        <s v="https://www.scopus.com/inward/record.uri?eid=2-s2.0-85118982528&amp;doi=10.1007%2f978-3-030-89654-6_16&amp;partnerID=40&amp;md5=cb5bc6a20870cb6c86888a2fa7964948"/>
        <s v="https://www.scopus.com/inward/record.uri?eid=2-s2.0-85121317983&amp;doi=10.1145%2f3479162.3479167&amp;partnerID=40&amp;md5=93c07a25648d9127f88d11d312796fa3"/>
        <s v="https://www.scopus.com/inward/record.uri?eid=2-s2.0-85121807695&amp;doi=10.1080%2f03075079.2021.2018415&amp;partnerID=40&amp;md5=bc80ce8c8516f800540d318266ffc1f9"/>
        <s v="https://www.scopus.com/inward/record.uri?eid=2-s2.0-85122143156&amp;doi=10.12973%2feu-jer.11.1.325&amp;partnerID=40&amp;md5=bb1cbd1e72b3d3888c7e1378c56f07fe"/>
        <s v="https://www.scopus.com/inward/record.uri?eid=2-s2.0-85122882627&amp;partnerID=40&amp;md5=4e1e6dfd4414712dea6e3c0c3bc2d5bd"/>
        <s v="https://www.scopus.com/inward/record.uri?eid=2-s2.0-85123046369&amp;doi=10.23919%2fMIPRO52101.2021.9596684&amp;partnerID=40&amp;md5=b57536fbdf9a35390f2dbc283fdd7ee9"/>
        <s v="https://www.scopus.com/inward/record.uri?eid=2-s2.0-85123345423&amp;doi=10.1109%2fICACIT53544.2021.9612507&amp;partnerID=40&amp;md5=be30e114b6364553b0eaa4ff9ce63452"/>
        <s v="https://www.scopus.com/inward/record.uri?eid=2-s2.0-85123824642&amp;doi=10.1109%2fFIE49875.2021.9637474&amp;partnerID=40&amp;md5=66f4aabe89261a011dfe51329635eadf"/>
        <s v="https://www.scopus.com/inward/record.uri?eid=2-s2.0-85123852439&amp;doi=10.1109%2fFIE49875.2021.9637207&amp;partnerID=40&amp;md5=22558e8cb92dc5b75ec2f2ac3acda704"/>
        <s v="https://www.scopus.com/inward/record.uri?eid=2-s2.0-85123859750&amp;doi=10.1109%2fFIE49875.2021.9637129&amp;partnerID=40&amp;md5=0fff6281f902ccd0568252a05a087686"/>
        <s v="https://www.scopus.com/inward/record.uri?eid=2-s2.0-85123862737&amp;doi=10.1109%2fCLEI53233.2021.9640119&amp;partnerID=40&amp;md5=4a708dac5891c2c76e50dbd3ce290bf2"/>
        <s v="https://www.scopus.com/inward/record.uri?eid=2-s2.0-85124568139&amp;partnerID=40&amp;md5=27989ad852e6be2b7f5c1872429262bf"/>
        <s v="https://www.scopus.com/inward/record.uri?eid=2-s2.0-85124709560&amp;doi=10.54870%2f1551-3440.1580&amp;partnerID=40&amp;md5=20c085b7475ddd3675c42b226685e823"/>
        <s v="https://www.scopus.com/inward/record.uri?eid=2-s2.0-85126094601&amp;doi=10.1109%2fISGS54702.2021.9684760&amp;partnerID=40&amp;md5=27cbfca7206a0e8cae497055af20fd0e"/>
        <s v="https://www.scopus.com/inward/record.uri?eid=2-s2.0-85126203472&amp;doi=10.1145%2f3506860.3506902&amp;partnerID=40&amp;md5=1d3f899427e445bb67e67825925909dc"/>
        <s v="https://www.scopus.com/inward/record.uri?eid=2-s2.0-85126706920&amp;doi=10.3390%2ffi14030076&amp;partnerID=40&amp;md5=52f2a333c0e43d238ce4e040783f3435"/>
        <s v="https://www.scopus.com/inward/record.uri?eid=2-s2.0-85127318378&amp;doi=10.1109%2fICSSIT53264.2022.9716450&amp;partnerID=40&amp;md5=082fcae0aeabf263f7ac3346d9a5be54"/>
        <s v="https://www.scopus.com/inward/record.uri?eid=2-s2.0-85127330828&amp;doi=10.1016%2fj.caeai.2022.100066&amp;partnerID=40&amp;md5=c719a4ee8625c38fcdfe7c39b22ed5d9"/>
        <s v="https://www.scopus.com/inward/record.uri?eid=2-s2.0-85128385981&amp;doi=10.19101%2fIJATEE.2021.874828&amp;partnerID=40&amp;md5=18d1b5a7efe1316f4766f543212747a0"/>
        <s v="https://www.scopus.com/inward/record.uri?eid=2-s2.0-85128391956&amp;doi=10.1109%2fIEEECONF53024.2021.9733770&amp;partnerID=40&amp;md5=fdaf52d867a298b41deac74f35bca087"/>
        <s v="https://www.scopus.com/inward/record.uri?eid=2-s2.0-85129619369&amp;doi=10.12785%2fijcds%2f110184&amp;partnerID=40&amp;md5=d9c778ef345bc44eeb1d2ce088ea07ef"/>
        <s v="https://www.scopus.com/inward/record.uri?eid=2-s2.0-85130064717&amp;partnerID=40&amp;md5=ace00d66f24bf0173e05f57972704980"/>
        <s v="https://www.scopus.com/inward/record.uri?eid=2-s2.0-85130492971&amp;doi=10.1007%2fs41347-021-00222-6&amp;partnerID=40&amp;md5=70c962eab151aa6b7ade453236dd1621"/>
        <s v="https://www.scopus.com/inward/record.uri?eid=2-s2.0-85130858640&amp;doi=10.1109%2fCSCWD54268.2022.9776102&amp;partnerID=40&amp;md5=1ec7ce950156e5991c1ab4d43c7a797b"/>
        <s v="https://www.scopus.com/inward/record.uri?eid=2-s2.0-85131674044&amp;doi=10.9781%2fijimai.2021.11.007&amp;partnerID=40&amp;md5=aa0520119b2541adb2119adaa4e3990a"/>
        <s v="https://www.scopus.com/inward/record.uri?eid=2-s2.0-85132564684&amp;doi=10.3991%2fijoe.v18i07.30195&amp;partnerID=40&amp;md5=e521e3177d181f0b8d55e5ce27afea16"/>
        <s v="https://www.scopus.com/inward/record.uri?eid=2-s2.0-85134385654&amp;partnerID=40&amp;md5=f313839883377ee32831a02f6755ad2a"/>
        <s v="https://www.scopus.com/inward/record.uri?eid=2-s2.0-85134796253&amp;doi=10.23919%2fCISTI54924.2022.9820593&amp;partnerID=40&amp;md5=68b9ec150c404853571a0e40299edfd9"/>
        <s v="https://www.scopus.com/inward/record.uri?eid=2-s2.0-85135240441&amp;doi=10.3390%2fapp12146898&amp;partnerID=40&amp;md5=b87633d55d65e8d13d5de836f68dcff0"/>
        <s v="https://www.scopus.com/inward/record.uri?eid=2-s2.0-85135379957&amp;doi=10.1016%2fj.eswa.2022.118119&amp;partnerID=40&amp;md5=1c9ae8763b196d86b415f26860cd1079"/>
        <s v="https://www.scopus.com/inward/record.uri?eid=2-s2.0-85135714185&amp;doi=10.1155%2f2022%2f2581951&amp;partnerID=40&amp;md5=400e707fdca03539dbc913d7a2985951"/>
        <s v="https://www.scopus.com/inward/record.uri?eid=2-s2.0-85135895427&amp;doi=10.1007%2f978-3-031-11644-5_2&amp;partnerID=40&amp;md5=0db1fa25c3c4f073003fb30e092f0aad"/>
        <s v="https://www.scopus.com/inward/record.uri?eid=2-s2.0-85136255151&amp;doi=10.1145%2f3535756.3535774&amp;partnerID=40&amp;md5=2b969e4c417f7dd15cfa43abe3169846"/>
        <s v="https://www.scopus.com/inward/record.uri?eid=2-s2.0-85136486212&amp;doi=10.14742%2fajet.7526&amp;partnerID=40&amp;md5=bfa7e4a7b60a4bba3e9eb5e143d8086e"/>
        <s v="https://www.scopus.com/inward/record.uri?eid=2-s2.0-85137156424&amp;doi=10.14569%2fIJACSA.2022.0130873&amp;partnerID=40&amp;md5=d09a968034da7178c3e841c07166e101"/>
        <s v="https://www.scopus.com/inward/record.uri?eid=2-s2.0-85138264520&amp;partnerID=40&amp;md5=b072995b0874cd0f69a7f3fd8e3b0236"/>
        <s v="https://www.scopus.com/inward/record.uri?eid=2-s2.0-85138297006&amp;partnerID=40&amp;md5=1d2c5e7cf172d17bdfc9fa69df1fdc46"/>
        <s v="https://www.scopus.com/inward/record.uri?eid=2-s2.0-85138587260&amp;doi=10.1016%2fj.caeai.2022.100100&amp;partnerID=40&amp;md5=913b3c5d496d1869400972341c1bdba8"/>
        <s v="https://www.scopus.com/inward/record.uri?eid=2-s2.0-85138644437&amp;doi=10.3390%2fdata7090119&amp;partnerID=40&amp;md5=0cfe5b56adb51128c3e0cf3305dce401"/>
        <s v="https://www.scopus.com/inward/record.uri?eid=2-s2.0-85138658944&amp;doi=10.3390%2fmath10183359&amp;partnerID=40&amp;md5=714776e99fdd4866906ed0bd946e2859"/>
        <s v="https://www.scopus.com/inward/record.uri?eid=2-s2.0-85138709572&amp;doi=10.3390%2finfo13090401&amp;partnerID=40&amp;md5=4b8ee703c6982b38dba628f2b7819f2c"/>
        <s v="https://www.scopus.com/inward/record.uri?eid=2-s2.0-85139275924&amp;doi=10.3991%2fijet.v17i18.25567&amp;partnerID=40&amp;md5=aa2f97e591752f2db06641ea4e436957"/>
        <s v="https://www.scopus.com/inward/record.uri?eid=2-s2.0-85139323127&amp;doi=10.14569%2fIJACSA.2022.0130937&amp;partnerID=40&amp;md5=5be41a0e8ffe137f953175794d57920b"/>
        <s v="https://www.scopus.com/inward/record.uri?eid=2-s2.0-85139475538&amp;doi=10.1075%2faila.22011.heu&amp;partnerID=40&amp;md5=4d7f95c29ef1807b3cc386d13f4ad02c"/>
        <s v="https://www.scopus.com/inward/record.uri?eid=2-s2.0-85139911424&amp;doi=10.3390%2fapp121910112&amp;partnerID=40&amp;md5=e68760c4b2d6fd5ff515eded8bf949ca"/>
        <s v="https://www.scopus.com/inward/record.uri?eid=2-s2.0-85140601095&amp;doi=10.1109%2fITC-CSCC55581.2022.9894926&amp;partnerID=40&amp;md5=f7da8fdd990153954bf949c964e650f1"/>
        <s v="https://www.scopus.com/inward/record.uri?eid=2-s2.0-85140902264&amp;doi=10.5220%2f0010962100003182&amp;partnerID=40&amp;md5=9ace0100c410b41e6dfdfc15d2963527"/>
        <s v="https://www.scopus.com/inward/record.uri?eid=2-s2.0-85140921275&amp;doi=10.3390%2fsu142013446&amp;partnerID=40&amp;md5=0de8ec9a8dc82f5eeeb7e64d56361a42"/>
        <s v="https://www.scopus.com/inward/record.uri?eid=2-s2.0-85141497958&amp;doi=10.1109%2fET55967.2022.9920280&amp;partnerID=40&amp;md5=d8f4c14687b347547fb3cb143edfeae3"/>
        <s v="https://www.scopus.com/inward/record.uri?eid=2-s2.0-85141885478&amp;doi=10.3390%2fdata7110146&amp;partnerID=40&amp;md5=0b4ea960affc341fd3468d4cf8f0c16a"/>
        <s v="https://www.scopus.com/inward/record.uri?eid=2-s2.0-85142468028&amp;doi=10.1080%2f09639284.2022.2145570&amp;partnerID=40&amp;md5=f975fd078a95ecd0b057182af9b00bbd"/>
        <s v="https://www.scopus.com/inward/record.uri?eid=2-s2.0-85142930372&amp;doi=10.1145%2f3564721.3565946&amp;partnerID=40&amp;md5=684ab24dbef59d291a0bd3524d0be85c"/>
        <s v="https://www.scopus.com/inward/record.uri?eid=2-s2.0-85143255523&amp;partnerID=40&amp;md5=ff8feae7f460044fcb33ae11916e5a0b"/>
        <s v="https://www.scopus.com/inward/record.uri?eid=2-s2.0-85143800284&amp;partnerID=40&amp;md5=e3273a96c29e4d0adcebdf661343eb4a"/>
        <s v="https://www.scopus.com/inward/record.uri?eid=2-s2.0-85143881428&amp;doi=10.14569%2fIJACSA.2022.0131176&amp;partnerID=40&amp;md5=e6367364cbd3ca56a46d126b3bb7a0e3"/>
        <s v="https://www.scopus.com/inward/record.uri?eid=2-s2.0-85143886470&amp;doi=10.1007%2fs42001-022-00195-3&amp;partnerID=40&amp;md5=4e88e0d1e995373e6f1712904f6d793f"/>
        <s v="https://www.scopus.com/inward/record.uri?eid=2-s2.0-85144375325&amp;doi=10.1109%2fSIST54437.2022.9945715&amp;partnerID=40&amp;md5=19185b2e336f36c1257e4275da575b7a"/>
        <s v="https://www.scopus.com/inward/record.uri?eid=2-s2.0-85144780310&amp;doi=10.1109%2fTLT.2022.3226474&amp;partnerID=40&amp;md5=1bdf1f6a4ffba3165025b531532c6b70"/>
        <s v="https://www.scopus.com/inward/record.uri?eid=2-s2.0-85144850812&amp;doi=10.3390%2fsym14122679&amp;partnerID=40&amp;md5=f814d2bfd5e6811b7d98698592f7e59e"/>
        <s v="https://www.scopus.com/inward/record.uri?eid=2-s2.0-85146115103&amp;doi=10.1109%2fITQMIS56172.2022.9976719&amp;partnerID=40&amp;md5=ba5a53f71e07114f77c9a1623a4ffb4d"/>
        <s v="https://www.scopus.com/inward/record.uri?eid=2-s2.0-85146348545&amp;doi=10.1109%2fISSREW55968.2022.00075&amp;partnerID=40&amp;md5=8428f5da4f5fa7f72e09abd14761f2cc"/>
        <s v="https://www.scopus.com/inward/record.uri?eid=2-s2.0-85146415847&amp;doi=10.1109%2fICECCME55909.2022.9988670&amp;partnerID=40&amp;md5=0be84bec897f312751463267aa8f56de"/>
        <s v="https://www.scopus.com/inward/record.uri?eid=2-s2.0-85146478501&amp;doi=10.11591%2feei.v12i3.5037&amp;partnerID=40&amp;md5=b6850c99957e9169f8eca7c6d3a16361"/>
        <s v="https://www.scopus.com/inward/record.uri?eid=2-s2.0-85146673127&amp;doi=10.1007%2fs10639-022-11515-5&amp;partnerID=40&amp;md5=c5a2326d09cb77937a5b16ec85134fd9"/>
        <s v="https://www.scopus.com/inward/record.uri?eid=2-s2.0-85146811754&amp;doi=10.18489%2fsacj.v34i2.832&amp;partnerID=40&amp;md5=42ec2b0352b8e73c2fcff9f2655bd19d"/>
        <s v="https://www.scopus.com/inward/record.uri?eid=2-s2.0-85147000330&amp;doi=10.3844%2fJCSSP.2022.1219.1231&amp;partnerID=40&amp;md5=dd20d2031d96052662214829cbb0dfba"/>
        <s v="https://www.scopus.com/inward/record.uri?eid=2-s2.0-85147449507&amp;doi=10.3390%2fdata7110165&amp;partnerID=40&amp;md5=bb337c16015b03b29b375903511c6602"/>
        <s v="https://www.scopus.com/inward/record.uri?eid=2-s2.0-85147990049&amp;doi=10.1016%2fj.econedurev.2023.102372&amp;partnerID=40&amp;md5=ea13f7c67b83c1e7baa5bf2d28b3115d"/>
        <s v="https://www.scopus.com/inward/record.uri?eid=2-s2.0-85148348451&amp;doi=10.1016%2fj.dss.2023.113940&amp;partnerID=40&amp;md5=5a92865c84abae086da73a49a43dc9a3"/>
        <s v="https://www.scopus.com/inward/record.uri?eid=2-s2.0-85148738115&amp;doi=10.3390%2feducsci13020154&amp;partnerID=40&amp;md5=7a5b08db76ac9902ed13c880afa07928"/>
        <s v="https://www.scopus.com/inward/record.uri?eid=2-s2.0-85149265117&amp;doi=10.1007%2fs10639-023-11682-z&amp;partnerID=40&amp;md5=e47bb59d113fa407b6f0e99054f812fd"/>
        <s v="https://www.scopus.com/inward/record.uri?eid=2-s2.0-85149295940&amp;doi=10.1145%2f3576050.3576146&amp;partnerID=40&amp;md5=932b2234f14eb6f271e1b65c6096a132"/>
        <s v="https://www.scopus.com/inward/record.uri?eid=2-s2.0-85149386939&amp;doi=10.1109%2fACCESS.2023.3250702&amp;partnerID=40&amp;md5=fc9da02e86f777984de00604e4a1705f"/>
        <s v="https://www.scopus.com/inward/record.uri?eid=2-s2.0-85149694854&amp;doi=10.1007%2f978-3-031-26190-9_62&amp;partnerID=40&amp;md5=e7fdfbd4146d11a9868c435374a6029c"/>
        <s v="https://www.scopus.com/inward/record.uri?eid=2-s2.0-85149861581&amp;doi=10.1007%2fs40593-023-00331-8&amp;partnerID=40&amp;md5=ada4ba08683ea70a932afa1cbafc486f"/>
        <s v="https://www.scopus.com/inward/record.uri?eid=2-s2.0-85149910509&amp;doi=10.3390%2fapp13052848&amp;partnerID=40&amp;md5=9c2bc57060da515d718906d731a7982e"/>
        <s v="https://www.scopus.com/inward/record.uri?eid=2-s2.0-85149944647&amp;partnerID=40&amp;md5=745de2a139b01c4db76c06fbc193d088"/>
        <s v="https://www.scopus.com/inward/record.uri?eid=2-s2.0-85149985095&amp;doi=10.1109%2fCyMaEn57228.2023.10051056&amp;partnerID=40&amp;md5=7594ccbd23e38da6c57cbdc734ee1c8c"/>
        <s v="https://www.scopus.com/inward/record.uri?eid=2-s2.0-85150707265&amp;partnerID=40&amp;md5=842c278767f1046a8a8fe37520baf8f1"/>
        <s v="https://www.scopus.com/inward/record.uri?eid=2-s2.0-85150772054&amp;doi=10.32604%2fiasc.2023.033791&amp;partnerID=40&amp;md5=517db7668ec7947497b5959ac1936631"/>
        <s v="https://www.scopus.com/inward/record.uri?eid=2-s2.0-85151049769&amp;doi=10.3390%2fdata8030049&amp;partnerID=40&amp;md5=1719be5bee9bf533caf33f42326c8ae8"/>
        <s v="https://www.scopus.com/inward/record.uri?eid=2-s2.0-85151503714&amp;doi=10.1145%2f3569052.3578916&amp;partnerID=40&amp;md5=941cde332d74d659f6d025f53cf51843"/>
        <s v="https://www.scopus.com/inward/record.uri?eid=2-s2.0-85152148942&amp;partnerID=40&amp;md5=a1852c33a68cd86c6a13870d7846b6fb"/>
        <s v="https://www.scopus.com/inward/record.uri?eid=2-s2.0-85152215232&amp;doi=10.1109%2fICMLA55696.2022.00087&amp;partnerID=40&amp;md5=3273772a88572d647e16a7b0e272477c"/>
        <s v="https://www.scopus.com/inward/record.uri?eid=2-s2.0-85153217390&amp;doi=10.1109%2fICONAT57137.2023.10080463&amp;partnerID=40&amp;md5=38ac7176c4d1ccbc0dd8c4662048b6ec"/>
        <s v="https://www.scopus.com/inward/record.uri?eid=2-s2.0-85153676433&amp;doi=10.1109%2fICACS55311.2023.10089706&amp;partnerID=40&amp;md5=5e84620089b67611cb9b69fecb55ad70"/>
        <s v="https://www.scopus.com/inward/record.uri?eid=2-s2.0-85154036612&amp;doi=10.1016%2fj.inffus.2023.101813&amp;partnerID=40&amp;md5=76dcaaaeceb6b1fc17cd31eaad24dfb7"/>
        <s v="https://www.scopus.com/inward/record.uri?eid=2-s2.0-85156146754&amp;doi=10.3390%2fapp13084702&amp;partnerID=40&amp;md5=00e558a06983db00678c1f6a9c8e83d8"/>
        <s v="https://www.scopus.com/inward/record.uri?eid=2-s2.0-85156180022&amp;doi=10.33423%2fjhetp.v23i6.5957&amp;partnerID=40&amp;md5=1a8fa893330acbb39af4a0b897c324df"/>
        <s v="https://www.scopus.com/inward/record.uri?eid=2-s2.0-85158034697&amp;doi=10.3390%2fapp13021143&amp;partnerID=40&amp;md5=79b16718f22bc2c4470b23d68b3ac1ff"/>
        <s v="https://www.scopus.com/inward/record.uri?eid=2-s2.0-85159626317&amp;partnerID=40&amp;md5=86d5444e80c2196cfec0684e5bdbbbc5"/>
        <s v="https://www.scopus.com/inward/record.uri?eid=2-s2.0-85160695563&amp;doi=10.1063%2f5.0133204&amp;partnerID=40&amp;md5=435ba5460e37064a763532947d8bae76"/>
        <s v="https://www.scopus.com/inward/record.uri?eid=2-s2.0-85160828935&amp;doi=10.3390%2fapp13106275&amp;partnerID=40&amp;md5=c6d7502eaf535706914c362857689195"/>
        <s v="https://www.scopus.com/inward/record.uri?eid=2-s2.0-85161181518&amp;doi=10.53761%2f1.20.5.05&amp;partnerID=40&amp;md5=6e8159aaf1b1a4a34146784c28d0909e"/>
        <s v="https://www.scopus.com/inward/record.uri?eid=2-s2.0-85161446060&amp;doi=10.1007%2f978-981-19-8493-8_9&amp;partnerID=40&amp;md5=c97c52e6222ef0423b5fd1cddcd69a08"/>
        <s v="https://www.scopus.com/inward/record.uri?eid=2-s2.0-85161537647&amp;doi=10.1007%2f978-981-19-9876-8_30&amp;partnerID=40&amp;md5=367bbbec2b2be552926f3878e17c3817"/>
        <s v="https://www.scopus.com/inward/record.uri?eid=2-s2.0-85161895656&amp;doi=10.1109%2fSIEDS58326.2023.10137791&amp;partnerID=40&amp;md5=dd55eb56bceccd0c9e146abd81416ca4"/>
        <s v="https://www.scopus.com/inward/record.uri?eid=2-s2.0-85162165966&amp;doi=10.24320%2fREDIE.2023.25.E13.5398&amp;partnerID=40&amp;md5=682ac49d49f5c70a4475df863e83fe3b"/>
        <s v="https://www.scopus.com/inward/record.uri?eid=2-s2.0-85162857768&amp;doi=10.1145%2f3587889.3588203&amp;partnerID=40&amp;md5=f1b9ba230e049e3549c46f628ebab984"/>
        <s v="https://www.scopus.com/inward/record.uri?eid=2-s2.0-85162868225&amp;doi=10.23919%2fFRUCT58615.2023.10143068&amp;partnerID=40&amp;md5=3f9f2d37e95fafe1d973cec2ba9260e0"/>
        <s v="https://www.scopus.com/inward/record.uri?eid=2-s2.0-85162931567&amp;doi=10.1016%2fj.caeai.2023.100150&amp;partnerID=40&amp;md5=5fcdcf31f37092a7b7d410e11801d4e4"/>
        <s v="https://www.scopus.com/inward/record.uri?eid=2-s2.0-85163293857&amp;doi=10.33423%2fjhetp.v23i9.6132&amp;partnerID=40&amp;md5=672d9eae6ed4d359ed9a638aff88c401"/>
        <s v="https://www.scopus.com/inward/record.uri?eid=2-s2.0-85165426098&amp;doi=10.1080%2f03075079.2023.2238006&amp;partnerID=40&amp;md5=8c9fe7993bfdfb010879a978eaa32fe1"/>
        <s v="https://www.scopus.com/inward/record.uri?eid=2-s2.0-85165687464&amp;doi=10.1109%2fHORA58378.2023.10156696&amp;partnerID=40&amp;md5=78264def501c9780a999b72868f94c9c"/>
        <s v="https://www.scopus.com/inward/record.uri?eid=2-s2.0-85165979571&amp;doi=10.1145%2f3592813.3592896&amp;partnerID=40&amp;md5=95cdf0217268d0901fb15a8238a1beff"/>
        <s v="https://www.scopus.com/inward/record.uri?eid=2-s2.0-85168137949&amp;doi=10.14445%2f22315381%2fIJETT-V71I7P233&amp;partnerID=40&amp;md5=df7f72a4c0d6bd614852426a695200cb"/>
        <s v="https://www.scopus.com/inward/record.uri?eid=2-s2.0-85168253264&amp;doi=10.1109%2fICAPAI58366.2023.10194020&amp;partnerID=40&amp;md5=57ba9e707ae8624601634d2bf9589b2a"/>
        <s v="https://www.scopus.com/inward/record.uri?eid=2-s2.0-85168922672&amp;doi=10.1109%2fCOMPSAC57700.2023.00023&amp;partnerID=40&amp;md5=042cdc679e0d6a04f2e101ab205d82f1"/>
        <s v="https://www.scopus.com/inward/record.uri?eid=2-s2.0-85169059890&amp;doi=10.24320%2fREDIE.2023.25.E18.4455&amp;partnerID=40&amp;md5=7335f1c8e63b4ea3dca7ff33eb83ba68"/>
        <s v="https://www.scopus.com/inward/record.uri?eid=2-s2.0-85169142271&amp;doi=10.1111%2fbjet.13379&amp;partnerID=40&amp;md5=a1efefc52c1dcef7cdc6a71f6aaf3270"/>
        <s v="https://www.scopus.com/inward/record.uri?eid=2-s2.0-85170085378&amp;doi=10.1109%2fISIEA58478.2023.10212223&amp;partnerID=40&amp;md5=87db48c8d5f5bdcf5bdae79f8870f672"/>
        <s v="https://www.scopus.com/inward/record.uri?eid=2-s2.0-85171254849&amp;doi=10.4108%2feetsis.3586&amp;partnerID=40&amp;md5=282225a41212cf1da332173423a2e7f0"/>
        <s v="https://www.scopus.com/inward/record.uri?eid=2-s2.0-85171258810&amp;doi=10.3991%2fijoe.v19i12.40079&amp;partnerID=40&amp;md5=b449c65d64baaefa0b10f4dbd1c93b63"/>
        <s v="https://www.scopus.com/inward/record.uri?eid=2-s2.0-85171265601&amp;doi=10.1177%2f15210251231201394&amp;partnerID=40&amp;md5=aedf28ef091eecff5b5c2add88468a4a"/>
        <s v="https://www.scopus.com/inward/record.uri?eid=2-s2.0-85171534836&amp;doi=10.4108%2feetsis.vi.3455&amp;partnerID=40&amp;md5=96361dc4c0ef49d964858924e50be7a5"/>
        <s v="https://www.scopus.com/inward/record.uri?eid=2-s2.0-85172163789&amp;partnerID=40&amp;md5=58349d52bcbbd1f4a71a37a9cf8f4cd3"/>
        <s v="https://www.scopus.com/inward/record.uri?eid=2-s2.0-85172377993&amp;doi=10.3991%2fijet.v18i17.41449&amp;partnerID=40&amp;md5=cab4bb2277d7eb6c0df2b573c78c36cb"/>
        <s v="https://www.scopus.com/inward/record.uri?eid=2-s2.0-85172675608&amp;doi=10.1007%2fs10479-023-05607-9&amp;partnerID=40&amp;md5=e44cf2e4acc0895df90cee427fa4e330"/>
        <s v="https://www.scopus.com/inward/record.uri?eid=2-s2.0-85173894311&amp;partnerID=40&amp;md5=b978ee28fc38fc5cce31525bd3745632"/>
        <s v="https://www.scopus.com/inward/record.uri?eid=2-s2.0-85173953530&amp;doi=10.46328%2fijemst.3712&amp;partnerID=40&amp;md5=076263849cb966c1a3ac8f4d62b954f0"/>
        <s v="https://www.scopus.com/inward/record.uri?eid=2-s2.0-85174246140&amp;doi=10.3389%2ffeduc.2023.1244686&amp;partnerID=40&amp;md5=af4941eada400af67cf40d1fa613d524"/>
        <s v="https://www.scopus.com/inward/record.uri?eid=2-s2.0-85174638970&amp;doi=10.1007%2fs41042-023-00133-2&amp;partnerID=40&amp;md5=a6ed77b5cbcbfc2ec0cc96c079543911"/>
        <s v="https://www.scopus.com/inward/record.uri?eid=2-s2.0-85175250336&amp;doi=10.7717%2fPEERJ-CS.1608&amp;partnerID=40&amp;md5=8a994fc81a0395f2d1d6f7977cf26f66"/>
        <s v="https://www.scopus.com/inward/record.uri?eid=2-s2.0-85175525803&amp;doi=10.24193%2ftras.70E.5&amp;partnerID=40&amp;md5=6627db37738b9b8f8b528a7135dd0b10"/>
        <s v="https://www.scopus.com/inward/record.uri?eid=2-s2.0-85175789255&amp;doi=10.1007%2f978-3-031-45368-7_19&amp;partnerID=40&amp;md5=b39e3611bfe8c369624449e659675a10"/>
        <s v="https://www.scopus.com/inward/record.uri?eid=2-s2.0-85175991547&amp;doi=10.1007%2fs10639-023-12260-z&amp;partnerID=40&amp;md5=6116b3d4c6af6babaa3c92c01687915b"/>
        <s v="https://www.scopus.com/inward/record.uri?eid=2-s2.0-85176013464&amp;doi=10.20368%2f1971-8829%2f1135866&amp;partnerID=40&amp;md5=2077f39e0c5a095edf6867a17c12da32"/>
        <s v="https://www.scopus.com/inward/record.uri?eid=2-s2.0-85176382482&amp;doi=10.18178%2fijiet.2023.13.11.1979&amp;partnerID=40&amp;md5=5dcf8c0cc1370b182560da5817e6a241"/>
        <s v="https://www.scopus.com/inward/record.uri?eid=2-s2.0-85176602226&amp;doi=10.29333%2fejmste%2f13863&amp;partnerID=40&amp;md5=a68d44edf2936cb0cb2288dd9ad696cc"/>
        <s v="https://www.scopus.com/inward/record.uri?eid=2-s2.0-85176750110&amp;doi=10.1109%2fETNCC59188.2023.10284930&amp;partnerID=40&amp;md5=82c666112d0f15b3961ab880b0f86dde"/>
        <s v="https://www.scopus.com/inward/record.uri?eid=2-s2.0-85176941565&amp;doi=10.1177%2f02666669231213023&amp;partnerID=40&amp;md5=1d2680f7269f2fed2d9a57bcdf81dff0"/>
        <s v="https://www.scopus.com/inward/record.uri?eid=2-s2.0-85177202217&amp;doi=10.1007%2f978-3-031-44355-8_14&amp;partnerID=40&amp;md5=442f9dacefda45537dbc615b343645e3"/>
        <s v="https://www.scopus.com/inward/record.uri?eid=2-s2.0-85177596449&amp;doi=10.1109%2fUBMK59864.2023.10286747&amp;partnerID=40&amp;md5=e1ae22c3dc49e211e0eb8345813930a9"/>
        <s v="https://www.scopus.com/inward/record.uri?eid=2-s2.0-85177652615&amp;doi=10.1109%2fAFRICON55910.2023.10293554&amp;partnerID=40&amp;md5=faabc1be0a5d942908211b9c5dde76da"/>
        <s v="https://www.scopus.com/inward/record.uri?eid=2-s2.0-85178016911&amp;doi=10.1109%2fACCESS.2023.3336596&amp;partnerID=40&amp;md5=4c9417be5abb08792987b6900747f5e6"/>
        <s v="https://www.scopus.com/inward/record.uri?eid=2-s2.0-85178109304&amp;doi=10.3390%2fdata8110164&amp;partnerID=40&amp;md5=bfe9b499237971f47b153144e15de3eb"/>
        <s v="https://www.scopus.com/inward/record.uri?eid=2-s2.0-85178210176&amp;doi=10.1186%2fs12909-023-04887-w&amp;partnerID=40&amp;md5=e0f5728b4106cd5fbd5f8c9715ba9598"/>
        <s v="https://www.scopus.com/inward/record.uri?eid=2-s2.0-85179075817&amp;doi=10.24996%2fijs.2023.64.10.33&amp;partnerID=40&amp;md5=dde42a6d5a5a8d57ec871666c919aae8"/>
        <s v="https://www.scopus.com/inward/record.uri?eid=2-s2.0-85179512868&amp;doi=10.1109%2fICELIE58531.2023.10313101&amp;partnerID=40&amp;md5=58bc96fbb7a245b31e9a4faf028fb93a"/>
        <s v="https://www.scopus.com/inward/record.uri?eid=2-s2.0-85180009441&amp;doi=10.1088%2f1361-6404%2fad0a9f&amp;partnerID=40&amp;md5=2e4d2e4add35cd4f6c827088f0bb22cd"/>
        <s v="https://www.scopus.com/inward/record.uri?eid=2-s2.0-85180677917&amp;doi=10.29352%2fmill0223.31378&amp;partnerID=40&amp;md5=939a52ea2fe022edf5f45d5dac5195bc"/>
        <s v="https://www.scopus.com/inward/record.uri?eid=2-s2.0-85182143432&amp;doi=10.1007%2fs42979-023-02458-w&amp;partnerID=40&amp;md5=db67e2518c366644a151f4b23bdc3140"/>
        <s v="https://www.scopus.com/inward/record.uri?eid=2-s2.0-85182258389&amp;doi=10.1109%2fICETAS59148.2023.10346531&amp;partnerID=40&amp;md5=2ddf7a5f762887ee4441024b348c99db"/>
        <s v="https://www.scopus.com/inward/record.uri?eid=2-s2.0-85182262640&amp;doi=10.1109%2fWCNPS60622.2023.10344527&amp;partnerID=40&amp;md5=0a6e8890bdaefb00c4487ed0ba3edccc"/>
        <s v="https://www.scopus.com/inward/record.uri?eid=2-s2.0-85182311643&amp;doi=10.1109%2fWEEF-GEDC59520.2023.10343631&amp;partnerID=40&amp;md5=e149d4cc38ed07e7bc71b3b53a5fd470"/>
        <s v="https://www.scopus.com/inward/record.uri?eid=2-s2.0-85182350076&amp;doi=10.1109%2fACCESS.2024.3350169&amp;partnerID=40&amp;md5=c6151651abe66fc262c6f50ca1b580f3"/>
        <s v="https://www.scopus.com/inward/record.uri?eid=2-s2.0-85182721954&amp;doi=10.1186%2fs12909-023-04918-6&amp;partnerID=40&amp;md5=01c7833bb093af2de32f0f0188a8a1d7"/>
        <s v="https://www.scopus.com/inward/record.uri?eid=2-s2.0-85182893270&amp;doi=10.1016%2fj.caeai.2024.100205&amp;partnerID=40&amp;md5=2f270c72a5b13f5bebf792c46c0d0e5b"/>
        <s v="https://www.scopus.com/inward/record.uri?eid=2-s2.0-85182996334&amp;doi=10.1109%2fFIE58773.2023.10343473&amp;partnerID=40&amp;md5=d3880848a22459897c96a7d85ed93b01"/>
        <s v="https://www.scopus.com/inward/record.uri?eid=2-s2.0-85183030771&amp;doi=10.1109%2fFIE58773.2023.10343519&amp;partnerID=40&amp;md5=29b4280e73fcaf9da03c809324767870"/>
        <s v="https://www.scopus.com/inward/record.uri?eid=2-s2.0-85183367664&amp;doi=10.3390%2fmachines12010077&amp;partnerID=40&amp;md5=f4d6b617068b52bab9ff20863472530c"/>
        <s v="https://www.scopus.com/inward/record.uri?eid=2-s2.0-85183461847&amp;doi=10.1109%2fICIC60109.2023.10382055&amp;partnerID=40&amp;md5=7705a49bdd20b53782e5711be0736168"/>
        <s v="https://www.scopus.com/inward/record.uri?eid=2-s2.0-85183950592&amp;doi=10.13053%2fCyS-27-4-4776&amp;partnerID=40&amp;md5=baed46ed8b348ad8679c646f7735b9a8"/>
        <s v="https://www.scopus.com/inward/record.uri?eid=2-s2.0-85184399275&amp;doi=10.33423%2fjhetp.v24i1.6764&amp;partnerID=40&amp;md5=3ab46c5b60d28976d4b29a7cd6bf9c07"/>
        <s v="https://www.scopus.com/inward/record.uri?eid=2-s2.0-85184468234&amp;doi=10.3390%2fsu16031347&amp;partnerID=40&amp;md5=a9f66dc88330d73b76b1f6327aea0fb9"/>
        <s v="https://www.scopus.com/inward/record.uri?eid=2-s2.0-85185391046&amp;doi=10.1016%2fj.techsoc.2024.102474&amp;partnerID=40&amp;md5=507b1c3595be8de5a72160e8cad207f0"/>
        <s v="https://www.scopus.com/inward/record.uri?eid=2-s2.0-85185488617&amp;partnerID=40&amp;md5=b1686c0b0d8062f6d3922f9ca27e4297"/>
        <s v="https://www.scopus.com/inward/record.uri?eid=2-s2.0-85185537551&amp;doi=10.1145%2f3638264.3638283&amp;partnerID=40&amp;md5=9f94f6cccb0d4dfb7c87ad255a8df427"/>
        <s v="https://www.scopus.com/inward/record.uri?eid=2-s2.0-85185695688&amp;doi=10.1080%2f03075079.2024.2319870&amp;partnerID=40&amp;md5=59c02be0995c00a8ff9385c4e7628632"/>
        <s v="https://www.scopus.com/inward/record.uri?eid=2-s2.0-85186611987&amp;doi=10.1080%2f03054985.2024.2316616&amp;partnerID=40&amp;md5=d921575165cb69bb16b6e0335e60ee4a"/>
        <s v="https://www.scopus.com/inward/record.uri?eid=2-s2.0-85187304380&amp;doi=10.1109%2fICECET58911.2023.10389444&amp;partnerID=40&amp;md5=aaeb20ed47fb146a58c740474ae80b0b"/>
        <s v="https://www.scopus.com/inward/record.uri?eid=2-s2.0-85187492035&amp;doi=10.31876%2frcs.v30i1.41667&amp;partnerID=40&amp;md5=e55a027b87876abe2dd38b87075b4bed"/>
        <s v="https://www.scopus.com/inward/record.uri?eid=2-s2.0-85187550592&amp;doi=10.1109%2fICCAKM58659.2023.10449640&amp;partnerID=40&amp;md5=9a9f5eba66c02d867e9ee6c4ba756adc"/>
        <s v="https://www.scopus.com/inward/record.uri?eid=2-s2.0-85187555786&amp;doi=10.1145%2f3636555.3636906&amp;partnerID=40&amp;md5=25a4e4f8f5f22b37685a7aac0ddab4b2"/>
        <s v="https://www.scopus.com/inward/record.uri?eid=2-s2.0-85187643862&amp;doi=10.1007%2f978-3-031-49393-5_4&amp;partnerID=40&amp;md5=8acaa8b974824085e03a9b766ac07c09"/>
        <s v="https://www.scopus.com/inward/record.uri?eid=2-s2.0-85187681502&amp;doi=10.1007%2f978-3-031-54327-2_40&amp;partnerID=40&amp;md5=8b2b4fa32120694618e17461b515650f"/>
        <s v="https://www.scopus.com/inward/record.uri?eid=2-s2.0-85187788567&amp;doi=10.1007%2f978-981-99-8612-5_10&amp;partnerID=40&amp;md5=55dff81d674dc07c15a958408a7ce41e"/>
        <s v="https://www.scopus.com/inward/record.uri?eid=2-s2.0-85188046643&amp;doi=10.1080%2f03075079.2024.2326956&amp;partnerID=40&amp;md5=725e8cec10801780fa941e6cfe49b817"/>
        <s v="https://www.scopus.com/inward/record.uri?eid=2-s2.0-85188085239&amp;doi=10.1108%2fJARHE-10-2023-0461&amp;partnerID=40&amp;md5=d9f133f455e7b7b616f7247793e3fa5c"/>
        <s v="https://www.scopus.com/inward/record.uri?eid=2-s2.0-85188108060&amp;doi=10.1186%2fs41239-024-00452-7&amp;partnerID=40&amp;md5=72ea1cda15abe8cb45c9c7c2b2c30587"/>
        <s v="https://www.scopus.com/inward/record.uri?eid=2-s2.0-85189138025&amp;doi=10.1109%2fACIT58888.2023.10453712&amp;partnerID=40&amp;md5=495dbac35b6ee85195f8d55afe472dfa"/>
        <s v="https://www.scopus.com/inward/record.uri?eid=2-s2.0-85189184531&amp;doi=10.1109%2fRITA.2024.3381850&amp;partnerID=40&amp;md5=ebff4160ec30ef0f214c3cbbcb87eb69"/>
        <s v="https://www.scopus.com/inward/record.uri?eid=2-s2.0-85189942295&amp;doi=10.1109%2fACDSA59508.2024.10467350&amp;partnerID=40&amp;md5=5aca4695a569e506041bb5f8f5f231d1"/>
        <s v="https://www.scopus.com/inward/record.uri?eid=2-s2.0-85190070207&amp;doi=10.1063%2f5.0192639&amp;partnerID=40&amp;md5=8c045f27c9b7a9629b8271d18ee4bb40"/>
        <s v="https://www.scopus.com/inward/record.uri?eid=2-s2.0-85190164327&amp;doi=10.1109%2fICAECT60202.2024.10469398&amp;partnerID=40&amp;md5=c9f6476916a1ed1562d9dc0ba5b97c0c"/>
        <s v="https://www.scopus.com/inward/record.uri?eid=2-s2.0-85190538706&amp;doi=10.1109%2fICSES60034.2023.10465449&amp;partnerID=40&amp;md5=d8f66b8bfcac61a78a082931d03cbb2b"/>
        <s v="https://www.scopus.com/inward/record.uri?eid=2-s2.0-85190686606&amp;doi=10.1007%2fs44163-023-00079-z&amp;partnerID=40&amp;md5=465e2b538bb2f8f1ae5974058197a50c"/>
        <s v="https://www.scopus.com/inward/record.uri?eid=2-s2.0-85190785044&amp;doi=10.5220%2f0012348000003636&amp;partnerID=40&amp;md5=38f485a567811bdffffbe38e961d1ebd"/>
        <s v="https://www.scopus.com/inward/record.uri?eid=2-s2.0-85191306226&amp;doi=10.3390%2fdata9040060&amp;partnerID=40&amp;md5=f8fc172bcc82fa9f9c6f2ce2d795ee2c"/>
        <s v="https://www.scopus.com/inward/record.uri?eid=2-s2.0-85191689218&amp;doi=10.23919%2fINDIACom61295.2024.10498520&amp;partnerID=40&amp;md5=43a8f7ca3f2d3a62af9a4ac8fecc4604"/>
        <s v="https://www.scopus.com/inward/record.uri?eid=2-s2.0-85191732336&amp;doi=10.23919%2fINDIACom61295.2024.10498546&amp;partnerID=40&amp;md5=4efda691e86a086dd5f5972d6e7e0a4e"/>
        <s v="https://www.scopus.com/inward/record.uri?eid=2-s2.0-85191735768&amp;doi=10.1007%2fs10639-024-12698-9&amp;partnerID=40&amp;md5=ad6101dd01e522e4dff430bca17e0898"/>
        <s v="https://www.scopus.com/inward/record.uri?eid=2-s2.0-85191973027&amp;partnerID=40&amp;md5=95d502bb07517a5a8cb56243c7bcb78b"/>
        <s v="https://www.scopus.com/inward/record.uri?eid=2-s2.0-85192224896&amp;doi=10.1016%2fj.dss.2024.114229&amp;partnerID=40&amp;md5=baf95984283c1e769c56d236a1d3eed2"/>
        <s v="https://www.scopus.com/inward/record.uri?eid=2-s2.0-85192377058&amp;doi=10.1007%2fs10489-024-05483-1&amp;partnerID=40&amp;md5=8a3ae5fa16f12efe05fff552e2d0d134"/>
        <s v="https://www.scopus.com/inward/record.uri?eid=2-s2.0-85192380608&amp;doi=10.1111%2fhequ.12539&amp;partnerID=40&amp;md5=949b951c76d883d684e1f31b56a58081"/>
        <s v="https://www.scopus.com/inward/record.uri?eid=2-s2.0-85192393053&amp;doi=10.3390%2fapp132112004&amp;partnerID=40&amp;md5=2083207119e802e75d3a2f43d96611e8"/>
      </sharedItems>
    </cacheField>
    <cacheField name="Affiliations" numFmtId="0">
      <sharedItems containsBlank="1" count="369" longText="1">
        <s v="Academic Quality Department, QU Health, Qatar University, Doha, Qatar; Department of Mathematics, Statistics, and Physics, College of Arts and Sciences, Qatar University, Doha, Qatar; Student Data Management Department, Student Experience Department, Student Affairs, Qatar University, Doha, Qatar"/>
        <s v="Ajman University, Artificial Intelligence Research Center (AIRC), Department of Information Technology, Ajman, United Arab Emirates; Artificial Intelligence Research Center (AIRC), Ajman, United Arab Emirates"/>
        <s v="American Institutes for Research, Arlington, VA, United States"/>
        <s v="Amikom University Yogyakarta, Informatics Engineering Department, Yogyakarta, Indonesia; STMIK Dipanegara Makassar, Informatics Engineering Department, Makassar, Indonesia"/>
        <s v="Amirkabir University of Technology, Department of Computer Engineering, Tehran, Iran"/>
        <s v="Anaesthesiology, Sri Ramachandra Medical College and Research Institute, Chennai, Tamil Nadu, India; Hull and East Yorkshire Hospitals Nhs Trust, Hull, United Kingdom"/>
        <s v="Arizona State University, United States; University of Pittsburgh, United States; Clemson University, United States"/>
        <s v="Atizapán de Zaragoza, School of Engineering and Sciences, Tecnológico de Monterrey, Estado de México, 52926, Mexico; Universidad Politécnica de Madrid (UPM), Escuela Técnica Superior de Ingenieros Informáticos, Madrid, 28660, Spain"/>
        <s v="Budapest Business School University of Applied Sciences, Budapest, Hungary; University of Dunaújváros, Dunaújváros, Hungary"/>
        <s v="Budapest University of Technology and Economics, Budapest, Hungary; MTA-BME Stochastics Research Group, Budapest, Hungary"/>
        <s v="Business Analytics Department, Abu Dhabi School of Management, United Arab Emirates"/>
        <s v="Business Analytics, University of Adelaide Business School, Adelaide, Australia"/>
        <s v="California State University, Northridge, United States"/>
        <s v="Carrera Kinesiología, Sede Temuco, Universidad Autónoma de Chile, Temuco, Chile; Departamento de Psicología, Universidad de La Frontera, Temuco, Chile; Laboratoired’Étude des Mécanismes Cognitifs, Département de Psychologie Cognitive, Sciences Cognitives et Neuropsychologie, Institut de Psychologie, Université Lyon 2, Lyon, France"/>
        <s v="Cebu Institute of Technology - University, Department of Computer Science, Cebu City, Philippines"/>
        <s v="Cebu Technological University, College of Computer, Information and Communications Technology, Cebu City, Philippines"/>
        <s v="CEFET/RJ, Rio de Janeiro, RJ, Brazil; Uff, Niterói, RJ, Brazil"/>
        <s v="Center for Artificial Intelligence Technology (CAIT), Faculty of Information Science and Technology, Universiti Kebangsaan Malaysia, Bangi, Selangor, Malaysia; Unit Pemodenan Tadbiran dan Perancangan Pengurusan Malaysia (MAMPU), Cyberjaya, Selangor, Malaysia"/>
        <s v="Centre for Information Technology and Systems, University of Lagos, Lagos, Nigeria; Department of Computer Science and Communication, Ostfold University College, Halden, Ankara, Norway; Department of Applied Informatics, Vytautas Magnus University, Kaunas, Lithuania; Faculty of Applied Mathematics, Silesian University of Technology, Gliwice, Poland"/>
        <s v="Centre for Research in Economics of Education, University of Bern, Schanzeneckstrasse 1, Bern, CH-3001, Switzerland; Swiss Coordination Centre for Research in Education, Entfelderstrasse 61, Aarau, CH-5000, Switzerland"/>
        <s v="Centro de Informática, University of Brasilia, Brasilia, Brazil; Depart. de Ciência da Computação, University of Brasilia, Brasilia, Brazil; Faculdade de Ciência da Informação, University of Brasilia, Brasilia, Brazil"/>
        <s v="Centro Universitário do Planalto de Araxá, MG, Araxá, Brazil; Universidade Tecnológica Federal do Paraná, PR, Dois Vizinhos, Brazil"/>
        <s v="Chandigarh University, Department of AIT-Management, Mohali, India"/>
        <s v="Changchun Institute of Optics, Fine Mechanics and Physics, Chinese Academy of Sciences, Changchun, China; College of Materials Science and Opto-Electronic Technology, University of Chinese Academy of Sciences, Beijing, 100049, China"/>
        <s v="Chitkara University Institute of Engineering and Technology, Chitkara University, Punjab, India; Chitkara University, Himachal Pradesh, India"/>
        <s v="Chulalongkorn University, Faculty of Engineering, Department of Mechanical Engineering, Bangkok, Thailand; Digital Asset Solution Rayong Engineering and Plant Services, Rayong, Thailand"/>
        <s v="College of Automation, Beijing Union University, Beijing, China"/>
        <s v="College of Engineering and Science, Victoria University, Footscray, VIC, Australia; School of Business and Innovations, Melbourne Polytechnic, Prahran, VIC, Australia; Newcastle Business School, The University of Newcastle, Callaghan, NSW, Australia"/>
        <s v="College of Engineering and Science, Victoria University, Melbourne, Australia; Newcastle Business School, The University of Newcastle, Newcastle, Australia"/>
        <s v="College of Nursing, Creighton University, 2500 California Plaza, Omaha, 68178, NE, United States; Department of Mathematics, University of Nebraska at Omaha, 6001 Dodge Street, Omaha, 68182, NE, United States"/>
        <s v="Columbus State University, Columbus, GA 31907, 4225 University Ave, United States"/>
        <s v="Computer Center, University of Brasília (UnB), DF, Brasília, Brazil; Computer Science Department, University of Brasília (UnB), DF, Brasília, Brazil"/>
        <s v="Computer Science and Engineering, International Islamic University Chittagong, Chittagong, Bangladesh"/>
        <s v="Computer Science and Engineering, Islamic University Chittagong, Chittagong, Bangladesh"/>
        <s v="Computer Science Department, Binus Graduate Program – Master of Computer Science, Bina Nusantara University, Jakarta, 11480, Indonesia"/>
        <s v="Computer Science Department, ChongQing University, ChongQing City, China"/>
        <s v="Computing Sciences Studies, College of Computing, Informatics and Media, Universiti Teknologi MARA, Perak, Malaysia; Faculty of Accountancy, Universiti Teknologi MARA, Perak, Malaysia; Faculty of Sciences and Information Technology, Universiti Teknologi Petronas, Perak, Malaysia"/>
        <s v="Cooperative Systems Research Group, University of Vienna, Vienna, Austria"/>
        <s v="Coordination of Open University, Educational Innovation and Distance Education, (CUAIEED), National Autonomous University of Mexico (UNAM), Mexico City, Mexico; Faculty of Medicine, National Autonomous University of Mexico (UNAM), Mexico City, Mexico"/>
        <s v="Coventry University, Faculty of Engineering and Computing, United Kingdom"/>
        <s v="CRESMET, Arizona State University, Tempe, AZ 85287, United States; Dept. of Computer Science and Engineering, Wright State University, Dayton, OH 45435, United States; Dept. of Computer Science and Engineering, Arizona State University, Tempe, AZ 85287, United States"/>
        <s v="CTU in Prague, CIIRC, Jugoslavskych partyzanu 1580/3, Prague, Czech Republic; Humboldt University of Berlin, Unter den Linden 6, Berlin, Germany; Charles University, Computer Science Centre, Ovocny trh 560/5, Prague, Czech Republic"/>
        <s v="Curtin University, Australia"/>
        <s v="D2L Corporation, 151 Charles Street West, Kitchener, N2G 1H6, ON, Canada; University of Wisconsin, 1305 Linden Drive, Madison, 53706, WI, United States"/>
        <s v="Daffodil International University, Department of Cse, Dhaka, Bangladesh; Alliance University, Department of Cse, Bangalore, India"/>
        <s v="Data Science Institute, Universidad San Francisco de Quito, Quito, Ecuador; Departamento de Informática, Universidad Carlos III de Madrid, Madrid, Spain"/>
        <s v="Delft University of Technology, Control &amp; Simulation Section, Faculty of Aerospace Engineering, P.O. Box 5058, Delft, 2600GB, Netherlands; Human Systems Integration Division, NASA Ames Research Center, San José State University NASA Ames Research Center, Moffett Field, CA, United States"/>
        <s v="Delhi Technological University, Computer Science Department, New Delhi, India"/>
        <s v="Dep. of Communication and Economics, University of Modena and Reggio Emilia, Reggio Emilia, Italy"/>
        <s v="Departament of Software and Computing Systems, University of Alicante, Alicante, 03690, Spain; Higher Technical School of Computer Engineering of Albacete, Universidad de Castilla-La Mancha, Campus Universitario s/n, Albacete, 02071, Spain"/>
        <s v="Departamento de Ciencias Computacionales, Universidad de Guadalajara, CUCEI, Guadalajara, Jal, Mexico; Institut für Informatik, Freie Universität Berlin, Berlin, Germany"/>
        <s v="Departamento de Electrónica, Pontificia Universidad Javeriana, Bogotá, Colombia"/>
        <s v="Departamento de Física, Universidad Católica Del Norte, Av. Angamos 0610, Antofagasta, Chile; Banco Itaú-Corpbanca, Casilla 80-D, Santiago, Chile"/>
        <s v="Departamento de Ingeniería Informática, Universidad de Santiago de Chile, Avenida Víctor Jara #3659, Santiago, 9170124, Chile"/>
        <s v="Departamento de Obras Civiles, Universidad Católica del Maule, Talca, 3480112, Chile; Programa de Magíster en Gestión de Operaciones, Facultad de Ingeniería, Universidad de Talca, Curicó, 3344158, Chile; Departamento de Bioinformática, Facultad de Ingeniería, Universidad de Talca, Talca, 3460000, Chile; Escuela de Ingeniería en Transporte, Pontificia Universidad Católica de Valparaíso, Valparaíso, 2362807, Chile; Escuela de Ingeniería Industrial, Pontificia Universidad Católica de Valparaíso, Valparaíso, 2362807, Chile; Facultad de Ciencias Básicas, Universidad Católica del Maule, Talca, 3480112, Chile; ANID-Millennium Science Initiative Program-Millennium Nucleus Center for the Discovery of Structures in Complex Data, Santiago, 7820244, Chile"/>
        <s v="Departamento de Sistemas, Universidad de Narinõ, San Juan de Pasto, Colombia; Departamento de Matemáticas y Estadística, Universidad de Narinõ, San Juan de Pasto, Colombia"/>
        <s v="Departamento de TI, Universidad San Francisco de Quito, Av. Diego de Robles, Quito, 170901, Ecuador; Computer Science and Engineering Department, Universidad Carlos III de Madrid, Avda Universidad 30, Leganes, Madrid, 28911, Spain"/>
        <s v="Department of Administration and Public Management, Faculty of Administration and Public Management, Bucharest University of Economic Studies, Bucharest, Romania; Master’s Program in Human Resource Management in the Public Sector, Faculty of Administration and Public Management, Bucharest University of Economic Studies, Bucharest, Romania"/>
        <s v="Department of Applied Computer Science and Informatics, University of Novi, Sad Faculty of Technical Sciences, Novi Sad, Serbia; Department of Business Informatics and Quantitative Methods, University of Novi Sad Faculty of Civil Engineering Subotica, Subotica, Serbia"/>
        <s v="Department of Applied Mathematics and Statistics, Math Tower, Stony Brook University (SUNY), Room P-139A, Stony Brook, 11794-3600, NY, United States; Department of Ecology and Evolution, Program in Science Education, Stony Brook University (SUNY), 650 Life Sciences Building, Stony Brook, 11794-5233, NY, United States"/>
        <s v="Department of Basic Sciences, College of Science and Theoretical Studies, Saudi Electronic University, Dammam, 32256, Saudi Arabia; Chettinad Hospital and Research Institute, Chettinad Academy of Research and Education, Tamil Nadu, Kelambakkam, India; Universidad Señor de Sipan, Chiclayo, Peru; Universidad Nacional Santiago Antunez DeMayolo, Huaraz, Peru; College of Science and Humanities at Sulail, Prince Sattam Bin Abdulaziz University, Al Kharj, 11942, Saudi Arabia; Cebu Technological University NEC City of Naga, Cebu, Philippines; Isteqlal Institute of Higher Education, Kabul, Afghanistan"/>
        <s v="Department of Business Administration, Asia University, Taichung, Taiwan; Department of M-Commerce and Multimedia Applications, Asia University, Taichung, Taiwan; Center of Institutional Research and Development, Asia University, Taichung, Taiwan; Department of Healthcare Administration, Asia University, 500, Lioufeng Rd., Wufeng, Taichung, 41354, Taiwan"/>
        <s v="Department of Business and Law Studies (DEMDI), University of Bari Aldo Moro, Largo Abbazia di Santa Scolastica n.53, Bari, 70124, Italy; Ionian Department of Law, Economics and Environment, University of Bari Aldo Moro, Via Lago Maggiore angolo Via Ancona, Taranto, 74121, Italy; Department for Innovation in Biological, Agro-food and Forest Systems, University of Tuscia, Via San Camillo de Lellis, Viterbo, 01100, Italy"/>
        <s v="Department of Civil and Environmental Engineering, University of New Haven, United States; Department of System Engineering, University of New Haven, United States; Department of Mechanical Engineering, University of New Haven, United States; Department of Chemical Engineering, University of New Haven, United States"/>
        <s v="Department of Civil and Structural Engineering, Aalto University, Espoo 0076, Finland; Faculty of Engineering and Information Technology, University of Sydney, Sydney, Australia; Krasnow Institute of Advanced Study, George Mason University, Fairfax, VA, United States"/>
        <s v="Department of Computer Engineering, University of Pernambuco, Brazil; Federal University of Pernambuco, Brazil"/>
        <s v="Department of Computer Science &amp; amp; Information Technology, The Islamia University of Bahawalpur, Bahawalpur, 63100, Pakistan; Department of Education, Khwaja Fareed University of Engineering and Information Technology, Rahim Yar Khan, 64200, Pakistan; School of Computing, National College of Ireland, Dublin, D01 K6W2, Ireland; Universidad Europea del Atlantico, Isabel Torres 21, Santander, 39011, Spain; Universidad Internacional Iberoamericana Arecibo, Arecibo, United States; Universidade Internacional do Cuanza,  Bie, Cuito, Angola; Universidad Internacional Iberoamericana, Campeche, 24560, Mexico; Universidad de La Romana, La Romana, Dominican Republic; Department of Signal Theory, Communications and Telematics Engineering, Unviersity of Valladolid, Paseo de Belen, 15, Valladolid, 47011, Spain; Department of Information and Communication Engineering, Yeungnam University, Gyeongsan, 38541, South Korea"/>
        <s v="Department of Computer Science and Engineering, Nitte Meenakshi Institute of Technology, Karnataka, Bangalore, 560064, India; Department of Computer Science and Engineering, (AI&amp;ML and Cyber Security), Ramaiah Institute of Technology, MSR Nagar, Karnataka, Bangalore, 560054, India"/>
        <s v="Department of Computer Science and Engineering, Noorul Islam Centre for Higher Education, Kanyakumari, 629180, India; Department of Information Technology, Noorul Islam Centre for Higher Education, Kanyakumari, 629180, India"/>
        <s v="Department of Computer Science and Engineering, Presidency University, Bangalore, India"/>
        <s v="Department of Computer Science Engineering, S.R.M. Institute of Science and Technology, Kattankulathur, Chennai, India"/>
        <s v="Department of Computer Science, Al-Imam Mohammad Ibn Saud Islamic University, Riyadh, Saudi Arabia"/>
        <s v="Department of Computer Science, Bowie State University, Bowie, MD 20715, 14000 Jericho Park Road, United States"/>
        <s v="Department of Computer Science, Center for Computational Science, University of Miami, Coral Gables, 33146, FL, United States; Center for Computational Science, University of Miami, Coral Gables, 33146, FL, United States"/>
        <s v="Department of Computer Science, College of Computers and Information Technology, Taif University, P.O. Box 11099, Taif, 21944, Saudi Arabia; Electrical and Computer Engineering Department, College of Engineering, Effat University, Jeddah, 22332, Saudi Arabia; Communication and Signal Processing Lab, Energy and Technology Research Centre, Effat University, Jeddah, 22332, Saudi Arabia"/>
        <s v="Department of Computer Science, College of Engineering and Computer Science, University of Central Florida, Orlando, 32816, FL, United States; Department of Computer Science, Erik Jonsson School of Engineering and Computer Science, The University of Texas at Dallas, Richardson, 75080, TX, United States"/>
        <s v="Department of Computer Science, Federal Institute of Education, Science and Technology of Ceará, Fortaleza, 60040-215, CE, Brazil; Department of Teleinformatics Engineering, Federal University of Ceará, Fortaleza, 60020-181, CE, Brazil; Department of Information Systems, College of Computer and Information Sciences, King Saud University, Riyadh, 11543, Saudi Arabia; School of Computing and Information Systems, Faculty of Science and Technology, Athabasca University, Edmonton, T5J 3S8, AB, Canada; Department of Computer Science, University of Fortaleza, Fortaleza, 60811-905, CE, Brazil"/>
        <s v="Department of Computer Science, Federal University of Sergipe, Aracaju, SE, Brazil"/>
        <s v="Department of Computer Science, George Mason University, Fairfax, VA, United States"/>
        <s v="Department of Computer Science, Georgia State University, Atlanta, 30303, GA, United States"/>
        <s v="Department of Computer Science, Guru Nanak Dev University, Punjab, Amritsar, India; Department of Computer Engineering and Technology, Guru Nanak Dev University, Punjab, Amritsar, India"/>
        <s v="Department of Computer Science, Howard University, Washington, DC, United States"/>
        <s v="Department of Computer Science, Middle Tenn State University, Murfreesboro, United States; Department of Psychology, Middle Tenn State University, Murfreesboro, United States; Department of Physics and Astronomy, Middle Tenn State University, Murfreesboro, United States; Department of Mathematics, Middle Tenn State University, Murfreesboro, United States"/>
        <s v="Department of Computer Science, National University of Computer and Emerging Sciences (NUCES), CFD Campus, Punjab, Chiniot, 35400, Pakistan"/>
        <s v="Department of Computer Science, Prince Mohammad bin Fahd University, Saudi Arabia; Université du Québec à Chicoutimi, 555 boulevard de l'Université, Quebec, Canada; College of Sciences and Human Studies, Prince Mohammad bin Fahd University, Saudi Arabia"/>
        <s v="Department of Computer Science, Tshwane University of Technology Soshanguve, Pretoria, South Africa"/>
        <s v="Department of Computer Science, Universidad Católica San Pablo, Arequipa, 04001, Peru; Computer Science Department, Federal University of Ouro Preto, Ouro Preto, 35400000, Brazil"/>
        <s v="Department of Computer Science, Universidad Católica San Pablo, Arequipa, Peru; Computer Science Department, Federal University of Ouro Preto Ouro Preto, Brazil; School of Applied Mathematics, Getulio Vargas Foundation, Rio de Janeiro, Brazil"/>
        <s v="Department of Computer Science, Universidad de Oviedo, Asturias, Oviedo, 33005, Spain; Department of Psychology, Universidad de Oviedo, Asturias, Oviedo, 33002, Spain; Department of Statistics and O.R. and Mathematics Education, Universidad de Oviedo, Asturias, Oviedo, 33005, Spain"/>
        <s v="Department of Computer Science, Universidad Nacional Mayor de San Marcos, Lima, Peru; Department of Mathematics and Physics, San Cristóbal de Huamanga University, Ayacucho, Peru"/>
        <s v="Department of Computer Science, University of Manitoba, Winnipeg, MB R3T 2N2, Canada"/>
        <s v="Department of Computer Science, Vels Institute of Science, Technology and Advanced Studies. (VISTAS), Pallavaram, Chennai, India; Department of Information Technology, Vels Institute of Science, Technology and Advanced Studies (VISTAS), Pallavaram, Chennai, India"/>
        <s v="Department of Computer Sciences, Higher Colleges of Technology, United Arab Emirates; Department of General Education, Hamdan Bin Mohammed Smart University, United Arab Emirates"/>
        <s v="Department of Computer, Control and Management Engineering, Sapienza University of Rome, Via Ariosto 25, Rome, 00185, Italy; Department of Informatics, Bioengineering, Robotics, and Systems Engineering, University of Genova, Via Dodecaneso 35, Genova, 16146, Italy; Department of Electric and Electronic Engineering, University of Cagliari, Via Marengo 3, Cagliari, 09100, Italy"/>
        <s v="Department of Control and Automation Engineering, Istanbul Technical University, Istanbul, Turkey; Department of Electrical and Electronics Engineering, Istanbul University - Cerrahpaşa, Istanbul, Turkey; Business Intelligence Department, Anadolubank, Istanbul, Turkey; Department of Management Information Systems, Istanbul Bilgi University, Istanbul, Turkey"/>
        <s v="Department of Control and Computer Engineering, Politecnico di Torino, Corso Duca Degli Abruzzi, 24, Torino, 10129, Italy; Fondazione per la Scuola della Compagnia di San Paolo, Piazza Bernini, 5, Torino, 10138, Italy; Links Foundation, Via Pier Carlo Boggio, 61, Torino, 10138, Italy"/>
        <s v="Department of Economics, Karlsruhe Institute of Technology, Karlsruhe, Germany"/>
        <s v="Department of Educational Leadership, Evaluation, &amp; Organizational Development, SKILLS Collaborative, University of Louisville, Louisville, KY, United States"/>
        <s v="Department of Educational Research, Lancaster University, Lancaster, United Kingdom"/>
        <s v="Department of Electrical and Computer Engineering, University of Maryland, College Park, United States"/>
        <s v="Department of Electrical and Computer Engineering, University of New Mexico, Albuquerque, 87131, NM, United States"/>
        <s v="Department of Electrical and Computer Engineering, University of New Mexico, Albuquerque, 87131, United States"/>
        <s v="Department of Electrical and Electronic Engineering Science, University of Johannesburg, Johannesburg, 2006, South Africa; Department of Electrical and Mining Engineering, University of South Africa, Florida, 1709, South Africa"/>
        <s v="Department of Electrical Engineering and Information Technology, Technische Universität Ilmenau, Ilmenau, Germany; Department of Business Management, Covenant University, Ota, Ogun State, Nigeria"/>
        <s v="Department of Electronics and Telecommunication, Thakur College of Engineering and Technology, Mumbai, India"/>
        <s v="Department of Engineering and IT, The British University in Dubai, Dubai, United Arab Emirates"/>
        <s v="Department of Financial and Actuarial Economics &amp; Statistics, Universidad Complutense de Madrid, Madrid, 28223, Spain; Faculty of Exact and Technological Sciences, Universidad Nacional de Concepción, Concepción, 010123, Paraguay"/>
        <s v="Department of Industrial and Production Engineering, Bangladesh University of Textiles, 1208, Dhaka, Bangladesh"/>
        <s v="Department of Industrial Engineering, University of Puerto Rico, Mayagüez, 00681, Puerto Rico"/>
        <s v="Department of Informatics, Gyeongsang National University, Jinju-daero 501, Jinjusi, 52828, South Korea; Research Center for Aircraft Parts Technology, Gyeongsang National University, Jinju-daero 501, Jinjusi, 52828, South Korea; Division of Aerospace and Software Engineering, Gyeongsang National University, Jinju-daero 501, Jinjusi, 52828, South Korea; Department of Bio &amp; Medical Bigdata (BK4+ Program), Gyeongsang National University, Jinju-daero 501, Jinjusi, 52828, South Korea; Department of AI Convergence Engineering, Gyeongsang National University, Jinju-daero 501, Jinjusi, 52828, South Korea"/>
        <s v="Department of Information and Communication Sciences and Engineering, The Nelson Mandela African Institution of Science and Technology, P.O. Box 447, Arusha, Tanzania"/>
        <s v="Department of Information and Knowledge Management, Faculty of Management and Business, Tampere University, Finland; Department of Information and Knowledge Management, Faculty of Management and Business, Tampere University, Finland"/>
        <s v="Department of Information Management, Chaoyang University of Technology, Taichung, Taiwan; Foreign Languages and Informatics Center, Dong Thap University, Cao Lanh, Viet Nam"/>
        <s v="Department of Information Management, Peking University, Beijing, 10086, China; Teaching Development Center, Peking University, Beijing, 10086, China"/>
        <s v="Department of Information Systems and Decision Sciences, Craig School of Business, California State University, Fresno, 93740, CA, United States"/>
        <s v="Department of Information Systems, Faculty of Computers and Information Science, Mansoura University, Mansoura, 35516, Egypt"/>
        <s v="Department of Management Information Systems, Graduate School, Dong-A University, Busan, 49315, South Korea; Smart Logistics R&amp;D Center, Dong-A University, Busan, 49315, South Korea"/>
        <s v="Department of Mechanical and Industrial Engineering, University of Minnesota Duluth, 1305 Ordean Ct. VKH 105, Duluth, 55812, MN, United States"/>
        <s v="Department of Mechanical Engineering, Bucknell University, United States; Department of Electrical Engineering, Catholic University; Department of Mechanical Engineering, Bucknell University, Lewisburg, PA 17837, United States; Department of Electrical Engineering, Catholic University of America, Washington, DC 20064, United States"/>
        <s v="Department of Naval Architecture, National Kaohsiung Marine University, Kaohsiung, Taiwan; Department of Industrial Technology Education, National Kaohsiung Normal University, Lingya District, Kaohsiung City 802, No.116, Heping 1 st Rd., Taiwan"/>
        <s v="Department of Pediatrics and Child Health, Howard University, United States; College of Engineering and Computing, Nova Southeastern University, United States; QuadGRID, Inc."/>
        <s v="Department of Psychology, College of Liberal Arts and Sciences, University of Florida, Gainesville, FL, United States; Department of Anesthesiology, College of Medicine, University of Florida, Gainesville, FL, United States; Department of Psychology, University of Florida, 114 Psychology Building, Gainesville, FL 32611-2250, PO Box 112250, United States"/>
        <s v="Department of Science and Technology (ITN), Linköping University, Sweden; Department of Computer Science, Stanford University, United States; Biology Department, Stanford University, United States"/>
        <s v="Department of Small Animal Clinical Sciences, Western College of Veterinary Medicine, University of Saskatchewan, 52 Campus Drive, Saskatoon, S7N 5B2, SK, Canada; Department of Psychology, St. Thomas More College, University of Saskatchewan, 1437 College Drive, Saskatoon, S7N 0W6, SK, Canada; Western College of Veterinary Medicine, University of Saskatchewan, 52 Campus Drive, Saskatoon, S7N 5B2, SK, Canada"/>
        <s v="Department of Software Enginner, Universidad Técnica Nacional, San Carlos, Costa Rica"/>
        <s v="Department of Statistics and Operational Research, Faculty of Mathematics, Complutense University of Madrid, Madrid, Spain; Department of Big Data, El Corte Ingles, Madrid, Spain; Department of Quantitative Methods, Universidad Loyola Andalucia, Sevilla, Spain; Interdisciplinary Mathematics Institute, Complutense University of Madrid, Madrid, Spain"/>
        <s v="Department of Stochastics, Budapest University and Technology, Budapest, Hungary; MTA-BME Stochastics Research Group, Budapest, Hungary; Central Academic Office, Budapest University and Technology, Budapest, Hungary"/>
        <s v="Department of Stochastics, Institute of Mathematics, Budapest University of Technology and Economics, Műegyetem Rkp. 3., Budapest, 1111, Hungary; ELKH-BME Stochastics Research Group, Műegyetem Rkp. 3., Budapest, 1111, Hungary"/>
        <s v="Dept. of Computer Science, University of Brasília, Brazil; Faculty of Gama - FGA, UnB University of Brasília, Brazil"/>
        <s v="Development Analytics, 9 Marlborough Court, Oxford, OX2 0QT, United Kingdom; Tilburg University, Warandelaan 2, Tilburg, 5037 AB, Netherlands"/>
        <s v="DIBRIS, University of Genova, Via Opera Pia 13, Genova, I-16145, Italy; DIMA, University of Genova, Via Dodecaneso 35, Genova, I-16146, Italy"/>
        <s v="Digital Dentistry Unit, Stomatology Area, Department of Surgery and Medical-Surgery Specialities, The School of Dentistry, Faculty of Medicine and Odontology, Universidade de Santiago de Compostela, Rúa Entrerríos s/n, Santiago de Compostela, 15782, Spain; Centro Singular de Investigación en Tecnoloxías Intelixentes da USC (CiTIUS), Universidade de Santiago de Compostela, Rúa Xenaro de la Fuente Domínguez, Santiago de Compostela, 15782, Spain"/>
        <s v="Dipartimento di Automatica e Informatica, Politecnico di Torino, Torino, 24 10129, Italy"/>
        <s v="Division of Computer Science and Engineering, Sahmyook University, Hwarangro 815, Seoul, 01795, South Korea; Department of Digital Contents Design, Ulsan College, Ulsan, 44610, South Korea"/>
        <s v="Division of Information and Communication Technology for Education, Faculty of Technical Education, King Mongkut's University of Technology North Bangkok, Bangkok, Thailand"/>
        <s v="Doctoral School of Education, University of Szeged, Szeged, Hungary; Institute of Education, University of Szeged, Szeged, Hungary"/>
        <s v="Doctoral School, Faculty of Engineering, Saint-Joseph university of Beirut, Beirut, Lebanon"/>
        <s v="Dr. APJ Abdul Kalam Govt. College, Dadra and Nagar Haveli, Silvassa, India"/>
        <s v="ECT–UTAD Escola de Ciências e Tecnologia, Universidade de Trás-os-Montes e Alto Douro, Vila Real, 5000-811, Portugal; INESC TEC—INESC Technology and Science (UTAD Pole), Vila Real, 5001-801, Portugal"/>
        <s v="Education Center for Information Processing, Shikoku University, 123-1 Furukawa Ojin-cho, Tokushima, 771-1192, Japan; Faculty of Management and Information Science, Shikoku University, 123-1 Furukawa Ojin-cho, Tokushima, 771-1192, Japan; Center of University Education, Tokushima University, 1-1 Minami-Josanjima, Tokushima, 770-8502, Japan"/>
        <s v="Electro-Electronic Department, Institute of Science and Technology, IFMT, Cuiabá - MT, Brazil; Informatics Department, Institute of Science and Technology, IFMT, Cuiabá - MT, Brazil; Laboratory of Intelligent Systems, University of Electric Engineering of Ilha Solteira - UNESP, Ilha Solteira - SP, Brazil"/>
        <s v="Engineering Management and Systems Engineering, Missouri University of Science and Technology, Rolla, MO, United States; Department of Mathematics, Union College, Schenectady, NY, United States; Dean of Science, Valencia College, Orlando, FL, United States"/>
        <s v="Eötvös Loránd University, Budapest, Hungary"/>
        <s v="ESAT-PSI, KU Leuven, Kasteelpark Arenberg 10, Leuven, B-3001, Belgium; Yonsei University, 50 Yonsei-ro, Sinchon-dong, Seodaemun-gu, Seoul, South Korea; Sungkyunkwan University, 300 Cheoncheon-dong, Jangan-gu, Suwon, South Korea"/>
        <s v="Escuela de Ingeniería en Tecnologías de la Información, FICA, Universidad de Las Américas, Quito, 170125, Ecuador; Departamento de Sistemas, Universidad Internacional del Ecuador, Quito, 170411, Ecuador"/>
        <s v="Escuela Polítécnica, Universidad de Extremadura, Cáceres, 10003, Spain"/>
        <s v="Escuela Superior de Ingeniería y Tecnología, Universidad Internacional de la Rioja, La Rioja, Logroño, 26006, Spain; Quercus Research Group, University of Extremadura, Cáceres, 01003, Spain"/>
        <s v="Facultad de Ciencias de la Ingeniería, Universidad Técnica Estatal de Quevedo, Quevedo, 120508, Ecuador; Facultad de Ingeniería, Pontificia Universidad Católica del Ecuador, Quito, 170525, Ecuador; Department of Computer Science and Artificial Intelligence, University of Granada, Granada, 18071, Spain"/>
        <s v="Facultad de Ingeniería de Sistemas e Informática, Universidad Nacional de San Martín, Jr. Maynas, Tarapoto, 22200, Peru"/>
        <s v="Faculty of Business Administration, Management Information Systems Department, Gebze Technical University, Turkey; Faculty of Business Administration, Management Department, Gebze Technical University, Turkey"/>
        <s v="Faculty of Computer Science and Engineering, Ho Chi Minh City University of Technology, Viet Nam"/>
        <s v="Faculty of Computer Science and Engineering, Ho Chi Minh University of Technology, Viet Nam"/>
        <s v="Faculty of Computer Science, University of Essex, Essex, Colchester, United Kingdom; Faculty of Applied Mathematics, University of Sao Paulo, Sao Paulo, Sao Paulo, Brazil"/>
        <s v="Faculty of Computing and Information Technology, King Abdulaziz University, Jeddah, 21589, Saudi Arabia; Department of Computing and Mathematics, Manchester Metropolitan University, Manchester, M15 6BH, United Kingdom"/>
        <s v="Faculty of Education, Organization for the Advancement of Higher Education, Center for the Promotion of Excellence in Research and Development of Higher Education, Life Science Center Kobe, Tokiwa University, Kobe, Japan; Human Genome Center, Institute of Medical Science, University of Tokyo, Tokyo, Japan; Faculty of Education, Kobe Tokiwa University, Kobe, Japan; Kobe City Nishi-Kobe Medical Center, Kobe, Japan"/>
        <s v="Faculty of Education, University of Tasmania, Hobart, Australia; School of Engineering and ICT, University of Tasmania, Hobart, Australia"/>
        <s v="Faculty of Engineering and Sciences, Universidad Adolfo Ibáñez, Viña del Mar, 2520000, Chile; School of Economics and Business, Universidad de Talca, Talca, 3460493, Chile; Instituto Sistemas Complejos de Ingeniería, Santiago, 8370398, Chile"/>
        <s v="Faculty of Engineering of Vitoria-Gasteiz, University of the Basque Country UPV/EHU, C/Nieves Cano, 12, Vitoria-Gasteiz, 01006, Spain"/>
        <s v="Faculty of Science, Ubon Ratchathani University, Ubon Ratchathani, Thailand"/>
        <s v="Federal University of Amazonas, Brazil"/>
        <s v="FEU Institute of Technology, China"/>
        <s v="Firat University, Turkey"/>
        <s v="Florida International University, United States; Microsoft, United States; Purdue University, West Lafayette, United States"/>
        <s v="Fpt University, Ict Department, Hanoi, Viet Nam"/>
        <s v="Fujian Key Lab for Automotive Electronics and Electric Drive, Fujian University of Technology, 350118, China; Institute of Rock and Soil Mechanics, University of Chinese Academy of Sciences, Wuhan, China; Integrated Polytechnic Regional College (IPRC), Karongi, Rwanda"/>
        <s v="Fundación de Educación Superior San José-FESSJ, Bogotá D.C., Colombia; Universidad Militar Nueva Granada, Bogotá D.C., Colombia"/>
        <s v="General Engineering Department, San Jose State University, San Jose, CA, United States"/>
        <s v="George Mason University, Fairfax, VA, United States"/>
        <s v="George Mason University, Fairfax, VA, United States; Universidad de Valparaiso, Valparaiso, Chile; Facultad de Economia y Negocios, Universidad de Chile, Santiago, Chile"/>
        <s v="Ghent University, Ghent, Belgium; University of Sussex, Brighton, United Kingdom"/>
        <s v="Graduate Program in Computer Science (PPGI), Universidade Federal do Estado do Rio de Janeiro (UNIRIO), Brazil"/>
        <s v="Graz University of Technology, Graz, Austria"/>
        <s v="HEC Management School, University of Liège, QuantOM, 14 rue Louvrex, Liège, 4000, Belgium"/>
        <s v="HESAS, University of Glamorgan, Portypridd CF37 1DL, Glyntaff Campus, United Kingdom"/>
        <s v="Hochschule für Technik und Wirtschaft, Treskowallee 8, Berlin, Germany; Department of German Studies, University of Potsdam, Potsdam, Germany; Department of Computer Science, Main University, Berlin, Germany"/>
        <s v="Howard University, Washington, DC, United States; Nova Southeastern University, Fort Lauderdale, FL, United States"/>
        <s v="Huddersfield University, United Kingdom; York St John University, United Kingdom"/>
        <s v="Human Genome Center, Institute of Medical Science, University of Tokyo, Tokyo, Japan; Faculty of Education, Organization for the Advancement of Higher Education, Center for the Promotion of Excellence in Research and Development of Higher Education, Life Science Center, Kobe Tokiwa University, Kobe, Japan; Home Economics Education, Department of Education, Osaka Kyoiku University, Osaka, Japan; Center for Early Childhood Development, Education, and Policy Research, University of Tokyo, Japan; Kobe City Nishi-Kobe Medical Center, Kobe, Japan; Department of Oral Health, Center for the Promotion of Excellence in Research and Development of Higher Education, Kobe Tokiwa College, Japan; Instruction Section, Organization for the Advancement of Higher Education, Center for the Promotion of Excellence in Research and Development of Higher Education, Kobe Tokiwa University, Japan; Head Office, Kobe Tokiwa University, Kobe, Japan; Institutional Research Office, Kobe Tokiwa University, Kobe, Japan; Faculty of Education, Academic Affairs Committee, Kobe Tokiwa University, Kobe, Japan; Tamada Educational Institution, Kobe, Japan; Faculty of Health Sciences, Organization for the Advancement of Higher Education, Kobe Tokiwa University, Japan; Center for the Promotion of Interdisciplinary Education and Research, Kyoto University, Kyoto, Japan"/>
        <s v="IAMU, Faculty of Maritime Studies, University of Split, Split, 21000, Croatia"/>
        <s v="IESEG School of Management, Univ. Lille, CNRS, UMR 9221 - LEM - Lille Economie Management, Lille, F-59000, France"/>
        <s v="IIT Roorkee Saharanpur Campus, Saharanpur, India"/>
        <s v="Industrial Engineering Department"/>
        <s v="Industrial Management Department, Palestine Technical University-Kadoorie, Palestine; College of Graduate Studies - Department of Educational Administration, Arab American University Palestine, Palestine; Head of the Health Administration Department, Al Quds Open University, Palestine; University Malaysia of Computer Science &amp; Engineering (UNIMY), Cyberjaya, Malaysia; Faculty of Engineering and Information Technology, Al-Azhar University, Gaza, Palestine"/>
        <s v="INESC TEC, University of Trás-os-Montes and Alto Douro, Vila Real, Portugal"/>
        <s v="Information Systems and Computers Department, Faculty of Commerce, Alexandria University, Alexandria, Egypt; Higher Institution of Computer Science and Communication Techniques, University of Sousse, Tunisia; Faculty of Science and Fine Arts, Arts, Sciences and Technology University, Beirut, Lebanon"/>
        <s v="Information Systems Department, Shaqra University, Riyadh, Saudi Arabia"/>
        <s v="Ingeniería Informática y de Sistemas, Magíster en Ingeniería Informática y de Sistemas, Ingeniero Informático y de Sistemas, Docente Principal en la Universidad San Pedro, Chimbote, Peru; Ingeniería Industrial, Magister en Administración de Empresas y Negocios (MBA), Ingeniero Industrial, Docente Principal en la Universidad San Pedro, Chimbote, Peru; Doctor en Administracion. Magister en Administración Estratégica. Ingeniero Informático. Docente en la Universidad Nacional José Faustino Sánchez Carrión, Huacho, Lima, Perú.; Gestión y Ciencias de la Educación, Magister en Obstetricia, Licenciada en Obstetricia, Docente Principal en la Universidad San Pedro, Chimbote, Peru"/>
        <s v="Institut Sains Dan Teknologi Terpadu, Department of Information Technology, Surabaya, Indonesia"/>
        <s v="Institute for Advanced Biosciences, Keio University, Tsuruoka, Yamagata 997-0017, Japan; Human Metabolome Technologies, Inc., Tsuruoka, Yamagata 997-0052, Japan; PRESTO, Japan Science and Technology Agency, Chiyodaku, Tokyo 102-0075, 5-Sanbancho, Japan"/>
        <s v="Institute for Intelligent Systems Research and Innovation (IISRI), Deakin University, Geelong, Australia; Department of Electrical, Computer and IT Engineering, Qazvin Branch, Islamic Azad University, Qazvin, Iran; Department of Electronics, Information and Bioengineering, Politecnico di Milano, Milano, 20133, Italy; Cardiac Primary Prevention Research Center, Cardiovascular Diseases Research Institute, Tehran University of Medical Sciences, Tehran, Iran; Department of Cardiac Electrophysiology, Tehran Heart Center, Tehran University of Medical Sciences, Tehran, Iran; Department of Information and Electrical Engineering and Applied Mathematics (DIEM), University of Salerno, Fisciano (SA), 84084, Italy; Deep Medicine, Oxford Martin School, University of Oxford, Oxford, United Kingdom; Department of Radiology, University of Cambridge, Cambridge, CB2 0QQ, United Kingdom; Cancer Research UK Cambridge Centre, University of Cambridge, Cambridge, CB2 0RE, United Kingdom; Department of Computer Science, University of Quebec in Montreal, Montreal (QC), Canada; School of Mathematics, Physics and Computing, University of Southern Queensland, Springfield, Australia; Atherosclerosis and Lipid Genomics laboratory, Mayo Clinic, Rochester, MN, United States; Cardiovascular Research Institute, Tehran Heart Center, Tehran University of Medical Sciences, Tehran, Iran; Andalusian Institute of Data Science and Computational Intelligence. Department of Computer Science and Artificial Intelligence. University of Granada, Spain; Isfahan Cardiovascular Research Center, Cardiovascular Research Institute, Isfahan University of Medical Sciences, Isfahan, 8174673461, Iran; Faculty of Medicine, School of Population and Public Health, The University of British Columbia, Vancouver, Canada; Harvard Paulson School of Engineering and Applied Sciences, Harvard University, Allston, 02134, MA, United States"/>
        <s v="Institute for the Future of Education, Tecnologico de Monterrey, Monterrey, 64849, Mexico; School of Engineering and Sciences, Tecnologico de Monterrey, Monterrey, 64849, Mexico; Analytics and Business Intelligence Department, Tecnologico de Monterrey, Monterrey, 64849, Mexico; Department of Stochastics, Institute of Mathematics, Budapest University of Technology and Economics, Budapest, 1111, Hungary; ELKH-BME Stochastics Research Group, Budapest, 1111, Hungary; School of Engineering, Pontificia Universidad Católica de Chile, Santiago, 7820436, Chile; Department of Computer Science, Amrita Vishwa Vidyapeetham, Mysuru Campus, Mysore, 570026, India"/>
        <s v="Institute of Computing, Fluminense Federal University, Niterói, RJ, Brazil; Graduate Program in Industrial Engineering and Computer Systems (MESC), Fluminense Federal University, Rio das Ostras, RJ, Brazil; Superintendence of Information Technology, Fluminense Federal University, Niterói, RJ, Brazil"/>
        <s v="Institute of Education and Center for Advanced Research in Education, Universidad de Chile, Periodista José Carrasco Tapia 75, Región Metropolitana, Santiago, 8330014, Chile; Center for Advanced Research in Education, Universidad de Chile, Santiago, Chile; Department of Informatics, Universidad Técnica Federico Santa María, Santiago, Chile"/>
        <s v="Instituto De Ciências Matemáticas e de Computação, Universidade de São Paulo, Av. Trabalhador São Carlense, 400, SP, São Carlos, Brazil"/>
        <s v="Instituto de Nanociencia y Materiales de Aragón (INMA), CSIC-Universidad de Zaragoza, Zaragoza, E-50009, Spain; Departamento de Física de la Materia Condensada, Universidad de Zaragoza, Zaragoza, E-50009, Spain; Departamento de Física Aplicada, Facultad de Ciencias, Universidad de Zaragoza, Zaragoza, E-50009, Spain"/>
        <s v="Instituto Federal do Rio Grande do Sul, IFSul, Pelotas, 96015560, Brazil; Centro de Desenvolvimento Tecnológico (CDTEC), Universidade Federal de Pelotas (UFPel), Pelotas, 96010610, Brazil; Centro de Ciências, Tecnologias e Saúde (CTS), Universidade Federal de Santa Catarina (UFSC), Araranguá, 88906072, Brazil; Comisión Sectorial de Enseñanza, Universidad de la República, Udelar, Montevideo, 11200, Uruguay"/>
        <s v="Interdisciplinary Center for Research in Mathematical and Experimental Psychology (CIIPME), National Council for Scientific and Technical Research (CONICET), Buenos Aires, Argentina; UADE, Buenos Aires, Argentina; KU Leuven, Leuven, Belgium"/>
        <s v="Ionic Department in Legal and Economic System of Mediterranean: Society, Environment, Culture, Via Lago Maggiore angolo Via Ancona, Taranto, 74121, Italy; Department of Business and Law Studies (DEMDI), Largo Abbazia di Santa Scolastica 53, Bari, 70124, Italy"/>
        <s v="İstanbul Teknik Üniversitesi, Bilgisayar Mühendisliǧi Bölümü, İstanbul, Turkey"/>
        <s v="ITMO University, Russian Federation"/>
        <s v="Jamhuriya University of Science and Technology, Mogadishu, Somalia; University of the Commonwealth, Caribbean, Kingston, Jamaica"/>
        <s v="Jawaharlal Nehru Technological University, Kakinada, A.P., India; Dept. of CSE, Sri Venkateswara University College of Engineering, Tirupati, A.P., India"/>
        <s v="Jazan University, Faculty of Computer Science and Information Technology, Jazan, 45142, Saudi Arabia"/>
        <s v="JSPM's Rajarshi Shahu College of Engineering, Department of Computer Engineering, Pune, India"/>
        <s v="Kiet Group of Institutions, Delhi NCR, India"/>
        <s v="King Mongkut's University of Technology Thonburi, Department of Computer Engineering, Bangkok, Thailand"/>
        <s v="King Saud University, Riyadh, Saudi Arabia; IRI-the City of Scientific Research and Technological Applications, Alexandria, Egypt; Qassim University, Qassim, Buraydah, Saudi Arabia"/>
        <s v="KU Leuven, LIRIS, Naamsestraat 69, Leuven, 3000, Belgium; Reykjavik University, Department of Computer Science, Menntavegi 1, Reykjavík, 102, Iceland; Department of Decision Analytics and Risk, University of Southampton, University Road, Southampton, SO17 1BJ, United Kingdom"/>
        <s v="Laboratory SSDIA, ENSET of Mohammedia, University Hassan II of Casablanca, Mohammedia, Morocco; Laboratory SSDIA, ENSAD, University Hassan II of Casablanca, Mohammedia, Morocco"/>
        <s v="Library of Jianghan University, Wuhan, 430056, China"/>
        <s v="Mathematics &amp; Computer Department, Faculty of Sciences, Moulay Ismail University, Meknes, Morocco; LISTA Laboratory, Faculty of Sciences Dhar El Mahraz, Sidi Mohamed Ben Abdellah Unversity, Fès, Morocco; Laboratory of Education and Training Sciences, Normal Superior School (ENS), Hassan II University, Casablanca, Morocco"/>
        <s v="Mechanical Engineering, School of Engineering and Applied Science, University of the District of Columbia, Washington, 20008, DC, United States"/>
        <s v="Mechatronics and Interactive Systems - MIST Research Center, Universidad Indoamérica, Quito, Ecuador; Department of Informatics and Computer Science, Escuela Politécnica Nacional, Quito, Ecuador; SISAu Research Group, Universidad Indoamérica, Quito, Ecuador; Graphic Design Faculty, Universidad Indoamérica, Quito, Ecuador; Facultad de Informática, Universidad Nacional de la Plata, Buenos Aires, Argentina; Escuela de Formación de Tecnólogos, Escuela Politécnica Nacional, Quito, Ecuador; Grupo de Investigación GISAT, Universidad Politécnica Estatal del Carchi, Tulcán, Ecuador; Facultad de Diseño y Comunicación, Universidad de Palermo, Buenos Aires, Argentina"/>
        <s v="Methods Center, University of Tübingen, Tübingen, Germany; Tübingen School of Education, University of Tübingen, Tübingen, Germany; Department of Mathematics, University of Tübingen, Tübingen, Germany"/>
        <s v="MTA-BME Stochastics Research Group, Hungary; Department of Stochastics, Budapest University of Technology and Economics, Hungary"/>
        <s v="Namibia University of Science and Technology, Department of Informatics, Journalism &amp; Media Technology, Windhoek, Namibia; Namibia University of Science and Technology, Department of Software Engineering, Windhoek, Namibia"/>
        <s v="National Centre for Advanced Tribology at Southampton (nCATS), School of Engineering, University of Southampton, Southampton, SO17 1BJ, United Kingdom; Southampton Statistical Sciences Research Institute (S3RI), School of Mathematical Sciences, University of Southampton, Southampton, SO17 1BJ, United Kingdom; Schaeffler Technologies AG &amp; Co. KG, Georg-Schaefer-Str. 30, Schweinfurt, 97421, Germany; GE Aerospace, School Lane, Chandlers Ford, SO53 4YG, United Kingdom"/>
        <s v="New Jersey City University and Teachers College, Columbia University, Jersey City, NJ, United States; New Jersey City University, Jersey City, NJ, United States"/>
        <s v="Northwestern Polytechnical University, School of Automation, Xi'an, 710072, China; Northwestern Polytechnical University, School of Automation, Xi'an, 710072, China; Northwestern Polytechnical University, School of Automation, Xi'an, 710072, China; Aberystwyth University, Department of Computer Science, Aberystwyth, SY23 3FL, United Kingdom; Northwestern Polytechnical University, School of Automation, Xi'an, 710072, China"/>
        <s v="Nova University, Nova School of Business and Economics, Lisbon, Portugal"/>
        <s v="Office for Problem Based Learning, Faculty of Health, Engineering and Science, Victoria University, Melbourne, Australia"/>
        <s v="Office of the Deputy Vice Chancellor (Education), University of Tasmania, Launceston, Australia; Australia School of Educational Psychology and Counselling, Faculty of Education, Monash University, Clayton, Australia; Institute of Positive Psychology and Education, Australian Catholic University, North Sydney, Australia; School of Psychology, University of Queensland, Heber City, UT, United States; Market Research, University of Tasmania, Launceston, Australia; Department of Psychology, Brigham Young University, Provo, UT, United States"/>
        <s v="Operation Research Center, University Miguel Hernández, Elche, Spain"/>
        <s v="Oracle India Pvt. Ltd., Bengaluru, India; TATA Motors, Pune, India; TATA Motors, Lucknow, India"/>
        <s v="Oxford Brookes Business School, Oxford Brookes University, Oxford, United Kingdom; Faculty of Health and Life Sciences, Oxford Brookes University, Oxford, United Kingdom; Syndeo Ltd., Belfast, United Kingdom; London Metropolitan University, London, United Kingdom"/>
        <s v="Perm National Research Polytechnic University, Construction Engineering and Materials Science Department, Perm, Russian Federation; National Research University Higher School of Economics, Information Technologies in Business Department, Perm, Russian Federation"/>
        <s v="Peruvian University of Applied Sciences, Faculty of Engineering, Lima, 15023, Peru; Universidad Icesi, Department of Computing and Smart System, Cali, 760031, Colombia; Universidad Señor de Sipan, Professional School of Electrical Mechanical Engineering, Pimentel, 150131, Peru; Universidad Nacional Pedro Ruiz Gallo, Lambayeque, 01131, Peru; Universidad Nacional de Trujillo, Trujillo, 13001, Peru"/>
        <s v="Philological Sciences, KIMEP University, Abai avenue 2, Office #226, Dostyk Building., Almaty, 050050, Kazakhstan; Pedagogical Sciences, Kazakh National Research Technical University named after K. Satpayev, Satpayev University, Satpayev street, 22a., Almaty, 050010, Kazakhstan; Linguistics, KIMEP University, 2 Abai avenue, office # 213, Dostyk Building., Almaty, 050010, Kazakhstan; Philological Sciences, Abai University, Dostyk аvenue, 13. Office 422., Almaty, 050010, Kazakhstan"/>
        <s v="Polythecnic Institute of Portalegre, Portalegre, 7300-110, Portugal; VALORIZA—Research Center for Endogenous Resource Valorization, Portalegre, 7300-555, Portugal"/>
        <s v="Portland State University, United States"/>
        <s v="Purdue University, United States; Ohio Northern University, United States"/>
        <s v="Purdue University; School of Engineering Education, Purdue University"/>
        <s v="Radford University, United States"/>
        <s v="Rajabhat Maha Sarakham University, Maha Sarakham, 44000, Thailand; University of Phayao, Phayao, 56000, Thailand"/>
        <s v="Rajabhat Maha Sarakham University, Maha Sarakham, Thailand; University of Phayao, Phayao, Thailand; Rajamangala University of Technology Tawan-ok, Bangkok, Thailand"/>
        <s v="Robert Morris University, United States; University of Michigan, Dearborn, United States"/>
        <s v="Rochester Institute of Technology, Research and Graduate Department, Dubai, United Arab Emirates; Ionian University, Department of Informatics, Corfu, Greece"/>
        <s v="Salem State University, United States"/>
        <s v="San Francisco State University, Department of Computer Science, San Francisco, United States"/>
        <s v="Savitribai Phule Pune University, Department of Education, Pune, India"/>
        <s v="School of Commerce, Jain (Deemed to Be) University, Karnataka, Bengaluru, India; Universidad Tecnológica Del Perú, Peru; School of Liberal Arts and Allied Sciences, Mohan Babu University, India; Uttaranchal Institute of Technology, Uttaranchal University, India; School of Computing Science and Engineering, Galgotias University, Uttar Pradesh, Greater Noida, India; Graphic Era Deemed to Be University, Department of Professional Communication, Uttarakhand, Dehradun, 248002, India"/>
        <s v="School of Computational and Communication Science and Engineering (CoCSE), The Nelson Mandela African Institution of Science and Technology, Arusha, Tanzania"/>
        <s v="School of Computer Science and Applied Mathematics, The University of the Witwatersrand, Johannesburg, South Africa; School of Animal, Plant and Environmental Sciences, The University of the Witwatersrand, Johannesburg, South Africa; The University of the Witwatersrand, Faculty of Science, Johannesburg, South Africa"/>
        <s v="School of Computer Science and Applied Mathematics, University of the Witwatersrand, Johannesburg, 2050, South Africa"/>
        <s v="School of Computer Science and Applied Mathematics, University of the Witwatersrand, Johannesburg, 2050, South Africa; Faculty of Science, University of the Witwatersrand, Johannesburg, 2050, South Africa"/>
        <s v="School of Computer Science and Applied Mathematics, University of the Witwatersrand, Johannesburg, South Africa; Faculty of Science, University of the Witwatersrand, Johannesburg, South Africa; School of Animal, Plant and Environmental Sciences, University of the Witwatersrand, Johannesburg, South Africa"/>
        <s v="School of Computer Science and Applied Mathematics, University of the Witwatersrand, Johannesburg, South Africa; University of the Witwatersrand, Faculty of Science, Johannesburg, South Africa"/>
        <s v="School of Computer Science and Applied Mathematics, University of Witwatersrand, Johannesburg, South Africa; University of Witwatersrand, Science Teaching and Learning Unit, Faculty of Science, Johannesburg, South Africa; Sol Plaatje University, Department of Computer Science and Information Technology, Kimberley, South Africa"/>
        <s v="School of Computer Science, Bangor University, Gwynedd, United Kingdom"/>
        <s v="School of Computer Science, University of Oklahoma, United States; Research Institute for STEM Education, K20 Center for Educational and Community Renewal, University of Oklahoma, United States"/>
        <s v="School of Computing and Information Sciences, Florida International University, Miami, FL, United States"/>
        <s v="School of Computing and Information Technology, Jomo Kenyatta University of Agriculture and Technology, Nairobi, Kenya"/>
        <s v="School of Computing, Ulster University, Newtownabbey, United Kingdom; School of Psychology, Ulster University, Derry-Londonderry, United Kingdom; School of Art, Ulster University, Belfast, United Kingdom; Department of Sport, Leisure and Childhood Studies, Munster Technological University, Cork, Ireland; NHS Western Isles, Stornoway, United Kingdom; Department of Nursing Science, University of Eastern Finland, Kuopio, Finland; Department of Health Sciences, Luleå University of Technology, Luleå, Sweden; Nimbus Research Centre, Munster Technological University, Cork, Ireland; Action Mental Health, Newtownards, United Kingdom"/>
        <s v="School of Electrical Engineering and Computer Science (SEECS), National University of Sciences and Technology (NUST), Islamabad, Pakistan; Pir Mehr Ali Shah Arid Agriculture University, Rawalpindi, Pakistan"/>
        <s v="School of Engineering and Computing, University of the West of Scotland, Paisley, United Kingdom; University of the West of Scotland, Paisley, United Kingdom"/>
        <s v="School of Engineering and Science, Tecnológico de Monterrey, Av. Eugenio Garza Sada 2501 Sur, Tecnológico, Nuevo Leon, Monterrey, 64849, Mexico; Institute for the Future of Education, Tecnológico de Monterrey, Av. Eugenio Garza Sada 2501 Sur, Tecnológico, Nuevo Leon, Monterrey, Mexico"/>
        <s v="School of Engineering and Science, Tecnologico de Monterrey, Cd. de Mexico, Mexico"/>
        <s v="School of Engineering and Sciences, Tecnologico de Monterrey, Monterrey, Mexico"/>
        <s v="School of Engineering, Academic Affairs and Engineering Education, United States; Graduate School of Education, Rutgers University, United States"/>
        <s v="School of Industrial Engineering and Engineering Management, Mapua University, Philippines"/>
        <s v="School of Information and Communication Technology, University of Phayao, Phayao, Thailand"/>
        <s v="School of Information Engineering, Zhengzhou University, Zhengzhou, Henan, 450001, China; School of Education, Zhengzhou University, Zhengzhou, Henan, 450001, China; School of Computer Science and Engineering, Central South University, Changsha, Hunan, 336017, China; Distributed Systems Group, University of Duisburg–Essen, Duisburg, 47057, Germany; Department of Data Science, The Islamia University of Bahawalpur, Bahawalpur, Punjab, 63100, Pakistan; Department of Computer Science, NCBA&amp;E, Rahim Yar Khan, Punjab, 64200, Pakistan; Clausthal University of Technology, Clausthal-zellerfeld, 38678, Germany"/>
        <s v="School of Information Science and Technology, Beijing Forestry University, Beijing, 100083, China; Engineering Research Center for Forestry-Oriented Intelligent Information Processing of National Forestry and Grassland Administration, Beijing, 100083, China; School of Architecture, South China University of Technology, Guangzhou, 510641, China; School of Computer Science, Zhaoqing University, Zhaoqing, 526061, China; School of Electronic Information and Electrical Engineering, Shanghai Jiao Tong University, Shanghai, 200240, China"/>
        <s v="School of Information, San Jose State University, One Washington Square, San Jose, 95192-0029, CA, United States"/>
        <s v="School of Management, Politecnico di Milano, Milano, Italy; Department of Mathematics, Politecnico di Milano, Milano, Italy"/>
        <s v="School of Mechanical and Transportation Engineering, China University of Petroleum, Beijing, 102249, China; Department of Mechanical and Aerospace Engineering, Case Western Reserve University, Cleveland, 44106, OH, United States"/>
        <s v="School of Mechatronic Engineering, Southwest Petroleum University, Chengdu, 610500, China"/>
        <s v="School of Psychology, University of Chester, United Kingdom"/>
        <s v="School of Systems Engineering, Universidad Cesar Vallejo, Peru"/>
        <s v="Science and Technology Department, University Portucalense, Porto, 4200-072, Portugal; REMIT—Research on Economics, Management and Information Technologies, Porto, 4200-072, Portugal; INESC TEC—Instituto de Engenharia de Sistemas e Computadores, Tecnologia e Ciência, Porto, 4200-465, Portugal; IJP—Instituto Jurídico Portucalense, Porto, 4200-072, Portugal; IEetA—Institute of Electronics and Informatics Engineering, University of Aveiro, Aveiro, 3810-193, Portugal"/>
        <s v="Servicio Nacional de Aprendizaje (SENA), Bogot&amp;#x00E1;, Colombia; Facultad de Ingenier&amp;#x00ED;as, Universidad de Medell&amp;#x00ED;n, Medell&amp;#x00ED;n, Colombia; Departamento de Ciencias de Computaci&amp;#x00F3;n e Informat&amp;#x00ED;ca, Universidad de la Frontera, Temuco, Chile; REMIT, IJP, Universidade Portucalense, Porto &amp;#x0026; IEETA, Universidade de Aveiro, Aveiro, Portugal"/>
        <s v="Shanghai Normal University, Tianhua College, Shanghai, China"/>
        <s v="Shri Ramdeobaba college of Engineering &amp; Management, Nagpur, India; Department of Computer Science, Shri Ramdeobaba college of Engineering &amp; Management, Nagpur, India"/>
        <s v="Sichuan Vocational and Technical College, Sichuan Province, China"/>
        <s v="Solent University, Southampton, United Kingdom; School of Computing and Engineering, University of West London, London, United Kingdom; Prince Sultan University, Riyadh, Saudi Arabia"/>
        <s v="Soochow University, Taiwan; National Yunlin University of Science and Technology, Taiwan; Fu Jen Catholic University, Taiwan; National Taipei University of Education, Taiwan"/>
        <s v="Spears School of Business, Department of Management Science and Information Systems, Oklahoma State University, Tulsa, OK 74106, United States"/>
        <s v="SRM Institute of Science and Technology Kattankulathur, Department of Networking &amp; Communications, Chennai, India"/>
        <s v="State Key Laboratory of Remote Sensing Science, College of Global Change and Earth System Science, Beijing Normal University, Beijing, 100875, China; Department of Geography, San Diego State University, 5500 Campanile Dr., San Diego, 92182-4493, CA, United States"/>
        <s v="Stevens Institute of Technology, United States"/>
        <s v="Stockholm University, Stockholm, Sweden; University of Eastern Finland, Joensuu, Finland"/>
        <s v="Stud. of Natural Science Teaching Masters Study Program, Fkip, Lampung University, Prof Dr. Sumantri Brojonegoro St., Bandar Lampung, 35145, Indonesia; Science Teaching Masters Study Program, Fkip, Lampung University, Prof Dr. Sumantri Brojonegoro St., Bandar Lampung, 35145, Indonesia"/>
        <s v="Suleyman Demirel University, Department Of Pedagogy Of Natural Sciences, Kaskelen, Kazakhstan"/>
        <s v="Systems Engineering Department, Universidad de Los Andes, Bogota, Colombia; Systems Department, Univ. Francisco de Paula Stder., Cucuta, Colombia"/>
        <s v="Tallinn University of Technology, Tallinn, Estonia; Tallinn University, Tallinn, Estonia"/>
        <s v="Tasmanian School of Business and Economics, University of Tasmania, Launceston, Australia; Faculty of Education, Monash University, Melbourne, Australia; School of Engineering and Technology, Central Queensland University, Brisbane, Australia"/>
        <s v="Teaching and Learning Development Center, Mangosuthu University of Technology, South Africa"/>
        <s v="Technical University of Cotopaxi, Faculty of Computer Science and Computer Systems, Latacunga, Ecuador; National University San Marcos, IA Gropup, Faculty of Postgraduate of Systems and Informatics, Lima, Peru"/>
        <s v="Technical University of Sofia, Faculty of Computer Systems and Technologies, Department of Programming and Computer Technologies, Sofia, 1000, Bulgaria"/>
        <s v="Technological Institute of the Philippines, Quezon City, Philippines; West Visayas State University, Ilo-ilo, Philippines"/>
        <s v="Tecnologico de Costa Rica, Costa Rica"/>
        <s v="Tecnológico de Monterrey, Monterrey, Mexico"/>
        <s v="Tecnologico de Monterrey, School of Engineering and Science, Av. Eugenio Garza Sada 2501 Sur, Tecnológico, N.L, Monterrey, 64849, Mexico; Tecnologico de Monterrey Institute for the Future of Education, Av. Eugenio Garza Sada 2501 Sur, Tecnológico, N.L, Monterrey, 64849, Mexico"/>
        <s v="Tecnologico de Monterrey, Student Mentoring Department, Nuevo Leon, Mexico; Tecnologico de Monterrey, School of Engineering and Sciences, Institute for the Future of Education, Nuevo Leon, Mexico"/>
        <s v="Thames Valley University, London, United Kingdom; Middlesex University, London, United Kingdom"/>
        <s v="The Stephen Still Institute for Sustainable Transportation and Logistics, University at Buffalo, Buffalo, 14260, NY, United States; Department of Aerospace and Mechanical Engineering, University at Buffalo, Buffalo, 14260, NY, United States; Department of Automotive Engineering, Clemson University, Clemson, 29634, SC, United States"/>
        <s v="The University of the Witwatersrand, Johannesburg, South Africa"/>
        <s v="Towson University, Towson, MD, United States"/>
        <s v="Trakia University of Stara Zagora, Faculty of Technics and Technologies of Yambol, Department of Electrical Engineering, Electronics and Automatics, 38 Graf Ignatiev str., Yambol, Bulgaria"/>
        <s v="Univ. Francisco de Paula Stder., Cúcuta, Colombia; Universidad de los Andes, Bogotá, Colombia"/>
        <s v="Universidad Andres Bello, Chile; Tecnologico de Monterrey"/>
        <s v="Universidad Católica Luis Amigó, Colombia"/>
        <s v="Universidad Continental, Huancayo, Peru; Tecnológico Nacional de México en Celaya, Guanajuato, Mexico"/>
        <s v="Universidad de Bogota Jorge Tadeo Lozano, Carrera 4 22-61, Bogota, Colombia"/>
        <s v="Universidad de Los Andes, Bogota, Colombia; Universidad de Bogota Jorge Tadeo Lozano, Bogota, Colombia"/>
        <s v="Universidad de Santiago de Chile, Departamento de Ingenierias Multidisciplinares, Santiago, Chile; Universidad de Santiago de Chile, Departamento de Ingenieria Informatica, Santiago, Chile; Universidad de Santiago de Chile, Facultad de Ingenieria, Santiago, Chile"/>
        <s v="Universidad Internacional de La Rioja, Logroño, 26006, Spain; Quercus Research Group, University of Extremadura, Cáceres, 10003, Spain"/>
        <s v="Universidad Internacional de La Rioja, Logroño, Spain"/>
        <s v="Universidad Nacional Del Santa, Ingeniería de Sistemas e Informática, Chimbote, Peru; Universidad Privada Antenor Orrego, Ingeniería de Computation y Sistemas, Trujillo, Peru"/>
        <s v="Universidad Nacional José Faustino Sánchez Carrión. Huacho, Peru; National University of San Marcos, Peru; Universidad San Pedro, Chimbote, Peru"/>
        <s v="Universidad Nacional Mayor de San Marcos, Lima, Peru"/>
        <s v="Universidad Nacional Tecnológica de Lima Sur, Lima, Peru; Universidad Nacional Federico Villarreal, Lima, Peru; Universidad Nacional Agraria La Molina, Lima, Peru; Universidad César Vallejo, Lima, Peru; Universidad Privada San Juan Bautista, Ica, Peru"/>
        <s v="Universidad Panamericana, Mexico City, Mexico"/>
        <s v="Universidad Peruana de Ciencias Aplicadas, Lima, Peru"/>
        <s v="Universidad Popular Autónoma del Estado de Puebla, Mexico; Universidad Politécnica de Puebla, Mexico"/>
        <s v="Universidad San Pedro, Chimbote, Peru; Universidad Nacional José Faustino Sánchez Carrión, Huacho, Peru; Universidad Cesar Vallejo, Los Olivos, Lima, Peru; Seguro Social de Salud - EsSalud, Lima, Peru"/>
        <s v="Universidad Sergio Arboleda, Bogotá, Colombia"/>
        <s v="Universidad Tecnológica de Pereira, Colombia"/>
        <s v="Universidad Viña del Mar, Escuela de Ciencias, Viña del Mar, Chile; Universidad Téncina de Ambato, Facultad de Ciencias Agrícolas, Ambato, Ecuador"/>
        <s v="Universidade Federal Fluminense (UFF), Instituto de Computação, Niterói, Brazil"/>
        <s v="Universitas Mikroskil, Undergraduate Program of Computer Science Department, Medan, Indonesia; Universitas Mikroskil, Undergraduate Program of Information Systems Department, Medan, Indonesia; Universitas Mikroskil, Undergraduate Program of Information Technology Department, Medan, Indonesia"/>
        <s v="Universitat Pompeu Fabra, Roc Boronat 138, Barcelona, Spain; ICREA, Pg. Lluís Companys 23, Barcelona, Spain"/>
        <s v="Université de Lorraine, LEMTA, CNRS UMR 7563, Vandœuvre-lès-Nancy, 54500, France"/>
        <s v="Universite de Montreal, Canada; Polytechnique Montreal, Canada; Cegep A Distance, Canada"/>
        <s v="University College Algebra, Zagreb, Ilica, 242, Croatia"/>
        <s v="University of Asia Pacific, Computer Science and Engineering, Dhaka, Bangladesh; Daffodil International University, Software Engineering, Dhaka, Bangladesh"/>
        <s v="University of Bahrain, Department of Management and Marketing, Sakhir, Bahrain; University of Bahrain, Department of Chemical Engineering, Isa Town, Bahrain"/>
        <s v="University of Bologna, Bologna, Italy; INRIA, Sophia-Antipolis, France"/>
        <s v="University of Bolton Academic Centre Ras al Khaimah, Ras Al Khaimah, United Arab Emirates; University of Bolton, Dean Road, Bolton, United Kingdom"/>
        <s v="University of Brasilia (UnB), Brasilia, DF, Brazil; Ministry of Transparency, Monitoring and Control (MTFC), Brasilia, DF, Brazil"/>
        <s v="University of Brasília (UnB), Departament of Eletrical Engineering, Brasília, Brazil"/>
        <s v="University of Brasilia, Institute of Exact Sciences, Brazil"/>
        <s v="University of California, Irvine, Department of Computer Science, Irvine, CA, United States"/>
        <s v="University of Central Punjab, Department of Computer Science, Lahore, Pakistan; Superior University Lahore, Department of Computer Science, Pakistan; University of Lahore, Department of Computer Science, Lahore, Pakistan; Sharif College of Engineering and Technology, Department of Computer Science, Lahore, Pakistan"/>
        <s v="University of Debrecen, Engineering Faculty, Mechatronics Department, Debrecen, Hungary"/>
        <s v="University of Dunaújváros, Hungary; Budapest Business School, University of Applied Sciences, Budapest, Hungary"/>
        <s v="University of Graz, Graz, Austria"/>
        <s v="University of Johannesburg, Department of Electrical Electronic Engineering Science, Johannesburg, South Africa; Tshwane University of Technology, Digital Transformation, Pretoria, South Africa"/>
        <s v="University of Kansas, United States"/>
        <s v="University of Louisville, United States"/>
        <s v="University of Mannheim, L4, 1, Mannheim, 68161, Germany; Curtin University, Perth, Australia; University of St. Gallen, St. Gallen, Switzerland"/>
        <s v="University of Minnesota, Minneapolis, MN, United States"/>
        <s v="University of Northampton, Department of Computing and Immersive Technologies, Northampton, United Kingdom; College of Information Technology, University of Babylon, Software Department, Babil, Iraq"/>
        <s v="University of Phayao, Phayao, Thailand; Rajabhat Mahasarakham University, Maha Sarakham, Thailand; Rajamangala University of Technology Tawan-Ok, Chon Buri, Thailand"/>
        <s v="University of Phayao, School of Information and Communication Technology, Phayao, Thailand; Rajabhat Mahasarakham University, Faculty of Information Technology, Maha Sarakham, Thailand; Rajamangala University of Technology Tawan-Ok, Faculty of Business Administration and Information Technology, Thailand; Rajabhat Mahasarakham University, Faculty of Science and Technology, Maha Sarakham, Thailand"/>
        <s v="University of Pittsburgh, United States"/>
        <s v="University of São Paulo, Instituto de Ciências Matemáticas e de Computação, São Carlos, Brazil"/>
        <s v="University of South Australia, Australia"/>
        <s v="University of South Australia, UniSA STEM, Adelaide, 5095, SA, Australia; University of South Australia, UniSA Education Futures, Adelaide, 5001, SA, Australia; University of South Australia, Centre for Change and Complexity in Learning (C3L), Adelaide, 5001, SA, Australia"/>
        <s v="University of South Carolina, United States"/>
        <s v="University of Southern California (USC), Computer Science Department, Los Angeles, CA, United States"/>
        <s v="University of Technology Bahrain, Bahrain"/>
        <s v="University of Texas - Pan American, Edinburg, TX 78539, 1201 West University Drive, United States"/>
        <s v="University of Toronto, 100 St. George Street, Toronto, ON, Canada"/>
        <s v="University of Tübingen, Germany; University of Delaware, United States; Teachers College, Columbia University, United States"/>
        <s v="University Of Virginia, Charlottesville, United States; Virginia Tech, Blacksburg, United States"/>
        <s v="University of Virginia, Charlottesville, VA, United States; Arizona State University, Tempe, AZ, United States; George Mason University, Fairfax, VA, United States"/>
        <s v="University of Virginia, The School of Engineering and Applied Science, United States"/>
        <s v="University of Washington, United States; F.H. Cancer Research Center, United States; University of Cal-Berkeley, United States"/>
        <s v="University of Western Australia, EECE, CIIPS, Crawley, WA 6009, 35 Stirling Hwy. M018, Australia; Technical University München, RCS, 80333 München, EI, Arcisstr. 21, Germany"/>
        <s v="University of Worcester, Department of Computing, Henwick Grove, Worcester, WR2 6AJ, United Kingdom"/>
        <s v="University of Zagreb, Faculty of Organization and Informatics, Varaždin, Croatia"/>
        <s v="VALORIZA—Research Center for Endogenous Resource Valorization, Instituto Politécnico de Portalegre, Portalegre, 7300-555, Portugal; Escola Superior de Tecnologia e Gestão, Instituto Politécnico de Portalegre, Portalegre, 7300-555, Portugal"/>
        <s v="Virumaa College of Tallinn University of Technology, Järveküla tee 75, Kohtla-Järve, 30322, Estonia"/>
        <s v="WIB, University of Wuppertal, Germany; WIB, University of Wuppertal, CESifo, Germany; University of Wuppertal, Germany; WIB, University of Düsseldorf, Germany"/>
        <s v="Worcester Polytechnic Institute, United States; University of North Florida, United States; University of Florida, United States; Santa Fe College, United States"/>
        <s v="Writing Lab, Institute for Future of Education, Tecnologico de Monterrey, Nuevo Leon, Monterrey, 64849, CP, Mexico; Department of Occupational Science &amp; Occupational Therapy, University of Toronto, Canada; Institute for Future of Education, Tecnologico de Monterrey, Nuevo Leon, Monterrey, 64849, CP, Mexico; School of Engineering and Sciences, Tecnologico de Monterrey, Nuevo Leon, Monterrey, 64849, CP, Mexico"/>
        <s v="Xi’an University of Architecture and Technology, Xi’an, China"/>
        <m/>
      </sharedItems>
    </cacheField>
    <cacheField name="Authors with affiliations" numFmtId="0">
      <sharedItems containsBlank="1" count="371" longText="1">
        <s v="Abdallah A., Université de Lorraine, LEMTA, CNRS UMR 7563, Vandœuvre-lès-Nancy, 54500, France"/>
        <s v="Abdar M., Institute for Intelligent Systems Research and Innovation (IISRI), Deakin University, Geelong, Australia; Mehrzadi A., Department of Electrical, Computer and IT Engineering, Qazvin Branch, Islamic Azad University, Qazvin, Iran; Goudarzi M., Department of Electronics, Information and Bioengineering, Politecnico di Milano, Milano, 20133, Italy; Masoudkabir F., Cardiac Primary Prevention Research Center, Cardiovascular Diseases Research Institute, Tehran University of Medical Sciences, Tehran, Iran, Department of Cardiac Electrophysiology, Tehran Heart Center, Tehran University of Medical Sciences, Tehran, Iran; Rundo L., Department of Information and Electrical Engineering and Applied Mathematics (DIEM), University of Salerno, Fisciano (SA), 84084, Italy; Mamouei M., Deep Medicine, Oxford Martin School, University of Oxford, Oxford, United Kingdom; Sala E., Department of Radiology, University of Cambridge, Cambridge, CB2 0QQ, United Kingdom, Cancer Research UK Cambridge Centre, University of Cambridge, Cambridge, CB2 0RE, United Kingdom; Khosravi A., Institute for Intelligent Systems Research and Innovation (IISRI), Deakin University, Geelong, Australia; Makarenkov V., Department of Computer Science, University of Quebec in Montreal, Montreal (QC), Canada; Acharya U.R., School of Mathematics, Physics and Computing, University of Southern Queensland, Springfield, Australia; Saadatagah S., Atherosclerosis and Lipid Genomics laboratory, Mayo Clinic, Rochester, MN, United States; Naderian M., Cardiovascular Research Institute, Tehran Heart Center, Tehran University of Medical Sciences, Tehran, Iran; García S., Andalusian Institute of Data Science and Computational Intelligence. Department of Computer Science and Artificial Intelligence. University of Granada, Spain; Sarrafzadegan N., Isfahan Cardiovascular Research Center, Cardiovascular Research Institute, Isfahan University of Medical Sciences, Isfahan, 8174673461, Iran, Faculty of Medicine, School of Population and Public Health, The University of British Columbia, Vancouver, Canada; Nahavandi S., Institute for Intelligent Systems Research and Innovation (IISRI), Deakin University, Geelong, Australia, Harvard Paulson School of Engineering and Applied Sciences, Harvard University, Allston, 02134, MA, United States"/>
        <s v="Abu Zohair L.M., Department of Engineering and IT, The British University in Dubai, Dubai, United Arab Emirates"/>
        <s v="Abuzayeda R., Rochester Institute of Technology, Research and Graduate Department, Dubai, United Arab Emirates; Karamitsos I., Rochester Institute of Technology, Research and Graduate Department, Dubai, United Arab Emirates; Kanavos A., Ionian University, Department of Informatics, Corfu, Greece"/>
        <s v="Acero A., Universidad Sergio Arboleda, Bogotá, Colombia; Achury J.C., Universidad Sergio Arboleda, Bogotá, Colombia; Morales J.C., Universidad Sergio Arboleda, Bogotá, Colombia"/>
        <s v="Acharya S., Robert Morris University, United States; Manohar P., Robert Morris University, United States; Wu P.Y., Robert Morris University, United States; Maxim B.R., University of Michigan, Dearborn, United States"/>
        <s v="Adejo O.W., School of Engineering and Computing, University of the West of Scotland, Paisley, United Kingdom; Connolly T., University of the West of Scotland, Paisley, United Kingdom"/>
        <s v="Adekitan A.I., Department of Electrical Engineering and Information Technology, Technische Universität Ilmenau, Ilmenau, Germany; Salau O., Department of Business Management, Covenant University, Ota, Ogun State, Nigeria"/>
        <s v="Aguilar-Herrera A.J., Tecnológico de Monterrey, Monterrey, Mexico; Delgado-Jimenez E.A., Tecnológico de Monterrey, Monterrey, Mexico; Candela-Leal M.O., Tecnológico de Monterrey, Monterrey, Mexico; Olivas-Martinez G., Tecnológico de Monterrey, Monterrey, Mexico; Alvarez-Espinosa G.J., Tecnológico de Monterrey, Monterrey, Mexico; Ramirez-Moreno M.A., Tecnológico de Monterrey, Monterrey, Mexico; Lozoya-Santos J.D.J., Tecnológico de Monterrey, Monterrey, Mexico; Ramirez-Mendoza R.A., Tecnológico de Monterrey, Monterrey, Mexico"/>
        <s v="Aguirre C.E., Data Science Institute, Universidad San Francisco de Quito, Quito, Ecuador; Perez J.C., Departamento de Informática, Universidad Carlos III de Madrid, Madrid, Spain"/>
        <s v="Ahmed S.A., Computer Science and Engineering, International Islamic University Chittagong, Chittagong, Bangladesh; Khan S.I., Computer Science and Engineering, International Islamic University Chittagong, Chittagong, Bangladesh"/>
        <s v="Ahmed S.A., Computer Science and Engineering, Islamic University Chittagong, Chittagong, Bangladesh; Billah M.A., Computer Science and Engineering, Islamic University Chittagong, Chittagong, Bangladesh; Al Noman A., Computer Science and Engineering, Islamic University Chittagong, Chittagong, Bangladesh; Doha A.H., Computer Science and Engineering, Islamic University Chittagong, Chittagong, Bangladesh; Khan S.I., Computer Science and Engineering, Islamic University Chittagong, Chittagong, Bangladesh"/>
        <s v="Ahuja R., IIT Roorkee Saharanpur Campus, Saharanpur, India; Sharma S.C., IIT Roorkee Saharanpur Campus, Saharanpur, India"/>
        <s v="Ajoodha R., School of Computer Science and Applied Mathematics, The University of the Witwatersrand, Johannesburg, South Africa; Dukhan S., School of Animal, Plant and Environmental Sciences, The University of the Witwatersrand, Johannesburg, South Africa; Jadhav A., The University of the Witwatersrand, Faculty of Science, Johannesburg, South Africa"/>
        <s v="Ajoodha R., School of Computer Science and Applied Mathematics, University of the Witwatersrand, Johannesburg, South Africa; Jadhav A., Faculty of Science, University of the Witwatersrand, Johannesburg, South Africa; Dukhan S., School of Animal, Plant and Environmental Sciences, University of the Witwatersrand, Johannesburg, South Africa"/>
        <s v="Ajoodha R., The University of the Witwatersrand, Johannesburg, South Africa"/>
        <s v="Al-Saleem M., King Saud University, Riyadh, Saudi Arabia, Qassim University, Qassim, Buraydah, Saudi Arabia; Al-Kathiry N., King Saud University, Riyadh, Saudi Arabia; Al-Osimi S., King Saud University, Riyadh, Saudi Arabia; Badr G., King Saud University, Riyadh, Saudi Arabia, IRI-the City of Scientific Research and Technological Applications, Alexandria, Egypt"/>
        <s v="Al-Tameemi G., University of Northampton, Department of Computing and Immersive Technologies, Northampton, United Kingdom; Xue J., University of Northampton, Department of Computing and Immersive Technologies, Northampton, United Kingdom; Ajit S., University of Northampton, Department of Computing and Immersive Technologies, Northampton, United Kingdom; Kanakis T., University of Northampton, Department of Computing and Immersive Technologies, Northampton, United Kingdom; Hadi I., College of Information Technology, University of Babylon, Software Department, Babil, Iraq"/>
        <s v="Alangari N., Department of Computer Science, Al-Imam Mohammad Ibn Saud Islamic University, Riyadh, Saudi Arabia; Alturki R., Department of Computer Science, Al-Imam Mohammad Ibn Saud Islamic University, Riyadh, Saudi Arabia"/>
        <s v="Alaoui H.H., Mathematics &amp; Computer Department, Faculty of Sciences, Moulay Ismail University, Meknes, Morocco; Hachem E., Mathematics &amp; Computer Department, Faculty of Sciences, Moulay Ismail University, Meknes, Morocco; Ziti C., Mathematics &amp; Computer Department, Faculty of Sciences, Moulay Ismail University, Meknes, Morocco; Bassiri M., LISTA Laboratory, Faculty of Sciences Dhar El Mahraz, Sidi Mohamed Ben Abdellah Unversity, Fès, Morocco, Laboratory of Education and Training Sciences, Normal Superior School (ENS), Hassan II University, Casablanca, Morocco"/>
        <s v="Alban Taipe M.S., Technical University of Cotopaxi, Faculty of Computer Science and Computer Systems, Latacunga, Ecuador; Mauricio Sánchez D., National University San Marcos, IA Gropup, Faculty of Postgraduate of Systems and Informatics, Lima, Peru"/>
        <s v="Alblawi A.S., Information Systems Department, Shaqra University, Riyadh, Saudi Arabia; Alhamed A.A., Information Systems Department, Shaqra University, Riyadh, Saudi Arabia"/>
        <s v="Alcauter I., Universidad Panamericana, Mexico City, Mexico; Martinez-Villasenor L., Universidad Panamericana, Mexico City, Mexico; Ponce H., Universidad Panamericana, Mexico City, Mexico"/>
        <s v="Alhazmi E., Jazan University, Faculty of Computer Science and Information Technology, Jazan, 45142, Saudi Arabia; Sheneamer A., Jazan University, Faculty of Computer Science and Information Technology, Jazan, 45142, Saudi Arabia"/>
        <s v="Aljohani N.R., Faculty of Computing and Information Technology, King Abdulaziz University, Jeddah, 21589, Saudi Arabia; Aslam M.A., Faculty of Computing and Information Technology, King Abdulaziz University, Jeddah, 21589, Saudi Arabia; Khadidos A.O., Faculty of Computing and Information Technology, King Abdulaziz University, Jeddah, 21589, Saudi Arabia; Hassan S.-U., Department of Computing and Mathematics, Manchester Metropolitan University, Manchester, M15 6BH, United Kingdom"/>
        <s v="Alshomari T., Eötvös Loránd University, Budapest, Hungary; Verma C., Eötvös Loránd University, Budapest, Hungary"/>
        <s v="Alvarado-Uribe J., Institute for the Future of Education, Tecnologico de Monterrey, Monterrey, 64849, Mexico, School of Engineering and Sciences, Tecnologico de Monterrey, Monterrey, 64849, Mexico; Mejía-Almada P., Institute for the Future of Education, Tecnologico de Monterrey, Monterrey, 64849, Mexico; Masetto Herrera A.L., Analytics and Business Intelligence Department, Tecnologico de Monterrey, Monterrey, 64849, Mexico; Molontay R., Department of Stochastics, Institute of Mathematics, Budapest University of Technology and Economics, Budapest, 1111, Hungary, ELKH-BME Stochastics Research Group, Budapest, 1111, Hungary; Hilliger I., School of Engineering, Pontificia Universidad Católica de Chile, Santiago, 7820436, Chile; Hegde V., Department of Computer Science, Amrita Vishwa Vidyapeetham, Mysuru Campus, Mysore, 570026, India; Montemayor Gallegos J.E., Analytics and Business Intelligence Department, Tecnologico de Monterrey, Monterrey, 64849, Mexico; Ramírez Díaz R.A., Analytics and Business Intelligence Department, Tecnologico de Monterrey, Monterrey, 64849, Mexico; Ceballos H.G., Institute for the Future of Education, Tecnologico de Monterrey, Monterrey, 64849, Mexico, School of Engineering and Sciences, Tecnologico de Monterrey, Monterrey, 64849, Mexico"/>
        <s v="Anderson J., Department of Computer Science, University of Manitoba, Winnipeg, MB R3T 2N2, Canada; Baltes J., Department of Computer Science, University of Manitoba, Winnipeg, MB R3T 2N2, Canada"/>
        <s v="Andrade-Girón D., Universidad Nacional José Faustino Sánchez Carrión. Huacho, Peru; Sandivar-Rosas J., National University of San Marcos, Peru; Marín-Rodriguez W., Universidad Nacional José Faustino Sánchez Carrión. Huacho, Peru; Susanibar-Ramirez E., Universidad Nacional José Faustino Sánchez Carrión. Huacho, Peru; Toro-Dextre E., Universidad Nacional José Faustino Sánchez Carrión. Huacho, Peru; Ausejo-Sanchez J., Universidad Nacional José Faustino Sánchez Carrión. Huacho, Peru; Villarreal-Torres H., Universidad San Pedro, Chimbote, Peru; Angeles-Morales J., Universidad San Pedro, Chimbote, Peru"/>
        <s v="Andri, Universitas Mikroskil, Undergraduate Program of Computer Science Department, Medan, Indonesia; Yunis R., Universitas Mikroskil, Undergraduate Program of Information Systems Department, Medan, Indonesia; Tanti, Universitas Mikroskil, Undergraduate Program of Information Technology Department, Medan, Indonesia"/>
        <s v="Anh B.N., Fpt University, Ict Department, Hanoi, Viet Nam; Giang N.H., Fpt University, Ict Department, Hanoi, Viet Nam; Hai N.Q., Fpt University, Ict Department, Hanoi, Viet Nam; Minh T.N., Fpt University, Ict Department, Hanoi, Viet Nam; Son N.T., Fpt University, Ict Department, Hanoi, Viet Nam; Chien B.D., Fpt University, Ict Department, Hanoi, Viet Nam"/>
        <s v="Ankalaki S., Department of Computer Science and Engineering, Nitte Meenakshi Institute of Technology, Karnataka, Bangalore, 560064, India; Thippeswamy M.N., Department of Computer Science and Engineering, (AI&amp;ML and Cyber Security), Ramaiah Institute of Technology, MSR Nagar, Karnataka, Bangalore, 560054, India"/>
        <s v="Apiñaniz-Fernandez de Larrinoa E., Faculty of Engineering of Vitoria-Gasteiz, University of the Basque Country UPV/EHU, C/Nieves Cano, 12, Vitoria-Gasteiz, 01006, Spain; Sancho-Saiz J., Faculty of Engineering of Vitoria-Gasteiz, University of the Basque Country UPV/EHU, C/Nieves Cano, 12, Vitoria-Gasteiz, 01006, Spain; Mesanza-Moraza A., Faculty of Engineering of Vitoria-Gasteiz, University of the Basque Country UPV/EHU, C/Nieves Cano, 12, Vitoria-Gasteiz, 01006, Spain; Delgado-Tercero R., Faculty of Engineering of Vitoria-Gasteiz, University of the Basque Country UPV/EHU, C/Nieves Cano, 12, Vitoria-Gasteiz, 01006, Spain; Tazo-Herrán I., Faculty of Engineering of Vitoria-Gasteiz, University of the Basque Country UPV/EHU, C/Nieves Cano, 12, Vitoria-Gasteiz, 01006, Spain; Ramos-Hernanz J.A., Faculty of Engineering of Vitoria-Gasteiz, University of the Basque Country UPV/EHU, C/Nieves Cano, 12, Vitoria-Gasteiz, 01006, Spain; de Eribe-Vázquez J.I.O., Faculty of Engineering of Vitoria-Gasteiz, University of the Basque Country UPV/EHU, C/Nieves Cano, 12, Vitoria-Gasteiz, 01006, Spain; Lopez-Guede J.M., Faculty of Engineering of Vitoria-Gasteiz, University of the Basque Country UPV/EHU, C/Nieves Cano, 12, Vitoria-Gasteiz, 01006, Spain; Zulueta-Guerrero E., Faculty of Engineering of Vitoria-Gasteiz, University of the Basque Country UPV/EHU, C/Nieves Cano, 12, Vitoria-Gasteiz, 01006, Spain; de Argandoña-González J.D., Faculty of Engineering of Vitoria-Gasteiz, University of the Basque Country UPV/EHU, C/Nieves Cano, 12, Vitoria-Gasteiz, 01006, Spain"/>
        <s v="Araya C., Departamento de Física, Universidad Católica Del Norte, Av. Angamos 0610, Antofagasta, Chile; Curilef S., Departamento de Física, Universidad Católica Del Norte, Av. Angamos 0610, Antofagasta, Chile; González D., Departamento de Física, Universidad Católica Del Norte, Av. Angamos 0610, Antofagasta, Chile, Banco Itaú-Corpbanca, Casilla 80-D, Santiago, Chile"/>
        <s v="Arqawi S.M., Industrial Management Department, Palestine Technical University-Kadoorie, Palestine; Zitawi E.A., College of Graduate Studies - Department of Educational Administration, Arab American University Palestine, Palestine; Rabaya A.H., Head of the Health Administration Department, Al Quds Open University, Palestine; Abunasser B.S., University Malaysia of Computer Science &amp; Engineering (UNIMY), Cyberjaya, Malaysia; Abu-Naser S.S., Faculty of Engineering and Information Technology, Al-Azhar University, Gaza, Palestine"/>
        <s v="Asakiewicz C., Stevens Institute of Technology, United States; Stohr E.A., Stevens Institute of Technology, United States; Mahajan S., Stevens Institute of Technology, United States; Pandey L., Stevens Institute of Technology, United States"/>
        <s v="Asavalertpalakorn S., Chulalongkorn University, Faculty of Engineering, Department of Mechanical Engineering, Bangkok, Thailand; Singhatanadgid P., Chulalongkorn University, Faculty of Engineering, Department of Mechanical Engineering, Bangkok, Thailand; Ardsomang T., Digital Asset Solution Rayong Engineering and Plant Services, Rayong, Thailand"/>
        <s v="Attiya W.M., University of Bahrain, Department of Management and Marketing, Sakhir, Bahrain; Shams M.B., University of Bahrain, Department of Chemical Engineering, Isa Town, Bahrain"/>
        <s v="Aulck L., University of Washington, United States; Nambi D., F.H. Cancer Research Center, United States; Velagapudi N., University of Cal-Berkeley, United States; Blumenstock J., University of Cal-Berkeley, United States; West J., University of Washington, United States"/>
        <s v="Azamatova A., Philological Sciences, KIMEP University, Abai avenue 2, Office #226, Dostyk Building., Almaty, 050050, Kazakhstan; Bekeyeva N., Philological Sciences, KIMEP University, Abai avenue 2, Office #226, Dostyk Building., Almaty, 050050, Kazakhstan; Zhaxylikova K., Pedagogical Sciences, Kazakh National Research Technical University named after K. Satpayev, Satpayev University, Satpayev street, 22a., Almaty, 050010, Kazakhstan; Sarbassova A., Linguistics, KIMEP University, 2 Abai avenue, office # 213, Dostyk Building., Almaty, 050010, Kazakhstan; Ilyassova N., Philological Sciences, Abai University, Dostyk аvenue, 13. Office 422., Almaty, 050010, Kazakhstan"/>
        <s v="Babu I., Department of Computer Science and Engineering, Noorul Islam Centre for Higher Education, Kanyakumari, 629180, India; Mathusoothana R., Department of Information Technology, Noorul Islam Centre for Higher Education, Kanyakumari, 629180, India; Kumar S., Department of Information Technology, Noorul Islam Centre for Higher Education, Kanyakumari, 629180, India"/>
        <s v="Balachandar V., SRM Institute of Science and Technology Kattankulathur, Department of Networking &amp; Communications, Chennai, India; Venkatesh K., SRM Institute of Science and Technology Kattankulathur, Department of Networking &amp; Communications, Chennai, India"/>
        <s v="Balcioğlu Y.S., Faculty of Business Administration, Management Information Systems Department, Gebze Technical University, Turkey; Artar M., Faculty of Business Administration, Management Department, Gebze Technical University, Turkey"/>
        <s v="Banks D.L., CRESMET, Arizona State University, Tempe, AZ 85287, United States; Dong G., Dept. of Computer Science and Engineering, Wright State University, Dayton, OH 45435, United States; Liu H., Dept. of Computer Science and Engineering, Arizona State University, Tempe, AZ 85287, United States; Mandvikar A., Dept. of Computer Science and Engineering, Arizona State University, Tempe, AZ 85287, United States"/>
        <s v="Baranyi M., Budapest University of Technology and Economics, Budapest, Hungary; Nagy M., Budapest University of Technology and Economics, Budapest, Hungary; Molontay R., MTA-BME Stochastics Research Group, Budapest, Hungary"/>
        <s v="Barramuño M., Carrera Kinesiología, Sede Temuco, Universidad Autónoma de Chile, Temuco, Chile; Meza-Narváez C., Carrera Kinesiología, Sede Temuco, Universidad Autónoma de Chile, Temuco, Chile; Gálvez-García G., Departamento de Psicología, Universidad de La Frontera, Temuco, Chile, Laboratoired’Étude des Mécanismes Cognitifs, Département de Psychologie Cognitive, Sciences Cognitives et Neuropsychologie, Institut de Psychologie, Université Lyon 2, Lyon, France"/>
        <s v="Beaulac C., University of Toronto, 100 St. George Street, Toronto, ON, Canada; Rosenthal J.S., University of Toronto, 100 St. George Street, Toronto, ON, Canada"/>
        <s v="Bello F.A., Universidad de Santiago de Chile, Departamento de Ingenierias Multidisciplinares, Santiago, Chile; Kohler J., Universidad de Santiago de Chile, Departamento de Ingenieria Informatica, Santiago, Chile; Hinrechsen K., Universidad de Santiago de Chile, Facultad de Ingenieria, Santiago, Chile; Araya V., Universidad de Santiago de Chile, Departamento de Ingenieria Informatica, Santiago, Chile, Universidad de Santiago de Chile, Facultad de Ingenieria, Santiago, Chile; Hidalgo L., Universidad de Santiago de Chile, Departamento de Ingenieria Informatica, Santiago, Chile; Jara J.L., Universidad de Santiago de Chile, Departamento de Ingenieria Informatica, Santiago, Chile"/>
        <s v="Berens J., WIB, University of Wuppertal, Germany; Schneider K., WIB, University of Wuppertal, CESifo, Germany; Görtz S., University of Wuppertal, Germany; Oster S., WIB, University of Wuppertal, Germany; Burghoff J., WIB, University of Düsseldorf, Germany"/>
        <s v="Bertolini R., Department of Applied Mathematics and Statistics, Math Tower, Stony Brook University (SUNY), Room P-139A, Stony Brook, 11794-3600, NY, United States; Finch S.J., Department of Applied Mathematics and Statistics, Math Tower, Stony Brook University (SUNY), Room P-139A, Stony Brook, 11794-3600, NY, United States; Nehm R.H., Department of Ecology and Evolution, Program in Science Education, Stony Brook University (SUNY), 650 Life Sciences Building, Stony Brook, 11794-5233, NY, United States"/>
        <s v="Bognár L., University of Dunaújváros, Hungary; Fauszt T., Budapest Business School, University of Applied Sciences, Budapest, Hungary"/>
        <s v="Bokgoshi L., School of Computer Science and Applied Mathematics, University of Witwatersrand, Johannesburg, South Africa; Sixhaxa K., School of Computer Science and Applied Mathematics, University of Witwatersrand, Johannesburg, South Africa; Jadhav A., University of Witwatersrand, Science Teaching and Learning Unit, Faculty of Science, Johannesburg, South Africa; Nyamane S., Sol Plaatje University, Department of Computer Science and Information Technology, Kimberley, South Africa; Ajoodha R., School of Computer Science and Applied Mathematics, University of Witwatersrand, Johannesburg, South Africa"/>
        <s v="Bradberry C., Radford University, United States; Pittges J., Radford University, United States"/>
        <s v="Brand C E.J., Servicio Nacional de Aprendizaje (SENA), Bogot&amp;#x00E1;, Colombia; Ramirez G.M., Facultad de Ingenier&amp;#x00ED;as, Universidad de Medell&amp;#x00ED;n, Medell&amp;#x00ED;n, Colombia; Diaz J., Departamento de Ciencias de Computaci&amp;#x00F3;n e Informat&amp;#x00ED;ca, Universidad de la Frontera, Temuco, Chile; Moreira F., REMIT, IJP, Universidade Portucalense, Porto &amp;#x0026; IEETA, Universidade de Aveiro, Aveiro, Portugal"/>
        <s v="Bräunl T., University of Western Australia, EECE, CIIPS, Crawley, WA 6009, 35 Stirling Hwy. M018, Australia, Technical University München, RCS, 80333 München, EI, Arcisstr. 21, Germany"/>
        <s v="Bussaman S., Rajabhat Maha Sarakham University, Maha Sarakham, 44000, Thailand; Nasa-Ngium P., Rajabhat Maha Sarakham University, Maha Sarakham, 44000, Thailand; Sararat T., University of Phayao, Phayao, 56000, Thailand; Nuankaew W.S., University of Phayao, Phayao, 56000, Thailand; Nuankaew P., University of Phayao, Phayao, 56000, Thailand"/>
        <s v="Bustamante D., Universidad de Bogota Jorge Tadeo Lozano, Carrera 4 22-61, Bogota, Colombia; Garcia-Bedoya O., Universidad de Bogota Jorge Tadeo Lozano, Carrera 4 22-61, Bogota, Colombia"/>
        <s v="Cagliero L., Dipartimento di Automatica e Informatica, Politecnico di Torino, Torino, 24 10129, Italy; Canale L., Dipartimento di Automatica e Informatica, Politecnico di Torino, Torino, 24 10129, Italy; Farinetti L., Dipartimento di Automatica e Informatica, Politecnico di Torino, Torino, 24 10129, Italy; Baralis E., Dipartimento di Automatica e Informatica, Politecnico di Torino, Torino, 24 10129, Italy; Venuto E., Dipartimento di Automatica e Informatica, Politecnico di Torino, Torino, 24 10129, Italy"/>
        <s v="Campanilla B.S., Cebu Technological University, College of Computer, Information and Communications Technology, Cebu City, Philippines"/>
        <s v="Canete-Sifuentes L., Atizapán de Zaragoza, School of Engineering and Sciences, Tecnológico de Monterrey, Estado de México, 52926, Mexico; Robles V., Universidad Politécnica de Madrid (UPM), Escuela Técnica Superior de Ingenieros Informáticos, Madrid, 28660, Spain; Menasalvas E., Universidad Politécnica de Madrid (UPM), Escuela Técnica Superior de Ingenieros Informáticos, Madrid, 28660, Spain; Borja R.M., Atizapán de Zaragoza, School of Engineering and Sciences, Tecnológico de Monterrey, Estado de México, 52926, Mexico"/>
        <s v="Cannistrà M., School of Management, Politecnico di Milano, Milano, Italy; Masci C., Department of Mathematics, Politecnico di Milano, Milano, Italy; Ieva F., Department of Mathematics, Politecnico di Milano, Milano, Italy; Agasisti T., School of Management, Politecnico di Milano, Milano, Italy; Paganoni A.M., Department of Mathematics, Politecnico di Milano, Milano, Italy"/>
        <s v="Canto N.G., Federal University of Amazonas, Brazil; De Oliveira M.A., Federal University of Amazonas, Brazil; De Mattos Veroneze G., Federal University of Amazonas, Brazil"/>
        <s v="Cardona T., Engineering Management and Systems Engineering, Missouri University of Science and Technology, Rolla, MO, United States; Cudney E.A., Engineering Management and Systems Engineering, Missouri University of Science and Technology, Rolla, MO, United States; Hoerl R., Department of Mathematics, Union College, Schenectady, NY, United States; Snyder J., Dean of Science, Valencia College, Orlando, FL, United States"/>
        <s v="Chen Y., George Mason University, Fairfax, VA, United States; Johri A., George Mason University, Fairfax, VA, United States; Rangwala H., George Mason University, Fairfax, VA, United States"/>
        <s v="Cheng L., Worcester Polytechnic Institute, United States; Umapathy K., University of North Florida, United States; Rehman M., University of Florida, United States; Ritzhaupt A., University of Florida, United States; Antonyan K., University of Florida, United States; Shidfar P., University of Florida, United States; Nichols J., Santa Fe College, United States; Lee M., University of Florida, United States; Abramowitz B., University of Florida, United States"/>
        <s v="Cho C.H., Division of Computer Science and Engineering, Sahmyook University, Hwarangro 815, Seoul, 01795, South Korea; Yu Y.W., Department of Digital Contents Design, Ulsan College, Ulsan, 44610, South Korea; Kim H.G., Division of Computer Science and Engineering, Sahmyook University, Hwarangro 815, Seoul, 01795, South Korea"/>
        <s v="Choudakkanavar G., Department of Computer Science and Engineering, Presidency University, Bangalore, India; Mangai J.A., Department of Computer Science and Engineering, Presidency University, Bangalore, India"/>
        <s v="Chu H.-C., Soochow University, Taiwan; Hwang G.-H., National Yunlin University of Science and Technology, Taiwan; Tu Y.-F., Fu Jen Catholic University, Taiwan; Yang K.-H., National Taipei University of Education, Taiwan"/>
        <s v="Cimino R.T.; Pascal J.; Chadha A.D.; Girgis K.; Khan A.F.; Ortiz M.; Streiner S., Industrial Engineering Department"/>
        <s v="Cingillioglu I., Business Analytics, University of Adelaide Business School, Adelaide, Australia"/>
        <s v="Çırak C.R., Department of Control and Automation Engineering, Istanbul Technical University, Istanbul, Turkey, Department of Electrical and Electronics Engineering, Istanbul University - Cerrahpaşa, Istanbul, Turkey; Akıllı H., Business Intelligence Department, Anadolubank, Istanbul, Turkey; Ekinci Y., Department of Management Information Systems, Istanbul Bilgi University, Istanbul, Turkey"/>
        <s v="Colak Oz H., Development Analytics, 9 Marlborough Court, Oxford, OX2 0QT, United Kingdom; Güven Ç., Tilburg University, Warandelaan 2, Tilburg, 5037 AB, Netherlands; Nápoles G., Tilburg University, Warandelaan 2, Tilburg, 5037 AB, Netherlands"/>
        <s v="Cosford K., Department of Small Animal Clinical Sciences, Western College of Veterinary Medicine, University of Saskatchewan, 52 Campus Drive, Saskatoon, S7N 5B2, SK, Canada; Briere J., Department of Psychology, St. Thomas More College, University of Saskatchewan, 1437 College Drive, Saskatoon, S7N 0W6, SK, Canada; Ambros B., Department of Small Animal Clinical Sciences, Western College of Veterinary Medicine, University of Saskatchewan, 52 Campus Drive, Saskatoon, S7N 5B2, SK, Canada; Beazley S., Department of Small Animal Clinical Sciences, Western College of Veterinary Medicine, University of Saskatchewan, 52 Campus Drive, Saskatoon, S7N 5B2, SK, Canada; Cartwright C., Western College of Veterinary Medicine, University of Saskatchewan, 52 Campus Drive, Saskatoon, S7N 5B2, SK, Canada"/>
        <s v="Costa J.D.J., Graduate Program in Industrial Engineering and Computer Systems (MESC), Fluminense Federal University, Rio das Ostras, RJ, Brazil, Superintendence of Information Technology, Fluminense Federal University, Niterói, RJ, Brazil; Bernardini F., Institute of Computing, Fluminense Federal University, Niterói, RJ, Brazil; Artigas D., Graduate Program in Industrial Engineering and Computer Systems (MESC), Fluminense Federal University, Rio das Ostras, RJ, Brazil; Viterbo J., Institute of Computing, Fluminense Federal University, Niterói, RJ, Brazil"/>
        <s v="Crawford J., Office of the Deputy Vice Chancellor (Education), University of Tasmania, Launceston, Australia; Allen K.-A., Australia School of Educational Psychology and Counselling, Faculty of Education, Monash University, Clayton, Australia; Sanders T., Institute of Positive Psychology and Education, Australian Catholic University, North Sydney, Australia; Baumeister R., School of Psychology, University of Queensland, Heber City, UT, United States; Parker P., Institute of Positive Psychology and Education, Australian Catholic University, North Sydney, Australia; Saunders C., Market Research, University of Tasmania, Launceston, Australia; Tice D., Department of Psychology, Brigham Young University, Provo, UT, United States"/>
        <s v="Crawford J., Tasmanian School of Business and Economics, University of Tasmania, Launceston, Australia; Allen K.-A., Faculty of Education, Monash University, Melbourne, Australia; Pani B., Faculty of Education, Monash University, Melbourne, Australia; Cowling M., School of Engineering and Technology, Central Queensland University, Brisbane, Australia"/>
        <s v="Cuevas E., Departamento de Ciencias Computacionales, Universidad de Guadalajara, CUCEI, Guadalajara, Jal, Mexico; Zaldivar D., Departamento de Ciencias Computacionales, Universidad de Guadalajara, CUCEI, Guadalajara, Jal, Mexico; Pérez-Cisneros M., Departamento de Ciencias Computacionales, Universidad de Guadalajara, CUCEI, Guadalajara, Jal, Mexico; Ramirez-Ortegon M., Institut für Informatik, Freie Universität Berlin, Berlin, Germany"/>
        <s v="da Cruz R.C., Centro Universitário do Planalto de Araxá, MG, Araxá, Brazil; Juliano R.C., Centro Universitário do Planalto de Araxá, MG, Araxá, Brazil; Souza F.C.M., Universidade Tecnológica Federal do Paraná, PR, Dois Vizinhos, Brazil; Correa Souza A.C., Universidade Tecnológica Federal do Paraná, PR, Dois Vizinhos, Brazil"/>
        <s v="Da Fonseca Silveira R., Centro de Informática, University of Brasilia, Brasilia, Brazil; Holanda M., Depart. de Ciência da Computação, University of Brasilia, Brasilia, Brazil; De Carvalho Victorino M., Faculdade de Ciência da Informação, University of Brasilia, Brasilia, Brazil; Ladeira M., Depart. de Ciência da Computação, University of Brasilia, Brasilia, Brazil"/>
        <s v="da Silva E.C., Dept. of Computer Science, University of Brasília, Brazil; de Freitas S.A.A., Faculty of Gama - FGA, UnB University of Brasília, Brazil; Ramos C.S., Faculty of Gama - FGA, UnB University of Brasília, Brazil; de Menezes A.E.M., Faculty of Gama - FGA, UnB University of Brasília, Brazil; Rodrigues de Araújo L.K.S., Faculty of Gama - FGA, UnB University of Brasília, Brazil"/>
        <s v="Da Silva P.M., Federal University of Pernambuco, Brazil; Lima M.N.C.A., Department of Computer Engineering, University of Pernambuco, Brazil; Soares W.L., Department of Computer Engineering, University of Pernambuco, Brazil; Silva I.R.R., Department of Computer Engineering, University of Pernambuco, Brazil; De Fagundes R.A., Department of Computer Engineering, University of Pernambuco, Brazil; De Souza F.F., Federal University of Pernambuco, Brazil"/>
        <s v="Dávila S., Department of Industrial Engineering, University of Puerto Rico, Mayagüez, 00681, Puerto Rico; Torres-García W., Department of Industrial Engineering, University of Puerto Rico, Mayagüez, 00681, Puerto Rico; Cesaní V.I., Department of Industrial Engineering, University of Puerto Rico, Mayagüez, 00681, Puerto Rico"/>
        <s v="Daza A., School of Systems Engineering, Universidad Cesar Vallejo, Peru"/>
        <s v="De Oliveira M.M., University of São Paulo, Instituto de Ciências Matemáticas e de Computação, São Carlos, Brazil; Barbosa E.F., University of São Paulo, Instituto de Ciências Matemáticas e de Computação, São Carlos, Brazil"/>
        <s v="De Oliveira T.N., Universidade Federal Fluminense (UFF), Instituto de Computação, Niterói, Brazil; Bernardini F., Universidade Federal Fluminense (UFF), Instituto de Computação, Niterói, Brazil; Viterbo J., Universidade Federal Fluminense (UFF), Instituto de Computação, Niterói, Brazil"/>
        <s v="De Santos K.J.O., Department of Computer Science, Federal University of Sergipe, Aracaju, SE, Brazil; Menezes A.G., Department of Computer Science, Federal University of Sergipe, Aracaju, SE, Brazil; De Carvalho A.B., Department of Computer Science, Federal University of Sergipe, Aracaju, SE, Brazil; Montesco C.A.E., Department of Computer Science, Federal University of Sergipe, Aracaju, SE, Brazil"/>
        <s v="De Souza Fernandes T., University of Brasilia, Institute of Exact Sciences, Brazil; Ramos G.N., University of Brasilia, Institute of Exact Sciences, Brazil"/>
        <s v="De-La-Cruz P., Department of Computer Science, Universidad Nacional Mayor de San Marcos, Lima, Peru; Rojas-Coaquira R., Department of Computer Science, Universidad Nacional Mayor de San Marcos, Lima, Peru; Vega-Huerta H., Department of Computer Science, Universidad Nacional Mayor de San Marcos, Lima, Peru; Pérez-Quintanilla J., Department of Computer Science, Universidad Nacional Mayor de San Marcos, Lima, Peru; Lagos-Barzola M., Department of Mathematics and Physics, San Cristóbal de Huamanga University, Ayacucho, Peru"/>
        <s v="Deho O.B., University of South Australia, UniSA STEM, Adelaide, 5095, SA, Australia; Joksimovic S., University of South Australia, UniSA Education Futures, Adelaide, 5001, SA, Australia; Li J., University of South Australia, UniSA STEM, Adelaide, 5095, SA, Australia; Zhan C., University of South Australia, Centre for Change and Complexity in Learning (C3L), Adelaide, 5001, SA, Australia; Liu J., University of South Australia, UniSA STEM, Adelaide, 5095, SA, Australia; Liu L., University of South Australia, UniSA STEM, Adelaide, 5095, SA, Australia"/>
        <s v="Del Bonifro F., University of Bologna, Bologna, Italy, INRIA, Sophia-Antipolis, France; Gabbrielli M., University of Bologna, Bologna, Italy, INRIA, Sophia-Antipolis, France; Lisanti G., University of Bologna, Bologna, Italy; Zingaro S.P., University of Bologna, Bologna, Italy, INRIA, Sophia-Antipolis, France"/>
        <s v="Delcker J., University of Mannheim, L4, 1, Mannheim, 68161, Germany; Heil J., University of Mannheim, L4, 1, Mannheim, 68161, Germany; Ifenthaler D., University of Mannheim, L4, 1, Mannheim, 68161, Germany, Curtin University, Perth, Australia; Seufert S., University of St. Gallen, St. Gallen, Switzerland; Spirgi L., University of St. Gallen, St. Gallen, Switzerland"/>
        <s v="Delen D., Spears School of Business, Department of Management Science and Information Systems, Oklahoma State University, Tulsa, OK 74106, United States"/>
        <s v="Delgado E.J., Department of Software Enginner, Universidad Técnica Nacional, San Carlos, Costa Rica; Roldán Morales A.L., Department of Software Enginner, Universidad Técnica Nacional, San Carlos, Costa Rica; Araya Y.C., Department of Software Enginner, Universidad Técnica Nacional, San Carlos, Costa Rica"/>
        <s v="Demartini C.G., Department of Control and Computer Engineering, Politecnico di Torino, Corso Duca Degli Abruzzi, 24, Torino, 10129, Italy; Sciascia L., Fondazione per la Scuola della Compagnia di San Paolo, Piazza Bernini, 5, Torino, 10138, Italy; Bosso A., Links Foundation, Via Pier Carlo Boggio, 61, Torino, 10138, Italy; Manuri F., Department of Control and Computer Engineering, Politecnico di Torino, Corso Duca Degli Abruzzi, 24, Torino, 10129, Italy"/>
        <s v="Deng L., Computer Science Department, ChongQing University, ChongQing City, China; Wang Q., Computer Science Department, ChongQing University, ChongQing City, China; Yuan D., Computer Science Department, ChongQing University, ChongQing City, China"/>
        <s v="Díaz I., Department of Computer Science, Universidad de Oviedo, Asturias, Oviedo, 33005, Spain; Bernardo A.B., Department of Psychology, Universidad de Oviedo, Asturias, Oviedo, 33002, Spain; Esteban M., Department of Psychology, Universidad de Oviedo, Asturias, Oviedo, 33002, Spain; Rodríguez-Muñiz L.J., Department of Statistics and O.R. and Mathematics Education, Universidad de Oviedo, Asturias, Oviedo, 33005, Spain"/>
        <s v="Díaz-Choque M., Universidad Nacional Tecnológica de Lima Sur, Lima, Peru; Chamorro-Atalaya O., Universidad Nacional Tecnológica de Lima Sur, Lima, Peru; Ortega-Galicio O.A., Universidad Nacional Tecnológica de Lima Sur, Lima, Peru; Arévalo-Tuesta J.A., Universidad Nacional Federico Villarreal, Lima, Peru; Cáceres-Cayllahua E., Universidad Nacional Agraria La Molina, Lima, Peru; Dávila-Laguna R.F., Universidad César Vallejo, Lima, Peru; Aybar-Bellido I.E., Universidad Privada San Juan Bautista, Ica, Peru; Siguas-Jerónimo Y.B., Universidad Privada San Juan Bautista, Ica, Peru"/>
        <s v="Dickerson S.J., University of Pittsburgh, United States; Clark R.M., University of Pittsburgh, United States; Jain A., University of Pittsburgh, United States"/>
        <s v="Domladovac M., University of Zagreb, Faculty of Organization and Informatics, Varaždin, Croatia"/>
        <s v="Du A., University of Virginia, Charlottesville, VA, United States; Plukis A., Arizona State University, Tempe, AZ, United States; Rangwala H., George Mason University, Fairfax, VA, United States"/>
        <s v="Dzan W.-Y., Department of Naval Architecture, National Kaohsiung Marine University, Kaohsiung, Taiwan; Yang H.-J., Department of Industrial Technology Education, National Kaohsiung Normal University, Lingya District, Kaohsiung City 802, No.116, Heping 1 st Rd., Taiwan; Lin H.-C., Department of Industrial Technology Education, National Kaohsiung Normal University, Lingya District, Kaohsiung City 802, No.116, Heping 1 st Rd., Taiwan"/>
        <s v="Ehrlich C., Oxford Brookes Business School, Oxford Brookes University, Oxford, United Kingdom; Hennelly S.E., Faculty of Health and Life Sciences, Oxford Brookes University, Oxford, United Kingdom; Wilde N., Faculty of Health and Life Sciences, Oxford Brookes University, Oxford, United Kingdom; Lennon O., Syndeo Ltd., Belfast, United Kingdom; Beck A., Syndeo Ltd., Belfast, United Kingdom; Messenger H., London Metropolitan University, London, United Kingdom; Sergiou K., London Metropolitan University, London, United Kingdom; Davies E.L., Faculty of Health and Life Sciences, Oxford Brookes University, Oxford, United Kingdom"/>
        <s v="Elena, Universidad Continental, Huancayo, Peru; Paula S., Universidad Continental, Huancayo, Peru; Ríos E., Universidad Continental, Huancayo, Peru; Felipe, Universidad Continental, Huancayo, Peru; Nestor, Universidad Continental, Huancayo, Peru; Meza G., Universidad Continental, Huancayo, Peru; Jose, Tecnológico Nacional de México en Celaya, Guanajuato, Mexico; Porfirio, Tecnológico Nacional de México en Celaya, Guanajuato, Mexico; Farías G., Tecnológico Nacional de México en Celaya, Guanajuato, Mexico"/>
        <s v="Elnozahy W.A., Information Systems and Computers Department, Faculty of Commerce, Alexandria University, Alexandria, Egypt; El Khayat G.A., Information Systems and Computers Department, Faculty of Commerce, Alexandria University, Alexandria, Egypt; Cheniti-Belcadhi L., Higher Institution of Computer Science and Communication Techniques, University of Sousse, Tunisia; Said B., Faculty of Science and Fine Arts, Arts, Sciences and Technology University, Beirut, Lebanon"/>
        <s v="Embarak O.H., Department of Computer Sciences, Higher Colleges of Technology, United Arab Emirates; Hawarna S., Department of General Education, Hamdan Bin Mohammed Smart University, United Arab Emirates"/>
        <s v="Espinoza Aguirre C.B., Departamento de TI, Universidad San Francisco de Quito, Av. Diego de Robles, Quito, 170901, Ecuador, Computer Science and Engineering Department, Universidad Carlos III de Madrid, Avda Universidad 30, Leganes, Madrid, 28911, Spain"/>
        <s v="Everaert P., Ghent University, Ghent, Belgium; Opdecam E., Ghent University, Ghent, Belgium; van der Heijden H., University of Sussex, Brighton, United Kingdom"/>
        <s v="Fahd K., College of Engineering and Science, Victoria University, Footscray, VIC, Australia; Venkatraman S., School of Business and Innovations, Melbourne Polytechnic, Prahran, VIC, Australia; Miah S.J., Newcastle Business School, The University of Newcastle, Callaghan, NSW, Australia; Ahmed K., College of Engineering and Science, Victoria University, Footscray, VIC, Australia"/>
        <s v="Fahd K., College of Engineering and Science, Victoria University, Melbourne, Australia; Miah S.J., Newcastle Business School, The University of Newcastle, Newcastle, Australia; Ahmed K., College of Engineering and Science, Victoria University, Melbourne, Australia"/>
        <s v="Fan S., Faculty of Education, University of Tasmania, Hobart, Australia; Garg S., School of Engineering and ICT, University of Tasmania, Hobart, Australia; Yeom S., School of Engineering and ICT, University of Tasmania, Hobart, Australia"/>
        <s v="Fauszt T., Budapest Business School University of Applied Sciences, Budapest, Hungary; Erdélyi K., Budapest Business School University of Applied Sciences, Budapest, Hungary; Dobák D., Budapest Business School University of Applied Sciences, Budapest, Hungary; Bognár L., University of Dunaújváros, Dunaújváros, Hungary; Kovács E., Budapest Business School University of Applied Sciences, Budapest, Hungary"/>
        <s v="Feng X., Northwestern Polytechnical University, School of Automation, Xi'an, 710072, China; Yao X., Northwestern Polytechnical University, School of Automation, Xi'an, 710072, China; Cheng G., Northwestern Polytechnical University, School of Automation, Xi'an, 710072, China; Han J., Aberystwyth University, Department of Computer Science, Aberystwyth, SY23 3FL, United Kingdom; Han J., Northwestern Polytechnical University, School of Automation, Xi'an, 710072, China"/>
        <s v="Fernandez-Garcia A.J., Escuela Superior de Ingeniería y Tecnología, Universidad Internacional de la Rioja, La Rioja, Logroño, 26006, Spain; Preciado J.C., Quercus Research Group, University of Extremadura, Cáceres, 01003, Spain; Melchor F., Quercus Research Group, University of Extremadura, Cáceres, 01003, Spain; Rodriguez-Echeverria R., Quercus Research Group, University of Extremadura, Cáceres, 01003, Spain; Conejero J.M., Quercus Research Group, University of Extremadura, Cáceres, 01003, Spain; Sanchez-Figueroa F., Quercus Research Group, University of Extremadura, Cáceres, 01003, Spain"/>
        <s v="Fernández-García A.J., Universidad Internacional de La Rioja, Logroño, 26006, Spain; Rodríguez-Echeverría R., Quercus Research Group, University of Extremadura, Cáceres, 10003, Spain; Preciado J.C., Quercus Research Group, University of Extremadura, Cáceres, 10003, Spain; Conejero Manzano J.M., Quercus Research Group, University of Extremadura, Cáceres, 10003, Spain; Sánchez-Figueroa F., Quercus Research Group, University of Extremadura, Cáceres, 10003, Spain"/>
        <s v="Fischler I.S., Department of Psychology, College of Liberal Arts and Sciences, University of Florida, Gainesville, FL, United States, Department of Psychology, University of Florida, 114 Psychology Building, Gainesville, FL 32611-2250, PO Box 112250, United States; Kaschub C.E., Department of Psychology, College of Liberal Arts and Sciences, University of Florida, Gainesville, FL, United States; Lizdas D.E., Department of Anesthesiology, College of Medicine, University of Florida, Gainesville, FL, United States; Lampotang S., Department of Anesthesiology, College of Medicine, University of Florida, Gainesville, FL, United States"/>
        <s v="Fomunyam K.G., Teaching and Learning Development Center, Mangosuthu University of Technology, South Africa"/>
        <s v="Freitas F.A.D.S., Department of Computer Science, Federal Institute of Education, Science and Technology of Ceará, Fortaleza, 60040-215, CE, Brazil; Vasconcelos F.F.X., Department of Computer Science, Federal Institute of Education, Science and Technology of Ceará, Fortaleza, 60040-215, CE, Brazil; Peixoto S.A., Department of Computer Science, Federal Institute of Education, Science and Technology of Ceará, Fortaleza, 60040-215, CE, Brazil, Department of Teleinformatics Engineering, Federal University of Ceará, Fortaleza, 60020-181, CE, Brazil; Hassan M.M., Department of Information Systems, College of Computer and Information Sciences, King Saud University, Riyadh, 11543, Saudi Arabia; Ali Akber Dewan M., School of Computing and Information Systems, Faculty of Science and Technology, Athabasca University, Edmonton, T5J 3S8, AB, Canada; de Albuquerque V.H.C., Department of Computer Science, University of Fortaleza, Fortaleza, 60811-905, CE, Brazil; Rebouças Filho P.P., Department of Computer Science, Federal Institute of Education, Science and Technology of Ceará, Fortaleza, 60040-215, CE, Brazil, Department of Teleinformatics Engineering, Federal University of Ceará, Fortaleza, 60020-181, CE, Brazil"/>
        <s v="Furini M., Dep. of Communication and Economics, University of Modena and Reggio Emilia, Reggio Emilia, Italy; Galli G., Dep. of Communication and Economics, University of Modena and Reggio Emilia, Reggio Emilia, Italy; Martini M.C., Dep. of Communication and Economics, University of Modena and Reggio Emilia, Reggio Emilia, Italy"/>
        <s v="Gabb R., Office for Problem Based Learning, Faculty of Health, Engineering and Science, Victoria University, Melbourne, Australia; Stojcevski A., Office for Problem Based Learning, Faculty of Health, Engineering and Science, Victoria University, Melbourne, Australia"/>
        <s v="Gamao A.O., Technological Institute of the Philippines, Quezon City, Philippines; Gerardo B.D., West Visayas State University, Ilo-ilo, Philippines"/>
        <s v="Gerlache H.A.-M., Universidad Internacional de La Rioja, Logroño, Spain; Ger P.M., Universidad Internacional de La Rioja, Logroño, Spain; Valentín L.F., Universidad Internacional de La Rioja, Logroño, Spain"/>
        <s v="Ghosh S.K., Department of Industrial and Production Engineering, Bangladesh University of Textiles, 1208, Dhaka, Bangladesh; Janan F., Department of Industrial and Production Engineering, Bangladesh University of Textiles, 1208, Dhaka, Bangladesh"/>
        <s v="Gibson D.C., Curtin University, Australia; Ambrose M., Curtin University, Australia; Gardner M., Curtin University, Australia"/>
        <s v="Gismondi H.E.C., Universidad Nacional Del Santa, Ingeniería de Sistemas e Informática, Chimbote, Peru; Huiman L.V.U., Universidad Privada Antenor Orrego, Ingeniería de Computation y Sistemas, Trujillo, Peru"/>
        <s v="Glandorf D., University of Tübingen, Germany; Lee H.R., University of Delaware, United States; Orona G.A., University of Tübingen, Germany; Pumptow M., University of Tübingen, Germany; Yu R., Teachers College, Columbia University, United States; Fischer C., University of Tübingen, Germany"/>
        <s v="Gluck M., Towson University, Towson, MD, United States"/>
        <s v="Golande A., JSPM's Rajarshi Shahu College of Engineering, Department of Computer Engineering, Pune, India; Surwase V., JSPM's Rajarshi Shahu College of Engineering, Department of Computer Engineering, Pune, India; Patil N., JSPM's Rajarshi Shahu College of Engineering, Department of Computer Engineering, Pune, India; Bhandekar J., JSPM's Rajarshi Shahu College of Engineering, Department of Computer Engineering, Pune, India; Shinde J., JSPM's Rajarshi Shahu College of Engineering, Department of Computer Engineering, Pune, India"/>
        <s v="Goller D., Centre for Research in Economics of Education, University of Bern, Schanzeneckstrasse 1, Bern, CH-3001, Switzerland; Diem A., Swiss Coordination Centre for Research in Education, Entfelderstrasse 61, Aarau, CH-5000, Switzerland; Wolter S.C., Centre for Research in Economics of Education, University of Bern, Schanzeneckstrasse 1, Bern, CH-3001, Switzerland, Swiss Coordination Centre for Research in Education, Entfelderstrasse 61, Aarau, CH-5000, Switzerland"/>
        <s v="Gonzalez A., Departamento de Electrónica, Pontificia Universidad Javeriana, Bogotá, Colombia; Patino D., Departamento de Electrónica, Pontificia Universidad Javeriana, Bogotá, Colombia; Roldán L., Departamento de Electrónica, Pontificia Universidad Javeriana, Bogotá, Colombia; Pena J., Departamento de Electrónica, Pontificia Universidad Javeriana, Bogotá, Colombia; Barrera D., Departamento de Electrónica, Pontificia Universidad Javeriana, Bogotá, Colombia"/>
        <s v="Gonzalez-Nucamendi A., School of Engineering and Science, Tecnologico de Monterrey, Cd. de Mexico, Mexico; Noguez J., School of Engineering and Science, Tecnologico de Monterrey, Cd. de Mexico, Mexico; Neri L., School of Engineering and Science, Tecnologico de Monterrey, Cd. de Mexico, Mexico; Robledo-Rella V., School of Engineering and Science, Tecnologico de Monterrey, Cd. de Mexico, Mexico; Guadalupe García-Castelán R.M., School of Engineering and Science, Tecnologico de Monterrey, Cd. de Mexico, Mexico"/>
        <s v="Gonzalez-Nucamendi A., School of Engineering and Sciences, Tecnologico de Monterrey, Monterrey, Mexico; Noguez J., School of Engineering and Sciences, Tecnologico de Monterrey, Monterrey, Mexico; Neri L., School of Engineering and Sciences, Tecnologico de Monterrey, Monterrey, Mexico; Robledo-Rella V., School of Engineering and Sciences, Tecnologico de Monterrey, Monterrey, Mexico; García-Castelán R.M.G., School of Engineering and Sciences, Tecnologico de Monterrey, Monterrey, Mexico"/>
        <s v="Grabowski L., University of Texas - Pan American, Edinburg, TX 78539, 1201 West University Drive, United States; Reilly C.F., University of Texas - Pan American, Edinburg, TX 78539, 1201 West University Drive, United States"/>
        <s v="Gray C.C., School of Computer Science, Bangor University, Gwynedd, United Kingdom; Perkins D., School of Computer Science, Bangor University, Gwynedd, United Kingdom"/>
        <s v="Guanin-Fajardo J.H., Facultad de Ciencias de la Ingeniería, Universidad Técnica Estatal de Quevedo, Quevedo, 120508, Ecuador; Guaña-Moya J., Department of Computer Science and Artificial Intelligence, University of Granada, Granada, 18071, Spain; Casillas J., Facultad de Ingeniería, Pontificia Universidad Católica del Ecuador, Quito, 170525, Ecuador"/>
        <s v="Gudelj A., IAMU, Faculty of Maritime Studies, University of Split, Split, 21000, Croatia; Boljat H.U., IAMU, Faculty of Maritime Studies, University of Split, Split, 21000, Croatia; Slišković M., IAMU, Faculty of Maritime Studies, University of Split, Split, 21000, Croatia"/>
        <s v="Guevara C., Mechatronics and Interactive Systems - MIST Research Center, Universidad Indoamérica, Quito, Ecuador; Sanchez-Gordon S., Department of Informatics and Computer Science, Escuela Politécnica Nacional, Quito, Ecuador; Arias-Flores H., SISAu Research Group, Universidad Indoamérica, Quito, Ecuador; Varela-Aldás J., SISAu Research Group, Universidad Indoamérica, Quito, Ecuador; Castillo-Salazar D., SISAu Research Group, Universidad Indoamérica, Quito, Ecuador, Facultad de Informática, Universidad Nacional de la Plata, Buenos Aires, Argentina; Borja M., Graphic Design Faculty, Universidad Indoamérica, Quito, Ecuador, Facultad de Diseño y Comunicación, Universidad de Palermo, Buenos Aires, Argentina; Fierro-Saltos W., Facultad de Informática, Universidad Nacional de la Plata, Buenos Aires, Argentina; Rivera R., Escuela de Formación de Tecnólogos, Escuela Politécnica Nacional, Quito, Ecuador; Hidalgo-Guijarro J., Grupo de Investigación GISAT, Universidad Politécnica Estatal del Carchi, Tulcán, Ecuador; Yandún-Velasteguí M., Grupo de Investigación GISAT, Universidad Politécnica Estatal del Carchi, Tulcán, Ecuador"/>
        <s v="Gupta K., Kiet Group of Institutions, Delhi NCR, India; Gupta K., Kiet Group of Institutions, Delhi NCR, India; Dwivedi P., Kiet Group of Institutions, Delhi NCR, India; Chaudhry M., Kiet Group of Institutions, Delhi NCR, India"/>
        <s v="Gutierrez Pachas D.A., Department of Computer Science, Universidad Católica San Pablo, Arequipa, Peru; Garcia-Zanabria G., Department of Computer Science, Universidad Católica San Pablo, Arequipa, Peru; Cuadros-Vargas A.J., Department of Computer Science, Universidad Católica San Pablo, Arequipa, Peru; Camara-Chavez G., Computer Science Department, Federal University of Ouro Preto Ouro Preto, Brazil; Poco J., School of Applied Mathematics, Getulio Vargas Foundation, Rio de Janeiro, Brazil; Gomez-Nieto E., School of Applied Mathematics, Getulio Vargas Foundation, Rio de Janeiro, Brazil"/>
        <s v="Gutierrez-Pachas D.A., Department of Computer Science, Universidad Católica San Pablo, Arequipa, 04001, Peru; Garcia-Zanabria G., Department of Computer Science, Universidad Católica San Pablo, Arequipa, 04001, Peru; Cuadros-Vargas E., Department of Computer Science, Universidad Católica San Pablo, Arequipa, 04001, Peru; Camara-Chavez G., Department of Computer Science, Universidad Católica San Pablo, Arequipa, 04001, Peru, Computer Science Department, Federal University of Ouro Preto, Ouro Preto, 35400000, Brazil; Gomez-Nieto E., Department of Computer Science, Universidad Católica San Pablo, Arequipa, 04001, Peru"/>
        <s v="Hammoudi Halat D., Academic Quality Department, QU Health, Qatar University, Doha, Qatar; Abdel-Salam A.-S.G., Department of Mathematics, Statistics, and Physics, College of Arts and Sciences, Qatar University, Doha, Qatar, Student Data Management Department, Student Experience Department, Student Affairs, Qatar University, Doha, Qatar; Bensaid A., Student Data Management Department, Student Experience Department, Student Affairs, Qatar University, Doha, Qatar; Soltani A., Academic Quality Department, QU Health, Qatar University, Doha, Qatar; Alsarraj L., Academic Quality Department, QU Health, Qatar University, Doha, Qatar; Dalli R., Academic Quality Department, QU Health, Qatar University, Doha, Qatar; Malki A., Academic Quality Department, QU Health, Qatar University, Doha, Qatar"/>
        <s v="Hannaford L., College of Nursing, Creighton University, 2500 California Plaza, Omaha, 68178, NE, United States; Cheng X., Department of Mathematics, University of Nebraska at Omaha, 6001 Dodge Street, Omaha, 68182, NE, United States; Kunes-Connell M., College of Nursing, Creighton University, 2500 California Plaza, Omaha, 68178, NE, United States"/>
        <s v="Heugh K., University of South Australia, Australia; French M., University of South Australia, Australia; Arya V., University of South Australia, Australia; Pham M., University of South Australia, Australia; Tudini V., University of South Australia, Australia; Billinghurst N., University of South Australia, Australia; Tippett N., University of South Australia, Australia; Chang L.-C., University of South Australia, Australia; Nichols J., University of South Australia, Australia; Viljoen J.-M., University of South Australia, Australia"/>
        <s v="Hoffait A.-S., HEC Management School, University of Liège, QuantOM, 14 rue Louvrex, Liège, 4000, Belgium; Schyns M., HEC Management School, University of Liège, QuantOM, 14 rue Louvrex, Liège, 4000, Belgium"/>
        <s v="Hoyle F.G., Cebu Institute of Technology - University, Department of Computer Science, Cebu City, Philippines; Dimakuta H.A., Cebu Institute of Technology - University, Department of Computer Science, Cebu City, Philippines; Cabonita K.B.P., Cebu Institute of Technology - University, Department of Computer Science, Cebu City, Philippines; Dela Pena V.A., Cebu Institute of Technology - University, Department of Computer Science, Cebu City, Philippines; Laviste R.P., Cebu Institute of Technology - University, Department of Computer Science, Cebu City, Philippines; Romana C.L.C.S., Cebu Institute of Technology - University, Department of Computer Science, Cebu City, Philippines; Misterio C.T., Cebu Institute of Technology - University, Department of Computer Science, Cebu City, Philippines"/>
        <s v="Hu L., College of Automation, Beijing Union University, Beijing, China; Li P., College of Automation, Beijing Union University, Beijing, China; Qi C., College of Automation, Beijing Union University, Beijing, China"/>
        <s v="Hulme K.F., The Stephen Still Institute for Sustainable Transportation and Logistics, University at Buffalo, Buffalo, 14260, NY, United States; Schiferle M., Department of Aerospace and Mechanical Engineering, University at Buffalo, Buffalo, 14260, NY, United States; Lim R.S.A., The Stephen Still Institute for Sustainable Transportation and Logistics, University at Buffalo, Buffalo, 14260, NY, United States; Estes A., Department of Aerospace and Mechanical Engineering, University at Buffalo, Buffalo, 14260, NY, United States; Schmid M., Department of Automotive Engineering, Clemson University, Clemson, 29634, SC, United States"/>
        <s v="Huo H., American Institutes for Research, Arlington, VA, United States; Cui J., American Institutes for Research, Arlington, VA, United States; Hein S., American Institutes for Research, Arlington, VA, United States; Padgett Z., American Institutes for Research, Arlington, VA, United States; Ossolinski M., American Institutes for Research, Arlington, VA, United States; Raim R., American Institutes for Research, Arlington, VA, United States; Zhang J., American Institutes for Research, Arlington, VA, United States"/>
        <s v="Hussain S., School of Information Engineering, Zhengzhou University, Zhengzhou, Henan, 450001, China; Ayoub M., School of Computer Science and Engineering, Central South University, Changsha, Hunan, 336017, China; Jilani G., School of Education, Zhengzhou University, Zhengzhou, Henan, 450001, China; Yu Y., Distributed Systems Group, University of Duisburg–Essen, Duisburg, 47057, Germany; Khan A., Department of Data Science, The Islamia University of Bahawalpur, Bahawalpur, Punjab, 63100, Pakistan; Wahid J.A., School of Information Engineering, Zhengzhou University, Zhengzhou, Henan, 450001, China; Butt M.F.A., Department of Computer Science, NCBA&amp;E, Rahim Yar Khan, Punjab, 64200, Pakistan; Yang G., School of Education, Zhengzhou University, Zhengzhou, Henan, 450001, China; Moller D.P.F., Clausthal University of Technology, Clausthal-zellerfeld, 38678, Germany; Weiyan H., School of Information Engineering, Zhengzhou University, Zhengzhou, Henan, 450001, China"/>
        <s v="Hutagaol N., Computer Science Department, Binus Graduate Program – Master of Computer Science, Bina Nusantara University, Jakarta, 11480, Indonesia; Suharjito, Computer Science Department, Binus Graduate Program – Master of Computer Science, Bina Nusantara University, Jakarta, 11480, Indonesia"/>
        <s v="Huynh-Cam T.-T., Department of Information Management, Chaoyang University of Technology, Taichung, Taiwan, Foreign Languages and Informatics Center, Dong Thap University, Cao Lanh, Viet Nam; Chen L.-S., Department of Information Management, Chaoyang University of Technology, Taichung, Taiwan; Lu T.-C., Department of Information Management, Chaoyang University of Technology, Taichung, Taiwan"/>
        <s v="Imbrie P.K., Purdue University, School of Engineering Education, Purdue University; Lin J.J.-J., Purdue University, School of Engineering Education, Purdue University; Malyscheff A., Purdue University, School of Engineering Education, Purdue University"/>
        <s v="Imbrie P.K., Purdue University, United States; Lin J.J.-J., Purdue University, United States; Reid K., Ohio Northern University, United States"/>
        <s v="Jackson L., Department of Pediatrics and Child Health, Howard University, United States; Acosta-Maestre H., College of Engineering and Computing, Nova Southeastern University, United States; Jackson H., QuadGRID, Inc."/>
        <s v="Jackson L., Howard University, Washington, DC, United States; Maestre H.A., Nova Southeastern University, Fort Lauderdale, FL, United States"/>
        <s v="Jayaraman J.D., New Jersey City University and Teachers College, Columbia University, Jersey City, NJ, United States; Gerber S., New Jersey City University, Jersey City, NJ, United States; Garcia J., New Jersey City University, Jersey City, NJ, United States"/>
        <s v="Jia J.-W., Department of Computer Science, Bowie State University, Bowie, MD 20715, 14000 Jericho Park Road, United States; Mareboyana M., Department of Computer Science, Bowie State University, Bowie, MD 20715, 14000 Jericho Park Road, United States"/>
        <s v="Jiang Q., University of Virginia, The School of Engineering and Applied Science, United States; Zak L., University of Virginia, The School of Engineering and Applied Science, United States; Leshem S., University of Virginia, The School of Engineering and Applied Science, United States; Rampa P., University of Virginia, The School of Engineering and Applied Science, United States; Howle S., University of Virginia, The School of Engineering and Applied Science, United States; Green H.N., University of Virginia, The School of Engineering and Applied Science, United States; Iqbal T., University of Virginia, The School of Engineering and Applied Science, United States"/>
        <s v="Jiménez O., Universidad Peruana de Ciencias Aplicadas, Lima, Peru; Jesús A., Universidad Peruana de Ciencias Aplicadas, Lima, Peru; Wong L., Universidad Peruana de Ciencias Aplicadas, Lima, Peru"/>
        <s v="Johnson W.G., Department of Computer Science, Georgia State University, Atlanta, 30303, GA, United States"/>
        <s v="Kaensar C., Faculty of Science, Ubon Ratchathani University, Ubon Ratchathani, Thailand; Wongnin W., Faculty of Science, Ubon Ratchathani University, Ubon Ratchathani, Thailand"/>
        <s v="Kamal M., Department of Basic Sciences, College of Science and Theoretical Studies, Saudi Electronic University, Dammam, 32256, Saudi Arabia; Chakrabarti S., Chettinad Hospital and Research Institute, Chettinad Academy of Research and Education, Tamil Nadu, Kelambakkam, India; Ramirez-Asis E., Universidad Señor de Sipan, Chiclayo, Peru; Asis-Lopez M., Universidad Nacional Santiago Antunez DeMayolo, Huaraz, Peru; Allauca-Castillo W., Universidad Nacional Santiago Antunez DeMayolo, Huaraz, Peru; Kumar T., College of Science and Humanities at Sulail, Prince Sattam Bin Abdulaziz University, Al Kharj, 11942, Saudi Arabia; Sanchez D.T., Cebu Technological University NEC City of Naga, Cebu, Philippines; Rahmani A.W., Isteqlal Institute of Higher Education, Kabul, Afghanistan"/>
        <s v="Karabacak E.S., İstanbul Teknik Üniversitesi, Bilgisayar Mühendisliǧi Bölümü, İstanbul, Turkey; Yaslan Y., İstanbul Teknik Üniversitesi, Bilgisayar Mühendisliǧi Bölümü, İstanbul, Turkey"/>
        <s v="Karimi-Haghighi M., Universitat Pompeu Fabra, Roc Boronat 138, Barcelona, Spain; Castillo C., Universitat Pompeu Fabra, Roc Boronat 138, Barcelona, Spain, ICREA, Pg. Lluís Companys 23, Barcelona, Spain; Hernández-Leo D., Universitat Pompeu Fabra, Roc Boronat 138, Barcelona, Spain"/>
        <s v="Karl Ferdinand Loder A., University of Graz, Graz, Austria"/>
        <s v="Katarya R., Delhi Technological University, Computer Science Department, New Delhi, India; Gaba J., Delhi Technological University, Computer Science Department, New Delhi, India; Garg A., Delhi Technological University, Computer Science Department, New Delhi, India; Verma V., Delhi Technological University, Computer Science Department, New Delhi, India"/>
        <s v="Kaur M., Department of Computer Science, Guru Nanak Dev University, Punjab, Amritsar, India; Singh M., Department of Computer Science, Guru Nanak Dev University, Punjab, Amritsar, India; Saini M., Department of Computer Engineering and Technology, Guru Nanak Dev University, Punjab, Amritsar, India"/>
        <s v="Kemper L., Department of Economics, Karlsruhe Institute of Technology, Karlsruhe, Germany; Vorhoff G., Department of Economics, Karlsruhe Institute of Technology, Karlsruhe, Germany; Wigger B.U., Department of Economics, Karlsruhe Institute of Technology, Karlsruhe, Germany"/>
        <s v="Kendagor V.J., School of Computing and Information Technology, Jomo Kenyatta University of Agriculture and Technology, Nairobi, Kenya; Chemwa G., School of Computing and Information Technology, Jomo Kenyatta University of Agriculture and Technology, Nairobi, Kenya; Cheruyoit W., School of Computing and Information Technology, Jomo Kenyatta University of Agriculture and Technology, Nairobi, Kenya"/>
        <s v="Kerschbaumer D., Graz University of Technology, Graz, Austria; Steinmaurer A., Graz University of Technology, Graz, Austria; Gütl C., Graz University of Technology, Graz, Austria"/>
        <s v="Kharitonov V.A., Perm National Research Polytechnic University, Construction Engineering and Materials Science Department, Perm, Russian Federation; Krivogina D.N., Perm National Research Polytechnic University, Construction Engineering and Materials Science Department, Perm, Russian Federation; Salamatina A.S., Perm National Research Polytechnic University, Construction Engineering and Materials Science Department, Perm, Russian Federation; Guselnikova E.D., Perm National Research Polytechnic University, Construction Engineering and Materials Science Department, Perm, Russian Federation; Spirina V.S., Perm National Research Polytechnic University, Construction Engineering and Materials Science Department, Perm, Russian Federation; Markvirer V.D., National Research University Higher School of Economics, Information Technologies in Business Department, Perm, Russian Federation"/>
        <s v="Kiakojouri A., National Centre for Advanced Tribology at Southampton (nCATS), School of Engineering, University of Southampton, Southampton, SO17 1BJ, United Kingdom; Lu Z., Southampton Statistical Sciences Research Institute (S3RI), School of Mathematical Sciences, University of Southampton, Southampton, SO17 1BJ, United Kingdom; Mirring P., Schaeffler Technologies AG &amp; Co. KG, Georg-Schaefer-Str. 30, Schweinfurt, 97421, Germany; Powrie H., National Centre for Advanced Tribology at Southampton (nCATS), School of Engineering, University of Southampton, Southampton, SO17 1BJ, United Kingdom, GE Aerospace, School Lane, Chandlers Ford, SO53 4YG, United Kingdom; Wang L., National Centre for Advanced Tribology at Southampton (nCATS), School of Engineering, University of Southampton, Southampton, SO17 1BJ, United Kingdom"/>
        <s v="Kilian P., Methods Center, University of Tübingen, Tübingen, Germany, Tübingen School of Education, University of Tübingen, Tübingen, Germany; Loose F., Tübingen School of Education, University of Tübingen, Tübingen, Germany, Department of Mathematics, University of Tübingen, Tübingen, Germany; Kelava A., Methods Center, University of Tübingen, Tübingen, Germany, Tübingen School of Education, University of Tübingen, Tübingen, Germany"/>
        <s v="Kim S., Department of Informatics, Gyeongsang National University, Jinju-daero 501, Jinjusi, 52828, South Korea; Choi E., Research Center for Aircraft Parts Technology, Gyeongsang National University, Jinju-daero 501, Jinjusi, 52828, South Korea; Jun Y.-K., Division of Aerospace and Software Engineering, Gyeongsang National University, Jinju-daero 501, Jinjusi, 52828, South Korea, Department of Bio &amp; Medical Bigdata (BK4+ Program), Gyeongsang National University, Jinju-daero 501, Jinjusi, 52828, South Korea; Lee S., Department of AI Convergence Engineering, Gyeongsang National University, Jinju-daero 501, Jinjusi, 52828, South Korea"/>
        <s v="Klawson D.T., Department of Electrical and Computer Engineering, University of Maryland, College Park, United States; Ferlic N.A., Department of Electrical and Computer Engineering, University of Maryland, College Park, United States; Peng C., Department of Electrical and Computer Engineering, University of Maryland, College Park, United States"/>
        <s v="Koć-Januchta M.M., Department of Science and Technology (ITN), Linköping University, Sweden; Schönborn K.J., Department of Science and Technology (ITN), Linköping University, Sweden; Tibell L.A.E., Department of Science and Technology (ITN), Linköping University, Sweden; Chaudhri V.K., Department of Computer Science, Stanford University, United States; Heller H.C., Biology Department, Stanford University, United States"/>
        <s v="Kocsis Á., Doctoral School of Education, University of Szeged, Szeged, Hungary; Molnár G., Institute of Education, University of Szeged, Szeged, Hungary"/>
        <s v="Köhler J., Departamento de Ingeniería Informática, Universidad de Santiago de Chile, Avenida Víctor Jara #3659, Santiago, 9170124, Chile; González-Ibáñez R., Departamento de Ingeniería Informática, Universidad de Santiago de Chile, Avenida Víctor Jara #3659, Santiago, 9170124, Chile"/>
        <s v="Kumar G.S., School of Commerce, Jain (Deemed to Be) University, Karnataka, Bengaluru, India; De La Cruz-Camaco D., Universidad Tecnológica Del Perú, Peru; Ravichand M., School of Liberal Arts and Allied Sciences, Mohan Babu University, India; Joshi K., Uttaranchal Institute of Technology, Uttaranchal University, India; Gupta Z., School of Computing Science and Engineering, Galgotias University, Uttar Pradesh, Greater Noida, India; Gupta S., Graphic Era Deemed to Be University, Department of Professional Communication, Uttarakhand, Dehradun, 248002, India"/>
        <s v="Kuzilek J., CTU in Prague, CIIRC, Jugoslavskych partyzanu 1580/3, Prague, Czech Republic, Humboldt University of Berlin, Unter den Linden 6, Berlin, Germany; Zdrahal Z., CTU in Prague, CIIRC, Jugoslavskych partyzanu 1580/3, Prague, Czech Republic; Fuglik V., CTU in Prague, CIIRC, Jugoslavskych partyzanu 1580/3, Prague, Czech Republic, Charles University, Computer Science Centre, Ovocny trh 560/5, Prague, Czech Republic"/>
        <s v="Lagman A.C., FEU Institute of Technology, China; Adao R.T., FEU Institute of Technology, China"/>
        <s v="Latif G., Department of Computer Science, Prince Mohammad bin Fahd University, Saudi Arabia, Université du Québec à Chicoutimi, 555 boulevard de l'Université, Quebec, Canada; Alghazo R., College of Sciences and Human Studies, Prince Mohammad bin Fahd University, Saudi Arabia; Pilotti M.A.E., College of Sciences and Human Studies, Prince Mohammad bin Fahd University, Saudi Arabia; Ben Brahim G., College of Sciences and Human Studies, Prince Mohammad bin Fahd University, Saudi Arabia"/>
        <s v="Lavado S., Nova University, Nova School of Business and Economics, Lisbon, Portugal; Mateus M., Nova University, Nova School of Business and Economics, Lisbon, Portugal; Zejnilovic L., Nova University, Nova School of Business and Economics, Lisbon, Portugal"/>
        <s v="Leal F., Science and Technology Department, University Portucalense, Porto, 4200-072, Portugal, REMIT—Research on Economics, Management and Information Technologies, Porto, 4200-072, Portugal; Veloso B., Science and Technology Department, University Portucalense, Porto, 4200-072, Portugal, INESC TEC—Instituto de Engenharia de Sistemas e Computadores, Tecnologia e Ciência, Porto, 4200-465, Portugal; Pereira C.S., Science and Technology Department, University Portucalense, Porto, 4200-072, Portugal, REMIT—Research on Economics, Management and Information Technologies, Porto, 4200-072, Portugal, IJP—Instituto Jurídico Portucalense, Porto, 4200-072, Portugal; Moreira F., Science and Technology Department, University Portucalense, Porto, 4200-072, Portugal, REMIT—Research on Economics, Management and Information Technologies, Porto, 4200-072, Portugal, IJP—Instituto Jurídico Portucalense, Porto, 4200-072, Portugal, IEetA—Institute of Electronics and Informatics Engineering, University of Aveiro, Aveiro, 3810-193, Portugal; Durão N., Science and Technology Department, University Portucalense, Porto, 4200-072, Portugal, REMIT—Research on Economics, Management and Information Technologies, Porto, 4200-072, Portugal, IJP—Instituto Jurídico Portucalense, Porto, 4200-072, Portugal; Silva N.J., Science and Technology Department, University Portucalense, Porto, 4200-072, Portugal, IJP—Instituto Jurídico Portucalense, Porto, 4200-072, Portugal"/>
        <s v="Ledda E., Department of Computer, Control and Management Engineering, Sapienza University of Rome, Via Ariosto 25, Rome, 00185, Italy, Department of Informatics, Bioengineering, Robotics, and Systems Engineering, University of Genova, Via Dodecaneso 35, Genova, 16146, Italy; Putzu L., Department of Electric and Electronic Engineering, University of Cagliari, Via Marengo 3, Cagliari, 09100, Italy; Delussu R., Department of Electric and Electronic Engineering, University of Cagliari, Via Marengo 3, Cagliari, 09100, Italy; Fumera G., Department of Electric and Electronic Engineering, University of Cagliari, Via Marengo 3, Cagliari, 09100, Italy; Roli F., Department of Informatics, Bioengineering, Robotics, and Systems Engineering, University of Genova, Via Dodecaneso 35, Genova, 16146, Italy"/>
        <s v="Leo J., School of Computational and Communication Science and Engineering (CoCSE), The Nelson Mandela African Institution of Science and Technology, Arusha, Tanzania"/>
        <s v="Li C., Department of Computer Science, Middle Tenn State University, Murfreesboro, United States; Hains M., Department of Psychology, Middle Tenn State University, Murfreesboro, United States; Wallin J., Department of Physics and Astronomy, Middle Tenn State University, Murfreesboro, United States; Wu Q., Department of Mathematics, Middle Tenn State University, Murfreesboro, United States"/>
        <s v="Lottering R., Department of Computer Science, Tshwane University of Technology Soshanguve, Pretoria, South Africa; Hans R., Department of Computer Science, Tshwane University of Technology Soshanguve, Pretoria, South Africa; Lall M., Department of Computer Science, Tshwane University of Technology Soshanguve, Pretoria, South Africa"/>
        <s v="Löw C., Cooperative Systems Research Group, University of Vienna, Vienna, Austria; Moshuber L., Cooperative Systems Research Group, University of Vienna, Vienna, Austria; Rafetseder A., Cooperative Systems Research Group, University of Vienna, Vienna, Austria"/>
        <s v="Lu X., Department of Information Management, Peking University, Beijing, 10086, China; Wang S., Teaching Development Center, Peking University, Beijing, 10086, China; Huang J., Department of Information Management, Peking University, Beijing, 10086, China; Chen W., Department of Information Management, Peking University, Beijing, 10086, China; Yan Z., Department of Information Management, Peking University, Beijing, 10086, China"/>
        <s v="Magalhaes Dos Santos J.K., University of Brasília (UnB), Departament of Eletrical Engineering, Brasília, Brazil; Da Rocha H.O., University of Brasília (UnB), Departament of Eletrical Engineering, Brasília, Brazil; Rodrigues Okamura E.M., University of Brasília (UnB), Departament of Eletrical Engineering, Brasília, Brazil; Araujo Dias V.A., University of Brasília (UnB), Departament of Eletrical Engineering, Brasília, Brazil; Pessoa De Meloe L.H., University of Brasília (UnB), Departament of Eletrical Engineering, Brasília, Brazil; Oliveira Viana G.B., University of Brasília (UnB), Departament of Eletrical Engineering, Brasília, Brazil; Rodrigues V.C., University of Brasília (UnB), Departament of Eletrical Engineering, Brasília, Brazil; Da Silva D.A., University of Brasília (UnB), Departament of Eletrical Engineering, Brasília, Brazil"/>
        <s v="Mai T.L., Faculty of Computer Science and Engineering, Ho Chi Minh City University of Technology, Viet Nam; Do P.T., Faculty of Computer Science and Engineering, Ho Chi Minh City University of Technology, Viet Nam; Chung M.T., Faculty of Computer Science and Engineering, Ho Chi Minh City University of Technology, Viet Nam; Le V.T., Faculty of Computer Science and Engineering, Ho Chi Minh City University of Technology, Viet Nam; Thoai N., Faculty of Computer Science and Engineering, Ho Chi Minh City University of Technology, Viet Nam"/>
        <s v="Mai T.L., Faculty of Computer Science and Engineering, Ho Chi Minh University of Technology, Viet Nam; Do P.T., Faculty of Computer Science and Engineering, Ho Chi Minh University of Technology, Viet Nam; Chung M.T., Faculty of Computer Science and Engineering, Ho Chi Minh University of Technology, Viet Nam; Thoai N., Faculty of Computer Science and Engineering, Ho Chi Minh University of Technology, Viet Nam"/>
        <s v="Maksimova N., Virumaa College of Tallinn University of Technology, Järveküla tee 75, Kohtla-Järve, 30322, Estonia; Pentel A., Virumaa College of Tallinn University of Technology, Järveküla tee 75, Kohtla-Järve, 30322, Estonia; Dunajeva O., Virumaa College of Tallinn University of Technology, Järveküla tee 75, Kohtla-Järve, 30322, Estonia"/>
        <s v="Mansouri B., Amirkabir University of Technology, Department of Computer Engineering, Tehran, Iran; Roozkhosh A., Amirkabir University of Technology, Department of Computer Engineering, Tehran, Iran; Farbeh H., Amirkabir University of Technology, Department of Computer Engineering, Tehran, Iran"/>
        <s v="Marbouti F., General Engineering Department, San Jose State University, San Jose, CA, United States; Ulas J., General Engineering Department, San Jose State University, San Jose, CA, United States; Wang C.-H., General Engineering Department, San Jose State University, San Jose, CA, United States"/>
        <s v="Martinho V.R.C., Electro-Electronic Department, Institute of Science and Technology, IFMT, Cuiabá - MT, Brazil; Nunes C., Informatics Department, Institute of Science and Technology, IFMT, Cuiabá - MT, Brazil; Minussi C.R., Laboratory of Intelligent Systems, University of Electric Engineering of Ilha Solteira - UNESP, Ilha Solteira - SP, Brazil"/>
        <s v="Martins L.C.B., University of Brasilia (UnB), Brasilia, DF, Brazil; Carvalho R.N., University of Brasilia (UnB), Brasilia, DF, Brazil; Carvalho R.S., Ministry of Transparency, Monitoring and Control (MTFC), Brasilia, DF, Brazil; Victorino M.C., University of Brasilia (UnB), Brasilia, DF, Brazil; Holanda M., University of Brasilia (UnB), Brasilia, DF, Brazil"/>
        <s v="Martins M.V., Polythecnic Institute of Portalegre, Portalegre, 7300-110, Portugal; Baptista L., Polythecnic Institute of Portalegre, Portalegre, 7300-110, Portugal; Machado J., Polythecnic Institute of Portalegre, Portalegre, 7300-110, Portugal; Realinho V., Polythecnic Institute of Portalegre, Portalegre, 7300-110, Portugal, VALORIZA—Research Center for Endogenous Resource Valorization, Portalegre, 7300-555, Portugal"/>
        <s v="Masrom S., Computing Sciences Studies, College of Computing, Informatics and Media, Universiti Teknologi MARA, Perak, Malaysia; Rahman R.A., Faculty of Accountancy, Universiti Teknologi MARA, Perak, Malaysia; Baharun N., Computing Sciences Studies, College of Computing, Informatics and Media, Universiti Teknologi MARA, Perak, Malaysia; Rohani S.R.S., Faculty of Accountancy, Universiti Teknologi MARA, Perak, Malaysia; Rahman A.S.A., Faculty of Sciences and Information Technology, Universiti Teknologi Petronas, Perak, Malaysia"/>
        <s v="Matafeni G., School of Computer Science and Applied Mathematics, University of the Witwatersrand, Johannesburg, 2050, South Africa; Ajoodha R., School of Computer Science and Applied Mathematics, University of the Witwatersrand, Johannesburg, 2050, South Africa"/>
        <s v="McGovern A., School of Computer Science, University of Oklahoma, United States; Utz C.M., School of Computer Science, University of Oklahoma, United States; Walden S.E., Research Institute for STEM Education, K20 Center for Educational and Community Renewal, University of Oklahoma, United States; Trytten D.A., School of Computer Science, University of Oklahoma, United States"/>
        <s v="McVey M.A., University of Kansas, United States; Bennett C.R., University of Kansas, United States; Kim J.H., University of Kansas, United States; Self M.A."/>
        <s v="Mduma N., Department of Information and Communication Sciences and Engineering, The Nelson Mandela African Institution of Science and Technology, P.O. Box 447, Arusha, Tanzania"/>
        <s v="Meca I., Operation Research Center, University Miguel Hernández, Elche, Spain; Rabasa A., Operation Research Center, University Miguel Hernández, Elche, Spain; Sobrino E., Operation Research Center, University Miguel Hernández, Elche, Spain; López-Espín J.J., Operation Research Center, University Miguel Hernández, Elche, Spain"/>
        <s v="Meddeb E., University of Worcester, Department of Computing, Henwick Grove, Worcester, WR2 6AJ, United Kingdom"/>
        <s v="Mienye I.D., Department of Electrical and Electronic Engineering Science, University of Johannesburg, Johannesburg, 2006, South Africa; Sun Y., Department of Electrical and Electronic Engineering Science, University of Johannesburg, Johannesburg, 2006, South Africa; Wang Z., Department of Electrical and Mining Engineering, University of South Africa, Florida, 1709, South Africa"/>
        <s v="Mngadi N., School of Computer Science and Applied Mathematics, University of the Witwatersrand, Johannesburg, South Africa; Ajoodha R., School of Computer Science and Applied Mathematics, University of the Witwatersrand, Johannesburg, South Africa; Jadhav A., University of the Witwatersrand, Faculty of Science, Johannesburg, South Africa"/>
        <s v="Mogul I.Y., University of Bolton Academic Centre Ras al Khaimah, Ras Al Khaimah, United Arab Emirates; Shah S., University of Bolton, Dean Road, Bolton, United Kingdom"/>
        <s v="Mohamed A.A., Jamhuriya University of Science and Technology, Mogadishu, Somalia; Jamal I.M., University of the Commonwealth, Caribbean, Kingston, Jamaica; Rizvi, University of the Commonwealth, Caribbean, Kingston, Jamaica"/>
        <s v="Mohammed E.A., Ajman University, Artificial Intelligence Research Center (AIRC), Department of Information Technology, Ajman, United Arab Emirates; Naaj M.A., Artificial Intelligence Research Center (AIRC), Ajman, United Arab Emirates; Nachouki M., Ajman University, Artificial Intelligence Research Center (AIRC), Department of Information Technology, Ajman, United Arab Emirates; Mehdi R., Ajman University, Artificial Intelligence Research Center (AIRC), Department of Information Technology, Ajman, United Arab Emirates"/>
        <s v="Monteverde-Suárez D., Coordination of Open University, Educational Innovation and Distance Education, (CUAIEED), National Autonomous University of Mexico (UNAM), Mexico City, Mexico; González-Flores P., Coordination of Open University, Educational Innovation and Distance Education, (CUAIEED), National Autonomous University of Mexico (UNAM), Mexico City, Mexico; Santos-Solórzano R., Coordination of Open University, Educational Innovation and Distance Education, (CUAIEED), National Autonomous University of Mexico (UNAM), Mexico City, Mexico; García-Minjares M., Coordination of Open University, Educational Innovation and Distance Education, (CUAIEED), National Autonomous University of Mexico (UNAM), Mexico City, Mexico; Zavala-Sierra I., Coordination of Open University, Educational Innovation and Distance Education, (CUAIEED), National Autonomous University of Mexico (UNAM), Mexico City, Mexico; de la Luz V.L., Coordination of Open University, Educational Innovation and Distance Education, (CUAIEED), National Autonomous University of Mexico (UNAM), Mexico City, Mexico, Faculty of Medicine, National Autonomous University of Mexico (UNAM), Mexico City, Mexico; Sánchez-Mendiola M., Coordination of Open University, Educational Innovation and Distance Education, (CUAIEED), National Autonomous University of Mexico (UNAM), Mexico City, Mexico, Faculty of Medicine, National Autonomous University of Mexico (UNAM), Mexico City, Mexico"/>
        <s v="Moore A.G., Department of Computer Science, College of Engineering and Computer Science, University of Central Florida, Orlando, 32816, FL, United States; McMahan R.P., Department of Computer Science, College of Engineering and Computer Science, University of Central Florida, Orlando, 32816, FL, United States; Ruozzi N., Department of Computer Science, Erik Jonsson School of Engineering and Computer Science, The University of Texas at Dallas, Richardson, 75080, TX, United States"/>
        <s v="Moreira da Silva D.E., ECT–UTAD Escola de Ciências e Tecnologia, Universidade de Trás-os-Montes e Alto Douro, Vila Real, 5000-811, Portugal; Solteiro Pires E.J., ECT–UTAD Escola de Ciências e Tecnologia, Universidade de Trás-os-Montes e Alto Douro, Vila Real, 5000-811, Portugal, INESC TEC—INESC Technology and Science (UTAD Pole), Vila Real, 5001-801, Portugal; Reis A., ECT–UTAD Escola de Ciências e Tecnologia, Universidade de Trás-os-Montes e Alto Douro, Vila Real, 5000-811, Portugal, INESC TEC—INESC Technology and Science (UTAD Pole), Vila Real, 5001-801, Portugal; de Moura Oliveira P.B., ECT–UTAD Escola de Ciências e Tecnologia, Universidade de Trás-os-Montes e Alto Douro, Vila Real, 5000-811, Portugal, INESC TEC—INESC Technology and Science (UTAD Pole), Vila Real, 5001-801, Portugal; Barroso J., ECT–UTAD Escola de Ciências e Tecnologia, Universidade de Trás-os-Montes e Alto Douro, Vila Real, 5000-811, Portugal, INESC TEC—INESC Technology and Science (UTAD Pole), Vila Real, 5001-801, Portugal"/>
        <s v="Moseley L.G., HESAS, University of Glamorgan, Portypridd CF37 1DL, Glyntaff Campus, United Kingdom; Mead D.M., HESAS, University of Glamorgan, Portypridd CF37 1DL, Glyntaff Campus, United Kingdom"/>
        <s v="Mouchantaf N., Doctoral School, Faculty of Engineering, Saint-Joseph university of Beirut, Beirut, Lebanon; Chamoun M., Doctoral School, Faculty of Engineering, Saint-Joseph university of Beirut, Beirut, Lebanon"/>
        <s v="Mukhopadhyay A., Department of Computer Science Engineering, S.R.M. Institute of Science and Technology, Kattankulathur, Chennai, India; Singh P., Department of Computer Science Engineering, S.R.M. Institute of Science and Technology, Kattankulathur, Chennai, India; Thenmalar S., Department of Computer Science Engineering, S.R.M. Institute of Science and Technology, Kattankulathur, Chennai, India"/>
        <s v="Mukhtar H., Department of Computer Science, College of Computers and Information Technology, Taif University, P.O. Box 11099, Taif, 21944, Saudi Arabia; Qaisar S.M., Electrical and Computer Engineering Department, College of Engineering, Effat University, Jeddah, 22332, Saudi Arabia, Communication and Signal Processing Lab, Energy and Technology Research Centre, Effat University, Jeddah, 22332, Saudi Arabia; Zaguia A., Department of Computer Science, College of Computers and Information Technology, Taif University, P.O. Box 11099, Taif, 21944, Saudi Arabia"/>
        <s v="Muneiah J.N., Jawaharlal Nehru Technological University, Kakinada, A.P., India; Subba Rao C.D.V., Dept. of CSE, Sri Venkateswara University College of Engineering, Tirupati, A.P., India"/>
        <s v="Murakami K., Human Genome Center, Institute of Medical Science, University of Tokyo, Tokyo, Japan; Takamatsu K., Faculty of Education, Organization for the Advancement of Higher Education, Center for the Promotion of Excellence in Research and Development of Higher Education, Life Science Center, Kobe Tokiwa University, Kobe, Japan; Kozaki Y., Home Economics Education, Department of Education, Osaka Kyoiku University, Osaka, Japan, Center for Early Childhood Development, Education, and Policy Research, University of Tokyo, Japan; Kishida A., Kobe City Nishi-Kobe Medical Center, Kobe, Japan; Kenya B., Department of Oral Health, Center for the Promotion of Excellence in Research and Development of Higher Education, Kobe Tokiwa College, Japan; Noda I., Instruction Section, Organization for the Advancement of Higher Education, Center for the Promotion of Excellence in Research and Development of Higher Education, Kobe Tokiwa University, Japan; Jyunichiro A., Head Office, Kobe Tokiwa University, Kobe, Japan; Takao K., Institutional Research Office, Kobe Tokiwa University, Kobe, Japan; Mitsunari K., Faculty of Education, Academic Affairs Committee, Kobe Tokiwa University, Kobe, Japan, Center for the Promotion of Interdisciplinary Education and Research, Kyoto University, Kyoto, Japan; Nakamura T., Tamada Educational Institution, Kobe, Japan; Nakata Y., Faculty of Health Sciences, Organization for the Advancement of Higher Education, Kobe Tokiwa University, Japan"/>
        <s v="Musaddiq M.H., Department of Computer Science, National University of Computer and Emerging Sciences (NUCES), CFD Campus, Punjab, Chiniot, 35400, Pakistan; Sarfraz M.S., Department of Computer Science, National University of Computer and Emerging Sciences (NUCES), CFD Campus, Punjab, Chiniot, 35400, Pakistan; Shafi N., Department of Computer Science, National University of Computer and Emerging Sciences (NUCES), CFD Campus, Punjab, Chiniot, 35400, Pakistan; Maqsood R., Department of Computer Science, National University of Computer and Emerging Sciences (NUCES), CFD Campus, Punjab, Chiniot, 35400, Pakistan; Azam A., Department of Computer Science, National University of Computer and Emerging Sciences (NUCES), CFD Campus, Punjab, Chiniot, 35400, Pakistan; Ahmad M., Department of Computer Science, National University of Computer and Emerging Sciences (NUCES), CFD Campus, Punjab, Chiniot, 35400, Pakistan"/>
        <s v="Musso M.F., Interdisciplinary Center for Research in Mathematical and Experimental Psychology (CIIPME), National Council for Scientific and Technical Research (CONICET), Buenos Aires, Argentina, UADE, Buenos Aires, Argentina; Hernández C.F.R., KU Leuven, Leuven, Belgium; Cascallar E.C., KU Leuven, Leuven, Belgium"/>
        <s v="Nabil A., Department of Information Systems, Faculty of Computers and Information Science, Mansoura University, Mansoura, 35516, Egypt; Seyam M., Department of Information Systems, Faculty of Computers and Information Science, Mansoura University, Mansoura, 35516, Egypt; Abou-Elfetouh A., Department of Information Systems, Faculty of Computers and Information Science, Mansoura University, Mansoura, 35516, Egypt"/>
        <s v="Nagy M., Department of Stochastics, Budapest University and Technology, Budapest, Hungary, MTA-BME Stochastics Research Group, Budapest, Hungary; Molontay R., Department of Stochastics, Budapest University and Technology, Budapest, Hungary, MTA-BME Stochastics Research Group, Budapest, Hungary; Szabó M., Central Academic Office, Budapest University and Technology, Budapest, Hungary"/>
        <s v="Nagy M., Department of Stochastics, Institute of Mathematics, Budapest University of Technology and Economics, Műegyetem Rkp. 3., Budapest, 1111, Hungary; Molontay R., Department of Stochastics, Institute of Mathematics, Budapest University of Technology and Economics, Műegyetem Rkp. 3., Budapest, 1111, Hungary, ELKH-BME Stochastics Research Group, Műegyetem Rkp. 3., Budapest, 1111, Hungary"/>
        <s v="Nagy M., MTA-BME Stochastics Research Group, Hungary, Department of Stochastics, Budapest University of Technology and Economics, Hungary; Molontay R., MTA-BME Stochastics Research Group, Hungary, Department of Stochastics, Budapest University of Technology and Economics, Hungary"/>
        <s v="Nakale S.N., Namibia University of Science and Technology, Department of Informatics, Journalism &amp; Media Technology, Windhoek, Namibia; Amugongo L.M., Namibia University of Science and Technology, Department of Software Engineering, Windhoek, Namibia"/>
        <s v="Nangia S., Oracle India Pvt. Ltd., Bengaluru, India; Anurag J., TATA Motors, Pune, India; Gambhir I., TATA Motors, Lucknow, India"/>
        <s v="Nasa-Ngium P., Rajabhat Maha Sarakham University, Maha Sarakham, Thailand; Nuankaew W.S., University of Phayao, Phayao, Thailand; Phanniphong K., Rajamangala University of Technology Tawan-ok, Bangkok, Thailand; Jeefoo P., University of Phayao, Phayao, Thailand; Nuankaew P., University of Phayao, Phayao, Thailand"/>
        <s v="Nasrullah W.A., Institut Sains Dan Teknologi Terpadu, Department of Information Technology, Surabaya, Indonesia; Sugiono J.P., Institut Sains Dan Teknologi Terpadu, Department of Information Technology, Surabaya, Indonesia; Santoso J., Institut Sains Dan Teknologi Terpadu, Department of Information Technology, Surabaya, Indonesia; Gunawan A.D., Institut Sains Dan Teknologi Terpadu, Department of Information Technology, Surabaya, Indonesia"/>
        <s v="Navarro L.M., Instituto de Nanociencia y Materiales de Aragón (INMA), CSIC-Universidad de Zaragoza, Zaragoza, E-50009, Spain; Martin-Moreno L., Instituto de Nanociencia y Materiales de Aragón (INMA), CSIC-Universidad de Zaragoza, Zaragoza, E-50009, Spain, Departamento de Física de la Materia Condensada, Universidad de Zaragoza, Zaragoza, E-50009, Spain; Rodrigo S.G., Instituto de Nanociencia y Materiales de Aragón (INMA), CSIC-Universidad de Zaragoza, Zaragoza, E-50009, Spain, Departamento de Física Aplicada, Facultad de Ciencias, Universidad de Zaragoza, Zaragoza, E-50009, Spain"/>
        <s v="Nazir H., Chandigarh University, Department of AIT-Management, Mohali, India; Vij R., Chandigarh University, Department of AIT-Management, Mohali, India; Tiwari Y., Chandigarh University, Department of AIT-Management, Mohali, India"/>
        <s v="Ndou N., School of Computer Science and Applied Mathematics, University of the Witwatersrand, Johannesburg, 2050, South Africa; Ajoodha R., School of Computer Science and Applied Mathematics, University of the Witwatersrand, Johannesburg, 2050, South Africa; Jadhav A., Faculty of Science, University of the Witwatersrand, Johannesburg, 2050, South Africa"/>
        <s v="Neda B.M., University of California, Irvine, Department of Computer Science, Irvine, CA, United States; Wang M., University of California, Irvine, Department of Computer Science, Irvine, CA, United States; Singh A., University of California, Irvine, Department of Computer Science, Irvine, CA, United States; Gago-Masague S., University of California, Irvine, Department of Computer Science, Irvine, CA, United States; Wong-Ma J., University of California, Irvine, Department of Computer Science, Irvine, CA, United States"/>
        <s v="Neve N., Portland State University, United States; Keith-Marsoun S.K., Portland State University, United States"/>
        <s v="Nikolić N., Department of Applied Computer Science and Informatics, University of Novi, Sad Faculty of Technical Sciences, Novi Sad, Serbia; Grljević O., Department of Business Informatics and Quantitative Methods, University of Novi Sad Faculty of Civil Engineering Subotica, Subotica, Serbia; Kovačević A., Department of Applied Computer Science and Informatics, University of Novi, Sad Faculty of Technical Sciences, Novi Sad, Serbia"/>
        <s v="Niyogisubizo J., Fujian Key Lab for Automotive Electronics and Electric Drive, Fujian University of Technology, 350118, China; Liao L., Fujian Key Lab for Automotive Electronics and Electric Drive, Fujian University of Technology, 350118, China; Nziyumva E., Fujian Key Lab for Automotive Electronics and Electric Drive, Fujian University of Technology, 350118, China; Murwanashyaka E., Institute of Rock and Soil Mechanics, University of Chinese Academy of Sciences, Wuhan, China; Nshimyumukiza P.C., Integrated Polytechnic Regional College (IPRC), Karongi, Rwanda"/>
        <s v="Nkonyana T., University of Johannesburg, Department of Electrical Electronic Engineering Science, Johannesburg, South Africa; Sun Y., University of Johannesburg, Department of Electrical Electronic Engineering Science, Johannesburg, South Africa; Twala B., Tshwane University of Technology, Digital Transformation, Pretoria, South Africa"/>
        <s v="Nocito-Gobel J., Department of Civil and Environmental Engineering, University of New Haven, United States; Thompson A., Department of System Engineering, University of New Haven, United States; Barratt C., Department of Mechanical Engineering, University of New Haven, United States; Collura M., Department of Chemical Engineering, University of New Haven, United States"/>
        <s v="Nottingham A., University Of Virginia, Charlottesville, United States; Buchanan M., University Of Virginia, Charlottesville, United States; Gardner M., Virginia Tech, Blacksburg, United States; Hiser J., University Of Virginia, Charlottesville, United States; Davidson J., University Of Virginia, Charlottesville, United States"/>
        <s v="Nouri J., Stockholm University, Stockholm, Sweden; Larsson K., Stockholm University, Stockholm, Sweden; Saqr M., University of Eastern Finland, Joensuu, Finland"/>
        <s v="Nuankaew P., School of Information and Communication Technology, University of Phayao, Phayao, Thailand"/>
        <s v="Nuankaew P., University of Phayao, Phayao, Thailand; Nuankaew W., Rajabhat Mahasarakham University, Maha Sarakham, Thailand; Phanniphong K., Rajamangala University of Technology Tawan-Ok, Chon Buri, Thailand; Fooprateepsiri R., Rajamangala University of Technology Tawan-Ok, Chon Buri, Thailand; Bussaman S., Rajabhat Mahasarakham University, Maha Sarakham, Thailand"/>
        <s v="Nuankaew P., University of Phayao, School of Information and Communication Technology, Phayao, Thailand; Nuankaew W., Rajabhat Mahasarakham University, Faculty of Information Technology, Maha Sarakham, Thailand; Phanniphong K., Rajamangala University of Technology Tawan-Ok, Faculty of Business Administration and Information Technology, Thailand; Bussaman S., Rajabhat Mahasarakham University, Faculty of Science and Technology, Maha Sarakham, Thailand"/>
        <s v="O'dea X., Huddersfield University, United Kingdom; O'Dea M., York St John University, United Kingdom"/>
        <s v="Ogihara M., Department of Computer Science, Center for Computational Science, University of Miami, Coral Gables, 33146, FL, United States; Ren G., Center for Computational Science, University of Miami, Coral Gables, 33146, FL, United States"/>
        <s v="Okewu E., Centre for Information Technology and Systems, University of Lagos, Lagos, Nigeria; Adewole P., Centre for Information Technology and Systems, University of Lagos, Lagos, Nigeria; Misra S., Department of Computer Science and Communication, Ostfold University College, Halden, Ankara, Norway; Maskeliunas R., Department of Applied Informatics, Vytautas Magnus University, Kaunas, Lithuania; Damasevicius R., Faculty of Applied Mathematics, Silesian University of Technology, Gliwice, Poland"/>
        <s v="Okoye K., Writing Lab, Institute for Future of Education, Tecnologico de Monterrey, Nuevo Leon, Monterrey, 64849, CP, Mexico; Nganji J.T., Department of Occupational Science &amp; Occupational Therapy, University of Toronto, Canada; Escamilla J., Institute for Future of Education, Tecnologico de Monterrey, Nuevo Leon, Monterrey, 64849, CP, Mexico; Hosseini S., Writing Lab, Institute for Future of Education, Tecnologico de Monterrey, Nuevo Leon, Monterrey, 64849, CP, Mexico, School of Engineering and Sciences, Tecnologico de Monterrey, Nuevo Leon, Monterrey, 64849, CP, Mexico"/>
        <s v="Oneto L., DIBRIS, University of Genova, Via Opera Pia 13, Genova, I-16145, Italy; Siri A., DIMA, University of Genova, Via Dodecaneso 35, Genova, I-16146, Italy; Luria G., DIMA, University of Genova, Via Dodecaneso 35, Genova, I-16146, Italy; Anguita D., DIBRIS, University of Genova, Via Opera Pia 13, Genova, I-16145, Italy"/>
        <s v="Ong A.K.S., School of Industrial Engineering and Engineering Management, Mapua University, Philippines"/>
        <s v="Opazo D., Faculty of Engineering and Sciences, Universidad Adolfo Ibáñez, Viña del Mar, 2520000, Chile; Moreno S., Faculty of Engineering and Sciences, Universidad Adolfo Ibáñez, Viña del Mar, 2520000, Chile; Álvarez-Miranda E., School of Economics and Business, Universidad de Talca, Talca, 3460493, Chile, Instituto Sistemas Complejos de Ingeniería, Santiago, 8370398, Chile; Pereira J., Faculty of Engineering and Sciences, Universidad Adolfo Ibáñez, Viña del Mar, 2520000, Chile"/>
        <s v="Oqaidi K., Laboratory SSDIA, ENSET of Mohammedia, University Hassan II of Casablanca, Mohammedia, Morocco; Aouhassi S., Laboratory SSDIA, ENSAD, University Hassan II of Casablanca, Mohammedia, Morocco; Mansouri K., Laboratory SSDIA, ENSET of Mohammedia, University Hassan II of Casablanca, Mohammedia, Morocco"/>
        <s v="Oreshin S., ITMO University, Russian Federation; Filchenkov A., ITMO University, Russian Federation; Petrusha P., ITMO University, Russian Federation; Krasheninnikov E., ITMO University, Russian Federation; Panfilov A., ITMO University, Russian Federation; Glukhov I., ITMO University, Russian Federation; Kaliberda Y., ITMO University, Russian Federation; Masalskiy D., ITMO University, Russian Federation; Serdyukov A., ITMO University, Russian Federation; Kazakovtsev V., ITMO University, Russian Federation; Khlopotov M., ITMO University, Russian Federation; Podolenchuk T., ITMO University, Russian Federation; Smetannikov I., ITMO University, Russian Federation; Kozlova D., ITMO University, Russian Federation"/>
        <s v="Osorio J.K.H., Universidad Tecnológica de Pereira, Colombia; Santacoloma G.D., Universidad Tecnológica de Pereira, Colombia"/>
        <s v="Palacios C.A., Departamento de Obras Civiles, Universidad Católica del Maule, Talca, 3480112, Chile, Programa de Magíster en Gestión de Operaciones, Facultad de Ingeniería, Universidad de Talca, Curicó, 3344158, Chile; Reyes-Suárez J.A., Departamento de Bioinformática, Facultad de Ingeniería, Universidad de Talca, Talca, 3460000, Chile; Bearzotti L.A., Escuela de Ingeniería en Transporte, Pontificia Universidad Católica de Valparaíso, Valparaíso, 2362807, Chile; Leiva V., Escuela de Ingeniería Industrial, Pontificia Universidad Católica de Valparaíso, Valparaíso, 2362807, Chile; Marchant C., Facultad de Ciencias Básicas, Universidad Católica del Maule, Talca, 3480112, Chile, ANID-Millennium Science Initiative Program-Millennium Nucleus Center for the Discovery of Structures in Complex Data, Santiago, 7820244, Chile"/>
        <s v="Parra-Sánchez J.S., Universidad Católica Luis Amigó, Colombia; Pardo I.D.T., Universidad Católica Luis Amigó, Colombia; de Merino C.Y.M., Universidad Católica Luis Amigó, Colombia"/>
        <s v="Pasic D., University College Algebra, Zagreb, Ilica, 242, Croatia; Kucak D., University College Algebra, Zagreb, Ilica, 242, Croatia"/>
        <s v="Pehlivanova T.I., Trakia University of Stara Zagora, Faculty of Technics and Technologies of Yambol, Department of Electrical Engineering, Electronics and Automatics, 38 Graf Ignatiev str., Yambol, Bulgaria; Nedeva V.I., Trakia University of Stara Zagora, Faculty of Technics and Technologies of Yambol, Department of Electrical Engineering, Electronics and Automatics, 38 Graf Ignatiev str., Yambol, Bulgaria"/>
        <s v="Perchinunno P., Department of Business and Law Studies (DEMDI), University of Bari Aldo Moro, Largo Abbazia di Santa Scolastica n.53, Bari, 70124, Italy; Bilancia M., Ionian Department of Law, Economics and Environment, University of Bari Aldo Moro, Via Lago Maggiore angolo Via Ancona, Taranto, 74121, Italy; Vitale D., Department for Innovation in Biological, Agro-food and Forest Systems, University of Tuscia, Via San Camillo de Lellis, Viterbo, 01100, Italy"/>
        <s v="Perez B., Systems Engineering Department, Universidad de Los Andes, Bogota, Colombia, Systems Department, Univ. Francisco de Paula Stder., Cucuta, Colombia; Castellanos C., Systems Engineering Department, Universidad de Los Andes, Bogota, Colombia; Correal D., Systems Engineering Department, Universidad de Los Andes, Bogota, Colombia"/>
        <s v="Pérez B., Univ. Francisco de Paula Stder., Cúcuta, Colombia, Universidad de los Andes, Bogotá, Colombia; Castellanos C., Universidad de los Andes, Bogotá, Colombia; Correal D., Universidad de los Andes, Bogotá, Colombia"/>
        <s v="Pérez-Gama A., Fundación de Educación Superior San José-FESSJ, Bogotá D.C., Colombia; Hoyos G., Fundación de Educación Superior San José-FESSJ, Bogotá D.C., Colombia; Parra-Espitia L., Fundación de Educación Superior San José-FESSJ, Bogotá D.C., Colombia; Ortegón M., Fundación de Educación Superior San José-FESSJ, Bogotá D.C., Colombia; Rozo-Pardo L.G., Fundación de Educación Superior San José-FESSJ, Bogotá D.C., Colombia; Perez-Gutierrez B., Universidad Militar Nueva Granada, Bogotá D.C., Colombia"/>
        <s v="Perkash A., Department of Computer Science &amp; amp; Information Technology, The Islamia University of Bahawalpur, Bahawalpur, 63100, Pakistan; Shaheen Q., Department of Computer Science &amp; amp; Information Technology, The Islamia University of Bahawalpur, Bahawalpur, 63100, Pakistan; Saleem R., Department of Education, Khwaja Fareed University of Engineering and Information Technology, Rahim Yar Khan, 64200, Pakistan; Rustam F., School of Computing, National College of Ireland, Dublin, D01 K6W2, Ireland; Villar M.G., Universidad Europea del Atlantico, Isabel Torres 21, Santander, 39011, Spain, Universidad Internacional Iberoamericana Arecibo, Arecibo, United States, Universidade Internacional do Cuanza,  Bie, Cuito, Angola; Alvarado E.S., Universidad Europea del Atlantico, Isabel Torres 21, Santander, 39011, Spain, Universidad Internacional Iberoamericana, Campeche, 24560, Mexico, Universidad de La Romana, La Romana, Dominican Republic; Torre Diez I.D.L., Department of Signal Theory, Communications and Telematics Engineering, Unviersity of Valladolid, Paseo de Belen, 15, Valladolid, 47011, Spain; Ashraf I., Department of Information and Communication Engineering, Yeungnam University, Gyeongsan, 38541, South Korea"/>
        <s v="Phan M., IESEG School of Management, Univ. Lille, CNRS, UMR 9221 - LEM - Lille Economie Management, Lille, F-59000, France; De Caigny A., IESEG School of Management, Univ. Lille, CNRS, UMR 9221 - LEM - Lille Economie Management, Lille, F-59000, France; Coussement K., IESEG School of Management, Univ. Lille, CNRS, UMR 9221 - LEM - Lille Economie Management, Lille, F-59000, France"/>
        <s v="Plagge M., Columbus State University, Columbus, GA 31907, 4225 University Ave, United States"/>
        <s v="Poellhuber L.-V., Universite de Montreal, Canada; Poellhuber B., Universite de Montreal, Canada; Desmarais M., Polytechnique Montreal, Canada; Leger C., Universite de Montreal, Canada; Manh-Chien Vu M., Cegep A Distance, Canada"/>
        <s v="Popescu R.-I., Department of Administration and Public Management, Faculty of Administration and Public Management, Bucharest University of Economic Studies, Bucharest, Romania; Sabie O.M., Department of Administration and Public Management, Faculty of Administration and Public Management, Bucharest University of Economic Studies, Bucharest, Romania; Trușcă M.I., Master’s Program in Human Resource Management in the Public Sector, Faculty of Administration and Public Management, Bucharest University of Economic Studies, Bucharest, Romania"/>
        <s v="Potts C., School of Computing, Ulster University, Newtownabbey, United Kingdom; Ennis E., School of Psychology, Ulster University, Derry-Londonderry, United Kingdom; Bond R.B., School of Computing, Ulster University, Newtownabbey, United Kingdom; Mulvenna M.D., School of Computing, Ulster University, Newtownabbey, United Kingdom; McTear M.F., School of Computing, Ulster University, Newtownabbey, United Kingdom; Boyd K., School of Art, Ulster University, Belfast, United Kingdom; Broderick T., Department of Sport, Leisure and Childhood Studies, Munster Technological University, Cork, Ireland; Malcolm M., NHS Western Isles, Stornoway, United Kingdom; Kuosmanen L., Department of Nursing Science, University of Eastern Finland, Kuopio, Finland; Nieminen H., Department of Nursing Science, University of Eastern Finland, Kuopio, Finland; Vartiainen A.K., Department of Nursing Science, University of Eastern Finland, Kuopio, Finland; Kostenius C., Department of Health Sciences, Luleå University of Technology, Luleå, Sweden; Cahill B., Nimbus Research Centre, Munster Technological University, Cork, Ireland; Vakaloudis A., Nimbus Research Centre, Munster Technological University, Cork, Ireland; McConvey G., Action Mental Health, Newtownards, United Kingdom; O’Neill S., School of Psychology, Ulster University, Derry-Londonderry, United Kingdom"/>
        <s v="Prasanth A., University of Technology Bahrain, Bahrain; Alqahtani H., University of Technology Bahrain, Bahrain"/>
        <s v="Prendergast L., School of Engineering, Academic Affairs and Engineering Education, United States; Etkina E., Graduate School of Education, Rutgers University, United States"/>
        <s v="Puudist E.S., Tallinn University of Technology, Tallinn, Estonia; Luberg A., Tallinn University of Technology, Tallinn, Estonia; Aus K., Tallinn University, Tallinn, Estonia"/>
        <s v="Queiroga E.M., Instituto Federal do Rio Grande do Sul, IFSul, Pelotas, 96015560, Brazil, Centro de Desenvolvimento Tecnológico (CDTEC), Universidade Federal de Pelotas (UFPel), Pelotas, 96010610, Brazil; Batista Machado M.F., Centro de Ciências, Tecnologias e Saúde (CTS), Universidade Federal de Santa Catarina (UFSC), Araranguá, 88906072, Brazil; Paragarino V.R., Comisión Sectorial de Enseñanza, Universidad de la República, Udelar, Montevideo, 11200, Uruguay; Primo T.T., Centro de Desenvolvimento Tecnológico (CDTEC), Universidade Federal de Pelotas (UFPel), Pelotas, 96010610, Brazil; Cechinel C., Centro de Desenvolvimento Tecnológico (CDTEC), Universidade Federal de Pelotas (UFPel), Pelotas, 96010610, Brazil, Centro de Ciências, Tecnologias e Saúde (CTS), Universidade Federal de Santa Catarina (UFSC), Araranguá, 88906072, Brazil"/>
        <s v="Radhakrishnan D., Shri Ramdeobaba college of Engineering &amp; Management, Nagpur, India; Neware S., Department of Computer Science, Shri Ramdeobaba college of Engineering &amp; Management, Nagpur, India"/>
        <s v="Rafiq M.A., University of Asia Pacific, Computer Science and Engineering, Dhaka, Bangladesh; Rabbi A.M., Daffodil International University, Software Engineering, Dhaka, Bangladesh; Ahammad R., Daffodil International University, Software Engineering, Dhaka, Bangladesh"/>
        <s v="Ramirez J.A.R., Universidad de Los Andes, Bogota, Colombia, Universidad de Bogota Jorge Tadeo Lozano, Bogota, Colombia; García-Bedoya O., Universidad de Bogota Jorge Tadeo Lozano, Bogota, Colombia; Galpin I., Universidad de Bogota Jorge Tadeo Lozano, Bogota, Colombia"/>
        <s v="Rannen Triki A., ESAT-PSI, KU Leuven, Kasteelpark Arenberg 10, Leuven, B-3001, Belgium, Yonsei University, 50 Yonsei-ro, Sinchon-dong, Seodaemun-gu, Seoul, South Korea; Blaschko M.B., ESAT-PSI, KU Leuven, Kasteelpark Arenberg 10, Leuven, B-3001, Belgium; Jung Y.M., Sungkyunkwan University, 300 Cheoncheon-dong, Jangan-gu, Suwon, South Korea; Song S., Yonsei University, 50 Yonsei-ro, Sinchon-dong, Seodaemun-gu, Seoul, South Korea; Han H.J., Yonsei University, 50 Yonsei-ro, Sinchon-dong, Seodaemun-gu, Seoul, South Korea; Kim S.I., Yonsei University, 50 Yonsei-ro, Sinchon-dong, Seodaemun-gu, Seoul, South Korea; Joo C., Yonsei University, 50 Yonsei-ro, Sinchon-dong, Seodaemun-gu, Seoul, South Korea"/>
        <s v="Rastrollo-Guerrero J.L., Escuela Polítécnica, Universidad de Extremadura, Cáceres, 10003, Spain; Gómez-Pulido J.A., Escuela Polítécnica, Universidad de Extremadura, Cáceres, 10003, Spain; Durán-Domínguez A., Escuela Polítécnica, Universidad de Extremadura, Cáceres, 10003, Spain"/>
        <s v="Realinho V., VALORIZA—Research Center for Endogenous Resource Valorization, Instituto Politécnico de Portalegre, Portalegre, 7300-555, Portugal, Escola Superior de Tecnologia e Gestão, Instituto Politécnico de Portalegre, Portalegre, 7300-555, Portugal; Machado J., Escola Superior de Tecnologia e Gestão, Instituto Politécnico de Portalegre, Portalegre, 7300-555, Portugal; Baptista L., Escola Superior de Tecnologia e Gestão, Instituto Politécnico de Portalegre, Portalegre, 7300-555, Portugal; Martins M.V., Escola Superior de Tecnologia e Gestão, Instituto Politécnico de Portalegre, Portalegre, 7300-555, Portugal"/>
        <s v="Redmond F., Department of Educational Research, Lancaster University, Lancaster, United Kingdom"/>
        <s v="Reis A., INESC TEC, University of Trás-os-Montes and Alto Douro, Vila Real, Portugal; Rocha T., INESC TEC, University of Trás-os-Montes and Alto Douro, Vila Real, Portugal; Martins P., INESC TEC, University of Trás-os-Montes and Alto Douro, Vila Real, Portugal; Barroso J., INESC TEC, University of Trás-os-Montes and Alto Douro, Vila Real, Portugal"/>
        <s v="Revathy M., Department of Computer Science, Vels Institute of Science, Technology and Advanced Studies. (VISTAS), Pallavaram, Chennai, India; Kamalakkannan S., Department of Information Technology, Vels Institute of Science, Technology and Advanced Studies (VISTAS), Pallavaram, Chennai, India; Kavitha P., Department of Computer Science, Vels Institute of Science, Technology and Advanced Studies. (VISTAS), Pallavaram, Chennai, India"/>
        <s v="Ribeiro R.C., Computer Center, University of Brasília (UnB), DF, Brasília, Brazil; Canedo E.D., Computer Science Department, University of Brasília (UnB), DF, Brasília, Brazil"/>
        <s v="Rico-Juan J.R., Departament of Software and Computing Systems, University of Alicante, Alicante, 03690, Spain; Cachero C., Departament of Software and Computing Systems, University of Alicante, Alicante, 03690, Spain; Macià H., Higher Technical School of Computer Engineering of Albacete, Universidad de Castilla-La Mancha, Campus Universitario s/n, Albacete, 02071, Spain"/>
        <s v="Rodrigues H.S., Graduate Program in Computer Science (PPGI), Universidade Federal do Estado do Rio de Janeiro (UNIRIO), Brazil; Santiago E.D.S., Graduate Program in Computer Science (PPGI), Universidade Federal do Estado do Rio de Janeiro (UNIRIO), Brazil; Wanderley G.M.C.X., Graduate Program in Computer Science (PPGI), Universidade Federal do Estado do Rio de Janeiro (UNIRIO), Brazil; Moraes L.O., Graduate Program in Computer Science (PPGI), Universidade Federal do Estado do Rio de Janeiro (UNIRIO), Brazil; Mello C.E., Graduate Program in Computer Science (PPGI), Universidade Federal do Estado do Rio de Janeiro (UNIRIO), Brazil; Alvares R.V., Graduate Program in Computer Science (PPGI), Universidade Federal do Estado do Rio de Janeiro (UNIRIO), Brazil; Dos Santos R.P., Graduate Program in Computer Science (PPGI), Universidade Federal do Estado do Rio de Janeiro (UNIRIO), Brazil"/>
        <s v="Rodríguez P., Institute of Education and Center for Advanced Research in Education, Universidad de Chile, Periodista José Carrasco Tapia 75, Región Metropolitana, Santiago, 8330014, Chile; Villanueva A., Center for Advanced Research in Education, Universidad de Chile, Santiago, Chile; Dombrovskaia L., Department of Informatics, Universidad Técnica Federico Santa María, Santiago, Chile; Valenzuela J.P., Institute of Education and Center for Advanced Research in Education, Universidad de Chile, Periodista José Carrasco Tapia 75, Región Metropolitana, Santiago, 8330014, Chile"/>
        <s v="Rodway P., School of Psychology, University of Chester, United Kingdom; Schepman A., School of Psychology, University of Chester, United Kingdom"/>
        <s v="Ruete D., Universidad Andres Bello, Chile; Zavala G., Universidad Andres Bello, Chile, Tecnologico de Monterrey; Leal D., Universidad Andres Bello, Chile; Lira P.L., Universidad Andres Bello, Chile; San Martín Medina L.P., Universidad Andres Bello, Chile; Aravena M.E., Universidad Andres Bello, Chile; Costa G., Universidad Andres Bello, Chile"/>
        <s v="Rzepka N., Hochschule für Technik und Wirtschaft, Treskowallee 8, Berlin, Germany; Simbeck K., Hochschule für Technik und Wirtschaft, Treskowallee 8, Berlin, Germany; Müller H.-G., Department of German Studies, University of Potsdam, Potsdam, Germany; Pinkwart N., Department of Computer Science, Main University, Berlin, Germany"/>
        <s v="Sa'ad M.I., Amikom University Yogyakarta, Informatics Engineering Department, Yogyakarta, Indonesia; Kusrini, Amikom University Yogyakarta, Informatics Engineering Department, Yogyakarta, Indonesia; Mustafa M.S., STMIK Dipanegara Makassar, Informatics Engineering Department, Makassar, Indonesia"/>
        <s v="Sabbir W., Daffodil International University, Department of Cse, Dhaka, Bangladesh; Abdullah-Al-Kafi M., Daffodil International University, Department of Cse, Dhaka, Bangladesh; Afridi A.S., Daffodil International University, Department of Cse, Dhaka, Bangladesh; Rahman M.S., Daffodil International University, Department of Cse, Dhaka, Bangladesh; Karmakar M., Alliance University, Department of Cse, Bangalore, India"/>
        <s v="Sajjadi S., California State University, Northridge, United States; Shapiro B., California State University, Northridge, United States; Mckinlay C., California State University, Northridge, United States; Sarkisyan A., California State University, Northridge, United States; Shubin C., California State University, Northridge, United States; Osoba E., California State University, Northridge, United States"/>
        <s v="Sakshi, Chitkara University Institute of Engineering and Technology, Chitkara University, Punjab, India; Sharma C., Chitkara University, Himachal Pradesh, India; Kukreja V., Chitkara University Institute of Engineering and Technology, Chitkara University, Punjab, India; Kaur D., Chitkara University Institute of Engineering and Technology, Chitkara University, Punjab, India"/>
        <s v="Sani N.S., Center for Artificial Intelligence Technology (CAIT), Faculty of Information Science and Technology, Universiti Kebangsaan Malaysia, Bangi, Selangor, Malaysia; Nafuri A.F.M., Center for Artificial Intelligence Technology (CAIT), Faculty of Information Science and Technology, Universiti Kebangsaan Malaysia, Bangi, Selangor, Malaysia; Othman Z.A., Center for Artificial Intelligence Technology (CAIT), Faculty of Information Science and Technology, Universiti Kebangsaan Malaysia, Bangi, Selangor, Malaysia; Nazri M.Z.A., Center for Artificial Intelligence Technology (CAIT), Faculty of Information Science and Technology, Universiti Kebangsaan Malaysia, Bangi, Selangor, Malaysia; Nadiyah Mohamad K., Unit Pemodenan Tadbiran dan Perancangan Pengurusan Malaysia (MAMPU), Cyberjaya, Selangor, Malaysia"/>
        <s v="Santeiro-Hermida S., Digital Dentistry Unit, Stomatology Area, Department of Surgery and Medical-Surgery Specialities, The School of Dentistry, Faculty of Medicine and Odontology, Universidade de Santiago de Compostela, Rúa Entrerríos s/n, Santiago de Compostela, 15782, Spain; Fernández-Delgado M., Centro Singular de Investigación en Tecnoloxías Intelixentes da USC (CiTIUS), Universidade de Santiago de Compostela, Rúa Xenaro de la Fuente Domínguez, Santiago de Compostela, 15782, Spain; Cernadas E., Centro Singular de Investigación en Tecnoloxías Intelixentes da USC (CiTIUS), Universidade de Santiago de Compostela, Rúa Xenaro de la Fuente Domínguez, Santiago de Compostela, 15782, Spain; Gallas-Torreira M., Digital Dentistry Unit, Stomatology Area, Department of Surgery and Medical-Surgery Specialities, The School of Dentistry, Faculty of Medicine and Odontology, Universidade de Santiago de Compostela, Rúa Entrerríos s/n, Santiago de Compostela, 15782, Spain"/>
        <s v="Santos G.A.S., CEFET/RJ, Rio de Janeiro, RJ, Brazil; Belloze K.T., CEFET/RJ, Rio de Janeiro, RJ, Brazil; Tarrataca L., CEFET/RJ, Rio de Janeiro, RJ, Brazil; Haddad D.B., CEFET/RJ, Rio de Janeiro, RJ, Brazil; Bordignon A.L., Uff, Niterói, RJ, Brazil; Brandao D.N., CEFET/RJ, Rio de Janeiro, RJ, Brazil"/>
        <s v="Santos R.S., Instituto De Ciências Matemáticas e de Computação, Universidade de São Paulo, Av. Trabalhador São Carlense, 400, SP, São Carlos, Brazil; Ponti M.A., Instituto De Ciências Matemáticas e de Computação, Universidade de São Paulo, Av. Trabalhador São Carlense, 400, SP, São Carlos, Brazil; Rodrigues K.R., Instituto De Ciências Matemáticas e de Computação, Universidade de São Paulo, Av. Trabalhador São Carlense, 400, SP, São Carlos, Brazil"/>
        <s v="Sapatnekar S.S., University of Minnesota, Minneapolis, MN, United States"/>
        <s v="Segura M., Department of Financial and Actuarial Economics &amp; Statistics, Universidad Complutense de Madrid, Madrid, 28223, Spain; Mello J., Faculty of Exact and Technological Sciences, Universidad Nacional de Concepción, Concepción, 010123, Paraguay; Hernández A., Department of Financial and Actuarial Economics &amp; Statistics, Universidad Complutense de Madrid, Madrid, 28223, Spain"/>
        <s v="Serra A., Ionic Department in Legal and Economic System of Mediterranean: Society, Environment, Culture, Via Lago Maggiore angolo Via Ancona, Taranto, 74121, Italy; Perchinunno P., Department of Business and Law Studies (DEMDI), Largo Abbazia di Santa Scolastica 53, Bari, 70124, Italy; Bilancia M., Ionic Department in Legal and Economic System of Mediterranean: Society, Environment, Culture, Via Lago Maggiore angolo Via Ancona, Taranto, 74121, Italy"/>
        <s v="Shehata S., D2L Corporation, 151 Charles Street West, Kitchener, N2G 1H6, ON, Canada; Arnold K.E., University of Wisconsin, 1305 Linden Drive, Madison, 53706, WI, United States"/>
        <s v="Shemran R.P., Arizona State University, United States; Clark R.M., University of Pittsburgh, United States; Bilec M.M., University of Pittsburgh, United States; Landis A.E., Clemson University, United States; Parrish K., Arizona State University, United States"/>
        <s v="Shi L., Xi’an University of Architecture and Technology, Xi’an, China; DuJiang M., Xi’an University of Architecture and Technology, Xi’an, China; Gao P., Xi’an University of Architecture and Technology, Xi’an, China"/>
        <s v="Shilbayeh S., Business Analytics Department, Abu Dhabi School of Management, United Arab Emirates; Abonamah A., Business Analytics Department, Abu Dhabi School of Management, United Arab Emirates"/>
        <s v="Shinoda K., Institute for Advanced Biosciences, Keio University, Tsuruoka, Yamagata 997-0017, Japan, Human Metabolome Technologies, Inc., Tsuruoka, Yamagata 997-0052, Japan; Tomita M., Institute for Advanced Biosciences, Keio University, Tsuruoka, Yamagata 997-0017, Japan, Human Metabolome Technologies, Inc., Tsuruoka, Yamagata 997-0052, Japan; Ishihama Y., Institute for Advanced Biosciences, Keio University, Tsuruoka, Yamagata 997-0017, Japan, PRESTO, Japan Science and Technology Agency, Chiyodaku, Tokyo 102-0075, 5-Sanbancho, Japan"/>
        <s v="Shooter S., Department of Mechanical Engineering, Bucknell University, United States, Department of Mechanical Engineering, Bucknell University, Lewisburg, PA 17837, United States; Mcneill M., Department of Electrical Engineering, Catholic University, Department of Electrical Engineering, Catholic University of America, Washington, DC 20064, United States"/>
        <s v="Shynarbek N., Suleyman Demirel University, Department Of Pedagogy Of Natural Sciences, Kaskelen, Kazakhstan; Sapazhanov Y., Suleyman Demirel University, Department Of Pedagogy Of Natural Sciences, Kaskelen, Kazakhstan; Saduakassova A., Suleyman Demirel University, Department Of Pedagogy Of Natural Sciences, Kaskelen, Kazakhstan; Orynbassar A., Suleyman Demirel University, Department Of Pedagogy Of Natural Sciences, Kaskelen, Kazakhstan; Sagyndyk N., Suleyman Demirel University, Department Of Pedagogy Of Natural Sciences, Kaskelen, Kazakhstan"/>
        <s v="Sihare S.R., Dr. APJ Abdul Kalam Govt. College, Dadra and Nagar Haveli, Silvassa, India"/>
        <s v="Singh V., Department of Civil and Structural Engineering, Aalto University, Espoo 0076, Finland; Dong A., Faculty of Engineering and Information Technology, University of Sydney, Sydney, Australia; Gero J.S., Krasnow Institute of Advanced Study, George Mason University, Fairfax, VA, United States"/>
        <s v="Slim A., Department of Electrical and Computer Engineering, University of New Mexico, Albuquerque, 87131, NM, United States; Heileman G.L., Department of Electrical and Computer Engineering, University of New Mexico, Albuquerque, 87131, NM, United States; Kozlick J., Department of Electrical and Computer Engineering, University of New Mexico, Albuquerque, 87131, NM, United States; Abdallah C.T., Department of Electrical and Computer Engineering, University of New Mexico, Albuquerque, 87131, NM, United States"/>
        <s v="Slim A., Department of Electrical and Computer Engineering, University of New Mexico, Albuquerque, 87131, United States; Heileman G.L., Department of Electrical and Computer Engineering, University of New Mexico, Albuquerque, 87131, United States; Kozlick J., Department of Electrical and Computer Engineering, University of New Mexico, Albuquerque, 87131, United States; Abdallah C.T., Department of Electrical and Computer Engineering, University of New Mexico, Albuquerque, 87131, United States"/>
        <s v="Sobnath D., Solent University, Southampton, United Kingdom; Isiaq S.O., Solent University, Southampton, United Kingdom; Rehman I.U., School of Computing and Engineering, University of West London, London, United Kingdom; Nasralla M.M., Prince Sultan University, Riyadh, Saudi Arabia"/>
        <s v="Solis M., Tecnologico de Costa Rica, Costa Rica; Moreira T., Tecnologico de Costa Rica, Costa Rica; Gonzalez R., Tecnologico de Costa Rica, Costa Rica; Fernandez T., Tecnologico de Costa Rica, Costa Rica; Hernandez M., Tecnologico de Costa Rica, Costa Rica"/>
        <s v="Song Z., Department of Management Information Systems, Graduate School, Dong-A University, Busan, 49315, South Korea; Sung S.-H., Department of Management Information Systems, Graduate School, Dong-A University, Busan, 49315, South Korea; Park D.-M., Smart Logistics R&amp;D Center, Dong-A University, Busan, 49315, South Korea; Park B.-K., Department of Management Information Systems, Graduate School, Dong-A University, Busan, 49315, South Korea"/>
        <s v="Sree Kumar E.J., Anaesthesiology, Sri Ramachandra Medical College and Research Institute, Chennai, Tamil Nadu, India; Purva M., Hull and East Yorkshire Hospitals Nhs Trust, Hull, United Kingdom; Chander M S., Anaesthesiology, Sri Ramachandra Medical College and Research Institute, Chennai, Tamil Nadu, India; Parameswari A., Anaesthesiology, Sri Ramachandra Medical College and Research Institute, Chennai, Tamil Nadu, India"/>
        <s v="Suaprae P., Division of Information and Communication Technology for Education, Faculty of Technical Education, King Mongkut's University of Technology North Bangkok, Bangkok, Thailand; Nilsook P., Division of Information and Communication Technology for Education, Faculty of Technical Education, King Mongkut's University of Technology North Bangkok, Bangkok, Thailand; Wannapiroon P., Division of Information and Communication Technology for Education, Faculty of Technical Education, King Mongkut's University of Technology North Bangkok, Bangkok, Thailand"/>
        <s v="Suleiman R., Coventry University, Faculty of Engineering and Computing, United Kingdom; Anane R., Coventry University, Faculty of Engineering and Computing, United Kingdom"/>
        <s v="Sullivan N., Department of Computer Science, Howard University, Washington, DC, United States"/>
        <s v="Sultana S., School of Electrical Engineering and Computer Science (SEECS), National University of Sciences and Technology (NUST), Islamabad, Pakistan; Khan S., School of Electrical Engineering and Computer Science (SEECS), National University of Sciences and Technology (NUST), Islamabad, Pakistan; Abbas M.A., Pir Mehr Ali Shah Arid Agriculture University, Rawalpindi, Pakistan"/>
        <s v="Sun J.C., Department of Educational Leadership, Evaluation, &amp; Organizational Development, SKILLS Collaborative, University of Louisville, Louisville, KY, United States"/>
        <s v="Surani E., Stud. of Natural Science Teaching Masters Study Program, Fkip, Lampung University, Prof Dr. Sumantri Brojonegoro St., Bandar Lampung, 35145, Indonesia; Jalmo T., Science Teaching Masters Study Program, Fkip, Lampung University, Prof Dr. Sumantri Brojonegoro St., Bandar Lampung, 35145, Indonesia; Abdurrahman, Science Teaching Masters Study Program, Fkip, Lampung University, Prof Dr. Sumantri Brojonegoro St., Bandar Lampung, 35145, Indonesia"/>
        <s v="Swaminathan P.D., Department of Mechanical and Industrial Engineering, University of Minnesota Duluth, 1305 Ordean Ct. VKH 105, Duluth, 55812, MN, United States; Zhao P., Department of Mechanical and Industrial Engineering, University of Minnesota Duluth, 1305 Ordean Ct. VKH 105, Duluth, 55812, MN, United States"/>
        <s v="Takamatsu K., Faculty of Education, Organization for the Advancement of Higher Education, Center for the Promotion of Excellence in Research and Development of Higher Education, Life Science Center Kobe, Tokiwa University, Kobe, Japan; Murakami K., Human Genome Center, Institute of Medical Science, University of Tokyo, Tokyo, Japan; Oshiro T., Faculty of Education, Kobe Tokiwa University, Kobe, Japan; Sugiura A., Faculty of Education, Organization for the Advancement of Higher Education, Center for the Promotion of Excellence in Research and Development of Higher Education, Life Science Center Kobe, Tokiwa University, Kobe, Japan; Bannaka K., Faculty of Education, Organization for the Advancement of Higher Education, Center for the Promotion of Excellence in Research and Development of Higher Education, Life Science Center Kobe, Tokiwa University, Kobe, Japan; Nakata Y., Kobe City Nishi-Kobe Medical Center, Kobe, Japan"/>
        <s v="Talamás-Carvajal J.A., School of Engineering and Science, Tecnológico de Monterrey, Av. Eugenio Garza Sada 2501 Sur, Tecnológico, Nuevo Leon, Monterrey, 64849, Mexico; Ceballos H.G., Institute for the Future of Education, Tecnológico de Monterrey, Av. Eugenio Garza Sada 2501 Sur, Tecnológico, Nuevo Leon, Monterrey, Mexico"/>
        <s v="Talamás-Carvajala J.A., Tecnologico de Monterrey, School of Engineering and Science, Av. Eugenio Garza Sada 2501 Sur, Tecnológico, N.L, Monterrey, 64849, Mexico; Ceballos-Cancinob H.G., Tecnologico de Monterrey Institute for the Future of Education, Av. Eugenio Garza Sada 2501 Sur, Tecnológico, N.L, Monterrey, 64849, Mexico"/>
        <s v="Tanai Y., Department of Information Systems and Decision Sciences, Craig School of Business, California State University, Fresno, 93740, CA, United States; Ciftci K., Department of Information Systems and Decision Sciences, Craig School of Business, California State University, Fresno, 93740, CA, United States"/>
        <s v="Tandio J.W., University of Debrecen, Engineering Faculty, Mechatronics Department, Debrecen, Hungary; Kamras A., University of Debrecen, Engineering Faculty, Mechatronics Department, Debrecen, Hungary; Korsoveczki G., University of Debrecen, Engineering Faculty, Mechatronics Department, Debrecen, Hungary; Korondi P., University of Debrecen, Engineering Faculty, Mechatronics Department, Debrecen, Hungary; Neamah H.A., University of Debrecen, Engineering Faculty, Mechatronics Department, Debrecen, Hungary"/>
        <s v="Tang Z., Salem State University, United States; Chen L., Salem State University, United States; Jain A., Salem State University, United States"/>
        <s v="Tang Z., Salem State University, United States; Jain A., Salem State University, United States; Colina F.E., Salem State University, United States"/>
        <s v="Tariq A., University of Central Punjab, Department of Computer Science, Lahore, Pakistan; Amin A., Superior University Lahore, Department of Computer Science, Pakistan; Masood Y., University of Lahore, Department of Computer Science, Lahore, Pakistan; Muzaffar M., Sharif College of Engineering and Technology, Department of Computer Science, Lahore, Pakistan; Iqbal J., University of Lahore, Department of Computer Science, Lahore, Pakistan"/>
        <s v="Tekin A., Firat University, Turkey"/>
        <s v="Tenpipat W., King Mongkut's University of Technology Thonburi, Department of Computer Engineering, Bangkok, Thailand; Akkarajitsakul K., King Mongkut's University of Technology Thonburi, Department of Computer Engineering, Bangkok, Thailand"/>
        <s v="Thomas P.B., University of Louisville, United States; Bego C.R., University of Louisville, United States; De Piemonte Dourado A., University of Louisville, United States"/>
        <s v="Timaran Pereira R., Departamento de Sistemas, Universidad de Narinõ, San Juan de Pasto, Colombia; Caicedo Zambrano J., Departamento de Matemáticas y Estadística, Universidad de Narinõ, San Juan de Pasto, Colombia"/>
        <s v="Tiukhova E., KU Leuven, LIRIS, Naamsestraat 69, Leuven, 3000, Belgium; Vemuri P., KU Leuven, LIRIS, Naamsestraat 69, Leuven, 3000, Belgium; Flores N.L., Reykjavik University, Department of Computer Science, Menntavegi 1, Reykjavík, 102, Iceland; Islind A.S., Reykjavik University, Department of Computer Science, Menntavegi 1, Reykjavík, 102, Iceland; Óskarsdóttir M., Reykjavik University, Department of Computer Science, Menntavegi 1, Reykjavík, 102, Iceland; Poelmans S., KU Leuven, LIRIS, Naamsestraat 69, Leuven, 3000, Belgium; Baesens B., KU Leuven, LIRIS, Naamsestraat 69, Leuven, 3000, Belgium, Department of Decision Analytics and Risk, University of Southampton, University Road, Southampton, SO17 1BJ, United Kingdom; Snoeck M., KU Leuven, LIRIS, Naamsestraat 69, Leuven, 3000, Belgium"/>
        <s v="Togawa S., Education Center for Information Processing, Shikoku University, 123-1 Furukawa Ojin-cho, Tokushima, 771-1192, Japan; Kondo A., Faculty of Management and Information Science, Shikoku University, 123-1 Furukawa Ojin-cho, Tokushima, 771-1192, Japan; Kanenishi K., Center of University Education, Tokushima University, 1-1 Minami-Josanjima, Tokushima, 770-8502, Japan"/>
        <s v="Tsai S.-C., Department of Business Administration, Asia University, Taichung, Taiwan; Chen C.-H., Department of M-Commerce and Multimedia Applications, Asia University, Taichung, Taiwan; Shiao Y.-T., Center of Institutional Research and Development, Asia University, Taichung, Taiwan; Ciou J.-S., Center of Institutional Research and Development, Asia University, Taichung, Taiwan; Wu T.-N., Department of Healthcare Administration, Asia University, 500, Lioufeng Rd., Wufeng, Taichung, 41354, Taiwan"/>
        <s v="Tucker M., University of South Carolina, United States; Poon J., University of South Carolina, United States; Greenwell S., University of South Carolina, United States"/>
        <s v="Tyagi P., Mechanical Engineering, School of Engineering and Applied Science, University of the District of Columbia, Washington, 20008, DC, United States"/>
        <s v="Ujkani B., Technical University of Sofia, Faculty of Computer Systems and Technologies, Department of Programming and Computer Technologies, Sofia, 1000, Bulgaria; Minkovska D., Technical University of Sofia, Faculty of Computer Systems and Technologies, Department of Programming and Computer Technologies, Sofia, 1000, Bulgaria; Stoyanova L., Technical University of Sofia, Faculty of Computer Systems and Technologies, Department of Programming and Computer Technologies, Sofia, 1000, Bulgaria"/>
        <s v="Urbina Nájera A.B., Universidad Popular Autónoma del Estado de Puebla, Mexico; de la Calleja J., Universidad Politécnica de Puebla, Mexico"/>
        <s v="Uribe-Gosselin C., School of Computing and Information Sciences, Florida International University, Miami, FL, United States; Ross M., School of Computing and Information Sciences, Florida International University, Miami, FL, United States"/>
        <s v="Vaarma M., Department of Information and Knowledge Management, Faculty of Management and Business, Tampere University, Finland; Li H., Department of Information and Knowledge Management, Faculty of Management and Business, Tampere University, Finland"/>
        <s v="Valles-Coral M.A., Facultad de Ingeniería de Sistemas e Informática, Universidad Nacional de San Martín, Jr. Maynas, Tarapoto, 22200, Peru; Salazar-Ramírez L., Facultad de Ingeniería de Sistemas e Informática, Universidad Nacional de San Martín, Jr. Maynas, Tarapoto, 22200, Peru; Injante R., Facultad de Ingeniería de Sistemas e Informática, Universidad Nacional de San Martín, Jr. Maynas, Tarapoto, 22200, Peru; Hernandez-Torres E.A., Facultad de Ingeniería de Sistemas e Informática, Universidad Nacional de San Martín, Jr. Maynas, Tarapoto, 22200, Peru; Juárez-Díaz J., Facultad de Ingeniería de Sistemas e Informática, Universidad Nacional de San Martín, Jr. Maynas, Tarapoto, 22200, Peru; Navarro-Cabrera J.R., Facultad de Ingeniería de Sistemas e Informática, Universidad Nacional de San Martín, Jr. Maynas, Tarapoto, 22200, Peru; Pinedo L., Facultad de Ingeniería de Sistemas e Informática, Universidad Nacional de San Martín, Jr. Maynas, Tarapoto, 22200, Peru; Vidaurre-Rojas P., Facultad de Ingeniería de Sistemas e Informática, Universidad Nacional de San Martín, Jr. Maynas, Tarapoto, 22200, Peru"/>
        <s v="Vartak C., Department of Electronics and Telecommunication, Thakur College of Engineering and Technology, Mumbai, India; Jolly L., Department of Electronics and Telecommunication, Thakur College of Engineering and Technology, Mumbai, India"/>
        <s v="Vasquez Verdugo J., George Mason University, Fairfax, VA, United States, Universidad de Valparaiso, Valparaiso, Chile; Gitiaux X., George Mason University, Fairfax, VA, United States; Ortega C., Facultad de Economia y Negocios, Universidad de Chile, Santiago, Chile; Rangwala H., George Mason University, Fairfax, VA, United States"/>
        <s v="Vega H., Universidad Nacional Mayor de San Marcos, Lima, Peru; Sanez E., Universidad Nacional Mayor de San Marcos, Lima, Peru; De La Cruz P., Universidad Nacional Mayor de San Marcos, Lima, Peru; Moquillaza S., Universidad Nacional Mayor de San Marcos, Lima, Peru; Pretell J., Universidad Nacional Mayor de San Marcos, Lima, Peru"/>
        <s v="Vega K.A.G., Tecnologico de Monterrey, Student Mentoring Department, Nuevo Leon, Mexico; Tejeda S., Tecnologico de Monterrey, School of Engineering and Sciences, Institute for the Future of Education, Nuevo Leon, Mexico"/>
        <s v="Vélez D., Department of Statistics and Operational Research, Faculty of Mathematics, Complutense University of Madrid, Madrid, Spain; Ayuso A., Department of Big Data, El Corte Ingles, Madrid, Spain; Perales-González C., Department of Quantitative Methods, Universidad Loyola Andalucia, Sevilla, Spain; Rodríguez J.T., Department of Statistics and Operational Research, Faculty of Mathematics, Complutense University of Madrid, Madrid, Spain, Interdisciplinary Mathematics Institute, Complutense University of Madrid, Madrid, Spain"/>
        <s v="Villa-Murillo A., Universidad Viña del Mar, Escuela de Ciencias, Viña del Mar, Chile; Costa L., Universidad Viña del Mar, Escuela de Ciencias, Viña del Mar, Chile; Vásquez C., Universidad Téncina de Ambato, Facultad de Ciencias Agrícolas, Ambato, Ecuador"/>
        <s v="Villar A., Faculty of Computer Science, University of Essex, Essex, Colchester, United Kingdom; de Andrade C.R.V., Faculty of Applied Mathematics, University of Sao Paulo, Sao Paulo, Sao Paulo, Brazil"/>
        <s v="Villarreal-Torres H., Ingeniería Informática y de Sistemas, Magíster en Ingeniería Informática y de Sistemas, Ingeniero Informático y de Sistemas, Docente Principal en la Universidad San Pedro, Chimbote, Peru; Ángeles-Morales J., Ingeniería Industrial, Magister en Administración de Empresas y Negocios (MBA), Ingeniero Industrial, Docente Principal en la Universidad San Pedro, Chimbote, Peru; Marín-Rodriguez W., Doctor en Administracion. Magister en Administración Estratégica. Ingeniero Informático. Docente en la Universidad Nacional José Faustino Sánchez Carrión, Huacho, Lima, Perú.; Cano-Mejía J., Gestión y Ciencias de la Educación, Magister en Obstetricia, Licenciada en Obstetricia, Docente Principal en la Universidad San Pedro, Chimbote, Peru"/>
        <s v="Villarreal-Torres H., Universidad San Pedro, Chimbote, Peru; Ángeles-Morales J., Universidad San Pedro, Chimbote, Peru; Cano-Mejía J., Universidad San Pedro, Chimbote, Peru; Mejía-Murillo C., Universidad San Pedro, Chimbote, Peru; Flores-Reyes G., Universidad San Pedro, Chimbote, Peru; Palomino-Márquez M., Universidad San Pedro, Chimbote, Peru, Seguro Social de Salud - EsSalud, Lima, Peru; Marín-Rodriguez W., Universidad Nacional José Faustino Sánchez Carrión, Huacho, Peru, Universidad Cesar Vallejo, Los Olivos, Lima, Peru; Andrade-Girón D., Universidad Nacional José Faustino Sánchez Carrión, Huacho, Peru"/>
        <s v="Villegas-Ch W., Escuela de Ingeniería en Tecnologías de la Información, FICA, Universidad de Las Américas, Quito, 170125, Ecuador; García-Ortiz J., Escuela de Ingeniería en Tecnologías de la Información, FICA, Universidad de Las Américas, Quito, 170125, Ecuador; Mullo-Ca K., Escuela de Ingeniería en Tecnologías de la Información, FICA, Universidad de Las Américas, Quito, 170125, Ecuador; Sánchez-Viteri S., Departamento de Sistemas, Universidad Internacional del Ecuador, Quito, 170411, Ecuador; Roman-Cañizares M., Escuela de Ingeniería en Tecnologías de la Información, FICA, Universidad de Las Américas, Quito, 170125, Ecuador"/>
        <s v="Vives L., Peruvian University of Applied Sciences, Faculty of Engineering, Lima, 15023, Peru; Cabezas I., Universidad Icesi, Department of Computing and Smart System, Cali, 760031, Colombia; Vives J.C., Universidad Señor de Sipan, Professional School of Electrical Mechanical Engineering, Pimentel, 150131, Peru; Reyes N.G., Universidad Nacional Pedro Ruiz Gallo, Lambayeque, 01131, Peru; Aquino J., Universidad Nacional Pedro Ruiz Gallo, Lambayeque, 01131, Peru; Condor J.B., Universidad Nacional de Trujillo, Trujillo, 13001, Peru; Altamirano S.F.S., Universidad Nacional Pedro Ruiz Gallo, Lambayeque, 01131, Peru"/>
        <s v="Wagstaff K.L., School of Information, San Jose State University, One Washington Square, San Jose, 95192-0029, CA, United States; Liu G.Z., School of Information, San Jose State University, One Washington Square, San Jose, 95192-0029, CA, United States"/>
        <s v="Waldia N., Savitribai Phule Pune University, Department of Education, Pune, India; Sonawane S., Savitribai Phule Pune University, Department of Education, Pune, India; Mali M., Savitribai Phule Pune University, Department of Education, Pune, India; Jadhav V., Savitribai Phule Pune University, Department of Education, Pune, India"/>
        <s v="Wan M., School of Mechatronic Engineering, Southwest Petroleum University, Chengdu, 610500, China; Xiao Y., School of Mechatronic Engineering, Southwest Petroleum University, Chengdu, 610500, China; Zhang J., School of Mechatronic Engineering, Southwest Petroleum University, Chengdu, 610500, China"/>
        <s v="Wang G., Shanghai Normal University, Tianhua College, Shanghai, China"/>
        <s v="Wang X., School of Information Science and Technology, Beijing Forestry University, Beijing, 100083, China, Engineering Research Center for Forestry-Oriented Intelligent Information Processing of National Forestry and Grassland Administration, Beijing, 100083, China; Li J., School of Information Science and Technology, Beijing Forestry University, Beijing, 100083, China; Tao J., School of Architecture, South China University of Technology, Guangzhou, 510641, China; Wu L., School of Information Science and Technology, Beijing Forestry University, Beijing, 100083, China; Mou C., School of Information Science and Technology, Beijing Forestry University, Beijing, 100083, China, Engineering Research Center for Forestry-Oriented Intelligent Information Processing of National Forestry and Grassland Administration, Beijing, 100083, China; Bai W., School of Computer Science, Zhaoqing University, Zhaoqing, 526061, China; Zheng X., School of Information Science and Technology, Beijing Forestry University, Beijing, 100083, China; Zhu Z., School of Information Science and Technology, Beijing Forestry University, Beijing, 100083, China; Deng Z., School of Information Science and Technology, Beijing Forestry University, Beijing, 100083, China, School of Electronic Information and Electrical Engineering, Shanghai Jiao Tong University, Shanghai, 200240, China"/>
        <s v="Wang Y., Library of Jianghan University, Wuhan, 430056, China"/>
        <s v="Wijlens R., Delft University of Technology, Control &amp; Simulation Section, Faculty of Aerospace Engineering, P.O. Box 5058, Delft, 2600GB, Netherlands; Zaal P.M.T., Human Systems Integration Division, NASA Ames Research Center, San José State University NASA Ames Research Center, Moffett Field, CA, United States; Pool D.M., Delft University of Technology, Control &amp; Simulation Section, Faculty of Aerospace Engineering, P.O. Box 5058, Delft, 2600GB, Netherlands"/>
        <s v="Yan X., State Key Laboratory of Remote Sensing Science, College of Global Change and Earth System Science, Beijing Normal University, Beijing, 100875, China; Zang Z., State Key Laboratory of Remote Sensing Science, College of Global Change and Earth System Science, Beijing Normal University, Beijing, 100875, China; Luo N., State Key Laboratory of Remote Sensing Science, College of Global Change and Earth System Science, Beijing Normal University, Beijing, 100875, China, Department of Geography, San Diego State University, 5500 Campanile Dr., San Diego, 92182-4493, CA, United States; Li D., State Key Laboratory of Remote Sensing Science, College of Global Change and Earth System Science, Beijing Normal University, Beijing, 100875, China; Guo Y., State Key Laboratory of Remote Sensing Science, College of Global Change and Earth System Science, Beijing Normal University, Beijing, 100875, China"/>
        <s v="Yang H., San Francisco State University, Department of Computer Science, San Francisco, United States; Olson T.W., San Francisco State University, Department of Computer Science, San Francisco, United States; Puder A., San Francisco State University, Department of Computer Science, San Francisco, United States"/>
        <s v="Yang H., San Francisco State University, Department of Computer Science, San Francisco, United States; Pimparkar A.D., San Francisco State University, Department of Computer Science, San Francisco, United States; Graterol C., San Francisco State University, Department of Computer Science, San Francisco, United States; Kased R.A., San Francisco State University, Department of Computer Science, San Francisco, United States; Love M.B., San Francisco State University, Department of Computer Science, San Francisco, United States"/>
        <s v="Zahedi L., Florida International University, United States; Lunn S.J., Florida International University, United States; Pouyanfar S., Microsoft, United States; Ross M.S., Florida International University, United States; Ohland M.W., Purdue University, West Lafayette, United States"/>
        <s v="Zhang F., School of Mechanical and Transportation Engineering, China University of Petroleum, Beijing, 102249, China; Yan J., School of Mechanical and Transportation Engineering, China University of Petroleum, Beijing, 102249, China; Fu P., School of Mechanical and Transportation Engineering, China University of Petroleum, Beijing, 102249, China; Wang J., School of Mechanical and Transportation Engineering, China University of Petroleum, Beijing, 102249, China; Gao R.X., Department of Mechanical and Aerospace Engineering, Case Western Reserve University, Cleveland, 44106, OH, United States"/>
        <s v="Zhang L., Department of Computer Science, George Mason University, Fairfax, VA, United States; Rangwala H., Department of Computer Science, George Mason University, Fairfax, VA, United States"/>
        <s v="Zhang X., Changchun Institute of Optics, Fine Mechanics and Physics, Chinese Academy of Sciences, Changchun, China, College of Materials Science and Opto-Electronic Technology, University of Chinese Academy of Sciences, Beijing, 100049, China; Wang Y., Changchun Institute of Optics, Fine Mechanics and Physics, Chinese Academy of Sciences, Changchun, China; Zhang N., Changchun Institute of Optics, Fine Mechanics and Physics, Chinese Academy of Sciences, Changchun, China, College of Materials Science and Opto-Electronic Technology, University of Chinese Academy of Sciences, Beijing, 100049, China; Xu D., Changchun Institute of Optics, Fine Mechanics and Physics, Chinese Academy of Sciences, Changchun, China; Luo H., Changchun Institute of Optics, Fine Mechanics and Physics, Chinese Academy of Sciences, Changchun, China, College of Materials Science and Opto-Electronic Technology, University of Chinese Academy of Sciences, Beijing, 100049, China; Chen B., Changchun Institute of Optics, Fine Mechanics and Physics, Chinese Academy of Sciences, Changchun, China; Ben G., Changchun Institute of Optics, Fine Mechanics and Physics, Chinese Academy of Sciences, Changchun, China, College of Materials Science and Opto-Electronic Technology, University of Chinese Academy of Sciences, Beijing, 100049, China"/>
        <s v="Zhang Y., Thames Valley University, London, United Kingdom; Oussena S., Thames Valley University, London, United Kingdom; Clark T., Middlesex University, London, United Kingdom; Kim H., Middlesex University, London, United Kingdom"/>
        <s v="Zhao Q., Sichuan Vocational and Technical College, Sichuan Province, China"/>
        <s v="Zyda M., University of Southern California (USC), Computer Science Department, Los Angeles, CA, United States; Koenig S., University of Southern California (USC), Computer Science Department, Los Angeles, CA, United States"/>
        <m/>
      </sharedItems>
    </cacheField>
    <cacheField name="Abstract" numFmtId="0">
      <sharedItems count="372" longText="1">
        <s v="'The rising trend of students dropping out of universities without completing their degrees is becoming a concerning issue for institutions. To address this problem, the reasons behind this phenomenon need to be explored. However, most educational data sets have small sample sizes and varying patterns. Currently, there are few machine learning approaches for Pakistani higher education student performance. This study presents a machine learning-based approach to predict student withdrawals and identify the reasons behind them. The proposed approach compares two supervised ML algorithms, K-N earestNeighbors (KNN) and Decision-Tree (DT). The most important attributes affecting student retention are also determined using the ExtraTreesClassifier ensemble learning algorithm. In our experimental evaluation, the accuracy of KNN was 75%, and 70% for DT.' © 2023 IEEE."/>
        <s v="A basic challenge in delivering global education is improving student success. Institutions of education are increasingly focused on improving graduation and retention rates of their students. In this poster, we describe Student Success System (S3) that can measure student performance starting from the first weeks of the semester and the adoption process for S3 by University of Wisconsin System (UWS). © Copyright 2015 ACM."/>
        <s v="A common research problem is predicting student dropout early and correctly based on existing education data. In recent years, machine learning has received a lot of attention in the fight against dropout. This is because machine learning technologies can successfully identify at-risk students and prepare precautionary measures in a timely manner. We consider predicting student's possible dropout rate from university programs prior to admission. To that purpose, we collect our own statistics from students who began their studies between 2014 and 2016. We are left with 2066 participants after preprocessing and cleaning. Six distinct binary classifiers, namely the Artificial Neural Network, Naive Bayes, Decision Tree, Support Vector Machine, Random Forest Tree, and k - Nearest Neighbor models, were used to predict graduations and dropouts. According to research, the average performance of six models is 84%, 80%, 77%, 82%, 80%, and 81%. This type of research is critical in determining students' success rates at university programs based on their pre-university data.  © 2022 IEEE."/>
        <s v="A quantitative-predictive model is presented for the retention of UCN students, based on data from the Bachelor of Physics program with a major in astronomy and the other careers of the Faculty of Sciences. For this, we implement Machine Learning tools and statistical analysis through Python libraries; this technique allows identifying the most relevant variables to describe student retention, which allows defining a probability distribution using the principle of maximum entropy. Four mediating variables are essential in the retention-desertion of students; namely, Age, Gender, Family Income, and Keep Studying.  © 2023 Author(s)."/>
        <s v="A recent review of engineering education in Australia challenged universities to improve the quality of their courses by integrating the development of graduate capabilities throughout their courses, strengthening problem-solving and other areas and including &quot;engineering application activities that address contemporary issues and human dimensions'. It also advocated the wider adoption of &quot;active-learning approaches, including project and problem-based learning'. Over the past four years, Victoria University has been working towards a problem based learning (PBL) approach that is designed to address challenges such as these in a way that reflects both our students and our setting. The majority of our students have just completed secondary school, often with modest grades. Many are the first in their family to attend university, are typically from homes where a language other than English is spoken and come from areas with a relatively low average income. Most need to work part-time while studying to support themselves. Despite these impediments, many complete the course successfully but at least an equal number do not. We are therefore currently undertaking a review of our engineering courses that focuses, amongst other things, on improving the academic success of our students. This paper reports on the strategies that we are exploring to do this."/>
        <s v="A vast amount of research has revealed that students decide to leave engineering for numerous reasons, including bias and discrimination, low performance in mathematics, belonging uncertainty, financial load, and individual interest. One possible framework to investigate students' persistence is Situated Expectancy Value Theory (SEVT), which proposes that students' achievement-related choices and performance are influenced by expectation of success, and subjective task value. In this contribution, we combined SEVT with data science tools to better understand students' academic decision-making, specifically the decision to persist in engineering. Our goal was to identify underlying patterns that predict persistence as well as illuminate possible interventions. Here, three machine learning tools, namely, clustering, principal component analysis (PCA), and decision trees, were applied to data from two cohorts of engineering students at a large public university. Concerning the SEVT framework, student responses to surveys given at the beginning and end of the first semester, containing established scales for self-efficacy and contingencies of academic competence self-worth (expectancies), and interest in engineering and perceived costs of studying engineering (subjective task values) were used. Demographic data including race, gender, and Pell eligibility, alongside performance data in the form of introductory course grades, GPA, and persistence into Year 2, complete the set of gathered information available to our data analyses. Collectively, we were interested in learning patterns that allowed us to use academic performance and SEVT data to predict engineering retention. Supporting previous findings in the literature, results from clustering analyses and a PCA indicate that performance in the first-semester engineering courses is highly predictive of persistence in engineering. Potential interventions include mid-first-semester feedback and learning interventions, as well as study habits and time management. New findings indicate that the SEVT framework also significantly predicts persistence, especially for mid-level performers. Discussions in the second semester with students are proposed for both research purposes as well as an intervention to improve student persistence. © American Society for Engineering Education, 2022."/>
        <s v="Academic advising is pivotal in higher education, influencing student retention, satisfaction, and overall academic success. Traditional advising often focuses on course enrollment, neglecting broader student needs. This study evaluates advising effectiveness by examining advisor-counsel relationships, identifying dropout touch-points, and implementing proactive re-enrollment strategies. To overcome shortcomings in virtual advising, a data-driven approach, employing machine learning algorithms (ML), is proposed. Decision trees, artificial neural networks, and random forests are assessed using a unique dataset to preemptively identify students requiring intensive advising. Results indicate the random forest model's superior performance with a 97.30% accuracy, emphasizing its accuracy in predicting students' counseling needs. © 2024 IEEE."/>
        <s v="Academic advisors assist students in academic, professional, and personal matters. Successful advising increases applicant yield and student retention, improves graduation rates, and helps students meet educational goals. This work presents a cognitive advising system that answers questions related to a university and its programs. This system uses IBM Watson's cognitive intelligence to identify the question category and then answer the question accordingly. To implement the system, the authors created a four-step systems development process. Their approach will be used as part of a Cognitive Computing in Business course that exposes student teams with diverse skills and backgrounds to both developing and deploying cognitive systems. © 1999-2012 IEEE."/>
        <s v="Academic Analytics is extracting hidden patterns from educational databases. The main goal of this area is to extract hidden patterns from student academic performances and behaviors. One of the main topics in academic analytics is to study the academic performance of freshman students. Students enrolled in first year are the most vulnerable to low student retention in higher education institution. Research studies from different Higher Educational Institutions already indicated that early identification of students with academic difficulty is very crucial in the development of intervention programs. As such, early identification of potential leavers and successful intervention program(s) are the keys for improving student retention. The study will utilize the available enrollment and admission data. Feature selection technique will be used to determine significant attributes. The study aims to produce predictive and cluster model in which can early identify students who are in need of academic help and program interventions. The extracted predictive and cluster models will be evaluated using confusion matrix and be integrated in the decision support application. © Proceedings of 2018 the 8th International Workshop on Computer Science and Engineering, WCSE 2018. All rights reserved."/>
        <s v="Academic database is considered as the heart and soul of every higher education institutions. This database contains a vast amount of useful information that is useful for analysis. Algorithms for machine learning play a significant role in mining academic databases and have been proven to be effective when applied in the academic field. Prediction models are made using relevant classification algorithms for dropout analysis. The success of the prediction model depends on the performance of the feature selection algorithm used for dimensionality reduction. The study utilized the Modified Mutated Firefly Algorithm (MMFA) as a dimensionality reduction strategy to enhance the accuracy of the prediction model for dropout analysis. The results of the simulation revealed that the Decision Tree (DT) classifier outperformed the Naïve Bayesian using the three UCI datasets. After the test of benchmark datasets, a students' cumulative dataset was used to come up with a predictive model for dropout analysis of Davao del Norte State College, Davao del Norte, Philippines. The results of the experiment confirmed that the MMFA+DT obtained an accuracy rate of 95.82%, while MMFA+NB only has 92.85% using 10-fold cross-validation. © 2019, World Academy of Research in Science and Engineering. All rights reserved."/>
        <s v="Academic performance (AP) is crucial for lifelong success. Unfortunately, many students fail to meet expected academic benchmarks, leading to altered career paths or university dropouts. This issue is particularly pronounced in the early stages of higher education, highlighting the need for the instructors of these foundational courses to have access to simple yet effective tools for the early identification of students at high risk of academic failure. In this study, we propose a streamlined conceptual model inspired by the Model of Human Behavior (MHB) to which we have incorporated two dimensions: capacity and willingness. These dimensions are assessed through the definition of three variables: Prior Academic Performance (PAP), Personality and Academic Engagement, whose measurements can easily be obtained by the instructors. Furthermore, we outline a Machine Learning (ML) process that higher education instructors can use to create their own tailored models in order to predict AP and identify risk groups with high levels of transparency and interpretability. The application of our approach to a sample of 322 Spanish undergraduates studying two mathematical subjects at a Spanish university demonstrates its potential to detect failure early in the semester with a precision that is comparable with that of more complex models found in literature. Our tailored model identified that capacity was the primary predictor of AP, with a gain-to-baseline improvement of 21%, and the willingness variables increasing this to 27%. This approach is consistent over time. Implications for instructors are discussed and an open prediction and analysis tool is developed. © The Author(s) 2024."/>
        <s v="After three years of implementation of the CDIO initiative in the electronics engineering program at the Pontificia Universidad Javeriana, the curriculum management has focused the operation of the program on monitoring students who, from the point of view of the assessment of learning, generate important information to the program evaluation. The performance of the students is an important marker that indicates the efficiency of the program and represents the level of success of the reform according to the CDIO methodology. The structure of the curriculum and the gradualness of the integrated competences, reflect a program transition behavior that is aligned with the student development model of the university. Three transitions were identified: first year, second and third year, and advanced students. These transitions show different behaviors and needs that, in the institutional context of risk prevention, involve the identification of realities that require early monitoring and intervention. In order to implement, the student development model, the university generates a risk prevention program that takes into account individual, psychosocial, academic and financial factors. Based on this model, a system of early alerts is created. This system includes intervention and monitoring processes. The initiative is complemented by a student accompaniment program (PAE + N, by its initials in Spanish), which is being developed initially in the School of Engineering. Under this context, it is necessary to design and implement models to identify patterns associated with academic performance and transitions of undergraduate students. This project is developed with the aim of detecting problems which can be intervened by making use of the entire offer of accompaniment from the university (advisors, workshops, psychological counseling, etc.). These patterns are detected using variables available in the University's information ecosystem, using analytical techniques and artificial intelligence. In this paper, the identification methodology for risk patterns is shown. Additionally, some of the alerts that are in development are described including the analysis of their incidence as efficiency indicators of the CDIO program. The results of this project will allow reforms to the courses, the program, the teaching methodologies, learning and assessment, as well as the programs of the accompaniment of students in all transitions. © Proceedings of the International CDIO Conference 2019."/>
        <s v="Alcoholism is a significant issue that can lead to a variety of serious illnesses. Depression, stress, anxiety, brain, heart, and liver disorders, unhappiness, loss of excellent health, and financial troubles are just a few of the major challenges that can arise as a result of alcohol abuse. Electroencephalography (EEG) signals can be used to diagnose alcoholism in a straightforward manner. The EEG readings indicate the electrical activities of the brain. It is tough to understand them because they are random in nature, but they hold the most important information regarding the brain’s state. Because of the complexity of EEG signals, accurately classifying alcoholism with only a short dataset is difficult. Artificial neural networks, particularly convolutional neural networks (CNNs), give efficient and accurate solutions in a number of pattern-based categorization applications. The EEG dataset from the University of California at Irvine Machine Learning (UCI-ML) was used. We were able to obtain 98% average accuracy using CNN on raw EEG data by improving a baseline CNN model and exceeding it in a variety of performance evaluation parameters. Dropout, batch normalisation, and kernel regularisation processes were used to improve the baseline model, as well as a comparison of the two models. © 2023, The Author(s), under exclusive license to Springer Nature Singapore Pte Ltd."/>
        <s v="Alcoholism is attributed to regular or excessive drinking of alcohol and leads to the disturbance of the neuronal system in the human brain. This results in certain malfunctioning of neurons that can be detected by an electroencephalogram (EEG) using several electrodes on a human skull at appropriate positions. It is of great interest to be able to classify an EEG activity as that of a normal person or an alcoholic person using data from the minimum possible electrodes (or channels). Due to the complex nature of EEG signals, accurate classification of alcoholism using only a small dataset is a challenging task. Artificial neural networks, specifically convolutional neural networks (CNNs), provide efficient and accurate results in various pattern-based classification problems. In this work, we apply CNN on raw EEG data and demonstrate how we achieved 98% average accuracy by optimizing a baseline CNN model and outperforming its results in a range of performance evaluation metrics on the University of California at Irvine Machine Learning (UCI-ML) EEG dataset. This article explains the stepwise improvement of the baseline model using the dropout, batch normalization, and kernel regularization techniques and provides a comparison of the two models that can be beneficial for aspiring practitioners who aim to develop similar classification models in CNN. A performance comparison is also provided with other approaches using the same dataset. © 2021 by the authors. Licensee MDPI, Basel, Switzerland."/>
        <s v="Although student retention remains a significant concern for all Science, Technology, Engineering, and Mathematics (STEM) fields, it is particularly problematic in computing, where enrollment in such programs has not kept pace with the industry demands. Thus, finding meaningful patterns in historical data can help education researchers to reveal the possible reasons for students' withdrawal from a university, and can provide guidelines and mechanisms that lead to improving retention rates. To achieve this goal, we considered the importance of different factors in the graduation of computing students, and generated a predictive model for student graduation using the Multiple-Institution Database for Investigating Engineering Longitudinal Development (MIDFIELD) dataset. We observed that considering input and environment educational variables, cumulative GPA, number of terms registered, start year, institution, and being a transfer student, are the most important features, respectively. Our results also demonstrate that Random Forest algorithm produced a more accurate result on this dataset compared to other machine learning algorithms. We anticipate findings from this ongoing work will give insight to the computing education community and researchers to better understand the relative success of computing students, and that this will, in turn, enable strategic solutions to attain higher retention rates. © American Society for Engineering Education 2020."/>
        <s v="Among the many open problems in the learning process, students dropout is one of the most complicated and negative ones, both for the student and the institutions, and being able to predict it could help to alleviate its social and economic costs. To address this problem we developed a tool that, by exploiting machine learning techniques, allows to predict the dropout of a first-year undergraduate student. The proposed tool allows to estimate the risk of quitting an academic course, and it can be used either during the application phase or during the first year, since it selectively accounts for personal data, academic records from secondary school and also first year course credits. Our experiments have been performed by considering real data of students from eleven schools of a major University. © Springer Nature Switzerland AG 2020."/>
        <s v="Analysing big data job posts in Saudi cyberspace to describe the future market need for sustainable skills, this study used the power of artificial intelligence, deep learning, and big data technologies. The study targeted three main stakeholders: students, universities, and job providers. It provides analytical insights to improve student satisfaction, retention, and employability, investigating recent trends in the essential skills pinpointed as enhancing the social effect of learning, and identifying and developing the competencies and talents required for the Kingdom of Saudi Arabia’s (KSA’s) digital transformation into a regional and global leader in technology-driven innovation. The methodological framework comprises smart data processing, word embedding, and case-based reasoning to identify the skills required for job positions. The study’s outcomes may promote the alignment of KSA’s business and industry to academia, highlighting where to build competencies and skills. They may facilitate the parameterisation of the learning process, boost universities’ ability to promote learning efficiency, and foster the labour market’s sustainable evolution towards technology-driven innovation. We believe that this study is crucial to Vision 2030’s realisation through a long-term, inclusive approach to KSA’s transformation of knowledge and research into new employment, innovation, and capacity. © 2022 by the authors."/>
        <s v="Application processes in higher education, particu-larly in fields like Computer Science (CS), have become more competitive in recent years. Additionally, at the University of California, Irvine (U CI), 57 % of students who were admitted and enrolled in the CS program between Fall 2011 and Fall 2015 failed to maintain satisfactory academic standing and entered academic probation. Of these probation students, 41 % entered probation during their first year. The objective of this study is to explore the feasibility of using machine learning tools to identify the academic probation status of first-year CS students at an early stage, with the ultimate aim of providing timely support to those who are at the greatest risk of entering academic probation. We trained various classifiers on a dataset containing demo-graphic and academic performance variables for CS students at U CI, and performed feature analysis to identify the most influential variables. Since it is our priority to identify students who enter academic probation, our focus was on maximizing recall. The best-performing classifiers were Linear Support Vector Machines (recall of 0.838) and Logistic Regression (recall of 0.812). Our feature analysis revealed that ethnicity, student region, and having taken the Advanced Placement CS exam had a greater impact on the classification task than GPA and summer course enrollment. Future work could focus on expanding the dataset to include academic data available after enrollment to improve our current results. Our findings could also be applied to assess their impact in strategies for student retention in CS. Overall, this study demonstrates the potential for machine learning tools to assist in identifying at-risk students in CS, and highlights the importance of considering a range of demographic and academic variables in this process. © 2023 IEEE."/>
        <s v="Applying artificial intelligence (AI) to support science learning is a prominent aspect of the digital education revolution. This study investigates students’ interaction and learning with an AI book, which enables the inputting of questions and receiving of suggested questions to understand biology, in comparison with a traditional E-book. Students (n = 16) in a tertiary biology course engaged with the topics of energy in cells and cell signaling. The AI book group (n = 6) interacted with the AI book first followed by the E-book, while the E-book group (n = 10) did so in reverse. Students responded to pre-/posttests and to cognitive load, motivation, and usability questionnaires; and three students were interviewed. All interactions with the books were automatically logged. Results revealed a learning gain and a similar pattern of feature use across both books. Nevertheless, asking questions with the AI book was associated with higher retention and correlated positively with viewing visual representations more often. Students with a higher intrinsic motivation to know and to experience stimulation perceived book usability more favorably. Interviews revealed that posing and receiving suggested questions was helpful, while ideas for future development included more personalized feedback. Future research shall explore how learning can be benefitted with the AI-enriched book. © The Author(s) 2020."/>
        <s v="Artificial Intelligence (AI) applications for education are being developed at an increasing pace. It seems reasonable to assume that these applications would enhance student experiences and course satisfaction, and that therefore educational institutions should invest in these technologies to enhance their student offer. However, this should be tested empirically. In the current study a gender-balanced sample of 302 UK students rated course satisfaction, completed the General Attitudes towards AI Scale (GAAIS), comfortableness with AI educational applications, and course satisfaction if AI educational applications were adopted. Although students were, on average, moderately comfortable with AI educational applications, course satisfaction dropped in response to their hypothetical adoption. AI applications that assigned summative grades or that offered wellbeing support gave rise to the highest levels of discomfort. Students were more comfortable with career support, formative course support, and administrative support. Positive and Negative AI attitudes predicted the satisfaction difference, with mediation via comfortableness with applications. We recommend that Higher Education Institutions exercise caution before making major investments in AI educational applications. © 2023 The Authors"/>
        <s v="Artificial intelligence (AI) in higher education has proven to be a useful learning technology; it can help learners achieve positive learning outcomes in the learning environment and can also enable teachers to better understand learners’ learning status and further improve their teaching strategies. This study reviewed the top 50 AI in higher education studies in the Web of Science database from the perspective of highly cited papers and based on a technology-based learning model. The results show that predictions of learners’ learning status (including dropout and retention, student models, and academic achievement) are most frequently discussed in the AI in higher education studies; AI technology is most commonly applied in engineering (including computer courses); AI technologies most often play the role of profiling and prediction in higher education, followed by intelligent tutoring systems and assessment and evaluation. In terms of research issues, the most frequently discussed issues are learning behaviour, accuracy, sensitivity and precision, cognition and affect. Learners’ higher order thinking skills, collaboration or communication, self-efficacy or confidence and skills are less frequently discussed in AI in higher education studies. Accordingly, we propose potential research issues and practitioner notes for AI in higher education as a reference for researchers, educators and decision-makers. Implications for practice or policy: • Higher education practitioners and researchers need to be aware of the latest developments in the research and practice of AI in higher education. • Teachers need to understand the role they can play in teaching and learning practices through AI technology and how to use it to assist learners. • It is important for administrators of educational institutions to understand the challenges teachers face in their teaching practices with AI technology and to develop measures to support them © Articles published in the Australasian Journal of Educational Technology (AJET) are available under Creative Commons Attribution Non-Commercial No Derivatives Licence (CC BY-NC-ND 4.0). Authors retain copyright in their work and grant AJET right of first publication under CC BY-NC-ND 4.0"/>
        <s v="Artificial intelligence (AI) may be the new-new-norm in a post-pandemic learning environment. There is a growing number of university students using AI like ChatGPT and Bard to support their academic experience. Much of the AI in higher education research to date has focused on academic integrity and matters of authorship; yet, there may be unintended consequences beyond these concerns for students. That is, there may be people who reduce their formal social interactions while using these tools. This study evaluates 387 university students and their relationship to–and with–artificial intelligence large-language model-based tools. Using structural equation modelling, the study finds evidence that while AI chatbots designed for information provision may be associated with student performance, when social support, psychological wellbeing, loneliness, and sense of belonging are considered it has a net negative effect on achievement. This study tests an AI-specific form of social support, and the cost it may pose to student success, wellbeing, and retention. Indeed, while AI chatbot usage may be associated with poorer social outcomes, human-substitution activity that may be occurring when a student chooses to seek support from an AI rather than a human (e.g. a librarian, professor, or student advisor) may pose interesting learning and teaching policy implications. We explore the implications of this from the lens of student success and belonging. © 2024 The Author(s). Published by Informa UK Limited, trading as Taylor &amp; Francis Group."/>
        <s v="Artificial Intelligence in higher education (AIED) is becoming a more important research area with increasing developments and application of AI within the wider society. However, as yet AI based tools have not been widely adopted in higher education. As a result there is a lack of sound evidence available on the pedagogical impact of AI for learning and teaching. This conceptual paper thus seeks to bridge the gap and addresses the following question: is artificial intelligence really the new big thing that will revolutionise learning and teaching in higher education? Adopting the technological pedagogical content knowledge (TPACK) framework and the Unified Theory of Acceptance and Use of Technology (UTAUT) as the theoretical foundations, we argue that Artificial Intelligence (AI) technologies, at least in their current state of development, do not afford any real new advances for pedagogy in higher education. This is mainly because there does not seem to be valid evidence as to how the use of AI technologies and applications has helped students improve learning, and/or helped tutors make effective pedagogical changes. In addition, the pedagogical affordances of AI have not yet been clearly defined. The challenges that the higher education sector is currently experiencing relating to AI adoption are discussed at three hierarchical levels, namely national, institutional and personal levels. The paper ends with recommendations with regard to accelerating AI use in universities. This includes developing dedicated AI adoption strategies at the institutional level, updating the existing technology infrastructure and up-skilling academic tutors for AI. Practitioner Notes 1. AI technologies have been adopted more widely in industry, Higher education sector globally is lagging behind this trend. 2. Even though the perceived benefits of AI in education have been reported repeatedly, the actual usage is low. 3. The current adoption of AI in higher education is mainly seen in the following areas: automated learning and information support; automated essay scoring; student dropout prediction and personalised learning. 4. AI has the potential to enhance learning and teaching in higher education, however, the barriers and challenges at the national, institutional and personal levels need to be dealt with promptly and appropriately. © 2023, University of Wollongong. All rights reserved."/>
        <s v="As data mining research and applications continue to expand in to a variety of fields such as medicine, finance, security, etc., the need for talented and diverse individuals is clearly felt. This is particularly the case as Big Data initiatives have taken off in the federal, private and academic sectors, providing a wealth of opportunities, nationally and internationally. The Broadening Participation in Data Mining (BPDM) workshop was created more than 7 years ago with the goal of fostering mentorship, guidance, and connections for minority and underrepresented groups in the data science and machine learning community, while also enriching technical aptitude and exposure for a group of talented students. To date it has impacted the lives of more than 330 underrepresented trainees in data science. We provide a venue to connect talented students with innovative researchers in industry, academia, professional societies, and government. Our mission is to facilitate meaningful, lasting relationships between BPDM participants to ultimately increase diversity in data mining. This most recent workshop took place at Howard University in Washington, DC in February 2019. Here we report on the mentoring strategies that we undertook at the 2019 BPDM and how those were received. © 2020 ACM."/>
        <s v="As educational tools continue to evolve technologically, game-based learning (GBL) has emerged for its ability to improve specific learning outcomes such as motivation, engagement, and knowledge acquisition and retention. Despite recent advances with educators incorporating games and gaming strategies into higher-learning curricula, there is a current void in the literature that clarifies the critical relationship between GBL implementations and learning outcomes. In this effort, we build upon previous research by detailing the specification, design, and deployment of a series of GBL experiential learning interventions intended to improve conceptual understanding of vehicle dynamics. This implementation should result in positive downstream impacts on safety, both for the vehicle (i.e., design/interface)—and its driver. In our intervention, we deploy three separate pilot studies in a graduate engineering vehicle dynamics course, all of which leverage advanced GBL environments deployed on a high-fidelity motion-based driving simulator. The primary goals of the pilot studies are to interactively achieve an enhanced understanding of: (i) oversteer/understeer vehicles at ever-increasing speed; (ii) an optimal cornering strategy subject to the tire conditions of the vehicle; and (iii) lateral handling and yaw stabilization of a vehicle within an extreme evasive maneuver at varying entry speeds. The outcomes of the current effort serve to promote a future Theory of Change for planned best practices to improve human factors and human–vehicle machine interfaces through authentication of GBL in engineering education on a broader scale. © 2021 by the authors. Licensee MDPI, Basel, Switzerland."/>
        <s v="As more higher education institutions participate in offering college-level courses to high school students (often referred to as dual enrollment) it becomes increasingly important to evaluate the impact of participation in these courses on subsequent higher education student success outcomes, such as first-year retention and graduation rates. In recent years, there has been an increase in the body of literature devoted to this topic, however, much of this literature is aimed at analyzing the impact of dual enrollment courses on performance in community colleges. This study will examine the relationship between high school students taking dual enrollment courses and their later performance at a public, R1 university. Additionally, this study will employ Classification and Regression Trees (CART), a type of supervised statistical learning for identifying the success factors for dually enrolled students based on academic, demographic, and socio-economic features. This study intends to offer results that provide generalizable knowledge for institutional decision-making pertaining to dual enrollment and success in higher education. © 2023, North American Business Press. All rights reserved."/>
        <s v="As the field of computer science has grown, the question of how to improve retention in computer science, especially for females and minorities, has grown increasingly important. Previous research has looked into attitudes among those who leave CS, as well as the impact of taking specific courses; we build on this body of research using large-scale analysis of course evaluations and students' academic history. Our goal is to understand their potential connection to a student's performance and retention within the CS major. We process course-specific data, faculty evaluations, and student demographic data through various machine learning-based classifiers to understand the predictive power of each feature. We find our algorithm performs significantly better for higher-performing students than lower-performing ones, but do not find that evaluations significantly improve predictions of students doing well in courses and staying in the major. © 2021 for this paper by its authors. Use permitted under Creative Commons License Attribution 4.0 International (CC BY 4.0)"/>
        <s v="Aspect-based sentiment analysis (ABSA) has gained a rising concentration recently. It aims to provide a set of aspect terms and sentiments from a piece of text. Educational Data Mining (EDM) is now an essential tool for analysing pedagogical data. In academic institutions, student feedback is an influential gauge to measure the quality of the teaching–learning process. It helps higher education institutions to reconsider and improve their policies for student recruitment and retention. This paper proposed a situation awareness multi-layer topic modelling and enhanced hybrid machine learning approach for evaluating students’ textual feedback data in academic institutions. The proposed Aspect2Labels (A2L) approach is divided our system into three layers. To preserve semantic information, we extracted general aspects terms in the first layer known as high-level aspects. We pulled low-level aspects terms associated with high-level aspect terms in the second layer and the third layer used for sentiment orientation. We used zero-shot learning, LDA, and different variants of LDA for the aspect extraction process. We performed annotation on unlabelled students’ comments using our proposed A2L approach, and we obtained 91.3% accuracy in this process. We developed and tested novel algorithms for aspect terms mapping to label each aspect term to corresponding feedback. Different machine learning algorithms have been used to classify sentiments according to extracted aspects. We have also proposed and used Variable Global Feature Selection Scheme (VGFSS) and Variable Stopwords Filtering (VSF) to improve the performance of classifiers. We have managed to get 97% and 93% accuracy on the test dataset using Support Vector Machine (SVM) and Artificial Neural Networks (ANN), respectively. We highly suggest that our novel approach of aspect-oriented sentiment analysis could provide adequate understanding to analyse students’ feedback. © 2022 Elsevier Ltd"/>
        <s v="Assessing the surgical margin during breast lumpectomy operations can avoid the need for additional surgery. Optical coherence tomography (OCT) is an imaging technique that has been proven to be efficient for this purpose. However, to avoid overloading the surgeon during the operation, automatic cancer detection at the surface of the removed tissue is needed. This work explores automated margin assessment on a sample of patient data collected at the Pathology Department, Severance Hospital (Seoul, South Korea). Some methods based on the spatial statistics of the images have been developed, but the obtained results are still far from human performance. In this work, we investigate the possibility to use deep neural networks (DNNs) for real time margin assessment, demonstrating performance significantly better than the reported literature and close to the level of a human expert. Since the goal is to detect the presence of cancer, a patch-based classification method is proposed, as it is sufficient for detection, and requires training data that is easier and cheaper to collect than for other approaches such as segmentation. For that purpose, we train a DNN architecture that was proved to be efficient for small images on patches extracted from images containing only cancer or only normal tissue as determined by pathologists in a university hospital. As the number of available images in all such studies is by necessity small relative to other deep network applications such as ImageNet, a good regularization method is needed. In this work, we propose to use a recently introduced function norm regularization that attempts to directly control the function complexity, in contrast to classical approaches such as weight decay and DropOut. As neither the code nor the data of previous results are publicly available, the obtained results are compared with reported results in the literature for a conservative comparison. Moreover, our method is applied to locally collected data on several data configurations. The reported results are the average over the different trials. The experimental results show that the use of DNNs yields significantly better results than other techniques when evaluated in terms of sensitivity, specificity, F1 score, G-mean and Matthews correlation coefficient. Function norm regularization yielded higher and more robust results than competing regularization methods. We have demonstrated a system that shows high promise for (partially) automated margin assessment of human breast tissue, Equal error rate (EER) is reduced from approximately 12% (the lowest reported in the literature) to 5% – a 58% reduction. The method is computationally feasible for intraoperative application (less than 2 s per image) at the only cost of a longer offline training time. © 2018 Elsevier Ltd"/>
        <s v="At the undergraduate level, many students who enter computer science change majors within their first year. There are a multitude of intrapersonal reasons to explain why students choose to leave the field of computer science, such as lack of confidence, a misconception or disinterest in computing, minimal collaboration, and lack of a proper support system (Gordon, 2016). In addition, some universities focus on theoretical computer science to the detrimental exclusion of practical aspects. SparkDev, a 9-week development program, aims to resolve these issues that students face. In this program, students are given the tools, resources and community to build projects with emerging technologies within areas such as artificial intelligence, virtual reality, cyber security and mobile development. © 2019 IEEE."/>
        <s v="Automated prediction of students' retention and graduation in education using advanced analytical methods such as artificial intelligence (AI), has recently attracted the attention of educators, both in theory and in practice. Whereas invaluable insights and theories for measuring and testing the topic have been proposed, most of the existing methods do not technically highlight the non-trivial factors behind the renowned challenges and attrition. To this effect, by making use of two categories of data collected in a higher education setting about students (i) retention (n = 52262) and (ii) graduation (n = 53639); this study proposes a machine learning model - RG-DMML (retention and graduation data mining and machine learning) and ensemble algorithm for prediction of students' retention and graduation status in education. This was done by training and testing key features that are technically deemed suitable for measuring the constructs (retention and graduation), such as (i) the Average grade of the previous high school, and (ii) the Entry/admission score. The proposed model (RG-DMML) is designed based on the cross industry standard process for data mining (CRISP-DM) methodology, implemented using supervised machine learning technique such as K-Nearest Neighbor (KNN), and validated using the k-fold cross-validation method. The results show that the executed model and algorithm based on the Bagging method and 10-fold cross-validation are efficient and effective for predicting the student's retention and graduation status, with Precision (retention = 0.909, graduation = 0.822), Recall (retention = 1.000, graduation = 0.957), Accuracy (retention = 0.909, graduation = 0.817), F1-Score (retention = 0.952, graduation = 0.885) showing significant high accuracy levels or performance rate, and low Error-rate (retention = 0.090, graduation = 0.182), respectively. In addition, by considering the individual features selected through the Wrapper method in predicting the outputs, the proposed model proved more effective for predicting the students' retention status in comparison to the graduation data. The implications of the models' output and factors that impact the effective prediction or identification of at-risk students, e.g., for timely intervention, counselling, decision-making, and sustainable educational practice are empirically discussed in the study. © 2024"/>
        <s v="Background Little is known about the learning curve characteristics of residents undertaking simulation-based education. It is important to understand the time for acquisition and decay of knowledge and skills needed to manage rare and difficult clinical situations. Method Ten anaesthesiology residents underwent simulation-based education to manage a cannot intubate cannot ventilate scenario during general anaesthesia for caesarean section. Their performance was measured using an assessment tool and debriefed by two experienced anaesthesiologists. The parameters against which the performance was judged were grouped into preoperative assessment, preoperative patient care, equipment availability, induction sequence, communication and adherence to airway algorithm protocol. The scenario was repeated at 6 and 12 months thereafter. The residents' acquisition of knowledge, technical and non-Technical skills were assessed and compared at baseline, 6 months and end of 12 months. Result The skills of preoperative assessment, preoperative care and communication quickly improved but the specific skill of managing a difficult airway as measured by adherence to an airway algorithm required more than 6 months (CI at 6 vs 12 months:-3.4 to-0.81, p=0.016). The skills of preoperative assessment and preoperative care improved to a higher level quickly and were retained at this improved level. Communication (CI at 0 vs 6 months:-3.78 to-0.22, p=0.045 and at 6 vs 12 months:-3.39 to-1.49, p=0.007) and difficult airway management skill were slower to improve but continued to do so over the 12 months. The compliance to machine check was more gradual and showed an improvement at 12 months. Conclusion Our study is unique in analysing the learning curve characteristics of different components of a failed obstetric airway management skill. Repeated simulations over a longer period of time help in better reinforcement, retention of knowledge, recapitulation and implementation of technical and non-Technical skills. © "/>
        <s v="Background: Across higher education, student retention, progression, and graduation are considered essential elements of students’ academic success. However, there is scarce literature analyzing these attributes across health professions education. The current study aims to explore rates of student retention, progression, and graduation across five colleges of the Health Cluster at Qatar University, and identify predictive factors. Methods: Secondary longitudinal data for students enrolled at the Health Cluster between 2015 and 2021 were subject to descriptive statistics to obtain retention, progression and graduation rates. The importance of student demographic and academic variables in predicting retention, progression, or graduation was determined by a predictive model using XGBoost, after preparation and feature engineering. A predictive model was constructed, in which weak decision tree models were combined to capture the relationships between the initial predictors and student outcomes. A feature importance score for each predictor was estimated; features that had higher scores were indicative of higher influence on student retention, progression, or graduation. Results: A total of 88% of the studied cohorts were female Qatari students. The rates of retention and progression across the studied period showed variable distribution, and the majority of students graduated from health colleges within a timeframe of 4–7 years. The first academic year performance, followed by high school GPA, were factors that respectively ranked first and second in importance in predicting retention, progression, and graduation of health majors students. The health college ranked third in importance affecting retention and graduation and fifth regarding progression. The remaining factors including nationality, gender, and whether students were enrolled in a common first year experience for all colleges, had lower predictive importance. Conclusions: Student retention, progression, and graduation at Qatar University Health Cluster is complex and multifactorial. First year performance and secondary education before college are important in predicting progress in health majors after the first year of university study. Efforts to increase retention, progression, and graduation rates should include academic advising, student support, engagement and communication. Machine learning-based predictive algorithms remain a useful tool that can be precisely leveraged to identify key variables affecting health professions students’ performance. © 2023, The Author(s)."/>
        <s v="Background: Despite powerful efforts to maximize nursing school enrollment, schools and colleges of nursing are faced with high rates of attrition and low rates of completion. Early identification of at-risk students and the factors associated with graduation outcomes are the main foci for the studies that have addressed attrition and completion rates in nursing programs. Machine learning has been shown to perform better in prediction tasks than traditional statistical methods. Objectives: The purpose of this study was to identify adequate models that predict, early in a students career, if an undergraduate nursing student will graduate within six college years. In addition, factors related to successful graduation were to be identified using several of the algorithms. Design: Predictions were made at five time points: the beginning of the first, second, third, fourth years, and the end of the sixth year. Fourteen scenarios were built for each machine learning algorithm through the combinations of different variable sections and time points. Settings: College of Nursing in a private university in an urban Midwest city, USA. Participants: Seven hundred and seventy-three full time, first time, and degree-seeking students who enrolled from 2004 through 2012 in a traditional 4-year baccalaureate nursing program. Methods: Eight popular machine learning algorithms were chosen for model construction and comparison. In addition, a stacked ensemble method was introduced in the study to boost the accuracy and reduce the variance of prediction. Results: Using one year of college academic performance, the graduation outcome can be correctly predicted for over 80% of the students. The prediction accuracy can reach 90% after the second college year and 99% after the third year. Among all the variables, cumulative grade points average (GPA) and nursing course GPA are the most influential factors for predicting graduation. Conclusions: This study provides a potential mode of data-based tracking system for nursing students during their entire baccalaureate program. This tracking system can serve a large number of students automatically to provide customized evaluation on the dropout risk students and enhance the ability of a school or college to more strategically design school-based prevention and interventional services. © 2021 Elsevier Ltd"/>
        <s v="Background: Dropout and poor academic performance are persistent problems in medical schools in emerging economies. Identifying at-risk students early and knowing the factors that contribute to their success would be useful for designing educational interventions. Educational Data Mining (EDM) methods can identify students at risk of poor academic progress and dropping out. The main goal of this study was to use machine learning models, Artificial Neural Networks (ANN) and Naïve Bayes (NB), to identify first year medical students that succeed academically, using sociodemographic data and academic history. Methods: Data from seven cohorts (2011 to 2017) of admitted medical students to the National Autonomous University of Mexico (UNAM) Faculty of Medicine in Mexico City were analysed. Data from 7,976 students (2011 to 2017 cohorts) of the program were included. Information from admission diagnostic exam results, academic history, sociodemographic characteristics and family environment was used. The main dataset included 48 variables. The study followed the general knowledge discovery process: pre-processing, data analysis, and validation. Artificial Neural Networks (ANN) and Naïve Bayes (NB) models were used for data mining analysis. Results: ANNs models had slightly better performance in accuracy, sensitivity, and specificity. Both models had better sensitivity when classifying regular students and better specificity when classifying irregular students. Of the 25 variables with highest predictive value in the Naïve Bayes model, percentage of correct answers in the diagnostic exam was the best variable. Conclusions: Both ANN and Naïve Bayes methods can be useful for predicting medical students’ academic achievement in an undergraduate program, based on information of their prior knowledge and socio-demographic factors. Although ANN offered slightly superior results, Naïve Bayes made it possible to obtain an in-depth analysis of how the different variables influenced the model. The use of educational data mining techniques and machine learning classification techniques have potential in medical education. © 2024, The Author(s)."/>
        <s v="Based on the advancement in the field of Artificial Intelligence, there is still a room for enhancement of student university retention. The main objective of this study is to assess the probability of using Artificial Intelligence techniques such as deep and machine learning procedures to predict university student retention. In this study a variable assessment is carried out on the dataset which was collected from Kaggle repository. The performance of twenty supervised algorithms of machine learning and one algorithm of deep learning is assessed. All algorithms were trained using 10 variables from 1100 records of former university student registrations that have been registered in the University. The top performing algorithm after hyper-parameters tuning was NuSVC Classifier. Therefore, we were able to use the current dataset to create supervised Machine Learning (ML) and Deep Learning (DL) models for predicting student retention with F1-score (90.32 percent) for ML and the proposed DL algorithm with F1-score (93.05 percent). © 2022, International Journal of Advanced Computer Science and Applications. All Rights Reserved."/>
        <s v="Based on the datasets from the MOOCs of Peking University running on the Coursera platform, we extract 19 major features of tune in after analyzing the log structure. To begin with, we focus on the characteristics of start and dropout point of learners through the statistics of their start time and dropout time. Then we construct two models. First, several approaches of machine learning are used to build a sliding window model for predicting the dropout probabilities in a certain course. Second, SVM is used to build the model for predicting whether a student can get a score at the end of the course. For instructors and designers of MOOCs, dynamically tracking the records of the dropouts could be helpful to improve the course quality in order to reduce the dropout rate. © Springer International Publishing AG 2017."/>
        <s v="Based upon the digitizing technology, computer applications play roles in many ways to contribute toward our industries, such as publication, mobile learning, and specified communication. The ship design and manufacturi the Fiberglass Reinforced Plastic (FRP) have characteristics of qualities to be light, intensity and does not rust or erode easily, often uses on the yacht, the skiff, the fishery or the special use vessel. The economic output value and total length of Taiwanese yacht are the top five of the world, which accounts for above 80% belongs to the FRP vessel. Obviously, the FRP vessel manufacturing in the shipbuilding aspect are in a pivotal status. This research applied the digitizing technique of 3D design, the special customizing of 3D embryonic form the research and development motor skiff carried on the hull computation, the propulsion system and the still water performance analysis and so on, the experiment corrects the optimization vessel design model. Then, by ways of the CAD/CAM system, 3D of the hull chart the outstanding design, the lofting will draw up the hull cross section, the longitudinal section and the horizontal section. Compiling various sectional drawings to form the computer numerical control machine (CNC) programming language, That produced various types cross section core of wood plate, by the way of computer numerical control cutting with machine center. Setting up the above plate, and smooth the shape, the basis, attrition polishing and surface processing, completes the vessel wooden pattern prototype. Then delivers the original FRP mold after the wooden pattern prototype, by the vacuum the basic way completes manufacture of the power speed boat hull. Finally, after the installation of vessel and the dynamic system disposition finished, accuracy of the launching test run confirmation computation theory and the 3D design practice, in order to help entering the step research and development design. This research is conducted by National Kaohsiung Marine University department of naval architecture, during one year and six month teaching regulation, we had completed research and development of practice experience the length 9 meters motor skiff, not only originates the domestic school, researches and develops precedent of self-reliantly the manufacture motor skiff, also provides FRP of straggling parameter and the improvement direction the vessel 3D design manufacture."/>
        <s v="Beyond managing student dropout, higher education stakeholders need decision support to consistently influence the student learning process to keep students motivated, engaged, and successful. At the course level, the combination of predictive analytics and self-regulation theory can help instructors determine the best study advice and allow learners to better self-regulate and determine how they want to learn. The best performing techniques are often black-box models that favor performance over interpretability and are heavily influenced by course contexts. In this study, we argue that explainable AI has the potential not only to uncover the reasons behind model decisions, but also to reveal their stability across contexts, effectively bridging the gap between predictive and explanatory learning analytics (LA). In contributing to decision support systems research, this study (1) leverages traditional techniques, such as concept drift and performance drift, to investigate the stability of student success prediction models over time; (2) uses Shapley Additive explanations in a novel way to explore the stability of extracted feature importance rankings generated for these models; (3) generates new insights that emerge from stable features across cohorts, enabling teachers to determine study advice. We believe this study makes a strong contribution to education research at large and expands the field of LA by augmenting the interpretability and explainability of prediction algorithms and ensuring their applicability in changing contexts. © 2024 Elsevier B.V."/>
        <s v="Brazilian society suffers constant financial losses when higher education students disassociate from universities without completing the degree program in which they were enrolled. This is especially true when the institutions are funded through public resources. In order to minimize evasion losses, socioeconomic policies and programs were created to assist and support actions seeking to maximize the number of students that graduate in a suitable program time. This work presents a methodology that aims to predict evasion by using machine learning. Our approach was able to classify student abandonment with an average f-score and accuracy results above 95%. Our approach combines a decision tree alongside a genetic algorithm and cluster stratified sampling. The results obtained show that students with a Grade Point Average (GPA) below 5.79 and that have been enrolled for more than a year require careful monitoring because they tend to exceed the program duration time or abandon it. Furthermore, approximately one-third of all identified dropouts students occurred in the first year. © 2020 IEEE."/>
        <s v="Businesses may now effectively understand and lower employee turnover with the use of analytics for human resources (HR). With an emphasis on women's attrition trends, this research investigates the topic of private education institutions. Specifically, gender-specific dynamics in the workplace are emphasised in the first portion of the research, which examines the factors that cause women to leave these institutions. This is followed by the development of a comprehensive evaluation system that combines statistical analysis, machine learning algorithms, and historical data to estimate and understand the attrition patterns. Based on the investigation's findings, female employee turnover at private education institutes may be significantly predicted by a variety of criteria, including work-life balance, opportunities for professional progress, and workplace culture. Sophisticated statistical models, including logistic regression and decision tree analysis, are used in the study to estimate attrition trends and show these variables' relative relevance. Through the implementation of HR analytics, organisations may enhance their ability to predict these concerns, formulate policies that consider gender parity, and foster a fairer and more supportive workplace culture. Apart from emphasising the importance of data-driven decision-making in retaining talent, this study provides HR professionals and organisational leaders with a valuable framework to enhance employee contentment and reduce attrition rates among female students enrolled in private Universities.  © 2023 IEEE."/>
        <s v="Cardiac Syndrome X (CSX) is a very dangerous cardiovascular disease characterized by angina-like chest discomfort and pain on effort despite normal epicardial coronary arteries at angiography. In this study, we used a CSX dataset from the coronary angiography registry of Tehran's Heart Center at Tehran University of Medical Sciences in Iran to develop several machine learning (ML) methods combined with uncertainty quantification of the obtained results. Uncertainty quantification plays a significant role in both traditional machine learning (ML) and deep learning (DL) studies allowing researchers to create trustable clinical detection systems. We propose a novel Mixture-of-Experts (MoE) model, called Binarized Multi-Gate Mixture of Bayesian Experts (MoBE), which is an effective ensemble technique for accurately classifying CSX data. The proposed binarized multi-gate model relies on a double quantified uncertainty strategy at the feature selection and decision making stages. First, we use a clinician-in-the-loop scenario with a belief-uncertainty paradigm at the feature selection stage. Second, we use Bayesian neural networks (BNNs) as experts in MoBE and Monte Carlo (MC) dropout for gates at the decision making uncertainty quantification stage. The proposed binarized multi-gate model reaches an accuracy of 85% when applied to our benchmark CSX dataset from Tehran's Heart Center. © 2023 Elsevier B.V."/>
        <s v="College attrition is a chronic problem for institutions of higher education. In Brazilian public universities, attrition also accounts for the significant waste of public resources desperately needed in other sectors of society. Thus, given the severity and persistence of this problem, several studies have been conducted in an attempt to mitigate undergraduate dropout rates. Using H2O software as a data mining tool, our study employed parameter tuning to train 321 of three classification algorithms, and with Deep Learning, it was possible to predict 71.1% of the cases of dropout given these characteristics. With this result, it will be possible to identify the attrition profiles of students and implement corrective measures on initiating their studies. © 2017 IEEE."/>
        <s v="College context and academic performance are important determinants of academic success; using students’ prior experience with machine learning techniques to predict academic success before the end of the first year reinforces college self-efficacy. Dropout prediction is related to student retention and has been studied extensively in recent work; however, there is little literature on predicting academic success using educational machine learning. For this reason, CRISP-DM methodology was applied to extract relevant knowledge and features from the data. The dataset examined consists of 6690 records and 21 variables with academic and socioeconomic information. Preprocessing techniques and classification algorithms were analyzed. The area under the curve was used to measure the effectiveness of the algorithm; XGBoost had an AUC = 87.75% and correctly classified eight out of ten cases, while the decision tree improved interpretation with ten rules in seven out of ten cases. Recognizing the gaps in the study and that on-time completion of college consolidates college self-efficacy, creating intervention and support strategies to retain students is a priority for decision makers. Assessing the fairness and discrimination of the algorithms was the main limitation of this work. In the future, we intend to apply the extracted knowledge and learn about its influence of on university management. © 2024 by the authors."/>
        <s v="College dropout is a concern for educational institutions since it directly impacts educational management and academic results, as well as being directly related to social problems. Therefore, there is significant incentive for studies that use data to support decisions by predicting risk of dropout so that institutions can attempt to prevent such cases. Although machine learning techniques were shown to have potential for this task, there are many steps involved when it comes to the use of real data, which comes from scattered systems and present issues such as need for data cleaning and preparation, high dimensionality of the data requiring adequate feature selection, as well as class imbalance. In this paper, we used data from 32.892 students enrolled between 2008 and 2020 from all courses offered by a public high-education institution. A protocol for data preparation is proposed and found to be more important than designing complex classifiers. We present guidelines when modelling a college dropout classification task using a public university data and experiments using Walk-Forward Validation that showed the predictive capacity for the first years. © The Author(s), under exclusive license to Springer Nature Switzerland AG 2023."/>
        <s v="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data mining and machine learning techniques, and in particular, linear regression and a Markov network (M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
        <s v="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machine learning, and in particular, a Bayesian Belief Network (BB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
        <s v="Companies typically have to make relevant decisions regarding their clients’ fidelity and retention on the basis of analytical models developed to predict both their churn probability and Net Promoter Score (NPS). Although the predictive capability of these models is important, interpretability is a crucial factor to look for as well, because the decisions to be made from their results have to be properly justified. In this paper, a novel methodology to develop analytical models balancing predictive performance and interpretability is proposed, with the aim of enabling a better decision-making. It proceeds by fitting logistic regression models through a modified stepwise variable selection procedure, which automatically selects input variables while keeping their business logic, previously validated by an expert. In synergy with this procedure, a new method for transforming independent variables in order to better deal with ordinal targets and avoiding some logistic regression issues with outliers and missing data is also proposed. The combination of these two proposals with some competitive machine-learning methods earned the leading position in the NPS forecasting task of an international university talent challenge posed by a well-known global bank. The application of the proposed methodology and the results it obtained at this challenge are described as a case-study. © 2020 Elsevier B.V."/>
        <s v="Compliance with the basic conditions of quality in higher education implies the design of strategies to reduce student dropout, and Information and Communication Technologies (ICT) in the educational field have allowed directing, reinforcing, and consolidating the process of professional academic training. We propose an academic and emotional tracking model that uses data mining and machine learning to group university students according to their level of dropout risk. We worked with 670 students from a Peruvian public university, applied 5 valid and reliable psychological assessment questionnaires to them using a chatbot-based system, and then classified them using 3 density-based unsupervised learning algorithms, DBSCAN, K-Means, and HDBSCAN. The results showed that HDBSCAN was the most robust option, obtaining better validity levels in two of the three internal indices evaluated, where the performance of the Silhouette index was 0.6823, the performance of the Davies–Bouldin index was 0.6563, and the performance of the Calinski–Harabasz index was 369.6459. The best number of clusters produced by the internal indices was five. For the validation of external indices, with answers from mental health professionals, we obtained a high level of precision in the F-measure: 90.9%, purity: 94.5%, V-measure: 86.9%, and ARI: 86.5%, and this indicates the robustness of the proposed model that allows us to categorize university students into five levels according to the risk of dropping out. © 2022 by the authors."/>
        <s v="Computer science (CS) enrollments are at an all-time high, [1] and successful undergraduate CS graduations are indisputably important. With a student population of approximately 51,000, Georgia State University is a USA based state university which is diverse and forms a rich big data footprint as students navigate pathways to graduation. Quoted in a July 2017 article from HigherEd.com, &quot;Georgia State's extensive predictive analytics efforts are leading to better grades and student retention - and more minorities graduating from STEM programs.&quot; This doctoral project builds upon current data mining and modeling, machine learning applications, and learning analytics for predicting student success that is beyond retention. Gaining knowledge of CS student learning, developing better alerting models for success, and discovering behavioral indicators from learning analytics reporting is the goal of this research. Using this knowledge as evidence based data for improving the CS student experience will aid in performance improvements and increase pathways to graduation. My supporting research project is building CS student datasets to represent the student as directed graphical models, investigating their relationships using machine learning frameworks, and complex mathematical computations (tensors or gradient boosting) along with graph data mining techniques. © 2018 Copyright held by the owner/author(s)."/>
        <s v="Concern over student progression and retention is driving the systematic analysis of the vast amount of student data recorded in institutional data sets and in learning management systems (LMS) data sets. This is motivated by the belief that student analytics will help uncover patterns of behaviour and predict student performance, and thus facilitate the deployment of supportive educational interventions. This paper is concerned with the investigation of the institutional data of a Nigerian university, and the predictive impact of its attributes on student performance, measured in terms of cumulative grade point average (CGPA). The statistical analysis of the data set reveals that age and marital status have no significant relationship with final CGPA, whereas gender and pre-entry score have a weak relationship but are not good predictors. The application of four representative machine learning methods, namely linear regression, support vector regression, decision tree and random forests indicate that the third year CGPA is a good predictor of final year CGPA. A higher accuracy is achieved by using the aggregate value of the CGPAs of three previous years. Support vector regression has the best performance in predicting the final CGPA, whereas decision tree is the least performing model. © 2022 IEEE."/>
        <s v="Context: School dropout is a significant challenge for the Brazilian education system. Several factors need to be corrected, and others eliminated so that students can to have access to higher education and guarantee the completion of their courses. Motivation: finding the best model to predict a specific problem is not a simple task. It's because the phenomena involved are not known, or are sophisticated modeling. Thus, combining models often produces better accuracy than individual models. Different models use this combination approach and have been applied in the context of Data Mining (MD), for prediction and classification. Objective: we propose in this study three different models to predict school dropout. These are based on Ensemble Regression. We apply the models in the context of the Brazilian Higher Education Institutions. Besides, it may help in the identification of the factors associated with dropout. For this, we used two techniques for the attribute selection: Stepwise and Pearson correlation. That techniques determine the factors related to dropout. Methodology: we used the data from the Census and Flow Indicators Higher Education. The methodology is based on CRISP-DM to understand, prepare, and model the data. We used predictive bagging methods to make a model to predict dropout. Results: the ensemble regression models proposed obtained better performance compared model literature. The ensemble model based on bagging of linear regression had a smaller prediction error. Besides, the models proposed in this study will help the educational administrators and policymakers working within the educational sector in the development of new policies that are relevant to student retention. But, the global implications of this research to practice is its ability to help in early identifying factories associated with students at risk of dropout of High Education. © 2019 IEEE."/>
        <s v="Context: The student dropout in Higher Education contributes to much social, economic, and academic loss. Students have different reasons for dropping out but the main ones are related to difficulty in learning the content, the structure proposed by the course, and the lack of financial resources. Problem: Besides understanding the motive for students completely abandoned their studies, the most important problem is identifying which groups of students are at risk of dropping out. However, studies focus essentially on categorical indicators, i.e., binary results that denote whether a student is or is not in the risk group. This type of analysis is important, but, it does not present the variation in the student’s performance during their academic life. Solution: Creating a score using machine learning techniques (KNN) can provide an instrument to measure how close the student is or not to the dropout group. Theory: We used Organizational knowledge creation to make available and expand knowledge about dropping and to provide inputs for the creation of a knowledge system. Method: The experimental study is quantitative and it was performed from the execution of KNN and its validation from statistical analyses. Results: With equation developed and accuracy of 87% with KNN, was possible to develop a drop out risk score with values between 0 and 1,000, where the closer to 0, the greater the probability of the student to drop out. Contributions and Impact in the IS area: The main contribution of the paper is to provide a new method to assist in the analysis of higher education dropout in Information System and other courses. © 2023 Copyright held by the owner/author(s)."/>
        <s v="Contribution: This article uses student semester grade point average (GPA) as a measure of student success to take into account the temporal effects in student success. The findings highlight the student performance based on their demographic status and use of university resources such as financial aid. College campuses should not only increase current resources but also raise awareness of current resources and make them more accessible (e.g., easier to apply or automatic applications). This is especially important for some demographics such as Hispanic first-generation students. Background: Higher education institutions are facing retention and graduation problems. One way to improve this is by understanding why students are not academically successful. Research Questions: In this study, demographic information and past academic records were analyzed to understand patterns of student success. Methodology: A cluster analysis was conducted to understand groups of students based on academic performance and demographic information. Examples of these factors are enrollment status, financial status, first-generation status, housing status, and transfer status. For the purpose of getting more accurate results, the students were separated into two different groups according to their admission status: 1) freshman and 2) transfer. Findings: The results indicate Hispanic, first-generation, low-income students are not likely to apply for financial aid although they are eligible. They have lower GPA and take fewer units per semester than other students. This can cause delayed graduation and accumulating more debt. © 1963-2012 IEEE."/>
        <s v="Current cybersecurity research is constrained by the general scarcity of large, realistic, labeled network traffic datasets. To address said scarcity, this paper introduces Sentinel: a multi-enterprise scientific instrument developed to support data-driven cybersecurity research. Sentinel provides researchers access to virtual computing infrastructure and petabytes of data collected over several years from network sensors at two large, disjoint educational institutions - the University of Virginia and Virginia Tech. The network dataset is supplemented by multi-modal malware activity logs generated by attack recreation exercises which realistically integrate ground truth into collected edge sensor data. To mitigate risks associated with providing access to enterprise network sensor logs, Sentinel uses a combination of a code-to-data policy, data usage agreements, and pattern-preserving anonymization. Sentinel has been used as part of a government-funded effort to investigate new machine learning algorithms, cybersecurity forensics, and data retention techniques. © 2022 IEEE."/>
        <s v="Currently, one of the challenges of educational institutions is drop-out student issues. Several factors have been found and determined potentially capable to stimulate dropouts. Many researchers have been applied data mining methods to analyze, predict dropout students and also optimize finding dropout variables in advance. The main objective of this study is to find the best modeling solution in identifying dropout student predictors from 17432 student data of a private university in Jakarta. We also analyze and measure the correlation between demographic indicators and academic performance to predict student dropout using three single classifiers, K-Nearest Neighbor (KNN), Naïve Bayes (NB) and Decision Tree (DT). We found indicators such as student’s attendance, homework-grade, mid-test grade, and finals-test grade, total credit, GPA, student's area, parent's income, parent’s education level, gender and age as student’s dropout predictors. The results only get 64.29 (NB), 64.84% (DT), and 75.27%(KNN) while we tried to combine algorithms with Ensemble Classifier Methods using Gradient Boosting as meta-classifier and gets better about 79.12%. In addition, we also get the best accuracy of about 98.82% using this method which was tested by 10-fold cross-validation. © 2019 ASTES Publishers. All rights reserved."/>
        <s v="Currently, private universities, as a result of the pandemic that the world is facing, are going through very delicate moments in several areas, both academic and financial. Academically, there are learning problems and these are directly related to the dropout rate, which brings financial problems. Added to this are the economic problems caused by the pandemic, where the rates of students who want to access a private education have dropped considerably. For this reason, it is necessary for all private universities to have support to improve their student income and avoid cuts in budgets and resources. However, the academic part represents a great effort to fulfill their academic activities, which are the priority, with attention on those interested in pursuing a training programs. To solve these problems, it is important to integrate technologies such as Chatbots, which use artificial intelligence in such a way that tasks such as providing information on an academic courses are addressed by them, reducing the administrative burden and improving the user experience. At the same time, this encourages people to be a part of the college. © 2021 by the authors. Licensee MDPI, Basel, Switzerland."/>
        <s v="Data analysis provides constructive outcome to the student performance, allowing teachers and administrators to categorize areas of strength and areas for improvement. This helps them to develop targeted strategies for teaching, learning and growth. To ascertain the most effective technique for evaluating the learning environment and the elements that affect students' academic achievement, the prior studies have been reviewed. The data mining approaches presented in this work may be used to forecast student graduate performance, dropout, and discover relevant elements that may impact students' performance using regression models. Several of the strategies have demonstrated excellent accuracy in their results. Aside from this study, it may be known which methods are more suited and yield the most accuracy when assessing students' performance. © 2023 IEEE."/>
        <s v="Data in educational institutions are developing continuously and rapidly along these lines there is a need of advancement, that this large and excessive amount of data is to be converted into helpful data and need of implementing data mining technique. Educational data mining is concerned with the application of various statistical analysis, data mining technique, machine learning which will be helpful for school, colleges and universities Educational data mining is the zone of science where various kinds of techniques are being created for analysis, looking and investigating data and this will be valuable for better comprehension for the further studies and the settings they learned. As the data is predefined, the classification of object in the view is data mining and information management procedure is utilized as a part of comparable data questions altogether. Decision Tree is a very valuable and well-known classification method that helps in decision making based on the possible consequences, that can be event outcomes, resource costs or utility. It contains conditional control statements. One explanation behind its noticeability comes from the accessibility of existing calculations that can be utilized to assemble decision trees. In this paper we will survey the different ordinarily utilized decision tree calculations which are utilized for classification.One application behind its noticeability comes from the accessibility of existing calculations that can be utilized to assemble decision trees. In this paper we will survey the different ordinarily utilized decision tree calculations which are utilized for classification. We will likewise be thinking about how these decision tree calculations are done and are made appropriate and valuable for educational data mining and which one is ideal. © BEIESP."/>
        <s v="Data mining applications are becoming quite important tool in considerate and cracking problems related to education and administration in higher education and job profession. One of the common problems in a job sector or higher education is the evaluation of instructors’ performances in a course or employee’s performance in a job sector. The most widely applied method to evaluate the performance is through feedback of performance and details kept by the company or institution. In general, a classifier model can be built easily from many different methods and algorithms. The classifier system has been applied for predicting the employee performance using different machine learning techniques like SVM, random forest and decision tree system etc. The optimal performances of each of the algorithms are considered and prediction is made accordingly. Different features and attributes of employees that are essential in governing employees’ performance are extracted using feature extraction method. The datasets in the survey are found to be gathered from the HR analysis of specific company through HR datasets, questionnaires, feedback forms and the employee turnover probability is predicted. The effectiveness of these various models are calculated on the test data. After study of existing work, the outcomes and challenges are identified and conclusions are drawn accordingly. © 2020 SERSC."/>
        <s v="Data mining combines machine learning, statistics and visualization techniques to discover and extract knowledge. One of the biggest challenges that higher education faces is to improve student retention (National Audition Office, 2007). Student retention has become an indication of academic performance and enrolment management. Our project uses data mining and natural language processing technologies to monitor student, analyze student academic behaviour and provide a basis for efficient intervention strategies. Our aim is to identify potential problems as early as possible and to follow up with intervention options to enhance student retention. In this paper we discuss how data mining can help spot students 'at risk', evaluate the course or module suitability, and tailor the interventions to increase student retention."/>
        <s v="Data mining is employed to extract useful information and to detect patterns from often large data sets, closely related to knowledge discovery in databases and data science. In this investigation, we formulate models based on machine learning algorithms to extract relevant information predicting student retention at various levels, using higher education data and specifying the relevant variables involved in the modeling. Then, we utilize this information to help the process of knowledge discovery. We predict student retention at each of three levels during their first, second, and third years of study, obtaining models with an accuracy that exceeds 80% in all scenarios. These models allow us to adequately predict the level when dropout occurs. Among the machine learning algorithms used in this work are: decision trees, k-nearest neighbors, logistic regression, naive Bayes, random forest, and support vector machines, of which the random forest technique performs the best. We detect that secondary educational score and the community poverty index are important predictive variables, which have not been previously reported in educational studies of this type. The dropout assessment at various levels reported here is valid for higher education institutions around the world with similar conditions to the Chilean case, where dropout rates affect the efficiency of such institutions. Having the ability to predict dropout based on student’s data enables these institutions to take preventative measures, avoiding the dropouts. In the case study, balancing the majority and minority classes improves the performance of the algorithms. © 2021 by the authors. Licensee MDPI, Basel, Switzerland."/>
        <s v="Data mining is the process of extracting useful information from a huge amount of data. One of the most common applications of data mining is the use of different algorithms and tools to estimate future events based on previous experiences. In this context, many researchers have been using data mining techniques to support and solve challenges in higher education. There are many challenges facing this level of education, one of which is helping students to choose the right course to improve their success rate. An early prediction of students’ grades may help to solve this problem and improve students’ performance, selection of courses, success rate and retention. In this paper we use different classification techniques in order to build a performance prediction model, which is based on previous students’ academic records. The model can be easily integrated into a recommender system that can help students in their course selection, based on their and other graduated students’ grades. Our model uses two of the most recognised decision tree classification algorithms: ID3 and J48. The advantages of such a system have been presented along with a comparison in performance between the two algorithms. © Springer International Publishing Switzerland 2015."/>
        <s v="Data-driven approaches have received a lot of attention recently from higher education researchers and policy-makers as well. At the Budapest University of Technology and Economics, we aim to extract insight from big data stored in the educational administration system in the framework of a project carried out in the cooperation of Central Academic Office and Institute of Mathematics. Among many other questions, we studied curriculum prerequisite networks with a student flow approach, the effect of mathematical remediation, the impact of living on-campus on academic achievement, the connection between grade inflation and student evaluation of teaching and efficient visualization of student flows. However, one of the most burning problems in higher STEM education all over the world is dropping out. In this paper, we present a predictive analytical approach for early detection of students at-risk of academic failure. We achieved relatively high accuracy, compared to the results of related works, which makes it suitable to deploy as a decision support system. We also present a web application that is able to identify at-risk students mainly based on their high school grades and matura scores using machine learning algorithms (e.g. XGBoost). The application can also be used to recommend tutoring sessions and remedial courses for at-risk students. Based on SHAP values, the application is also capable of making suggestions for students which skills to improve in order to succeed in their university studies. Besides Hungarian education system, our proposed methodology is also applicable to other educational environments all over the world. © 2020 SEFI 47th Annual Conference: Varietas Delectat... Complexity is the New Normality, Proceedings. All rights reserved."/>
        <s v="Decades have passed since the Internet and consumer technology revolution took hold of our lives. In the past 10 years, millions of dollars have gone into all levels of STEM education from primary school to university and there has been an exponential growth in the number of diversity and inclusion programs. However, the career outlook for STEM minority students has yet to improve; Hispanic and Black people continue being the most underrepresented groups in the tech sector. With recent events, the lack of diversity at all corporate levels of the technology sector has come under the microscope. Current hiring strategies continue to fail minority groups. One major problem we found was that minority populations are invited to participate in technical conferences but mostly as observers and not as subject matter experts who can contribute to the discussion. The goal of this paper is to propose solutions that allow historically marginalized populations to take their equitable place as intellectual contributors in the technology sector and increase the perceived perspectives from a potential idea of diversity window dressing to comply with federal mandates to a true intellectual boon in the economic work space. We propose three solutions: the diversification of available data sets; the creation of equity in the conference marketplace of ideas; and the preparation of conference spaces for the historically marginalized to participation. Copyright © 2021, for this paper by its authors."/>
        <s v="Decreasing student attrition rates is one of the main objectives of most higher education institutions. However, to achieve this goal, universities need to accurately identify and focus their efforts on students most likely to quit their studies before they graduate. This has given rise to a need to implement forecasting models to predict which students will eventually drop out. In this paper, we present an early warning system to automatically identify first-semester students at high risk of dropping out. The system is based on a machine learning model trained from historical data on first-semester students. The results show that the system can predict “at-risk” students with a sensitivity of 61.97%, which allows early intervention for those students, thereby reducing the student attrition rate. © 2023, Revista Electronica de Investigacion Educativa. All Rights Reserved."/>
        <s v="Delayed graduation is a factor of concern at the master's level. There is some information available in the literature on the subject worldwide yet centered on undergraduate programs. However, there is limited research on students at the postgraduate level. Researchers from all universities in Chile and worldwide have discussed delayed graduation as it is a critical consideration for all institutional accreditation processes. For this reason, educators and researchers in institutions are interested in offering strategies to reduce the graduation time by analyzing risk factors students face during their training. This study presents an early detection model based on machine learning to account for graduation delays seen at the master's student graduation process. This article presents a descriptive study that examines the relationship between students' characteristics (gender, age, education program, and qualifications) and program characteristics (program duration, program location, and class schedule) with delayed graduation. The analysis takes a sample of students (1257 records) from the last five years who have completed all program credits for their engineering master's degree and have registered in the final project process. Using descriptive analysis, the study documents the factors that play a crucial role in explaining delayed graduation. The risk factor database includes individual student information such as age, gender, and academic information such as course passing rate, faculty, dropout rate, and graduation time. Study results reveal that students who fail the first subject in their master's thesis tend to increase their graduation time considerably. We found factors affecting delayed graduation, including individual characteristics (gender; with low weight-significance), students' backgrounds (education, pass rate; with high weight-significance), and institutional environment (program type/modality of the program, location; with medium weight-significance). Results indicate that it is necessary to support students to improve their performance. Higher education institutions should use this study's results to develop proactive initiatives (student accompaniment and academic staff accompaniment) that might help reduce students' graduation time. © American Society for Engineering Education, 2021"/>
        <s v="Designing early warning systems through machine learning (ML) models to identify students at risk of dropout can improve targeting mechanisms and lead to efficient social policy interventions in education. School dropout is a culmination of various factors that drive children to leave school, and timely policy responses are most needed to address these underlying factors and improve school retention of children over time. However, applying ML approaches to school dropout prediction is an important challenge, especially in low-income countries, where data collection and management systems are relatively more prone to financial and technical constraints. For this reason, this study suggests using already collected household panel data to predict the probability of school dropout and explore feature importance for primary school children in Malawi through ML models. A rich set of variables is obtained in this study from the household data and used to build Random Forest (RF), least absolute shrinkage and selection operator (LASSO), Ridge and multilayer neural network (MNN) models. The study further explores how performance metrics differ when we embed the training samples' weights representing frequency in sampling design into the cost function of these ML models to discuss the implications of using household data in computational social science. LASSO and MNN models trained with sample weights become more prominent due to their higher recall rates of 80.6% and 78.8%. Compared to the baseline model trained with sample weights, the recall rate gained is roughly 56 percentage points using LASSO and 54 percentage points using MNN. Also, comparing LASSO and MNN trained with and without sample weights reveals that training models with sample weights increase the recall rate roughly by 11 percentage points for LASSO and 12 percentage points for MNN. Lastly, the paper provides a comprehensive and unified approach to better interpret the models using a game-theoretic approach – SHapley Additive exPlanations (SHAP) – to quantify feature importance. As a result, socio-economic characteristics of children, such as working in household farming and father's education level, are among the most important features contributing to the probability of school dropout in ML models. This study argues that the weighted sample structure of household data and its wide range of variables explored through the SHAP method for feature importance can enrich the literature and yield valuable results to harness data science for society. © 2022, The Author(s), under exclusive licence to Springer Nature Singapore Pte Ltd."/>
        <s v="Despite promising outcomes in higher education, the widespread adoption of learning analytics remains elusive in various educational settings, with primary and secondary schools displaying considerable reluctance to embrace these tools. This hesitancy poses a significant obstacle, particularly given the prevalence of educational technology and the abundance of data generated in these environments. In contrast to higher education institutions that readily integrate learning analytics tools into their educational governance, high schools often harbor skepticism regarding the tools’ impact and returns. To overcome these challenges, this work aims to harness learning analytics to address critical areas, such as school dropout rates, the need to foster student collaboration, improving argumentation and writing skills, and the need to enhance computational thinking across all age groups. The goal is to empower teachers and decision makers with learning analytics tools that will equip them to identify learners in vulnerable or exceptional situations, enabling educational authorities to take suitable actions that are aligned with students’ needs; this could potentially involve adapting learning processes and organizational structures to meet the needs of students. This work also seeks to evaluate the impact of such analytics tools on education within a multi-dimensional and scalable domain, ranging from individual learners to teachers and principals, and extending to broader governing bodies. The primary objective is articulated through the development of a user-friendly AI-based dashboard for learning. This prototype aims to provide robust support for teachers and principals who are dedicated to enhancing the education they provide within the intricate and multifaceted social domain of the school. © 2024 by the authors."/>
        <s v="Developing tools to support students, educators, intuitions, and government in the educational environment has become an important task to improve the quality of education and learning outcomes. Information and communication technology (ICT) is adopted by educational institutions; one such instance is video interaction in flipped teaching. ICT-based learning generates a huge amount of data that can be utilized to better understand student behavior and improve students learning. Predicting students’ academic performance is essential to take proactive measures to improve student learning and reduce the risk of student dropout and failure. This study aims to use video learning analysis and data mining approaches to predict student academic achievement and identify the factors affecting their performance. For this purpose, the dataset containing records of 326 students from a higher education institution (HEI) is used which contains records from SIS, Moodle, and eDify. This study advocates the use of a balanced dataset and optimized feature set to obtain better performance for students’ academic performance prediction. Several machine learning and deep learning models are applied to analyze their performance against the original dataset, balanced dataset, and balanced dataset with the optimized feature set. Experimental results demonstrate decision tree classifier outperforms with an accuracy of 99.06% with a balanced dataset and optimized feature set. Further analysis indicates that the video interaction feature has a strong impact on the performance of students. © The Author(s), under exclusive licence to Springer Science+Business Media, LLC, part of Springer Nature 2024."/>
        <s v="Development has been seen in the advanced education segment in South Africa. With this development, an expansion in the dropout rate is noticed. This study explores the adequacy of dimensional decrease and concentrates the significant data covered up in the student information for the identification of students in danger of dropout. This study depends on educational data mining techniques and makes forecasts of dropout goal of understudies from courses. In the test, the researchers show promising outcomes with information from the recognition courses of a University of Technology. © 2020 IEEE."/>
        <s v="Different sectors have sought to take advantage of opportunities to invest in big data analytics and Natural language processing, in order to improve their productivity and competitiveness. Current challenges facing the higher education sector include a rapidly changing and evolving environment, which necessitates the development of new ways of thinking. Interest has therefore increased in analytics as part of the solution to many issues in higher education, including rate of student attrition and learner support. This study provides a comprehensive discussion on big data, learning analytics and use of NLP in higher education. In addition, it introduces an integrated learning analytics solution leveraging a distributed technology system capable of supporting academic authorities and advisors at educational institutions in making decisions concerning individual students. © 2017 IEEE."/>
        <s v="Digital technologies such as chatbots can be used in the field of mental health. In particular, chatbots can be used to support citizens living in sparsely populated areas who face problems such as poor access to mental health services, lack of 24/7 support, barriers to engagement, lack of age appropriate support and reductions in health budgets. The aim of this study was to establish if user groups can design content for a chatbot to support the mental wellbeing of individuals in rural areas. University students and staff, mental health professionals and mental health service users (N = 78 total) were recruited to workshops across Northern Ireland, Ireland, Scotland, Finland and Sweden. The findings revealed that participants wanted a positive chatbot that was able to listen, support, inform and build a rapport with users. Gamification could be used within the chatbot to increase user engagement and retention. Content within the chatbot could include validated mental health scales and appropriate response triggers, such as signposting to external resources should the user disclose potentially harmful information or suicidal intent. Overall, the workshop participants identified user needs which can be transformed into chatbot requirements. Responsible design of mental healthcare chatbots should consider what users want or need, but also what chatbot features artificial intelligence can competently facilitate and which features mental health professionals would endorse. © 2021, The Author(s)."/>
        <s v="Dropout at university has become a controversial problem in recent years, resulting in severe consequences for students and universities. Our research focuses on predicting early dropout to provide school administrators with warnings about at-risk students. This enables schools to offer appropriate solutions and support. This research explores the influence of academic performance on student dropout. We evaluated the proposed method on a dataset using comprehensive information about students, subjects, and academic performance. By extracting features and grouping them based on similar characteristics, we summarized critical information from the raw database. The problem is divided into two phases: English preparation terms and Main terms, aligning with the university's program structure. However, the data on dropout status is imbalanced, and numerous essential values are missing. To address this, we employed three deep learning models: the convolution-based model (CNN), the graph convolution network-based model (GCN), and the tabular learning model (TabNet). We compared the performance of these deep learning models with traditional machine learning algorithms: logistic regression (LR), support vector classifier (SVC), and light gradient boosting machine (LGBM) with feature selection. Our deep learning models outperformed tree-based algorithms, achieving a balanced accuracy of 72% in the English preparation phase and 75% in primary terms. It is worth noting that TabNet prioritizes recall at the expense of precision, while CNN and GCN models yield more balanced results. © 2023 IEEE."/>
        <s v="Dropout is a particular concern for countries striving to increase human capital. Various attempts have been made by universities to minimize the number of dropouts. Machine learning has also developed various predictive models to determine the likelihood of students dropping out. However, there is a challenge in dropout data, specifically the problem of class imbalance, where the number of students who drop out (minority class) is significantly less than those who do not drop out (majority class). This imbalance can reduce the model's ability to classify students at risk of dropping out. This study proposes classification optimization using the Random Forest algorithm to handle class imbalances in student dropout data. To overcome class imbalance, the Synthetic Minority Oversampling Technique (SMOTE) and Edited Nearest Neighbors (ENN) techniques are used. Additionally, the attribute selection method is also applied to enhance the predictive results. The test results demonstrate that the combination of implementing feature selection with Chi-Square, followed by class imbalance handling with SMOTE-ENN, provided the most optimal predictive performance for identifying the status of both dropouts and graduates.  © 2023 IEEE."/>
        <s v="Dropout is considered a big problem affecting universities in Indonesia. Deciding to dropout is not easy, because universities have to look at various academic parameters or criteria the solution to simplify these problems is by utilizing knowledge of data mining techniques or machine learning in education the classification approach technique using Neural Network (NN) method to predict the academic status of a student early can provide optimal results. Before forming the NN model, the supporting data will go through data pre-processing using the mean/average method, z-score normalization and information gain to obtain the best parameters. Furthermore, Adam optimizer is also used to optimize a parameter, the optimization will update the weights iteratively based on the training data the results obtained from this prediction model are calculated using cross validation as the benchmark of the method used the results obtained reaches a precision of 0.937 the biggest factor that has an influence on dropout possibility is grade, followed by failed courses, then the student's absence, even the age of the student that also has a big effect.  © 2021 IEEE."/>
        <s v="Dropout prediction is an important strategic instrument for universities. The Austrian academic system relies on “student activity” for university funding, defined as accumulating 16+ ECTS credits per study year. This study proposes a combined method of machine learning and ARIMA models, predicting the number of studies eligible for funding in the next study year. Data from the University of Graz between 2013/14 and 2020/21 was used for machine learning, and data from 2011/12 to 2020/21 was used as a base for the ARIMA models. Repeated predictions for the outcome years 2018/19 to 2021/22 yielded values of accuracy at.82, precision at.76, and recall at.73. The results showed deviations between &lt;1% and 7% from the official values. Differences may be explained by the influence of the COVID-19 pandemic. This study offers a new approach to gaining information about future successful students, which is valuable for the implementation of preventive support structures. © The Author(s) 2023."/>
        <s v="Dropout rate in Bangladeshi universities getting high day by day. Especially in engineering subjects. Massive number of students taking various engineering subjects for their under graduation. However, the completion rate is low. There can be mainly two types of reasons behind dropout- Academic or personal reasons. The target of this study is to find the factors behind the high dropout rate in Bangladeshi universities engineering subjects and also to detect risky profiles for dropout so that their dropout can be prevented. Current and previous student's data is analyzed to find the factors and students at the risk of dropout, which can be useful for developing new strategies in the education system by universities or other educational authorities. SVM, random forest, neural network, etc. were used for creating the prediction model. © 2019 IEEE."/>
        <s v="Due to high comprehension and knowledge retention demands, most children find it difficult to learn Science topics. From the focal points to the complex structure of the human body, human anatomy is one of the hardest subjects to learn. Because of the complexity of the structure and function relationships within these systems, the Central and Peripheral Nervous Systems are the most difficult and strenuous systems to learn out of all human body systems. Nervo is a mobile application employing Augmented Reality and Machine Learning that is designed to become a supplementary learning resource for elementary students learning the nervous systems. Through its learning outline and integrated engaging features, it aims to immerse its users in an interactive and effective learning experience. The mobile application is developed in collaboration with Cebu Institute of Technology-University Elementary Department. According to the results, the application has successfully met the minimum user requirements and is now available on Google Playstore. © 2019 IEEE."/>
        <s v="Due to high failure rates many students end up spending unnecessary years struggling to qualify and subsequently accumulate unnecessary debt. In this paper, our principal contribution is to provide an expert system that statistically predicts the success of a first year student in an undergraduate Science programme given only academic merit in their subject matter. Over the past decades, much work has been done in the field of predicting student success in first year computer science and in other first year courses. Historically, other authors focused on using linear statistical models to predict student success. These models had limitations as the prediction was designed for inference as compared to machine learning techniques. This paper presents an approach of using the naïve Bayes classifier, support vector machines and decision trees as models that can be used to predict the completion of an undergraduate science degree. This was done by firstly training the classifiers and then testing them. The support vector machine achieved the best accuracy (87%) in predicting the completion of a science degree based only on first year marks, this was followed by the naïve Bayes model (86.36%) and the decision tree (65.62%) came last. © 2020 ASTES Publishers. All rights reserved."/>
        <s v="During the context of COVID-19, educational processes migrated to a strictly virtual scenario, so the quantity of information grew in such a way that techniques such as data mining or machine learning contributed to generating knowledge for decision-making. In this sense, it is relevant to define the state of the art of the contributions of data mining in the university environment, and from there, to see in perspective how these could be applied in scenarios of return to the face-to-face. In this sense, a systematic review of the literature is carried out, based on scientific evidence extracted from the Taylor &amp; Francis, ERIC and Scopus databases. A qualitative content analysis approach and the PRISMA (Preferred Reporting Items for Systematic reviews and Meta-Analyses) statement were used to extract the findings published in scientific articles. The results were that educational data mining was applied to a greater extent in the field of “teaching”, and it was focused on the search for patterns and predictive models to improve student performance, reduce student dropout, improve the student’s quality of life, and teacher performance. In addition, as a resource for data extraction, university learning management systems (LMS) were used to a greater extent. It is concluded that tools such as data mining should be implemented as academic management policies, achieving a prospective on indicators linked to the improvement of student learning and performance. © 2023 by the authors of this article. Published under CC-BY"/>
        <s v="Each year, roughly 30% of first-year students at US baccalaureate institutions do not return for their second year and billions of dollars are spent educating these students. Yet, little quantitative research has analyzed the causes and possible remedies for student attrition. What's more, most of the previous attempts to model attrition at traditional campuses using machine learning have focused on small, homogeneous groups of students. In this work, we model student attrition using a dataset that is composed almost exclusively of information routinely collected for record-keeping at a large, public US university. By examining the entirety of the university's student body and not a subset thereof, we use one of the largest known datasets for examining attrition at a public US university (N = 66,060). Our results show that students' second year re-enrollment and eventual graduation can be accurately predicted based on a single year of data (AUROCs = 0.887 and 0.811, respectively). We find that demographic data (such as race, gender, etc.) and pre-admission data (such as high school academics, entrance exam scores, etc.) - upon which most admissions processes are predicated - are not nearly as useful as early college performance/transcript data for these predictions. These results highlight the potential for data mining to impact student retention and success at traditional campuses. © EDM 2019 - Proceedings of the 12th International Conference on Educational Data Mining. All rights reserved."/>
        <s v="Early dropout of students is one of the bigger problems that universities face currently. Several machine learning techniques have been used for detecting students at risk of dropout. By using sociodemographic data and qualifications of the previous level, the accuracy of these predictive models is good enough for implementing retention programs. In addition, by using grades of the first semesters, the accuracy of these models increases. Nevertheless, the classification errors produced by these models cause undetected students to be discarded from the retention programs, whereas students with no actual risk consume additional resources. In order to provide more accurate models, we propose the use of a stacking ensemble technique to obtain an improved combined dropout model, while using relatively few variables. The model results show values on the expected ranges for an early dropout model, but with considerably fewer features and historical information, and we show that deploying the models would be cost-efficient for the institution if applied towards an intervention program. © 2023, The Author(s), under exclusive licence to Springer Science+Business Media, LLC, part of Springer Nature."/>
        <s v="Education data mining has emerged as a powerful technique for uncovering hidden patterns in educational data, forecasting academic achievement, and increasing retention rates. In this work, the performance of nine regression algorithms has been evaluated in predicting students' academic success. Information from 650 students enrolled in three different computing majors has been assembled into a dataset. The following input attributes were chosen: attendance rate, course grade, gender, course category, delivery mode, school type, and high school score; the grade point average was the target variable. Findings indicate that Random Forest Regressor, Light Gradient Boosting Machine, Gradient Boosting Regressor, and Extra Tree are the four most effective regression algorithms in the order given. Except for the Light Gradient Boosting Machine approach, the other three algorithms showed that course grade is the most important predictor of a student's GPA, followed by high school score. All four algorithms showed that gender is the least reliable indicator of GPA. Future work will conduct sensitivity analysis to evaluate the impact of individual attributes on predictions to gain more insight into the factors affecting students' performance. The effect of social, economic, and demographic features will also be investigated  © 2023 IEEE."/>
        <s v="Education worldwide is a significant aspect for the development of the peoples and much more in developing countries such as those in Latin America, where less than 22% of its inhabitants have higher education. Research in this field is a matter of interest for each of the governments to improve education policies. Therefore, the analysis of data on the behavior of a student in an educational institution is of utmost importance, because multiple aspects of progress or student dropout rates during their professional training period can be identified. The most important variables to identify the student’s behavior are the socio-economic ones, since the psychological state and the economic deficiencies that the student faces while is studying can be detected. This data provides grades, scholarships, attendance and information on student progress. During the first phase of the study, all the information is analyzed and it is determined which provides relevant data to develop a profile of a student behavior, as well as the pre-processing of the data obtained. In this phase, voracious algorithms are applied for the selection of attributes, such as greedy stepwise, Chi-squared test, Anova, RefiefF, Gain Radio, among others. In this work, we apply the artificial intelligence techniques, the results obtained are compared to generate a normal and unusual behavior of each student according to their professional career. In addition, the most optimal model that has had a higher accuracy percentage, false positive rate, false negative rate and mean squared error in the tests results are determined. © Springer Nature Switzerland AG 2020."/>
        <s v="Educational Data Mining (EDM) is an emergent discipline that concen-trates on the design of self-learning and adaptive approaches. Higher education institutions have started to utilize analytical tools to improve students’ grades and retention. Prediction of students’ performance is a difficult process owing to the massive quantity of educational data. Therefore, Artificial Intelligence (AI) techniques can be used for educational data mining in a big data environ-ment. At the same time, in EDM, the feature selection process becomes necessary in creation of feature subsets. Since the feature selection performance affects the predictive performance of any model, it is important to elaborately investigate the outcome of students’ performance model related to the feature selection techni-ques. With this motivation, this paper presents a new Metaheuristic Optimiza-tion-based Feature Subset Selection with an Optimal Deep Learning model (MOFSS-ODL) for predicting students’ performance. In addition, the proposed model uses an isolation forest-based outlier detection approach to eliminate the existence of outliers. Besides, the Chaotic Monarch Butterfly Optimization Algorithm (CBOA) is used for the selection of highly related features with low complexity and high performance. Then, a sailfish optimizer with stacked sparse autoencoder (SFO-SSAE) approach is utilized for the classification of educational data. The MOFSS-ODL model is tested against a benchmark student’s performance data set from the UCI repository. A wide-ranging simulation analysis por-trayed the improved predictive performance of the MOFSS-ODL technique over recent approaches in terms of different measures. Compared to other methods, experimental results prove that the proposed (MOFSS-ODL) classification model does a great job of predicting students’ academic progress, with an accuracy of 96.49%. © 2023, Tech Science Press. All rights reserved."/>
        <s v="Educational Data Mining (EDM) is necessary for extracting useful information from educational institutions. Various algorithms have been employed to measure student's GPA in the next semester's courses. The results can be used to early identify dropout students or help students choose the elective courses which are appropriate for them. Some of the most widely used methods for predicting students performance in their future courses are based on techniques frequently used in Recommender System such as Collaborative Filtering and Matrix Factorization. Consequently, the prediction method can affect the accuracy of the prediction results. However, the characteristics of the dataset also have a large impact on the performance of the corresponding prediction model. In this paper, we will analyze Ho Chi Minh University of Technology (HCMUT) dataset which consists of information about undergraduate students from 2006 to 2017 by conducting various experiments on two distinct faculties using multiple types of collaborative filtering, matrix factorization or the combination of both methods. The results show that the characteristics of the dataset can greatly influence the outcome of the prediction models. By carefully choosing and manipulating the input data, we improve the accuracy of the prediction model by over 30% in some cases. © 2019 IEEE."/>
        <s v="Educational data mining is a research field that looks for extracting useful information from large educational datasets. This area provides tools for improving student retention rates around the world. In this paper we propose a computational approach using educational data mining and different supervised learning techniques (Decision Trees, K-nearest Neighbor, Neural Networks, Support Vector Machines, Naive Bayes and Random Forests) to evaluate the behaviour of different prediction models in order to identify the profile of at-risk university students in a Brazilian university environment. The results of this paper indicate that some algorithms can be used as tools for supporting decisions that reduce school dropout. © 2019 IEEE."/>
        <s v="Educational institutions are creating more and more programs and developing new techniques to identify and select the right students. Many universities started to develop their own ontologies to get an understanding of their students by analyzing their data. In this paper, an information extraction framework is proposed as a part of the research project &quot;LET'SeGA&quot; to support educational institutions in selecting students for different programs. This would also help target specific student segments in marketing decisions for academic programs. In the proposed framework, an ontological model is created for universities' data which is used to support students' recruitment and retention ensuring students' success after admission. Future work will focus on testing the framework over a time period to verify that it supports the recruitment of appropriate student profiles. © 2019 The Authors. Published by Elsevier B.V."/>
        <s v="Efforts to expand the science, technology, engineering and mathematics (STEM) work-force have been topics of United States policy action for more than 50 years (Hira 2010). Unfortunately, among U.S. undergraduate curricula, STEM has one of the highest attrition rates (Tinto 1993) with less than half of students in the U.S. that enroll in an undergraduate STEM program ultimately receiving a degree in a STEM field (Hayes 2009). Naturally, the high rate of attrition is a topic of persisting concern. Many programs have been designed and implemented to model best practices in retaining students in STEM disciplines. One retention strategy is to engage STEM undergraduates in research experiences, and a number of programs have been implemented to provide such experiences. The Towson University Research Enhancement Program (TU REP) is one such program. This cohort-based program supports faculty in the development of course-based undergraduate research experiences (CUREs). In this note we describe a CURE in machine learning offered by the Towson University Department of Mathematics whose development was supported by TU REP. We categorize this course along the spectrum of traditional, inquiry, CURE and internship in each of the five dimensions characteristic of a CURE © The Author(s) &amp; Dept. of Mathematical Sciences - The University of Montana"/>
        <s v="Efforts to raise the bar of higher education so as to respond to dynamic societal/industry needs have led to a number of initiatives, including artificial neural network (ANN) based educational data mining (EDM) inclusive. With ANN-based EDM, humongous amount of student data in higher institutions could be harnessed for informed academic advisory that promotes adaptive learning for purposes of student retention, student progression, and cost saving. Mining students’ data optimally requires predictive data mining tool and machine learning technique like ANN. However, despite acknowledging the capability of ANN-based EDM for efficiently classifying students’ learning behavior and accurately predicting students’ performance, the concept has received less than commensurate attention in the literature. This seems to suggest that there are gaps and challenges confronting ANN-based EDM in higher education. In this study, we used the systematic literature review technique to gauge the pulse of researchers from the viewpoint of modeling, learning procedure, and cost function optimization using research studies. We aim to unearth the gaps and challenges with a view to offering research direction to upcoming researchers that want to make invaluable contributions to this relatively new field. We analyzed 190 studies conducted in 2010–2018. Our findings reveal that hardware challenges, training challenges, theoretical challenges, and quality concerns are the bane of ANN-based EDM in higher education and offer windows of opportunities for further research. We are optimistic that advances in research along this direction will make ANN-based EDM in higher education more visible and relevant in the quest for higher education-driven sustainable development. © 2021 Taylor &amp; Francis."/>
        <s v="Engineering students' affective self-beliefs can be influential factors directly or indirectly affecting their academic success and career decision. This paper examines whether students' non-cognitive factors can be used, alone or in combination with cognitive factors, in artificial neural network (ANN) models to predict engineering student's future retention. Four ANN based retention prediction models using different combinations of non-cognitive and cognitive factors are presented. The independent variables includes survey items from nine non-cognitive constructs (leadership, deep learning, surface learning, teamwork, self-efficacy, motivation, meta-cognition, expectancy-value, and major decision) and eleven cognitive items representing student's high school academic performance. The dependent variable (i.e., the output from these models) is the student's retention status after one year. Data from more than 4900 first-year engineering students from three freshman cohorts (2004, 2005, 2006) in a large Midwestern university were collected and utilized in training and testing these ANN prediction models. Among the four ANN models developed, the model combining 11 cognitive items and 60 selected non-cognitive items has the highest overall prediction accuracy at 71.3%, probability of detection (POD) for retained students at 78.7% and POD for not retained student at 40.5%. Removing the 11 cognitive items from this model, the overall prediction accuracy would drop slightly to 70.5%. Results from training and testing the same model using student data from different cohorts indicate the ANN model's predictive performance is generally stable across different cohort years. Also, a model trained with earlier year (2004) freshman cohort's data has maintained its predictive power very well when tested with student data from later (2005 and 2006) cohorts. © American Society for Engineering Education, 2008."/>
        <s v="English for Academic Purposes (EAP) courses are compulsory for year one non-English major students who join international cooperative programs in Shanghai Normal University Tianhua College. Having been learning English for ten years roughly, students are not stimulated to engage in EAP taught with traditional lecture-based model. Team-based learning (TBL), a students-centered teaching and learning method originally and mainly used in the medical profession, has been trailed to improve students' active learning in EAP courses. This research compared lecture-based and TBL sessions which are used simultaneously in one semester. A mixed methodology, including the questionnaire Team-based Learning Student Assessment Instrument and focus group interviews, is adopted to evaluate the efficiency of TBL. The questionnaire evaluates students' accountability, preference and satisfaction with TBL. Results show that a majority of students have a positive experience with TBL and report higher accountability (89%), preference (94%) and satisfaction (99%). While most students have more preparation before class, higher engagement in classroom activities, and better knowledge retention with TBL, a few students claim that readiness assurance tests are time-consuming and they learn less in group discussion compared to instructor's lecture. What's worse, free riders make little contribution to teamwork. As an active learning strategy, TBL is demanding and challenging for students and is worth further exploration.  © 2022 ACM."/>
        <s v="Enrolment figures have been expanding in South African institutions of higher-learning, however, the expansion has not been accompanied by a proportional increase in the percentage of enrolled learners completing their degrees. In a recent undergraduate-cohort-studies report, the DHET highlight the low percentage of students completing their degrees in the allotted time, having remained between 25.7% and 32.2% for the academic years 2000 to 2017, that is, every year since 2000, more than 67% of the learners enrolled did not complete their degrees in minimum time. In this paper, we set up two prediction tasks aimed at the early-identification of learners that may need academic assistance in order to complete their studies in the allocated time. In the first task we employed six classification models to deduce a learner's end-of-year outcome from the first year of registration until qualifying in a three-year degree. The classification task was a success, with Random Forests attaining top predictive accuracy at 95.45% classifying the “final outcome” variable. In the second task we attempt to predict the time it is most likely to take a student to complete their degree based on enrolment observations. We complete this task by employing six classifiers again to deduce the distribution over four risk profiles set up to represent the length of time taken to graduate. This phase of the study provided three main contributions to the current body of work: (1) an interactive program that can calculate the posterior probability over a student's risk profile, (2) a comparison of the classifiers accuracy in deducing a learner's risk profile, and (3) a ranking of the employed features according to their contribution in correctly classifying the risk profile variable. Random Forests attained the top accuracy in this phase of experiments as well, with an accuracy of 83%. © 2021 ASTES Publishers. All rights reserved."/>
        <s v="Examination of the &quot;cone of learning&quot; shows an increase in retention when students are actively engaged in the learning process. Mechatronics is loosely defined as the application of mechanical engineering, electrical engineering, and computer intelligence to the design of products or systems. By its nature, mechatronics is an activity-oriented course. The course content also provides an opportunity to employ interdisciplinary collaborative learning with active learning techniques. The mechatronics course at Bucknell consists of mechanical and electrical engineering students at the senior and graduate levels. The students engage in a variety of activities in teams comprised of members from each of these groups. In addition to team laboratory exercises and homework assignments, the students work in interdisciplinary groups to process their efforts. That is, they engage in meaningful discussion among themselves concerning their activities and the implications of the various results. The students also act as teachers by preparing lectures and exercises on topics from their discipline to the students in the cross discipline. Specifically, the electrical engineers teach the mechanical engineers microcontrollers, and the mechanical engineers teach the electrical engineers mechanisms. This paper describes the learning techniques employed in this course, as well as the interpretation of the results from the students. It also discusses the relationship of the course outcomes to Criterion 3 of the engineering accreditation criteria promulgated by the Engineering Accreditation Commission of the Accreditation Board for Engineering and Technology (EAC/ABET)."/>
        <s v="Fault diagnosis of roller bearings is a crucial and challenging task to ensure the smooth functioning of modern industrial machinery under varying load conditions. Traditional fault diagnosis methods involve preprocessing of the vibration signals and manual feature extraction. This requires domain expertise and experience in extracting relevant features to accurately detect the fault. Hence, it is of great significance to implement an intelligent fault diagnosis method that involves appropriate automatic feature learning and fault identification. Recent research has shown that deep learning is an effective technique for fault diagnosis. In this paper, a hybrid model based on 1D-CNN (One-Dimensional Convolution Neural Networks) with Bi-LSTM (Bi-directional Long-Short Term Memory) is proposed to classify 12 different fault types. Firstly, vibration signals are given as input to 1D-CNN to extract intrinsic features from the input signals. Then, the extracted features are fed into a Bi-LSTM model to identify the faults. The performance of the proposed method is enhanced by applying Softsign activation function in the Bi-LSTM layer and Spatial Dropout in the neural network. To analyze the effectiveness of the proposed method, Case Western Reserve University (CWRU) bearing data is considered for experimentation. The results demonstrated that the proposed model has attained an accuracy of 99.84% in classifying the various faults. The superiority of the proposed method is verified by comparing the predictive accuracy of the proposed method with the existing fault diagnosis methods. © 2022, International Journal of Advanced Computer Science and Applications. All Rights Reserved."/>
        <s v="Featured Application: Application to student counseling and reducing the dropout rate in universities. Since a high dropout rate for university students is a significant risk to local communities and countries, a dropout prediction model using machine learning is an active research domain to prevent students from dropping out. However, it is challenging to fulfill the needs of consulting institutes and the office of academic affairs. To the consulting institute, the accuracy in the prediction is of the utmost importance; to the offices of academic affairs and other offices, the reason for dropping out is essential. This paper proposes a Student Dropout Prediction (SDP) system, a hybrid model to predict the students who are about to drop out of the university. The model tries to increase the dropout precision and the dropout recall rate in predicting the dropouts. We then analyzed the reason for dropping out by compressing the feature set with PCA and applying K-means clustering to the compressed feature set. The SDP system showed a precision value of 0.963, which is 0.093 higher than the highest-precision model of the existing works. The dropout recall and F1 scores, 0.766 and 0.808, respectively, were also better than those of gradient boosting by 0.117 and 0.011, making them the highest among the existing works; Then, we classified the reasons for dropping out into four categories: “Employed”, “Did Not Register”, “Personal Issue”, and “Admitted to Other University.” The dropout precision of “Admitted to Other University” was the highest, at 0.672. In post-verification, the SDP system increased counseling efficiency by accurately predicting dropouts with high dropout precision in the “High-Risk” group while including more dropouts in total dropouts. In addition, by predicting the reasons for dropouts and presenting guidelines to each department, the students could receive personalized counseling. © 2023 by the authors."/>
        <s v="Financial literacy is a critical field that prepares individuals to manage their money effectively and to become economically self-suffcient by making informed financial decisions. As artificial intelligence (AI) becomes more widespread across a variety of disciplines, including K-12 education, and more financial institutions move towards digitizing their services, the demand for AI systems in financial literacy education is growing. While many financial and educational institutions alike have implemented AI systems, there remains a need for a system geared toward teaching young students these important lessons and skills. To address this demand, we have created an AI system equipped with financial literacy lessons for grade school students. The system, which is embedded into a NAO robot, a humanoid robot designed for use within education, was evaluated on its performance in the classroom across multiple metrics, including its effcacy, its robustness and feasibility in the classroom, and the students' enjoyment in using it. The results from the experiments suggest that the system did result in the retention of material, but did not do so at a significantly different level than the more traditional teaching method of a guided worksheet. However, the students did report higher levels of enjoyment in using the robot when compared to a worksheet. These results show promise for future uses of the system, as well as shed light on areas in which the system can be improved in the future.  © 2023 IEEE."/>
        <s v="Finding a solution to the problem of student retention is an often-required task across Higher Education. Most often managers and academics alike rely on intuition and experience to identify the potential risk students and factors. This paper examines the literature surrounding current methods and measures in use in Learning Analytics. We find that while tools are available, they do not focus on earliest possible identification of struggling students. Our work defines a new descriptive statistic for student attendance and applies modern machine learning tools and techniques to create a predictive model. We demonstrate how students can be identified as early as week 3 (of the Fall semester) with approximately 97% accuracy. We, furthermore, situate this result within an appropriate pedagogical context to support its use as part of a more comprehensive student support mechanism. © 2018 Elsevier Ltd"/>
        <s v="Having a significant number of students dropping studies at higher education limits their possibilities of having better employment opportunities. According to a UNESCO report, India is fifty years behind in achieving the goal of universal secondary education. There is almost a 30% drop in gross enrolment ratio (GER) from secondary education to higher education. In this paper, we use machine learning models to identify the students who are likely to drop out in the ongoing session. We demonstrate, to the best of our knowledge, the first results on a secondary-level education in a developing nation like India to classify students as potential dropouts. We collect data from secondary-level institutions for the academic session 2016–17, which captures the variation in ethnic, social and financial background of students as well as their academic performances. We do feature analysis to find out the most dominant attributes in the dataset and use them in different machine learning algorithms on the task of binary classification for potential dropout. Our best algorithm is able to classify correctly with least number of false negatives. © 2020, Springer Nature Singapore Pte Ltd."/>
        <s v="High dropout rates and attrition rates of engineering students were one of the well-known news among engineering students. To solve this problem, interactive tutorials using industrial-grade software and hardware to help students' studies was proposed. The tutorials were designed for students to understand how to control a Delta Robot with permanent magnet synchronous motor (PMSM) as the actuators in Twincat 3 and model it on Simulink. For faster learning, an intuitive MATLAB live script was implemented to write the tutorials instead of simple pdfs. Results of the simulations can be used for students as test unit, so the students may get hands-on practice on learning Delta Robot kinematics, PMSM controller, robot design, and integration of Simulink with Twincat 3. Specifically, it was intended to be used in Digital and Servo drives and Spatial Mechanisms and Dynamical Systems classes. This paper tries to solve the problem in the attrition rate of engineering students enrolled in a university. By reducing the attrition rate, more workers with knowledge of robotics can be provided, which in turn supplies the industries demand. © 2023 IEEE."/>
        <s v="High dropout rates and delayed completion in higher education are associated with considerable personal and social costs. In Latin America, 50% of students drop out, and only 50% of the remaining ones graduate on time. Therefore, there is an urgent need to identify students at risk and understand the main factors of dropping out. Together with the emergence of efficient computational methods, the rich data accumulated in educational administrative systems have opened novel approaches to promote student persistence. In order to support research related to preventing student dropout, a dataset has been gathered and curated from Tecnologico de Monterrey students, consisting of 50 variables and 143,326 records. The dataset contains non-identifiable information of 121,584 High School and Undergraduate students belonging to the seven admission cohorts from August–December 2014 to 2020, covering two educational models. The variables included in this dataset consider factors mentioned in the literature, such as sociodemographic and academic information related to the student, as well as institution-specific variables, such as student life. This dataset provides researchers with the opportunity to test different types of models for dropout prediction, so as to inform timely interventions to support at-risk students. Data Set:https://doi.org/10.57687/FK2/PWJRSJ. Data Set License: CC0 © 2022 by the authors."/>
        <s v="High levels of attrition characterize undergraduate science courses in the USA. Predictive analytics research seeks to build models that identify at-risk students and suggest interventions that enhance student success. This study examines whether incorporating a novel assessment type (concept inventories [CI]) and using machine learning (ML) methods (1) improves prediction quality, (2) reduces the time point of successful prediction, and (3) suggests more actionable course-level interventions. A corpus of university and course-level assessment and non-assessment variables (53 variables in total) from 3225 students (over six semesters) was gathered. Five ML methods were employed (two individuals, three ensembles) at three time points (pre-course, week 3, week 6) to quantify predictive efficacy. Inclusion of course-specific CI data along with university-specific corpora significantly improved prediction performance. Ensemble ML methods, in particular the generalized linear model with elastic net (GLMNET), yielded significantly higher area under the curve (AUC) values compared with non-ensemble techniques. Logistic regression achieved the poorest prediction performance and consistently underperformed. Surprisingly, increasing corpus size (i.e., amount of historical data) did not meaningfully impact prediction success. We discuss the roles that novel assessment types and ML techniques may play in advancing predictive learning analytics and addressing attrition in undergraduate science education. © 2021, The Author(s), under exclusive licence to Springer Nature B.V. part of Springer Nature."/>
        <s v="High levels of school dropout are a major burden on the educational and professional development of a country's inhabitants. A country's prosperity depends, among other factors, on its ability to produce higher education graduates capable of moving a country forward. To alleviate the dropout problem, more and more institutions are turning to the possibilities that artificial intelligence can provide to predict dropout as early as possible. The difficulty of accessing personal data and privacy issues that it entails force the institutions to rely on the Academic Data of their students to create accurate and reliable predictive systems. This work focuses on creating the best possible predictive model based solely on academic data, and accordingly, its capacity to infer knowledge must be maximised. Thus, Feature Engineering and Instance Engineering techniques such as dealing with redundancy, significance of the features, correlation, cardinality features, missing values, creation or elimination of features, data fusion, removal of unuseful instances, binning, resampling, normalisation, or encoding are applied in detail before the construction of well-known models such as Gradient Boosting, Random Forest, and Support Vector Machine along with an Ensemble of them at different stages: Prior to enrolment, at the end of the first semester, at the end of the second semester, at the end of the third semester, and at the end of the fourth semester. Through the construction of these predictive models that serve as inputs to a decision support system, the application of effective dropout prevention policies can be applied.  © 2013 IEEE."/>
        <s v="Higher education evasion is a problem that is present worldwide, and that has many consequences to the society as a whole. So, given the importance of this problem, a lot of literature, in the areas of computer science, psychology and statistics, was produced with the intention of predicting and trying to mitigate dropout rates in higher education. Aiming to address this problem this work makes an analysis of the literature about the topic and produce a statistical analysis of a dataset provided by INEP (National Institute of Educational Studies and Research Anísio Teixeira) that brings indicators of dropout of undergraduate courses from universities in Brazil, and a comparison was made with specific data from engineering courses at UNB using two machine learning methods: neural networks and regression. Observing the results of the model made, they show that the model could not surpass the models in the literature, however the analysis carried out revealed interesting data on dropout rates in Brazilian higher education and it is also noticed that dropout increased considerably in the pandemic period. In view of this, predictive models are very useful methods for identifying students at risk of dropout  © 2023 IEEE."/>
        <s v="Higher education institutions (HEIs) internationally are increasingly recognising the importance of understanding student study choices. This is especially true in the field of computing in which skills shortages in the labour market are high but so too are student dropout rates. Loss of interest in the computing field has been reported among the reasons for students dropping out. The aim of this study is to offer a fresh perspective of the factors influencing undergraduate student's interest and choice of specialisation in computing. Previous studies have mainly focused on five ACM-identified computing disciplines: Computer Science, Information Systems, Information Technology, Computer Engineering and Software Engineering. With the ever-growing nature of computing, two more disciplines recently emerged: Cybersecurity and Data Science. HEIs continuously endeavour to expand computing programmes into specialist areas within these disciplines such as machine learning, artificial intelligence, gaming, robotics and creative computing. For prospective students, this maze of options can make for a difficult decision. 137 first-year computing students were invited to participate in a mixed-methods survey to explore their choices around cybersecurity and other newer specialisations. The results of the survey were matched with findings from recent literature, and show that personal interest, family, media, career prospects and prior experiences still influence student choices, with media appearing to have a greater impact compared to earlier studies. HEIs can use this when developing effective recruitment strategies in computing.  © 2022 ACM."/>
        <s v="Higher Education Institutions (HEIs), including universities, colleges, and faculties, must develop strategies to mitigate students’ dropout rates in undergraduate courses. This is crucial for fulfilling their social role, delivering high-quality professionals to society, contributing to economic development, and preventing the resource wastage. In this context, artificial intelligence (AI) algorithms have emerged as powerful tools capable of predicting dropout rates and identifying undergraduates at risk. This study aims to investigate and discuss the state-of-the-art in applying AI algorithms to address students’ dropout. To achieve this objective, a systematic mapping study (SMS) was conducted, encompassing 223 studies at first. Finally, 23 studies were selected for in-depth analysis to explore the effectiveness of AI algorithms in predicting students’ dropout. Furthermore, we identified key methodological design issues associated with the application of these AI algorithms, including common features and challenges in implementing these methodologies. This study contributes by providing practitioners and researchers with an overview of the main challenges faced by AI algorithms in predicting students’ dropout, highlighting issues related to modeling, experimental methodology, and problem framing. © 2024 by SCITEPRESS - Science and Technology Publications, Lda."/>
        <s v="Higher education institutions are faced with the challenge of low student retention rates and high number of dropouts. 41% of college students in United States do not finish their undergraduate degree program in six years, and 60% of them drop out in their first two years of study. It is crucial for universities and colleges to develop data-driven artificial intelligence systems to identify students at-risk as early as possible and provide timely guidance and support for them. However, most of the current classification approaches on early dropout prediction are unable to utilize all the information from historical data from previous cohorts to predict dropouts of current students in a few semesters. In this paper, we develop an Iterative Logistic Regression (ILR) method to address the challenge of early prediction. The proposed framework is able to make full use of historical student record and effectively predict students at-risk of failing or dropping out in future semesters. Empirical results evaluated on a real-wold dataset show significant improvement with respect to the performance metrics in comparison to other existing methods. The application enabled by this proposed method provide additional support to students who are at risk of dropping out of college. © Springer International Publishing AG, part of Springer Nature 2018."/>
        <s v="Higher education institutions are facing a major issue with student dropout rates, which is a global phenomenon that affects a significant portion of enrolled students, particularly those in their first year. The challenge is how to retain students who do not meet requirements during their first year and are at high risk of dropping out, which can have significant economic and social consequences as well as personal ramifications for the students themselves. Universities must prioritize identifying at-risk students and providing targeted assistance to prevent them from leaving the system. Machine learning (ML) models have proven effective in identifying students at risk of dropping out with a high degree of accuracy. In this study, we aim to construct a machine learning model using data extracted from the administration system (Neptun) to predict student dropout rates in the Business Informatics BSc course at the Faculty of Finance and Accounting of Budapest Business School. © 2023 by the authors of this article. Published under CC-BY."/>
        <s v="Higher education institutions in the United States and across the Western world face a critical problem of attrition of college students and this problem is particularly acute within the Science, Technology, Engineering, and Mathematics (STEM) fields. Students are especially vulnerable in the initial years of their academic programs; more than 60% of the dropouts occur in the first two years. Therefore, early identification of at-risk students is crucial for a focused intervention if institutions are to support students towards completion. In this paper we developed and evaluated a survival analysis framework for the early identification of students at the risk of dropping out. We compared the performance of survival analysis approaches to other machine learning approaches including logistic regression, decision trees and boosting. The proposed methods show good performance for early prediction of at-risk students and are also able to predict when a student will dropout with high accuracy. We performed a comparative analysis of nine different majors with varying levels of academic rigor, challenge and student body. This study enables advisors and university administrators to intervene in advance to improve student retention. © 2018 Association for Computing Machinery."/>
        <s v="Higher education institutions increasingly rely on machine learning models. However, a growing body of evidence shows that these algorithms may not serve underprivileged communities well and at times discriminate against them. This is all the more concerning in education as negative outcomes have long-term implications. We propose a systematic process for framing, detecting, documenting, and reporting unfairness risks. The systematic approach's outcomes are merged into a framework named FairEd, which would help decision-makers to understand unfairness risks along the environmental and analytical fairness dimension. The tool allows to decide (i) whether the dataset contains risks of unfairness; (ii) how the models could perform along many fairness dimensions; (iii) whether potentially unfair outcomes can be mitigated without degrading performance. The systematic approach is applied to a Chilean University case study, where a predicting student dropout model is aimed to build. First, we capture the nuances of the Chilean context where unfairness emerges along income lines and demographic groups. Second, we highlight the benefit of reporting unfairness risks along a diverse set of metrics to shed light on potential discrimination. Third, we find that measuring the cost of fairness is an important quantity to report on when doing the model selection.  © 2022 ACM."/>
        <s v="Higher education institutions record a significant amount of data about their students, representing a considerable potential to generate information, knowledge, and monitoring. Both school dropout and educational failure in higher education are an obstacle to economic growth, employment, competitiveness, and productivity, directly impacting the lives of students and their families, higher education institutions, and society as a whole. The dataset described here results from the aggregation of information from different disjointed data sources and includes demographic, socioeconomic, macroeconomic, and academic data on enrollment and academic performance at the end of the first and second semesters. The dataset is used to build machine learning models for predicting academic performance and dropout, which is part of a Learning Analytic tool developed at the Polytechnic Institute of Portalegre that provides information to the tutoring team with an estimate of the risk of dropout and failure. The dataset is useful for researchers who want to conduct comparative studies on student academic performance and also for training in the machine learning area. © 2022 by the authors."/>
        <s v="Higher Education institutions throughout the globe face challenges in maintaining their student retention. Therefore, there is a need of a mechanism to find students who might be susceptible to leave their studies. The research paper focuses on minimising the occurrences of university dropouts in higher educational institutions by identifying students who maybe at a higher chance of failing in the university path. The research employs a dataset acquired from an institute, encompassing information that was accessible at the beginning of students' enrollment, including their university background, demographic characteristics, and socio-economic circumstances. The dataset consists of Target variable categorized into Graduate, Dropout and Enrolled classes. The important features with respect to Target variable were extracted for building the model. The model is built using the observations of Graduate and Dropout class in the dataset for constructing the model and then classify the Enrolled class students into Graduate and Dropout class. Eight machine learning algorithms were deployed for building the model and best algorithm was selected for classification of the enrolled students. These findings would enable university administration to deploy prompt assistance programmes to aid the currently enrolled students which are likely to dropout in future in order to minimize the number of dropouts in university.  © 2024 Bharati Vidyapeeth, New Delhi."/>
        <s v="Higher education is a key factor in Thai national development. Promoting educational quality and improving the quality of learners are challenging for our government. One of the most common educational problems is a university dropout problem which has a negative impact not only on the economic level but also on the personal level of students. Then, in this study, we focus on the study of factors affecting undergraduates' educational status and to create binary classification models for predicting their educational status whether will be Dropout or Other (i.e., other statuses which are not dropout) when they were studying at King Mongkut's University of Technology Thonburi (KMUTT), Bangkok, Thailand. By applying the principles of data mining and machine learning techniques, we first collect data from the KMUTT internal data sources, i.e., Registrar's Office and KMUTT Library After that we investigate the completeness and the quality of the data, as well as we, investigate which features are meant to improve the accuracy and applicability of our models. Particularly, the data used in our analysis are from 13,714 undergraduate students in 7 academic years which are from the academic year 2012-2013 to 2019-2020. We develop 3 classifiers based on a decision tree, random forest, and gradient boosting classification. The results show that the prediction accuracy of gradient boosting, decision tree and random forest models are 93%, 92%, and 92% respectively. Moreover, we found that the top 5 important features are student's academic year, high-school GPA, channels of university admission, student's faculty, and gender. In summary, the model constructed using gradient boosting outperforms the others with the most accuracy and recall but the random forest model can outperform the others with the most dropout status precision. © 2020 IEEE."/>
        <s v="Higher Education plays a principal role in the changing and complex world of today, and there has been rapid growth in the scientific literature dedicated to predicting students’ academic success or risk of dropout thanks to advances in Data Mining techniques. Degrees such as Computer Science in particular are in ever greater demand. Although the number of students has increased, the number graduating is still not enough to provide society with as many as it requires. This study contributes to reversing this situation by introducing an approach that not only predicts the dropout risk or students’ performance but takes action to help both students and educational institutions. The focus is on maximizing graduation rates by constructing a Recommender System to assist students with their selection of subjects. In particular, the challenge is addressed of constructing reliable Recommender Systems on the basis of data which are both sparse and few in quantity, imbalanced, and anonymized, and which might have been stored under imperfect conditions. This approach is successfully applied to create a Recommender System using a real-world dataset from a public Spanish university containing performance data of a Computer Science degree course, demonstrating its successful application in real environments. The construction of a support system based on that approach is described, its results are evaluated, and its implications for students’ academic achievement, and for institutions’ graduation rates are discussed. Through the construction of this decision support system for students, we intend to increase the graduation rates and lower the dropout rate. © 2020 Institute of Electrical and Electronics Engineers Inc.. All rights reserved."/>
        <s v="Identifying factors that affect academic dropout and retention is a research area that brings a plurality of opinions and concepts. This article identifies current primary studies to understand the main factors related to dropout and retention. It is quantitative, exploratory, and explanatory research of an applied nature, using the technical procedures of case study and bibliographic research. The systematic review of the literature identifies the factors that impact academic dropout and retention and serves as a basis for a machine learning project. Academic, demographic, and learning factors can predict dropouts and retention. The definition of the factors used and the way of use is essential to obtain good forecasting results. The identified factors were used in the institution. © 2023 IEEE Computer Society. All rights reserved."/>
        <s v="Imparting real world experiences is often a challenge due to both lack of effective active learning tools and effective delivery strategies. This pedagogical requirement is important because graduates are expected to develop software that meets rigorous quality standards in functional and application domains with little to no training. Lack of effective active tools has been addressed by the authors by designing, developing, and delivering, twenty (20) delivery hours of Case Studies, sixteen (16) delivery hours of Class Exercises, and six (6) delivery hours of Video Case Studies for use in courses that impart knowledge on SV&amp;V topics viz. requirements engineering, software reviews, configuration management, and software testing. Four key skill areas sought after by employers, namely communication skills, applied knowledge of methods, applied knowledge of tools, and research exposure have been used to drive the development funded by a National Science Foundation grant and perfected through an industry-academia partnership. These tools have been successfully disseminated to over 25 universities with many CS, IS, SE programs incorporating the tools in their existing courses and others designing new courses based on these tools. Since student learning retention depends on knowledge retention activities delivered in different settings it is important to identify and incorporate delivery strategies that meet course and/or module learning outcomes. In this paper we discuss strategies used to effectively incorporate and deliver the developed Active Learning tools by instructors at two universities. Traditional and flipped classroom delivery strategies are discussed as well as topics like pre-requisite knowledge preparation prior to class, course module presentation sequence, homework, team/individual work, collaborative discussions, and assessment tools are deliberated. In addition student feedback and assessment are also presented for each category of active learning tools and strategies that work are summarized. © American Society for Engineering Education, 2017."/>
        <s v="Improving student graduation is of utmost importance for higher education institutions, both public and private. The key contribution of this study is to apply the uplift modeling framework to optimize preparatory course assignments as an instrument to boost student success for graduation. Specifically, we concentrate on two university programs, English and Math preparatory courses, to identify students who would benefit the most from these courses and successfully graduate. To achieve this objective, we analyze 10-years of incoming freshmen data with a wide range of feature variables from a major university in the US. We then build and test several uplift methodologies to determine students’ response to the treatments. The best-performing model allows us to identify students in different segments and target those who are most responsive to the treatment to achieve optimal results. Additionally, we identify the most significant variables and provide student profiles and attributes that distinguish those who would gain from preparatory courses from those who would not. The framework developed in this study can serve as a valuable tool for decision-making and policy support. It can improve not only the student success perspective, but also the allocation of university resources by identifying and advising a fraction of students who would benefit from taking these preparatory courses and have a positive impact on their graduation. © 2023, The Author(s), under exclusive licence to Springer Science+Business Media, LLC, part of Springer Nature."/>
        <s v="In 2016, an office for institutional research (IR) promotion was constructed at Kobe Tokiwa University. The purpose of this office is to propose, manage, arrange, and collect information on students at the university not only as a general management strategy, but also to provide enrollment management. Work at the IR promotion office officially began 2016, at which point we began to perform university data management and collection duties. A promotion unit for IR was also newly established in 2017. In contrast to IR promotion practices in which the department is run solely by an administrative staff, the IR promotion unit at Kobe Tokiwa University is a collaborative group consisting of both staff and faculty. In this unit, we carried out an analysis focusing on the 'student dropout ' by using data from both current, graduate, and dropout students. © 2018 IEEE."/>
        <s v="In 2016, Kobe Tokiwa University constructed an office for institutional research (IR) promotion. The purpose of this office is to propose, manage, arrange, and collect information on students at the university not only as a general management strategy, but also to support enrollment management. Our database currently contains 3,495 points of data (i.e., headcounts), each containing 1,246 items of numerical value. Last year, we reported on an analysis that focused on the 'student dropout' phenomenon by using these data from both current graduate and dropout students. This year, we formulated a research question that is centered on predicting the probability of students' progress and academic abilities through Enrollment Management / Institutional Research (EMIR). We obtained results with these data by processing them through a machine learning technique using random forest, which yielded a correction rate of about 90%. © 2019 IEEE."/>
        <s v="In Bangladeshi institutions, the likelihood of student semester dropout has increased in recent years. A large number of university students, particularly in science background disciplines, are enrolled in a variety of undergraduate courses. Nevertheless, the perfection rate is poor. In general, students drop out for a variety of reasons, including academic, family, personal, and political concerns. The main focus of this study is to predict the risk of semester dropout in Bangladesh so that the massive dropout can be stopped. In this research, the current student information is preprocessed to discover the major reason as well as students whoever at the threat of semester dropout will help to grow a new structure in the area of higher education. To predict the dropout risk, random forest and logistic regression were practiced for obtaining the detection model.  © 2021 IEEE."/>
        <s v="In Colombia, the desertion average rate shows that only around half of the students that begin an undergraduate program are finishing their studies. Although several models have been developed, the results of the implementation of strategies for student retention have not been sufficiently effective. Therefore, this study focuses on the creation of robust predictive models that allow timely anticipation of the risk that an engineering student will retire prematurely from the program. This phenomenon is analyzed in an empirical way through a methodology of Knowledge Discovery in Databases (KDD) using different machine learning techniques. Results show that the academic cost (in terms of the number of subjects viewed) and the semester the student entered have a significant impact on the probability of dropout occurring, especially when considering the dropout in the firsts semester. Then, acting on the students predicted by the model might reduce the number of dropouts. Copyright © 2019 Andrés Acero, Juan Camilo Achury and Juan Carlos Morales."/>
        <s v="In computer science education, various teaching and learning methods exist to teach novice students programming. However, students’ source code primarily serves as the basis for grading. Usually, it is not considered to identify key concepts and skills required to complete the course and understand the student’s learning process. This paper presents a system that automatically analyzes source code and identifies the most relevant concepts for first-semester students to pass a university-level programming course. This system uses different tools to detect errors and vulnerabilities, calculate metrics, and generate 55 code-related features from the students’ source codes. The source code submissions of 1,346 students in two cohorts have been considered. Further, an expert study evaluated which of those features can be assigned to concrete programming concepts and how relevant these concepts are for programming education. Furthermore, we used machine learning methods to analyze the most challenging concepts, where students tend to produce the highest number of errors during their learning process. Our findings indicate that understanding and applying dynamic memory significantly impacts the students’ course success. This study provides empirical evidence of the most important programming concepts in C within the CS1 course. Educators can use these results to optimize teaching materials and increase assistance for challenging and crucial concepts, which might reduce the student dropout rate. Our approach further shows how a code-driven approach can be used to analyze a university-level programming course and get insights into its academic success. © The Author(s), under exclusive license to Springer Nature Switzerland AG 2024."/>
        <s v="In higher education institutions, a high number of studies show that the use of predictive learning analytics can positively impact student retention and the other aspects which lead to student success. Predictive learning analytics examines the learning data for intervening or improving the process itself that positively reflects on student performance. In our survey, we are considering the most recent research papers focusing on predictive learning analytics and how that affects the final student outcome in educational institutions. The process of predictive learning analytics, such as data collection, data preprocessing, data mining, and others, has been illustrated in detail. We have identified factors that affect student performance. Several machine learning approaches have also been compared to provide a clear view of the most suitable algorithms and tools used for implementing the learning analytics.  © 2020 IEEE."/>
        <s v="In higher education, it is frequently necessary to find a solution to the issue of student retention. Managers and scholars in the field frequently rely entirely and expertise to recognise potential risk factors and students. This study looks at the research on the approaches and metrics being used now in learning analytics. While there are techniques available, our research shows that they are not focused on identifying difficult pupils as soon as possible. With the use of contemporary computer vision tools and methodologies, we design a novel statistical tool for class participation and develop a predictive model. It shows how pupils may be identified with 97% accuracy as early about week three. Additionally, we place this finding in a suitable pedagogical framework to support its application as a component of a more complete student assistance system. There is a wealth of publicly available learning data that can be utilised to analyse individual student behaviour, address their issues, improve the instructional climate, and enable data-driven choices, thanks to the support of software learning platforms. Based on that, the paper focuses on developing a system that can effectively monitor and predict the performance of students in degree programs by using the evolving machine learning. As retention of students has becoming a serious concern, it was necessary to develop performance monitoring and predicting system. Using a comprehensive research methodology this study has analysed all relevant information to the topic to draw an effective conclusion at the end. © 2023 Bharati Vidyapeeth, New Delhi."/>
        <s v="In higher education, many students exceed the expected time to complete their undergraduate programs. This delay is called retention, which can lead to program abandonment. STEM undergraduate programs, in particular, have higher retention and dropout rates when compared to other non-STEM programs. The students in such programs end up exchanging or dropping out the programs before graduating, causing waste in economic, social and academic terms. In this context, Recommendation Systems can be used to support students and managers in choosing disciplines, contributing for them achieving better academic performance and thus aiming to improve student learning and engagement and mitigate retention. For constructing these Recommendation Systems, Educational Data Mining techniques, including machine learning algorithms, can be used to identify and predict retention situations and contribute to reducing their occurrence. The aim of this paper is to present a Systematic Literature Review (SLR) for identifying the use of Educational Data Mining methodologies, techniques and tools to implement Recommendation Systems with a focus on preventing student retention in higher education programs. We selected studies available in digital libraries that are international references in publications of scientific articles, in order to answer the following research question: What machine learning methods were used in Recommendation Systems in the context of Educational Data Mining? Among the various studies found to reduce student retention rates, most used methods to predict student grades. We observed that there are many papers proposing the use of machine learning methods for predicting failure in disciplines, either through regressors or classifiers. However, just a few studies have proposed Recommendation Systems to assist students in choosing subjects at the time of enrollment for the next term, which indicates a large area for the development of further future work in this field.  © 2021 IEEE."/>
        <s v="In higher educational institutions, student enrollment management and increasing student retention are fundamental performance metrics to academic and financial sustainability. In many educational institutions, high student attrition rates are due to a variety of circumstances, including demographic and personal factors such as age, gender, academic background, financial abilities, and academic degree of choice. In this study, we will make use of machine learning approaches to develop prediction models that can predict student enrollment behavior and the students who have a high risk of dropping out. This can help higher education institutions develop proper intervention plans to reduce attrition rates and increase the probability of student academic success. In this study, real data is taken from Abu Dhabi School of Management (ADSM) in the UAE. This data is used in developing the student enrollment model and identifying the student’s characteristics who are willing to enroll in a specific program, in addition to that, this research managed to find out the characteristics of the students who are under the risk of dropout. © 2021, Zarka Private University. All rights reserved."/>
        <s v="In math teacher education, dropout research relies mostly on frameworks which carry out extensive variable collections leading to a lack of practical applicability. We investigate the completion of a first semester course as a dropout indicator and thereby provide not only good predictions, but also generate interpretable and practicable results together with easy-to-understand recommendations. As proof-of-concept, a sparse feature space together with machine learning methods is used for prediction of dropout, wherein the most predictive features have to be identified. Interpretability can be reached by introducing risk groups for the students. Implications for interventions are discussed. © Copyright © 2020 Kilian, Loose and Kelava."/>
        <s v="In past decade, there have been several students who have dropped out from the educational institutions and it is increasing rapidly. This has become one of the challenging factors for the educational institution. The students are getting into the institution andembarking their learning with several expectations and dreams. The expectations of the students have not fulfilleddue to various factors such as staff, management, parents, course chosen etc., that make them drop from their registered curriculum. However, this has become the main issue for all educational institutes wherein several researchers introduced the technique of data mining for analysing as well as predicting the student's dropout. Therefore, this paper focuses on early finding of dropout variables as an advance by dimensionality reduction using feature selection and extraction methods. In feature extraction, there may be an occurrence of imbalanceddata that may affect the significance of Machine Learning (ML) techniques. Thus, Synthetic Minority Oversampling Technique (SMOTE) is subsequently added with Principal Compound Analysis (PCA) whereas the oversampling of imbalanced data is managed to balanced dataset. Moreover, the 1,243 student's data have been collectedand analysed using proposed PCA-SMOTE to allow for a more accurate forecast in case of dropout. Accuracy performance related to PCA-SMOTE has been 97.6% that is evaluated through confusion matrix parameter and compared with existing ML to find out the exact students who are not satisfied with their fulfilment in the environment of education institute. © 2022 IEEE"/>
        <s v="In Portugal, the dropout rate of university courses is around 29%. Understanding the reasons behind such a high desertion rate can drastically improve the success of students and universities. This work applies existing data mining techniques to predict the academic dropout mainly using the academic grades. Four different machine learning techniques are presented and analyzed. The dataset consists of 331 students who were previously enrolled in the Computer Engineering degree at the Universidade de Trás-os-Montes e Alto Douro (UTAD). The study aims to detect students who may prematurely drop out using existing methods. The most relevant data features were identified using the Permutation Feature Importance technique. In the second phase, several methods to predict the dropouts were applied. Then, each machine learning technique’s results were displayed and compared to select the best approach to predict academic dropout. The methods used achieved good results, reaching an F1-Score of 81% in the final test set, concluding that students’ marks somehow incorporate their living conditions. © 2022 by the authors. Licensee MDPI, Basel, Switzerland."/>
        <s v="In recent years, Artifi cial Intelligence (AI) techniques have emerged as useful nontraditional tools for solving various engineering problems. AI has thus become an important subject in the engineering curriculum. However, the design of a balanced AI course is not a trivial task as its concepts commonly overlap with many other disciplines relating a wide number of subjects and ranging from applied approaches to more formal mathematical issues. This paper presents the use of a simple robotic platform to assist the learning of basic AI concepts. The study is guided by simple experimentation on autonomous mobile robots. The presented material has been successfully tested as an AI teaching aid in the University of Guadalajara's robotics group, yielding motivation to students, increasing enrolment and retention on robotics-related courses and eventually contributing to the development of competent computer engineers."/>
        <s v="In recent years, there has been evidence of a growing interest on the part of universities to know in advance the academic performance of their students and allow them to establish timely strategies to avoid desertion and failure. One of the biggest challenges to predicting student performance is presented in the course 'Programming Fundamentals' of Computer Science, Software Engineering, and Information Systems Engineering careers in Peruvian universities for high student dropout rates. The objective of this research was to explore the efficiency of Long-Short Term Memory Networks (LSTM) in the field of Educational Data Mining (EDM) to predict the academic performance of students during the seventh, eighth, twelfth, and sixteenth weeks of the academic semester, which allowed us to identify students at risk of failing the course. This research compares several predictive models, such as Deep Neural Network (DNN), Decision Tree (DT), Random Forest (RF), Logistic Regression (LR), Support Vector Classifier (SVM), and K-Nearest Neighbor (KNN). A major challenge machine learning algorithms face is a class imbalance in a dataset, resulting in over-fitting to the available data and, consequently, low accuracy. We use Generative Adversarial Networks (GAN) and Synthetic Minority Over-sampling Technique (SMOTE) to balance the data needed in our proposal. From the experimental results based on accuracy, precision, recall, and F1-Score, the superiority of our model is verified concerning a better classification, with 98.3% accuracy in week 8 using LSTM-GAN, followed by DNN-GAN with 98.1% accuracy.  © 2013 IEEE."/>
        <s v="In the contemporary educational landscape, the ability to generate information regarding various facets of a student's learning process has become increasingly feasible. Consequently, the effective interpretation of this data and its translation into meaningful insights about student learning has become a paramount concern. Among the diverse educational innovations that have garnered attention in recent times, the implementation of predictive systems utilizing machine learning in engineering science education has demonstrated the potential to yield positive and measurable impacts on different stages of the teaching and learning process. This research aims to evaluate the implementation of machine learning (ML) in engineering science education and selected STEM areas at the university level while identifying the cognitive levels that can be enhanced with the support of this technology. Through a qualitative meta-synthesis research approach, successful applications of ML have been identified in predicting student attrition, monitoring academic performance, and implementing regularization actions. This study offers a guide for evaluating learning and comprehending the scope of ML in engineering and STEM education, drawing comparisons between the educational theory related to achievement scaling in knowledge construction as defined by learning taxonomies and the ML systems proposed by various authors.  © 2023 IEEE."/>
        <s v="In the new contemporary pandemic paradigm, higher education in public administration and beyond knows challenges, barriers, and opportunities for the academic process. Shocks, environmental changes and physical distancing in recent years have led to the implementation of efficient solutions in educational services, based on artificial intelligence (AI). Thus, in the global academic landscape, many international universities have adopted a ‘chatbot’, a digital interface designed to stimulate conversation with people. Modern algorithmic communications have effects, such as: increasing the number of enrollments in public administration programs, improving academic experience and active student participation, while reducing administrative tasks on university staff. This paper aims to provide a glimpse on the perceptions of the potential impact of conversational artificial intelligence on public administration (PA) programs from universities and to reflect on its implications for university leaders and staff work and also on students’ engagement. The paper will focus on how AI tools will help university programs to be more effective, and how technology will support the limited human resources in this sector. In order to gather the data for this research, the interview was used as well as case studies from international universities that have implemented a chatbot. The research findings capture technological and digital advances that will continue to shape the higher education landscape and its curricula, especially in PA programs. As a result, leaders will need to monitor how artificial intelligence, in particular conversational agents, influences universities’ images; attraction and retention for students in PA programs and other important partners; staff productivity, and how to be more proactive in initiating pilot projects. This is one of the few publications that looks at the expectations for conversational AI in higher education today. In this sense, implementing a chatbot can be a competitive advantage in a market where modern technologies weigh heavily and make a difference. © 2023, Babes-Bolyai University. All rights reserved."/>
        <s v="In the past few years, universities have become much more involved in outcomes assessment. Outside of the classroom analysis of learning outcomes, an investigation is performed into the use of current data mining tools to assess the issue of student retention within the Computer Information Systems (CIS) department. Utilizing both a historical dataset of CIS students over a 10 year period, and a current student dataset, this analysis specifically deals with the following questions: 1. How can we use the past to predict retention risk of the future students? 2. Do students who transfer CIS courses (core or elective) have an increased retention risk? The data mining tool was the Oracle Data MiningTM Package used to perform tasks as classification (Naïve Bayesian and support vector machine), and attribute importance. © 2008 EDSIG."/>
        <s v="In the past two decades, with the globalisation of education, there has been a continuous increase in the diversity of students in Higher Education. This diversity form a basis for a culturally rich environment, although, the cultural and language differences and the diversity in teaching and learning styles also bring challenges. From a university’s perspective, providing the maximum support to overcome these challenges and achieving maximised student engagement would be in its best interest. Recent advances in Big Data and increase in electronically available education data can help in achieving these aims. This paper reports the findings of a preliminary study which applies Big Data analysis methods to analyse education data gathered from learning management systems. The aims was to understand ways to improve student engagement and reduce student dropout. This paper documents the experience gained in this early exploration and preliminary analysis, and thereby provides background knowledge for reporting of data from the formal data collection stage which will be conducted at a later stage of research. © Springer International Publishing AG 2016."/>
        <s v="In this article, a large data set containing every course taken by every undergraduate student in a major university in Canada over 10 years is analysed. Modern machine learning algorithms can use large data sets to build useful tools for the data provider, in this case, the university. In this article, two classifiers are constructed using random forests. To begin, the first two semesters of courses completed by a student are used to predict if they will obtain an undergraduate degree. Secondly, for the students that completed a program, their major is predicted using once again the first few courses they have registered to. A classification tree is an intuitive and powerful classifier and building a random forest of trees improves this classifier. Random forests also allow for reliable variable importance measurements. These measures explain what variables are useful to the classifiers and can be used to better understand what is statistically related to the students’ situation. The results are two accurate classifiers and a variable importance analysis that provides useful information to university administrations. © 2019, Springer Nature B.V."/>
        <s v="In this paper we attempt to deduce student attrition at a South African higher-education institution with the aim of identifying students who are likely to be in need of academic support so that a focus could be provided on improving their academic performance. The significance of this paper is on using computer science and information technology to address learner attrition (an African reality) and thereby impact the low university throughput and retention rates positively. We trained several machine learning classification models to deduce the student into four risk classes using only Grade 12 marks and background characteristics of the learner. We provide the following contributions: (a) the first known published trained classifier able to calculate the distribution over a students' risk profile for a South African university focused on the conceptual framework; (b) a ranking of employed features according to their entropy to correctly classify the class variable; (c) a comparison of trained classifiers able to calculate the probability of a students' risk profile for a South African higher-education research-intensive university; and (d) an interactive program which is able to calculate the posterior probability over the student's risk profile so that support can be provided to them. The random forest classification model achieves the best performance with a 82% accuracy over these four risk profiles. We argue for introducing predictive tools to enhance student success and student support initiatives in Higher-Education Institutions. This work will benefit academic developers and staff who provide support to students who are at academic risk of completing their undergraduate Science programmes.  © 2020 ACM."/>
        <s v="In this paper, we attempt to provide a data-driven solution to the data-congested environment of attributes related to student success and contribute towards preventing the increased dropout rates at South African higher education institutions. One of the most significant discussions in higher education is student attrition in their first year of study. Student career guidance is an area that requires investigation in light of high attrition rates at university. Recent developments in data analytics, and the analysis of large data sets have enabled the production of powerful predictive models. This paper highlights how a predictive model can assist students, with an interest in Science to develop a skill profile required to be successful in their undergraduate Science programme. This is achieved by identifying the difference between the necessary skills required to be successful in a science programme (derived using data driven approaches) from the current learner's skill profile (derived from the learners' performance in assessments). The learners' skill profile is used to predict success in four Science streamlines. Based on the prediction results, we gauge the improvement in skills required to succeed in that programme. We provide the following contributions: (a) a trained classifier able to calculate the distribution over learners' success in Science streamlines focused around the notion of skill profiles; (b) a ranking of these skill profiles according to their information gain (entropy); and (c) an interactive program to calculate the posterior probability over these skill profiles given learner's pre-university observations. We argue that it is crucial that students gauge the focus areas of skill improvement prior to enrolling for their degree so that they can consider streams in Science degrees that are suited to their academic strengths. © 2020 IEEE."/>
        <s v="In this paper, we describe the results of the educational machine learning case study with the aim to predict first-year computer science students' dropout in the Virumaa College of Tallinn University of Technology and determine factors that influence dropout rates. In this study two different datasets are used: (1) data obtained from the TalTech study information system; (2) students’ history and study results collected in Virumaa College. To build predictive models, the following machine learning algorithms are applied: Naïve Bayes, decision trees, Logistic Regression, Support Vector Machines and Neural Networks. As a result of this study were evaluated how the dropout prediction accuracies change from the moment of the students’ admission to the end of the first semester. We found, that data that were available about students before enrollment allowed to predict dropout with 70% of accuracy. Using data that obtained from first semester allowed to rise prediction accuracy to 90%. Besides, the factors were determined that are related with drop-out and that are not. Any higher education institution can conduct a similar study, since it is conducted on publicly available data from the official academic information environment. © 2021, The Author(s), under exclusive license to Springer Nature Switzerland AG."/>
        <s v="In this paper, we examine whether early warning signals from accounting courses (such as early engagement and early formative performance) are predictive of first-year progression outcomes, and whether this data is more predictive than personal data (such as gender and prior achievement). Using a machine learning approach, results from a sample of 609 first-year students from a continental European university show that early warnings from accounting courses are strongly predictive of first-year progression, and more so than data available at the start of the first year. In addition, the further the student is along their journey of the first undergraduate year, the more predictive the accounting engagement and performance data becomes for the prediction of programme progression outcomes. Our study contributes to the study of early warning signals for dropout through machine learning in accounting education, suggests implications for accounting educators, and provides useful pointers for further research in this area. © 2022 The Author(s). Published by Informa UK Limited, trading as Taylor &amp; Francis Group."/>
        <s v="In this paper, we have presented some results of undergraduate student retention using machine learning algorithms classifying the student data. We have also made some improvements to the classification algorithms such as Decision tree, Support Vector Machines (SVM), and neural networks supported by Weka software toolkit. The experiments revealed that the main factors that influence student retention in the Historically Black Colleges and Universities (HBCU) are the cumulative grade point average (GPA) and total credit hours (TCH) taken. The target functions derived from the bare minimum decision tree and SVM algorithms were further revised to create a two-layer neural network and a regression to predict the retention. These new models improved the classification accuracy."/>
        <s v="In this paper, we have presented some results on undergraduate student retention using signal processing techniques for classification of the student data. The experiments revealed that the main factor that influences student retention in the Historically Black Colleges and Universities (HBCU) is the cumulative grade point average (GPA). The linear smoothing of the data helped remove the noise spikes in data thereby improving the retention results. The data is decomposed into Haar coefficients that helped accurate classification. The results showed that the HBCU undergraduate student retention corresponds to an average GPA of 2.8597 and the difference of -0.023307. Using this approach, we obtained more accurate retention results on training data."/>
        <s v="In this paper, we present a method for the tutoring process in order to improve academic tutoring in higher education. The method includes identifying the main skills of tutors in an automated manner using decision trees, one of the most used algorithms in the machine learning community for solving several real-world problems with high accuracy. In our study, the decision tree algorithm was able to identify those skills and personal affinities between students and tutors. Experiments were carried out using a data set of 277 students and 19 tutors, which were selected by random sampling and voluntary participation, respectively. Preliminary results show that the most important attributes for tutors are communication, self-direction and digital skills. At the same time, we introduce a tutoring process where the tutor assignment is based on these attributes, assuming that it can help to strengthen the student's skills demanded by today's society. In the same way, the decision tree obtained can be used to create cluster of tutors and clusters of students based on their personal abilities and affinities using other machine learning algorithms. The application of the suggested tutoring process could set the tone to see the tutoring process individually without linking it to processes of academic performance or school dropout. © 2018 Universidad Nacional de Educacion a Distancia. All rights reserved."/>
        <s v="In this paper, we report on the efforts at the University of Southern California to teach computer science and artificial intelligence with games because games motivate students, which we believe increases enrollment and retention and helps us to educate better computer scientists. The Department of Computer Science is now in its second year of operating its Bachelor's Program in Computer Science (Games), which provides students with all the necessary computer science knowledge and skills for working anywhere in industry or pursuing advanced degrees but also enables them to be immediately productive in the game development industry. It consists of regular computer science classes, game engineering classes, game design classes, game cross-disciplinary classes and a final game project. The Introduction to Artificial Intelligence class is a regular computer science class that is part of the curriculum. We are now converting the class to use games as a motivating topic in lectures and as the domain for projects. We describe both the new bachelor's program and some of our current efforts to teach the Introduction to Artificial Intelligence class with games. © 2008, Association for the Advancement of Artificial Intelligence."/>
        <s v="In this study, an early warning system predicting first-year undergraduate student academic performance is developed for higher education institutions. The significant factors that affect first-year student success are derived and discussed such that they can be used for policy developments by related bodies. The dataset used in experimental analyses includes 11,698 freshman students' data. The problem is constructed as classification models predicting whether a student will be successful or unsuccessful at the end of the first year. A total of 69 input variables are utilized in the models. Naive Bayes, decision tree and random forest algorithms are compared over model prediction performances. Random forest models outperformed others and reached 90.2% accuracy. Findings show that the models including the fall semester CGPA variable performed dramatically better. Moreover, the student's programme name and university placement exam score are identified as the other most significant variables. A critical discussion based on the findings is provided. The developed model may be used as an early warning system, such that necessary actions can be taken after the second week of the spring semester for students predicted to be unsuccessful to increase their success and prevent attrition. © 2024 John Wiley &amp;amp;amp;amp;amp;amp;amp;amp;amp;amp;#x0026; Sons Ltd."/>
        <s v="In this this work, a study is presented with quantitative variables using machine learning tools to detect undergraduate students at risk of dropping out and the factors associated with this behavior. Clustering algorithms and classification methods were tested to determine the predictive power of several variables regarding the dropout phenomenon on an unbalanced database of 14,495 undergraduate students with a real dropout rate of 8.5% and a retention rate of 91.5%. The usual classification criterion that assigns individuals to a class if their probability of belonging to it is greater than 50% provided accuracies of 13.2% in the dropout prediction and 99.4% in the retention prediction. Among eight classifiers, Random Forest was selected and applied along with Threshold Probability, which allowed us to gradually increase the dropout precision to more than 50%, while maintaining retention and global precisions above 70%. Through this study, it was found that the main variables associated with student dropouts were their academic performance during the early weeks of the first semester, their average grade in the previous academic levels, the previous mathematics score, and the entrance exam score. Other important variables were the number of class hours being taken, student age, funding status of scholarships, English level, and the number of dropped subjects in the early weeks. Given the trade-off between dropout and retention precisions, our results can guide educational institutions to focus on the most appropriate academic support strategies to help students at real risk of dropping out. Copyright © 2023 Gonzalez-Nucamendi, Noguez, Neri, Robledo-Rella and García-Castelán."/>
        <s v="In this work, we evaluate the risk of early dropout in undergraduate studies using causal inference methods, and focusing on groups of students who have a relatively higher dropout risk. We use a large dataset consisting of undergraduates admitted to multiple study programs at eight faculties/schools of our university. Using data available at enrollment time, we develop Machine Learning (ML) methods to predict university dropout and underperformance, which show an AUC of 0.70 and 0.74 for each risk respectively. Among important drivers of dropout over which the first-year students have some control, we find that first year workload (i.e., the number of credits taken) is a key one, and we mainly focus on it. We determine the effect of taking a relatively lighter workload in the first year on dropout risk using causal inference methods: Propensity Score Matching (PSM), Inverse Propensity score Weighting (IPW), Augmented Inverse Propensity Weighted (AIPW), and Doubly Robust Orthogonal Random Forest (DROrthoForest). Our results show that a reduction in workload reduces dropout risk. © 2022, Springer Nature Switzerland AG."/>
        <s v="In universities, student dropout is a significant concern as it adversely affects both the students and the educational institutions. Identifying students who are at risk of dropping out early allows for timely interventions and support systems to be implemented, thereby enhancing student retention rates. This study focuses on applying machine learning techniques to analyze student behavior and predict early dropout in university settings. The objective of this research is to develop a machine learning-based predictive model that utilizes student behavioral data to identify potential indicators of early dropout. Various aspects of student behavior, including academic performance, engagement, course participation, and campus involvement, are considered as input features for the predictive model. By analyzing these behavioral patterns, the model aims to accurately predict which students are at higher risk of dropping out in the early stages of their university journey. A comprehensive dataset is collected, encompassing demographic information, academic records, extracurricular activities, and other relevant variables. To extract useful features from the dataset, feature engineering approaches are employed, which are then used as inputs for the machine learning algorithms. Various algorithms, such as support vector machines, feed forward neural networks, random forest, logistic regression, gradient boosting, KNN and ensemble methods are implemented and evaluated to determine the most effective approach for early dropout prediction. The findings of this study have substantial implications for higher education since they provide new understanding of the relationships between student academic behavior and the risk of dropping out. The suggested predictive model provides institutions with a useful tool to proactively identify students who may be at danger of early dropout, enabling the implementation of tailored interventions and support programs aimed at improving student retention and overall academic accomplishment. © 2023 IEEE."/>
        <s v="Increased student engagement in classroom activities is gaining significant importance in higher education. Active learning is one of the latest teaching techniques that engage students in the learning procedure. While active learning has become an axiom in STEM education, overwhelming research in active learning demonstrates its effectiveness in promoting student engagement, learning, motivation and retention. It has been observed, that the active learning techniques have been one of the vital tools for instructors to stimulate student engagement. In short, active learning is any activity that engages students in a classroom, and demands students to do significant learning activities and analyze what they are doing, rather than simply focusing on traditional lecture. Student engagement in classroom via review, discussion, application and practice, demonstrated that the students learn more than in traditional classrooms. In-class reading and writing exercises also, improve student engagement in learning process even in large size classes. To improve student engagement in the class size of up to 40, in senior mechanical engineering courses, such as machine design. Every student was provided with similar problem having different variables to solve. The instructor was solving a similar problem on whiteboard with dissimilar variables than students. This demands for active discussion with their peers, teams and with the instructor kept the whole class engaged. Traditional classroom teaching versus active learning, student engagement outcome measured through in class work submission. © American Society for Engineering Education, 2018."/>
        <s v="Industry is rapidly moving towards data-driven solutions. Mining historical data on manufactured goods and services is becoming the customary approach for decision-making these days. This work proposes to extend these now standard operating procedures in industry to the educational arena. The Department of Industrial Engineering at University of Puerto Rico-Mayagüez (IE@UPRM) is currently planning a curricular reform. Unidentified student records from students enrolled in the IE program within the last ten years were used to create a profile of successful IE students. The approach was to retrospectively examine students before starting at UPRM, throughout their undergraduate careers, and via exit metrics; in order to determine curricular reform efforts that will increase retention and improve a student's likelihood to obtain a degree from IE@UPRM on time. Traditional multivariate statistics and machine learning algorithms were used to extract the structural patterns of successful alumni from IE@UPRM. These patterns allowed to identify core courses that require an intervention during a curricular reform and those elective courses that should be evaluated as core courses in the near future. Last but not least, these retrospective analyses allowed pin-point specific populations on which to focus future retention efforts."/>
        <s v="Information and communication technologies have been fulfilling a highly relevant role in the different fields of knowledge, addressing problems in various disciplines; there is an increased capacity to identify patterns and anomalies in an organization's data using data mining; In this context, the study aimed to develop a classification model for student dropout, applying machine learning with the autoML method of the H2O.ai framework; the dimensionality of the socioeconomic and academic characteristics has been taken into account, with the purpose that the directors make reasonable decisions to counteract the abandonment of the students in the study programs. The methodology used was of a technological type, purposeful level, incremental innovation, temporal scope, and synchronous; data collection was prospective. For this, a 20-item questionnaire was applied to 237 students enrolled in the master's degree programs in the education of the Graduate School. The research resulted in a supervised machine learning model, Gradient Reinforcement Machine (GBM), to classify student dropout, thus identifying the main associated factors that influence dropout, obtaining a Gini coefficient of 92.20%, AUC of 96.10% and a LogLoss of 24.24% representing a model with efficient performance. Copyright © 2023 Villarreal-Torres et al., licensed to EAI. This is an open access article distributed under the terms of the CC BY-NC-SA 4.0, which permits copying, redistributing, remixing, transformation, and building upon the material in any medium so long as the original work is properly cited."/>
        <s v="Information and communication technologies play a relevant role in different fields of knowledge. Currently, there is a greater capacity to identify patterns and anomalies in an organization’s data using artificial intelligence; The study aimed to develop a classification model for student dropout by applying machine learning with the autoML method of the H2O.ai framework, taking into account the dimensionality of socioeconomic and academic characteristics. The methodology used was predictive and non-experimental, observational and prospective in design; To this end, a 20-item questionnaire was applied to 237 students from the Graduate School enrolled in master’s degree programs in education. The research resulted in a supervised machine learning model, gradient boosting machine, to classify student dropout, thus identifying the main associated factors that influence dropout, obtaining a Gini coefficient of 92.20%, AUC of 96.10% and a LogLoss of 24.24% representing a model with efficient performance. It is concluded that the model is appropriate for its performance metrics, offering advantages such as working with unbalanced data, cross validation and making predictions in real time. © (2024), (Universidad del Zulia). All Rights Reserved."/>
        <s v="Information literacy (IL) is becoming fundamental in the modern world. Although several IL standards and assessments have been developed for secondary and higher education, there is still no agreement about the possible associations between IL and both academic achievement and student dropout rates. In this article, we present a dataset including IL competences measurements, as well as academic achievement and socioeconomic indicators for 153 Chilean first- and second-year engineering students. The dataset is intended to allow researchers to use machine learning methods to study to what extent, if any, IL and academic achievement are related. Dataset: The dataset is available in the Mendeley Data repository. Doi: http://dx.doi.org/10.17632/7r5fnrhyky.1. Dataset License: The license under which the dataset is made available is CC-BY 4.0. © 2023 by the authors."/>
        <s v="INTRODUCTION: Photorealistic simulations may provide efficient transfer of certain skills to the real system, but by being opaque may fail to encourage deeper learning of the structure and function of the system. Schematic simulations that are more abstract, with less visual fidelity but make system structure and function transparent, may enhance deeper learning and optimize retention and transfer of learning. We compared learning effectiveness of these 2 modes of externalizing the output of a common simulation engine (the Virtual Anesthesia Machine, VAM) that models machine function and dynamics and responds in real time to user interventions such as changes in gas flow or ventilation. METHODS: Undergraduate students (n ≤ 39) and medical students (n ≤ 35) were given a single, 1-hour guided learning session with either a Transparent or an Opaque version of the VAM simulation. The following day, the learners' knowledge of machine components, function, and dynamics was tested. RESULTS: The Transparent-VAM groups scored higher than the Opaque-VAM groups on a set of multiple-choice questions concerning conceptual knowledge about anesthesia machines (P ≤ 0.009), provided better and more complete explanations of component function (P ≤ 0.003), and were more accurate in remembering and inferring cause-and-effect dynamics of the machine and relations among components (P ≤ 0.003). Although the medical students outperformed undergraduates on all measures, a similar pattern of benefits for the Transparent VAM was observed for these 2 groups. CONCLUSIONS: Schematic simulations that transparently allow learners to visualize, and explore, underlying system dynamics and relations among components may provide a more effective mental model for certain systems. This may lead to a deeper understanding of how the system works, and therefore, we believe, how to detect and respond to potentially adverse situations. Copyright © 2008 Society for Simulation in Healthcare."/>
        <s v="Introduction: The concepts of causation and prediction are different, and have different implications for practice. This distinction is applied here to studies of the problem of student attrition (although it is more widely applicable). Background: Studies of attrition from nursing courses have tended to concentrate on causation, trying, largely unsuccessfully, to elicit what causes drop out. However, the problem may more fruitfully be cast in terms of predicting who is likely to drop out. Methods: One powerful method for attempting to make predictions is rule induction. This paper reports the use of the Answer Tree package from SPSS for that purpose. Data: The main data set consisted of 3978 records on 528 nursing students, split into a training set and a test set. The source was standard university student records. Results: The method obtained 84% sensitivity, 70% specificity, and 94% accuracy on previously unseen cases. Discussion: The method requires large amounts of high quality data. When such data are available, rule induction offers a way to reduce attrition. It would be desirable to compare its results with those of predictions made by tutors using more informal conventional methods. © 2007 Elsevier Ltd. All rights reserved."/>
        <s v="Introduction: University dropout is now considered a complex phenomenon that goes beyond the number of students not enrolled and that is continuously growing, especially in the first years of study. Objective: In the present study, a prediction model combining Survival Analysis, Decision Trees, and Random Forest, under the Machine Learning philosophy, is proposed for the early diagnosis of possible factors causing dropout in university students. Methods: The proposal consists of 3 phases: the Survival Analysis that allows estimating the probability of permanence of the student (survival). Phase 2 starts from the probability value obtained in the previous phase and uses it as a response variable in the modeling process based on Decision Trees to establish survival patterns around the variables considered. Finally, in phase 3, the critical variables in the model are identified using the Random Forest. Results: The proposed methodology allowed the design of a prediction model to identify the main segmentation variables in behavior patterns of possible cases of academic dropout. Conclusion: Even though the proposal was developed considering a particular case of a Chilean university, the efficient combination of metaheuristics allows the extrapolation of the methodology to any context and academic reality. However, the conditions and needs of each institution must be considered. © 2024, Polytechnic Institute of Viseu. All rights reserved."/>
        <s v="Investigations have applied the Machine Learning to predict whether a college student culminate or not his studies, however, in each scenario the factors that influence student graduation are multiples, then: how predict defection students at the U niversidad N acional of Santa - Peru with a precision greater than 90%? In the present research a model based on Multilayer Neural Networks was trained to predict the academic dropout at the School of Engineering from the aforementioned university, to Neural Networks Multilayer of 6 layers, it provided a model with an accuracy of the 98.97% in the training set, which is satisfactory in relation to alternative models they worked in 15 different experiments and which were compared with classification algorithms obtained in the service AutoAI of IBM Watson Studio that returned to classifier XGB as the best predictor with an accuracy of 87.1 %.  © 2021 IEEE."/>
        <s v="Investment in education through the provision of secondary school to the community is geared to develop human capital in Tanzania. However, these investments have been hampered by unacceptable higher rates of school dropouts, which seriously affect female students, since most schools do not have effective mechanisms for quality data management for immediate and effective decision making. Therefore, this study aims to solve the problem of data management from the school level in order to assist higher levels to receive appropriate and effective data on time through the use of emerging technologies such as machine learning, QR codes, and mobile application. To implement this solution, the study has explored the predictors of school dropout using a mixed approach with questionnaires and interview discussion. 600 participants participated in problem identification in the Arusha region. Through the use of design science research methodology, Unified Modeling Language, MYSQL, QR codes and mobile application techniques were integrated with Support Vector Machine to develop the proposed solution. Finally, the evaluation process considered 100 participants, and the results showed that an average of 89% of participants provided positive feedback on the functionalities of the developed tool to prevent dropouts in secondary schools in Africa at large. © 2022, International Journal of Advanced Computer Science and Applications. All Rights Reserved."/>
        <s v="It is proposed to address existing methodological issues in the educational process with the development of intellectual technologies and knowledge representation systems to improve the efficiency of higher education institutions. For this purpose, the structure of relational database is proposed, it will store the information about defended dissertations in the form of a set of attributes (heuristics), representing the mandatory qualification attributes of theses. An inference algorithm is proposed to process the information. This algorithm represents an artificial intelligence, its work is aimed at generating queries based on the applicant preferences. The result of the algorithm's work will be a set of choices, presented in ranked order. Given technologies will allow applicants to quickly become familiar with known scientific results and serve as a starting point for new research. The demand for co-researcher practice in solving the problem of updating the projective thinking methodology and managing the scientific research process has been justified. This article pays attention to the existing parallels between the concepts of technical and human sciences in the framework of their convergence. The concepts of being (economic good and economic utility) and the concepts of consciousness (humanitarian economic good and humanitarian economic utility) are used to form projective thinking. They form direct and inverse correspondences of technology and humanitarian practice in the techno-humanitarian mathematical space. It is proposed to place processed information from the language of context-free formal grammar dissertation abstracts in this space. The principle of data manipulation based on formal languages with context-free grammar allows to create new structures of subject areas in terms of applicants' preferences.It is believed that the success of applicants' work depends directly on the cognitive training of applicants, which needs to be practiced psychologically. This practice is based on deepening the objectivity and adequacy qualities of obtaining information on the basis of heuristic methods. It requires increased attention and development of intelligence. The paper studies the use of heuristic methods by applicants to find new research directions leads to several promising results. These results can be perceived as potential options in future research. This contributes to an increase in the level of retention of higher education professionals.  © 2022 IEEE."/>
        <s v="It is well known that there are high dropout rates in engineering faculties. There are plenty of reasons that can explain these bad results, among which we can mention group integration problems, lack of motivation or difficulty to adapt to the university study methodology. In this work we propose a Four-day Welcome Program for first-year students to help these new students to overcome some difficulties they will have to face during their time at the Engineering School. Our objective is to improve the results of the first year students by motivating them from the first day. © Springer International Publishing AG 2017."/>
        <s v="Key findings, analysis and recommendations that have emerged from a research project, 'Using Human Language Technology to enhance academic integrity, inclusivity, knowledge exchange, student diversity and retention' at the University of South Australia conducted in 2019 are discussed in this article. The primary purpose of the project was to address some of the challenges and opportunities afforded by increasing student and teacher diversity at a predominantly English-medium Australian university through newly enhanced human language translation technology (HLT) also known as machine translation (MT). This technology is frequently used for the translation of human language, and it falls under the umbrella of Artificial Intelligence (AI) technologies. From the institution's perspective, key aims of the project were to contribute to the university's Digital Learning Strategy priorities and core values embedded in a structural transformation of the university. These include integrity, accountability, diversity, social justice, engagement and collaboration. The researchers' objectives focussed on multilingual pedagogies using HLT to support knowledge exchange (transknowledging), and translanguaging for all students. These disrupt inequitable hierarchies, and position bi-/multilingual students as valuable resources for monolingual staff and students. © AILA."/>
        <s v="Large-scale administrative data is a common input in early warning systems for college dropout in higher education. Still, the terminology and methodology vary significantly across existing studies, and the implications of different modeling decisions are not fully understood. This study provides a systematic evaluation of contributing factors and predictive performance of machine learning models over time and across different student groups. Drawing on twelve years of administrative data at a large public university in the US, we find that dropout prediction at the end of the second year has a 20% higher AUC than at the time of enrollment in a Random Forest model. Also, most predictive factors at the time of enrollment, including demographics and high school performance, are quickly superseded in predictive importance by college performance and in later stages by enrollment behavior. Regarding variability across student groups, college GPA has more predictive value for students from traditionally disadvantaged backgrounds than their peers. These results can help researchers and administrators understand the comparative value of different data sources when building early warning systems and optimizing decisions under specific policy goals. © 2024 Owner/Author."/>
        <s v="Learning management systems provide a wide breadth of data waiting to be analyzed and utilized to enhance student and faculty experience in higher education. As universities struggle to support students' engagement, success and retention, learning analytics is being used to build predictive models and develop dashboards to support learners and help them stay engaged, to help teachers identify students needing support, and to predict and prevent dropout. Learning with Big Data has its challenges, however: managing great quantities of data requires time and expertise. To predict students at risk, many institutions use machine learning algorithms with LMS data for a given course or type of course, but only a few are trying to make predictions for a large subset of courses. This begs the question: &quot;How can student dropout be predicted on a very large set of courses in an institution Moodle LMS?&quot;In this paper, we use automation to improve student dropout prediction for a very large subset of courses, by clustering them based on course design and similarity, then by automatically training, testing, and selecting machine learning algorithms for each cluster. We developed a promising methodology that outlines a basic framework that can be adjusted and optimized in many ways and that further studies can easily build on and improve.  © 2023 ACM."/>
        <s v="Lung cancer is the second most common form of cancer in both men and women. It is responsible for at least 25% of all cancer-related deaths in the United States alone. Accurate and early diagnosis of this form of cancer can increase the rate of survival. Computed tomography (CT) imaging is one of the most accurate techniques for diagnosing the disease. In order to improve the classification accuracy of pulmonary lesions indicating lung cancer, this paper presents an improved method for training a densely connected convolutional network (DenseNet). The optimized setting ensures that code prediction error and reconstruction error within hidden layers are simultaneously minimized. To achieve this and improve the classification accuracy of the DenseNet, we propose an improved predictive sparse decomposition (PSD) approach for extracting sparse features from the medical images. The sparse decomposition is achieved by using a linear combination of basis functions over the L2 norm. The effect of dropout and hidden layer expansion on the classification accuracy of the DenseNet is also investigated. CT scans of human lung samples are obtained from The Cancer Imaging Archive (TCIA) hosted by the University of Arkansas for Medical Sciences (UAMS). The proposed method outperforms seven other neural network architectures and machine learning algorithms with a classification accuracy of 95%. Copyright © Research Institute for Intelligent Computer Systems, 2020. All rights reserved."/>
        <s v="Machine learning has emerged as the most widely used tool in resolving administrative and other educational-related problems like student dropout. Most of the research in the educational field centers on demonstrating the student’s potential rather than focusing on faculty quality. This paper proposed a model, which is the fusion of stacking and voting ensemble, to evaluate faculty performance. We have considered two datasets; one is taken from the UCI machine learning repository (Teaching Assistant Evaluation) and another is collected from the students of a university. We have applied fifteen classification algorithms- K Nearest neighbors, Extra Tree, Light Gradient Boosting Machine, CatBoost Classifier, Extreme Gradient Boosting, Random Forest Classifier, Decision Tree Classifier, Ridge Classifier, Gradient Boosting Classifier, Logistic Regression, Ada Boost Classifier, Linear Discriminant Analysis, Quadratic Discriminant Analysis, SVM—Linear Kernel, Naive Bayes, and proposed model using the python programming language. It is observed that the proposed model is giving 2% higher accuracy than results present in the literature on the teaching assistant evaluation dataset. The variable importance is also computed on the collected feedback, which gives the factors playing important roles in faculty performance. The analysis shows that the ability of faculty to link contents with real-life examples, faculty encouraged student's participation in class discussion, and faculty ability to inspire students to learn the course plays important roles in the performance of faculty. © 2021, Bharati Vidyapeeth's Institute of Computer Applications and Management."/>
        <s v="Machine learning is a software tool that allows information present in databases to be converted into intelligent decisions based on data and not on experience or feelings. This work presents a review of the algorithms used in the classification of student performance present in the database of the national technical university, specifically in the software engineering career. Information classification analysis using ma- chine learning algorithm has become a modern and powerful instrument, which could help academic institutions improve retention and performance rate of courses by students and with this obtain a more general view of student performance before starting the course based on information from other courses and general student variables in order to reduce the risk of failure. The main objective of this work is to describe the variables used by the National Technical University and the application of different automated learning algorithms in order to obtain the metrics that allow demonstrating the best algorithm among those studied. Finally, the article concludes with a classification algorithm that provides an accuracy of around 80% to 82% that can be replicated in other university institutions. © 2022 IEEE Computer Society. All rights reserved."/>
        <s v="Machine learning technology is currently a new frontier for higher education globally, and the African higher education system needs to change in tandem with this technological trend in order to combat challenges faced by the system. These challenges include lack of institutional research to discover new knowledge, unfavorable methods of instruction, especially the language conflict, access to education for marginalized and isolated communities, high dropout rates, depleted infrastructure and unavailability of resources, overpopulated classrooms, and a biased grading system. This paper discusses alternative machine learning solutions to these challenges faced by the African higher education system, in order to ensure that students develop the skills needed to thrive in this digital era. Findings reveal three key technological solutions that can provide alternative solutions to these challenges, and they include customized/personalized learning, predictive analytics and digital administrative management, and virtual assistance. This paper concludes that for Africa, Catching up with the world goes beyond adopting these new innovations to facilitate learning. Recommendations include rethinking the content of the African curriculum, developing an unbiased education system, and adopting a suitable medium of instruction. © 2020 Conscientia Beam."/>
        <s v="Machinery fault diagnosis is of great significance to improve the reliability of smart manufacturing. Deep learning based fault diagnosis methods have achieved great success. However, the features extracted by different models may vary resulting in ambiguous representation of the data, and even wasted time with manually selecting the optimal hyperparameters. To solve the problems, this paper proposes a new framework named Ensemble Sparse Supervised Model (ESSM), in which a typical deep learning model is treated as two phases of feature learning and model learning. In the feature learning phase, the original data is represented to be a feature matrix as non-redundant as possible by applying sparse filtering. Then, the feature matrix is fed into the model learning phase. Regularization, dropout and rectified linear unit (ReLU) are used in the model's neurons and layers to build a sparse deep neural network. Finally, the output of the sparse deep neural network provides feedback to the first phase to obtain better sparse features. In the proposed method, hyperparameters need to be pre-specified and a python library of talos is employed to finish the process automatically. The proposed method is verified using the bearing data provided by Case Western Reserve University. The result demonstrates that the proposed method can capture the effective pattern of data with the help of sparse constraints and simultaneously provide convenience for the operators with assuring performance. © 2019 Elsevier Ltd"/>
        <s v="Malaysia citizens are categorized into three different income groups which are the Top 20 Percent (T20), Middle 40 Percent (M40), and Bottom 40 Percent (B40). One of the focus areas in the Eleventh Malaysia Plan (11MP) is to elevate the B40 household group towards the middle-income society. In 2018, it was estimated that 4.1 million households belong to this group. The government of Malaysia has widened access to higher education for the B40 group in an effort to reduce the gaps in socioeconomics and to improve their living standards. Statistical data shows that since 2013, a yearly intake of students in bachelor’s degree programs in Malaysia’s public universities amounts to more than 85,000. Despite this huge number of enrolments, not all were able to graduate, including students from low-income family background. Data mining approach with machine learning techniques has been widely used effectively and accurately to predict students at risk of dropping out in general education. However, machine learning related works on student attrition in Malaysia’s higher education is generally lacking. Therefore, in this research, three machine learning models were developed using Decision Tree, Random Forest and Artificial Neural Network algorithm in order to classify attrition among B40 students in bachelor’s degree programs in Malaysia’s public universities. Comparative performance analysis between the three models indicates that the Random Forest model is the best model in predicting student attrition in this study. Random Forest model outperforms the other two models in terms of accuracy, precision, recall and F-measure with the value of 95.93%, 97.10%, 81.26% and 88.50%, respectively. Nevertheless, there is a statistically significant difference in performance between the Random Forest model and Decision Tree model but no statistically significant difference between Random Forest models and Artificial Neural Network model. © 2020. All Rights Reserved."/>
        <s v="Managing student dropout in higher education is critical, considering its substantial impacts on students' lives, academic institutions, and society as a whole. Using predictive modeling can be instrumental for this task, as a means to identify dropouts proactively on the basis of student characteristics and their academic performance. To enhance these predictions, textual student feedback also might be relevant; this article proposes a hybrid decision support framework that combines predictive modeling with student segmentation efforts. A real-life data set from a French higher education institution, containing information of 14,391 students and 62,545 feedback documents, confirms the superior performance of the proposed framework, in terms of the area under the curve and top decile lift, compared with various benchmarks. In contributing to decision support system research, this study (1) proposes a new framework for automatic, data-driven segmentation of students based on textual data; (2) compares multiple text representation methods and confirms that incorporating student textual feedback data improves the predictive performance of student dropout models; and (3) establishes useful insights to help decision-makers anticipate and manage student dropout behaviors. © 2023 Elsevier B.V."/>
        <s v="Many educational institutions are using predictive models to leverage actionable insights using student data and drive student success. A common task has been predicting students at risk of dropping out for the necessary interventions to be made. However, issues of discrimination by these predictive models based on protected attributes of students have recently been raised. An important question that is constantly asked is: should the protected attributes be excluded from the learning analytics (LA) models in order to ensure fairness? In this article, we aimed at answering questions that if we exclude the protected attributes from the LA models, does the exclusion ensure fairness as it supposedly should? Does the exclusion affect the performance of the LA model? If so, why? We found answers to these questions and went further to explain why. We built machine learning models and performed empirical evaluations using a three-year dropout data for a particular program in a large Australian university. We found that excluding or including the protected attributes had marginal effect on predictive performance and fairness. Perhaps not surprisingly, our findings suggest that the effect of including or excluding protected attributes is a function of how they relate with the prediction outcome. More specifically, if a protected attribute is correlated with the target label and proves to be an important feature, then their inclusion or exclusion would have effect on the performance and fairness and vice versa. Our findings provide insightful information that can be used by relevant stakeholders to make well-informed decisions.  © 2008-2011 IEEE."/>
        <s v="Many students drop out of Bangladesh universities. Particularly for tech or related undergraduate program where a strenuous effort and technical ability is needed to obtain a successful academic outcome, every student who drops out of university has a specific circumstance. This dissertation aims at discovering the structure of factors behind and solution for dropout. Various machine learning algorithms have been used in classifying the issues behind dropout. © 2020 IEEE."/>
        <s v="Many students drop out of higher education (HE) within the first year of enrollment, directly impacting academic achievement, student satisfaction, and the overall quality of the educational experience. Thus, improving student retention has become a top research priority in many HE institutions. This study aims to clarify the knowledge gap between the most effective data mining technique and the most influential factors that affect student retention. Several methods have been used to predict student retention, such as data analytics and machine learning (ML) techniques. The study reviewed and evaluated 10 current publications to increase student retention in HE. Moreover, the study examines the factors influencing student retention and the ML methods used. Additionally, the study discussed algorithms proven to work well and the challenges associated with using them. The study shows that the decision tree (DT), random forest (RF), logistic regression (LR), neural network (NN), AdaBoost, XGBoost, and long short-term memory (LSTM) algorithms performed the best out of the investigated algorithms when predicting student retention, with performance rates over 78.1%. The study concludes by discussing the limitations of this study and highlighting suggestions for future research directions that can be applied to increase student retention in HE. © 2023 IEEE."/>
        <s v="Many students in Bulgarian universities drop out of the university before completing their studies. Identifying students at risk of dropping out allows timely taking measures for their retention. The paper presents the results of a study conducted among students of engineering programs at Trakia University - Stara Zagora. The collected data are subjected to processing, which aims to find the most important attributes that determine the risk of dropping out of university. The processing is done with Weka open source software. Different algorithms for selecting attributes with different search methods are applied. The most appropriate attribute selection algorithm was selected after applying the BayesNet classifier to the results obtained. The indicators TP rate, Precision and F-measure were compared. When applying InfoGainAttributeEval, the highest results are obtained for the accuracy of the classification. At the next stage, it is planned to expand the study among a larger number of students from different programs and create an effective forecasting model.  © Published under licence by IOP Publishing Ltd."/>
        <s v="Measuring student performance based on both qualitative and quantitative factors is essential because many undergraduate students could not be able to complete their degree in recent pasts. At present, students’ dropout rate in university is gradually increasing and many bright students sometimes just cannot cope with the universities. The first-year result of a student is very important because in the majority of cases this drives the students to be either motivated or demotivated. So, the first-year student performance of a renowned university in Bangladesh is investigated in this paper. This research is mainly based on finding the reasons for students’ different types of results and then predicting students’ performance based on those eleven significant factors. For this purpose, a popular supervised machine learning algorithm, random forests (RF) have been used for classifying students’ different levels of results and predicting students’ performances. The input dataset for both training and testing were taken by merging the values obtained from two surveys done on students and experts using fuzzy ANFIS analysis. The result exhibits that RF can perform the classification of multiple classes based on many distinguishing features with 96.88 percent accuracy. This proposed model can also be applied to predict course-wise students’ performances and its precision can also be greatly improved by adding new factors. © IEOM Society International."/>
        <s v="Monitoring the real-time atmospheric PM2.5, temperature and humidity profiles is highly valuable for human health and climate research. To achieve this goal, we applied two new advanced deep learning models. One is EntityDenseNet to estimate real-time ground-level PM2.5 from Himawari-8 satellite data, and the other is called batch normalization and robust neural network (BRNN) to retrieve temperature and humidity profiles using data from a ground-based microwave radiometer (MWR). Many features and technologies have been introduced in these two models, in particular: (1) a dropout layer for each hidden layer in the deep learning model has been introduced to reduce the overfitting problem; (2) the problems of saturation and vanishing gradients are overcome by using the ReLU as the activation function; and (3) the data between the inputs in model are normalized by batch normalization technology, which fixes the mean and variance of the inputs to accelerate the training process. A detailed comparison with various traditional machine learning models (backpropagation neural network, extreme gradient boosting, light gradient boosting machine, and random forest) has been conducted in this research, using the same training and test data sets. From the comparison, the new models reduce overfitting and has a greater capacity to describe nonlinear relationships. In addition, the EntityDenseNet can “peek inside the black box” to extract the spatio-temporal features of data. The EntityDenseNet is able to map variables that are close to each other to an embedding space. It enables us to calculate the distance between different variables in this space. The smaller the distance, the higher the correlation between two features could be found. This ability greatly improves interpretability of the deep learning model inversion result. This work reveals that these two advanced deep learning models significantly improves retrieval accuracy, and demonstrates strong potential in the application of EntityDenseNet and BRNN for additional earth-observation datasets and scenarios. We have created an EntityDenseNet Cloud Platform (http://49.233.1.40:8888/), it is free to access and researchers can use it for their own data modelling. © 2020 ACRS 2020 - 41st Asian Conference on Remote Sensing. All rights reserved."/>
        <s v="Motivation: Liquid chromatography-tandem mass spectrometry (LC-MS/MS) is a powerful tool in proteomics studies, but when peptide retention information is used for identification purposes, it remains challenging to compare multiple LC-MS/MS runs or to match observed and predicted retention times, because small changes of LC conditions unavoidably lead to variability in retention times. In addition, non-contiguous retention data obtained with different LC-MS instruments or in different laboratories must be aligned to confirm and utilize rapidly accumulating published proteomics data. Results: We have developed a new alignment method for peptide retention times based on linear solvent strength (LSS) theory. We found that log k0 (logarithm of retention factor for a given organic solvent) in the LSS theory can be utilized as a 'universal' retention index of peptides (RIP) that is independent of LC gradients, and depends solely on the constituents of the mobile phase and the stationary phases. We introduced a machine learning-based scheme to optimize the conversion function of gradient retention times (tg) to log k0. Using the optimized function, tg values obtained with different LC-MS systems can be directly compared with each other on the RIP scale. In an examination of Arabidopsis proteomic data, the vast majority of retention time variability was removed, and five datasets obtained with various LC-MS systems were successfully aligned on the RIP scale. © The Author 2008. Published by Oxford University Press. All rights reserved."/>
        <s v="Much research in recent years has verified that an active learning style approach to freshman engineering design courses adds value to undergraduate engineering programs and improves retention rates. Many universities have established First Year Programs to coordinate the activities and classes for first year students. However, not all universities have the funds to establish programs separate from disciplinary programs. How can faculty that are not assigned to a First Year Program efficiently manage multiple sections of a hands-on course with limited resources? There are several models for teaching basic engineering concepts in electrical, mechanical, chemical, computer, civil and system engineering to freshman engineering students. One approach is faculty team-based with each faculty member teaching their specialty at some point during the course. Another approach involves the teaching of basic engineering concepts in only discipline-specific courses by faculty members whose specialties encompass that course's concepts. Both of these traditional approaches described do not require the amount of coordination and overall support from a program coordinator because the faculty members are delivering concepts within their realm of expertise. However, in our model, where one faculty member from one of the engineering programs is teaching basic concepts from all disciplines, a coordinator is needed to ensure that the basic concepts are covered in a consistent and high-quality way. EAS107P Introduction to Engineering - Project-Based is taken by all incoming engineering freshmen first semester at the University of New Haven as part of the Multi-Disciplinary Engineering Foundation Spiral curriculum. Throughout the course, students are introduced to basic engineering concepts through a series of hands-on projects. Student understanding is enhanced as these topics are revisited in subsequent courses taken during the second semester freshman year and through the sophomore year. This approach requires significant collaboration between faculty involved in the spiral curriculum courses in order to achieve the program's intended results, namely, academic consistency across sections, and the need to adequately prepare students for the next tier of courses. This paper discusses our experience at the University of New Haven in addressing issues that arise when running multiple sections of a first semester freshman engineering course. Some of the management issues that occur involve scheduling time of teaching assistants, planning and purchasing materials, scheduling classrooms, recruiting and training full time faculty and adjunct faculty and planning for their schedules, and managing the dissemination of information under tight budget constraints. © American Society for Engineering Education, 2009."/>
        <s v="Nowadays many educational institutions crucially need to understand the dynamics at the basis of the university dropout (UD) phe- nomenon. However, the most informative educational data are personal and subject to strict privacy constraints. The challenge is therefore to develop a data driven system which accurately predicts students dropouts while preserving the privacy of individual data instances. In the present paper we investigate this problem, making use of data collected at Univer- sity of Genoa as a case study. © ESANN 2017 - Proceedings, 25th European Symposium on Artificial Neural Networks, Computational Intelligence and Machine Learning. All rights reserved."/>
        <s v="Nowadays, Education Data Mining (EDM) plays a very important role in higher education institutions. Plenty of algorithms have been employed to measure student's GPA in the next semester's courses. The results can be used to early identify dropout students or help students choose the elective courses which are appropriate for them. The most widely used methods are machine learning, however, the problem is the accuracy which can be changed from dataset to dataset. More importantly, the performance of prediction models can be affected by the characteristic of dataset associated with the applied model. In this paper, we build a distributed platform on Spark to predict missing grades of elective courses for undergraduate students. The paper compares several methods that are based on the combination of Collaborative Filtering &amp; Matrix Factorization (namely Alternative Least Square). We evaluate the performance of these algorithms using a dataset provided by Ho Chi Minh University of Technology (HCMUT). The dataset consists of information about undergraduate students from 2006 to 2017. Depending on the characteristics of our dataset, the paper highlights that Alternative Least Square with non-negative constraint achieves the better results than others in comparison. © 2019 IEEE."/>
        <s v="Nowadays, various innovative educational and instructional tools have been created to deliver learning material including video content. One of the important issues with video-based learning is to devise effective teaching strategies to ensure higher level of learning can be achieved by the students. Getting insight and predicting the students’ video-based learning adoption will help the educators. Thus, this study aims to examine the potential of using machine learning prediction models on video-based learning adoption in higher education institutions. Five machine learning algorithms were used to be empirically compared namely generalized linear model (GLM), random forest (RF), decision tree (DT), gradient boosted tree (GBT), and support vector machine (SVM). The performance of each machine learning algorithm in predicting the students’ learning adoption with video-based learning has been observed based on the attributes of task-technology fit theory. The findings indicated that the task-technology fit is useful in helping the machine learning algorithm to achieve high accuracy in the prediction of video-based learning adoption. The GBT is the best outperforming algorithm, followed with RF and SVM. This paper presents a fundamental research framework useful for helping educators and researchers to enhance student interest and retention on video-based learning. © 2023, Institute of Advanced Engineering and Science. All rights reserved."/>
        <s v="One of the biggest problems in higher education is student dropout. Prior to the pandemic, one of the biggest problems for university institutions was the dropout and dropout of many of their students. Today, the situation has become even more critical, as the pandemic has forced many people to drop out of school for a variety of reasons, whether financial or personal. Investigating the causes of dropout with appropriate means to reduce it contributes to decision making within academic management. The objective of this work is to develop a machine learning model that generates early warnings about course loss, which is based on historical data of pupils and students. The model is based on historical data from an undergraduate program that includes, student grades, at various points in time, percentage of course loss in previous semesters, percentage of student loss in previous semesters, subjects passed at the time of evaluating the data, along with student and course average. This would facilitate the identification and internal management of alarms for the early detection of potential dropouts, as well as efficiently display the results found with the execution of these models. © 2021, Springer Nature Switzerland AG."/>
        <s v="One of the major issues in Educational Artificial Intelligence is detecting university student dropouts. Student dropout prediction is a growing research area since dropouts have financial, social, and national consequences. To deal with this issue, we examined the performance of ten machine learning algorithms with different feature sets in predicting university student dropout. Used algorithms are: Decision Trees, K-Nearest Neighbors, Naïve Bayes, Logistic Regression, Stacking Classifier, Adaboost, XGBoost, Random Forest, Support Vector Machines, and Multi Layer Perceptrons. The Synthetic Minority Oversampling Technique (SMOTE) balancing algorithm is used in the training process, to balance training data since the used dataset has an imbalanced nature. On the student dataset from Tecnologico de Monterrey in Mexico, we obtained 92 % accuracy on the XGBoost algorithm with a sub-feature set. We showed that the selected data features are as important as the selected method. Considering different performance metrics other than accuracy for imbalanced data is important. Having economic and historical score data increases accuracy. We also have seen that XGBoost and Random Forrest algorithms were the best for this task. © 2023 IEEE."/>
        <s v="One of the most crucial aspects is predicting students’ performance in the educational domains such as schools and universities, because it aids in the creation of effective mechanisms that, among other things, enhance academic performance and prevent dropout. There are several mechanisms that are involved in typical student activities that handle a large amount of data gathered via software programs for technology-enhanced learning that are aided by automation. We can therefore learn suitable information about their knowledge and their connection to academic activities by properly reviewing and analyzing this data. This data is used to feed promising algorithms and approaches that can predict students’ success. In addition to the objectives that must be met in this field, this research will reveal numerous contemporary methodologies that are widely used for predicting performance such as machine learning. The study’s mission is to implement and compare existing approaches to come up with an optimized solution and an accurate model to predict the performance as well. The regression task involved modeling the fundamental classes. Additionally, different selections (such as with and without prior grades) and DM models were investigated. The findings demonstrate that, given access to grades from the first and/or second school periods, high predictive accuracy can be attained. Although prior ratings have a significant impact on student progress, other factors (such as the frequency of absences, the employment and educational status of parents, and alcohol use) have also been found to be significant, and better tools can be developed, which will improve the administration of school resources as well as the standard of instruction. © 2023, The Author(s), under exclusive license to Springer Nature Singapore Pte Ltd."/>
        <s v="One of the most significant indicators for assessing the quality of university careers is the dropout rate between the first and second year. Both literature on the subjects and the results that emerged from numerous specific investigations into the dropouts of the university system, showed the crucial importance of this junction between the first and the second year. Reasons for dropping out can be quite varied, ranging from incorrect and/or insufficient prospective student orientation, the willingness or need to find a job as quickly as possible, to a lack of awareness of not being able to cope with a particular course of study rather than another. In this paper we focus specifically on the problem of dropouts in Italy, addressing it from a dual point of view. At an aggregate level, the analysis deals with dropout rates in Italy between the first and second year, in order to identify the main trends and dynamics at the national level. Subsequently, we analyze individual-level data from the University of Bari Aldo Moro, aiming to identify the most important contributing factors. This individual-level approach has emerged over recent years, and is generally known as ‘Educational Data Mining’, focused on the development of ad hoc methods that can be used to discover regularities and new information within databases from contexts related to education. Using supervised classification methods, we are able to identify retrospectively the profile of students who are most likely to dropout. © 2019, Springer Nature B.V."/>
        <s v="Over the last few decades, there has been a gradual deterioration in higher education in all three areas: the academic setting (both staff and students), as well as research and development output (including graduates). All colleges and universities are essentially focused on improving management decision-making and educating pupils. High-quality higher education can be obtained through a variety of methods. One method is to accurately forecast pupils' achievement in their chosen educational context. There are numerous prediction models from which to pick. While it is unclear whether there are any markers that can predict whether a kid will be an academic genius, a dropout, or an average performer, the researcher reports student achievement. This article presents a metaheuristics and machine learning-based method for the classification and prediction of student performance. Firstly, features are selected using a relief algorithm. Machine learning classifiers such as BPNN, RF, and NB are used to classify student academic performance data. BPNN is having better accuracy for classification and prediction of student academic performance.  © 2022 Mustafa Kamal et al."/>
        <s v="Ph.D. dropout is a persistent and challenging issue in higher education, with significant implications for individual students, academic institutions, and the broader society. This research paper aims to explore the factors contributing to Ph.D. students' decision to dropout and their interrelationships. For this purpose, we employed the hybrid topic modeling Bidirectional Encoder Representations from Transformers – Latent Dirichlet Allocation (BERT-LDA) algorithm and Numerical Association Rule Mining (NARM) using a genetic algorithm in QuantMiner. We identified and analyzed individual, institutional, and social factors that affect Ph.D. students in leaving their current degrees. The results suggest that financial constraints, inadequate academic preparation, poor mentoring, social isolation, lack of social support, family responsibilities, and work-life balance are significant elements responsible for dropout. These findings also reveal that these factors are interrelated, and their effects can be mitigated by the academic institution's policies and culture. The outcomes of the study have implications for academic institutions, policymakers, and researchers, who can use them to develop evidence-based strategies and interventions that enhance Ph.D. students' retention and success. © 2023, The Author(s), under exclusive licence to Springer Science+Business Media, LLC, part of Springer Nature."/>
        <s v="Predicting and understanding different key outcomes in a student’s academic trajectory such as grade point average, academic retention, and degree completion would allow targeted intervention programs in higher education. Most of the predictive models developed for those key outcomes have been based on traditional methodological approaches. However, these models assume linear relationships between variables and do not always yield accurate predictive classifications. On the other hand, the use of machine-learning approaches such as artificial neural networks has been very effective in the classification of various educational outcomes, overcoming the limitations of traditional methodological approaches. In this study, multilayer perceptron artificial neural network models, with a backpropagation algorithm, were developed to classify levels of grade point average, academic retention, and degree completion outcomes in a sample of 655 students from a private university. Findings showed a high level of accuracy for all the classifications. Among the predictors, learning strategies had the greatest contribution for the prediction of grade point average. Coping strategies were the best predictors for degree completion, and background information had the largest predictive weight for the identification of students who will drop out or not from the university programs. © 2020, The Author(s)."/>
        <s v="Predicting dropout in universities has become a concern in several countries around the world. With the introduction of new information and communication technologies, new factors have appeared that influence student dropout in universities. This article proposes an approach to machine learning based on logistic regression techniques and decision trees and factors such as Internet addiction, addiction to social networks and addiction to technology, that affect the desertion of students in universities. As a result, it was obtained that the technique with the highest percentage of dropout precision was decision trees with 91.70%. © 2018.; Predecir la deserción en las universidades se ha convertido en una preocupación en varios países del mundo. Con la introducción de las nuevas tecnologías de información y comunicación han aparecido nuevos factores que influyen en la deserción estudiantil en las universidades. Este artículo propone un enfoque de aprendizaje automático basado en las técnicas de regresión logística y árboles de decisión y en los factores adicción al internet, adicción a las redes sociales y adicción a la tecnología que afectan a la deserción de los estudiantes en las universidades. Como resultado se obtiene que la técnica que presenta mayor porcentaje de precisión de la deserción fue árboles de decisión con un 91.70%. © 2018."/>
        <s v="Predicting student dropout is a challenging problem in the education sector. This is due to an imbalance in student dropout data, mainly because the number of registered students is always higher than the number of dropout students. Developing a model without taking the data imbalance issue into account may lead to an ungeneralized model. In this study, different data balancing techniques were applied to improve prediction accuracy in the minority class while maintaining a satisfactory overall classification performance. Random Over Sampling, Random Under Sampling, Synthetic Minority Over Sampling, SMOTE with Edited Nearest Neighbor and SMOTE with Tomek links were tested, along with three popular classification models: Logistic Regression, Random Forest, and Multi-Layer Perceptron. Publicly accessible datasets from Tanzania and India were used to evaluate the effectiveness of balancing techniques and prediction models. The results indicate that SMOTE with Edited Nearest Neighbor achieved the best classification performance on the 10-fold holdout sample. Furthermore, Logistic Regression correctly classified the largest number of dropout students (57348 for the Uwezo dataset and 13430 for the India dataset) using the confusion matrix as the evaluation matrix. The applications of these models allow for the precise prediction of at-risk students and the reduction of dropout rates. © 2023 by the author."/>
        <s v="Predicting student performance, preventing failure and identifying the factors influencing student dropout are issues that have attracted a great deal of research interest recently. In this study, we employ and evaluate several machine learning algorithms to identify students at-risk and predict student dropout of university programs based on the data available at the time of enrollment (secondary school performance, personal details). We also present a data-driven decision support platform for education directorate and stakeholders. The models are built on data of 15,825 undergraduate students from Budapest University of Technology and Economics enrolled between 2010 and 2017 and finished their undergraduate studies either by graduation or dropping out. We handle the problem of missing data by imputation. After performing feature extraction and feature selection, a wide range of classifiers have been trained including Decision Tree-based algorithms, Naive Bayes, k-NN, Linear Models and Deep Learning with different input settings. The methods were tested using 10-fold cross-validation and the AUC of the best models, Gradient Boosted Trees and Deep Learning, were 0.808 and 0.811 respectively. © 2018 IEEE."/>
        <s v="Predicting students' academic performance at an early stage of a semester is one of the most crucial research topics in the field of Educational Data Mining (EDM). Students are facing various difficulties in courses like 'Programming' and 'Data Structures' through undergraduate programs, which is why failure and dropout rates in these courses are high. Therefore, EDM is used to analyze students' data gathered from various educational settings to predict students' academic performance, which would help them to achieve better results in their future courses. The main goal of this paper is to explore the efficiency of deep learning in the field of EDM, especially in predicting students' academic performance, to identify students at risk of failure. A dataset collected from a public 4-year university was used in this study to develop predictive models to predict students' academic performance of upcoming courses given their grades in the previous courses of the first academic year using a deep neural network (DNN), decision tree, random forest, gradient boosting, logistic regression, support vector classifier, and K-nearest neighbor. In addition, we made a comparison between various resampling methods to solve the imbalanced dataset problem, such as SMOTE, ADASYN, ROS, and SMOTE-ENN. From the experimental results, it is observed that the proposed DNN model can predict students' performance in a data structure course and can also identify students at risk of failure at an early stage of a semester with an accuracy of 89%, which is higher than models like decision tree, logistic regression, support vector classifier, and K-nearest neighbor. © 2013 IEEE."/>
        <s v="Predicting students' performance is one of the important tasks in Educational Data Mining (EDM). Early prediction can help the university to take actions that help students to graduate on time and have the best learning outcomes. It also helps the universities to save billions of dollars spent on students who fail, change major or dropout. In this paper, we report our work in student performance prediction using 15 classification algorithms. The experimental results show that we were able to predict students' final GPA with 91% accuracy for two models Naive Bayes and Hoeffding tree which significantly outperform competitive models across different datasets. The average accuracy for all the 15 classifiers was around 71%. We also analyzed the rules generated by tree-based and rule-based classifiers and found that some courses at early levels can have a major effect on the final GPA. In comparison to other works in the field, we were able to have more comprehensive analysis that produced better accuracy with higher variation of class values. These results show the potential for data mining to improve students' success rate by informing who are at risk in order for Instructors and administrators to provide the necessary support at the right time. © 2020 Editura Academiei Romane. All rights reserved."/>
        <s v="Predicting students' performance is one of the most important topics for learning contexts such as schools and universities, since it helps to design effective mechanisms that improve academic results and avoid dropout, among other things. These are benefited by the automation of many processes involved in usual students' activities which handle massive volumes of data collected from software tools for technology-enhanced learning. Thus, analyzing and processing these data carefully can give us useful information about the students' knowledge and the relationship between them and the academic tasks. This information is the source that feeds promising algorithms and methods able to predict students' performance. In this study, almost 70 papers were analyzed to show different modern techniques widely applied for predicting students' performance, together with the objectives they must reach in this field. These techniques and methods, which pertain to the area of Artificial Intelligence, are mainly Machine Learning, Collaborative Filtering, Recommender Systems, and Artificial Neural Networks, among others. © 2020 by the authors."/>
        <s v="Predicting students' retention risk is one of the major trends in machine learning applications in education. While early identification of at-risk students allows timely planning and implementation of measures to prevent adverse outcomes, there is a trade-off between the predictive model's performance and the prediction window size, or model performance and its actionability. In this study, we used a dataset of 83,596 unique Portuguese students in grades 5th to 9th to predict retention at or before the end of 9th grade. We explored how different prediction window sizes impact the predictive model's performance, the feature importance, and the models' bias. The models with the shorter prediction window performed better in terms of precision, but the model with the largest prediction window showed a higher lift over the existing rule-based model. Prediction window size impacted the importance of demographic features and model's fairness. Our results contribute to the extant discussion on predicting retention, by adding empirical evidence about the models' added value in performance versus the existing practice, suggesting types of data to collect and use, and discussing education-specific challenges of responsible data science.  © 2022 IEEE."/>
        <s v="Prediction of academic performance of students beforehand provides scope to universities to lower their dropout rate and help the students in improving their performance. In this field, research is being done to find out which algorithm is best to use and which features should be considered while predicting the academic performance of students. This kind of research work has been increasing over the years. This paper performs a survey on the techniques used in various research papers for academic performance prediction and also point out the limitations if any, in the methodology used.  © 2021 IEEE."/>
        <s v="Prediction of student’s performance became an urgent desire in most of educational entities and institutes. That is essential in order to help at-risk students and assure their retention, providing the excellent learning resources and experience, and improving the university’s ranking and reputation. However, that might be difficult to be achieved for startup to mid-sized universities, especially those which are specialized in graduate and post graduate programs, and have small students’ records for analysis. So, the main aim of this project is to prove the possibility of training and modeling a small dataset size and the feasibility of creating a prediction model with credible accuracy rate. This research explores as well the possibility of identifying the key indicators in the small dataset, which will be utilized in creating the prediction model, using visualization and clustering algorithms. Best indicators were fed into multiple machine learning algorithms to evaluate them for the most accurate model. Among the selected algorithms, the results proved the ability of clustering algorithm in identifying key indicators in small datasets. The main outcomes of this study have proved the efficiency of support vector machine and learning discriminant analysis algorithms in training small dataset size and in producing an acceptable classification’s accuracy and reliability test rates. © 2019, The Author(s)."/>
        <s v="Previous studies have shown that weeding a library collection benefits patrons and increases circulation rates. However, the time required to review the collection and make weeding decisions presents a formidable obstacle. This study empirically evaluated methods for automatically classifying weeding candidates. A data set containing 80,346 items from a large-scale weeding project running from 2011 to 2014 at Wesleyan University was used to train six machine learning classifiers to predict a weeding decision of either ‘Keep’ or ‘Weed’ for each candidate. The study found statistically significant agreement (p = 0.001) between classifier predictions and librarian judgments for all classifier types. The naive Bayes and linear support vector machine classifiers had the highest recall (fraction of items weeded by librarians that were identified by the algorithm), while the k-nearest-neighbor classifier had the highest precision (fraction of recommended candidates that librarians had chosen to weed). The variables found to be most relevant were: librarian and faculty votes for retention, item age, and the presence of copies in other libraries. © 2018 Elsevier Inc."/>
        <s v="Problem Statement: There has recently been interest in educational databases containing a variety of valuable but sometimes hidden data that can be used to help less successful students to improve their academic performance. The extraction of hidden information from these databases often implements aspects of the educational data mining (EDM) theory, which aims to study available data in order to shed light on more valuable, hidden information. Data clustering, classification, and regression methods such as K-means clustering, neural networks (NN), extreme learning machine (ELM), and support vector machines (SVM) can be used for to predict aspects of the educational data. EDM outputs can ultimately identify which students will need additional help to improve their grade point averages (GPAs) at graduation. Purpose of Study: This study aims to implement several prediction techniques in data mining to assist educational institutions with predicting their students' GPAs at graduation. If students are predicted to have low GPAs at graduation, then extra efforts can be made to improve their academic performance and, in turn, GPAs. Methods: NN, SVM, and ELM algorithms are applied to data of computer education and instructional technology students to predict their GPAs at graduation. Findings and Results: A comparative analysis of the results indicates that the SVM technique yielded more accurate predictions at a rate of 97.98%. By contrast, the ELM method yielded the second most accurate prediction rate (94.92%) evaluated based on the criterion of correlation coefficient. NN reported the least accurate prediction rate (93.76%). Conclusions and Recommendations: The use of data mining methodologies has recently expanded for a variety of educational purposes. The assessment of students' needs, dropout liability, performance, and placement test improvement are some important emerging data mining applications in education. Since educational institutions have several seemingly unsolvable domain-related problems, this study's results reveal that EDM can assist with how educational institutions analyze and solve these problems. Furthermore, ensemble models can be used to obtain improved results, while feature selection algorithms can be used to reduce the computational complexity of the prediction methods. © 2014 ANI Publishing."/>
        <s v="Promoting inclusion of underrepresented groups in computing and technology fields remains a critical issue in computing education. Gender, ethnicity, and socioeconomic background are all key factors that limit access to technology and have lasting impacts on students and their career choices. This paper reports a new effort to broaden participation in computing, focused on recruitment and retention, through a new local student chapter of Association for Computing Machinery's Committee on Women (ACM-W). The new chapter was created at the University of Texas-Pan American, a primarily undergraduate, Hispanic-serving regional university in the lower Rio Grande Valley of Texas. © 2014 IEEE."/>
        <s v="Proper onboarding procedures for freshmen (first-semester students) at the university have many positive effects, especially the increase in retention rates. This paper presents Grätzelbot, a chatbot designed to help with onboarding freshmen by means of connecting them in a network-building 12-day scavenger hunt. The onboarding concept that led to Grätzelbot was developed in a participatory design process together with students, and implemented during the start of the semester with more than 100 participants. The evaluation results revealed that the students felt more familiar with the faculty building and the university campus after the scavenger hunt, also met other students, made new friends, and, by participating, their sense of belonging to the student community got stronger. As a social companion fostering relatedness among its users, Grätzelbot serves as an example for the reach and benefits of Social Software. © 2021, Springer Nature Switzerland AG."/>
        <s v="Purpose: Student attritions in tertiary educational institutes may play a significant role to achieve core values leading towards strategic mission and financial well-being. Analysis of data generated from student interaction with learning management systems (LMSs) in blended learning (BL) environments may assist with the identification of students at risk of failing, but to what extent this may be possible is unknown. However, existing studies are limited to address the issues at a significant scale. Design/methodology/approach: This study develops a new approach harnessing applications of machine learning (ML) models on a dataset, that is publicly available, relevant to student attrition to identify potential students at risk. The dataset consists of the data generated by the interaction of students with LMS for their BL environment. Findings: Identifying students at risk through an innovative approach will promote timely intervention in the learning process, such as for improving student academic progress. To evaluate the performance of the proposed approach, the accuracy is compared with other representational ML methods. Originality/value: The best ML algorithm random forest with 85% is selected to support educators in implementing various pedagogical practices to improve students’ learning. © 2021, Kiran Fahd, Shah Jahan Miah and Khandakar Ahmed."/>
        <s v="Purpose: Student recruitment and retention are important issues for all higher education institutions. Constant monitoring of student satisfaction levels is therefore crucial. Traditionally, students voice their opinions through official surveys organized by the universities. In addition to that, nowadays, social media and review websites such as “Rate my professors” are rich sources of opinions that should not be ignored. Automated mining of students’ opinions can be realized via aspect-based sentiment analysis (ABSA). ABSA s is a sub-discipline of natural language processing (NLP) that focusses on the identification of sentiments (negative, neutral, positive) and aspects (sentiment targets) in a sentence. The purpose of this paper is to introduce a system for ABSA of free text reviews expressed in student opinion surveys in the Serbian language. Sentiment analysis was carried out at the finest level of text granularity – the level of sentence segment (phrase and clause). Design/methodology/approach: The presented system relies on NLP techniques, machine learning models, rules and dictionaries. The corpora collected and annotated for system development and evaluation comprise students’ reviews of teaching staff at the Faculty of Technical Sciences, University of Novi Sad, Serbia, and a corpus of publicly available reviews from the Serbian equivalent of the “Rate my professors” website. Findings: The research results indicate that positive sentiment can successfully be identified with the F-measure of 0.83, while negative sentiment can be detected with the F-measure of 0.94. While the F-measure for the aspect’s range is between 0.49 and 0.89, depending on their frequency in the corpus. Furthermore, the authors have concluded that the quality of ABSA depends on the source of the reviews (official students’ surveys vs review websites). Practical implications: The system for ABSA presented in this paper could improve the quality of service provided by the Serbian higher education institutions through a more effective search and summary of students’ opinions. For example, a particular educational institution could very easily find out which aspects of their service the students are not satisfied with and to which aspects of their service more attention should be directed. Originality/value: To the best of the authors’ knowledge, this is the first study of ABSA carried out at the level of sentence segment for the Serbian language. The methodology and findings presented in this paper provide a much-needed bases for further work on sentiment analysis for the Serbian language that is well under-resourced and under-researched in this area. © 2020, Emerald Publishing Limited."/>
        <s v="Purpose: The prediction of student attrition is critical to facilitate retention mechanisms. This study aims to focus on implementing a method to predict student attrition in the upper years of a physiotherapy program. Design/methodology/approach: Machine learning is a computer tool that can recognize patterns and generate predictive models. Using a quantitative research methodology, a database of 336 university students in their upper-year courses was accessed. The participant's data were collected from the Financial Academic Management and Administration System and a platform of Universidad Autónoma de Chile. Five quantitative and 11 qualitative variables were chosen, associated with university student attrition. With this database, 23 classifiers were tested based on supervised machine learning. Findings: About 23.58% of males and 17.39% of females were among the attrition student group. The mean accuracy of the classifiers increased based on the number of variables used for the training. The best accuracy level was obtained using the “Subspace KNN” algorithm (86.3%). The classifier “RUSboosted trees” yielded the lowest number of false negatives and the higher sensitivity of the algorithms used (78%) as well as a specificity of 86%. Practical implications: This predictive method identifies attrition students in the university program and could be used to improve student retention in higher grades. Originality/value: The study has developed a novel predictive model of student attrition from upper-year courses, useful for unbalanced databases with a lower number of attrition students. © 2021, Emerald Publishing Limited."/>
        <s v="Purpose: The purpose of this paper is to empirically investigate and compare the use of multiple data sources, different classifiers and ensembles of classifiers technique in predicting student academic performance. The study will compare the performance and efficiency of ensemble techniques that make use of different combination of data sources with that of base classifiers with single data source. Design/methodology/approach: Using a quantitative research methodology, data samples of 141 learners enrolled in the University of the West of Scotland were extracted from the institution’s databases and also collected through survey questionnaire. The research focused on three data sources: student record system, learning management system and survey, and also used three state-of-art data mining classifiers, namely, decision tree, artificial neural network and support vector machine for the modeling. In addition, the ensembles of these base classifiers were used in the student performance prediction and the performances of the seven different models developed were compared using six different evaluation metrics. Findings: The results show that the approach of using multiple data sources along with heterogeneous ensemble techniques is very efficient and accurate in prediction of student performance as well as help in proper identification of student at risk of attrition. Practical implications: The approach proposed in this study will help the educational administrators and policy makers working within educational sector in the development of new policies and curriculum on higher education that are relevant to student retention. In addition, the general implications of this research to practice is its ability to accurately help in early identification of students at risk of dropping out of HE from the combination of data sources so that necessary support and intervention can be provided. Originality/value: The research empirically investigated and compared the performance accuracy and efficiency of single classifiers and ensemble of classifiers that make use of single and multiple data sources. The study has developed a novel hybrid model that can be used for predicting student performance that is high in accuracy and efficient in performance. Generally, this research study advances the understanding of the application of ensemble techniques to predicting student performance using learner data and has successfully addressed these fundamental questions: What combination of variables will accurately predict student academic performance? What is the potential of the use of stacking ensemble techniques in accurately predicting student academic performance? © 2018, Emerald Publishing Limited."/>
        <s v="Purpose: This study aimed to use enrollment information including demographic, family background and financial status, which can be gathered before the first semester starts, to construct early prediction models (EPMs) and extract crucial factors associated with first-year student dropout probability. Design/methodology/approach: The real-world samples comprised the enrolled records of 2,412 first-year students of a private university (UNI) in Taiwan. This work utilized decision trees (DT), multilayer perceptron (MLP) and logistic regression (LR) algorithms for constructing EPMs; under-sampling, random oversampling and synthetic minority over sampling technique (SMOTE) methods for solving data imbalance problems; accuracy, precision, recall, F1-score, receiver operator characteristic (ROC) curve and area under ROC curve (AUC) for evaluating constructed EPMs. Findings: DT outperformed MLP and LR with accuracy (97.59%), precision (98%), recall (97%), F1_score (97%), and ROC-AUC (98%). The top-ranking factors comprised “student loan,” “dad occupations,” “mom educational level,” “department,” “mom occupations,” “admission type,” “school fee waiver” and “main sources of living.” Practical implications: This work only used enrollment information to identify dropout students and crucial factors associated with dropout probability as soon as students enter universities. The extracted rules could be utilized to enhance student retention. Originality/value: Although first-year student dropouts have gained non-stop attention from researchers in educational practices and theories worldwide, diverse previous studies utilized while-and/or post-semester factors, and/or questionnaires for predicting. These methods failed to offer universities early warning systems (EWS) and/or assist them in providing in-time assistance to dropouts, who face economic difficulties. This work provided universities with an EWS and extracted rules for early dropout prevention and intervention. © 2024, Emerald Publishing Limited."/>
        <s v="Quality education is necessary as it provides the basis for equality in society. It is also significantly important that educational institutes be focused on tracking and improving the academic performance of each student. Thus, it is important to identify the key factors (i.e., diverse backgrounds, behaviors, etc.) that help students perform well. However, the increasing number of students makes it challenging and leaves a negative impact on credibility and resources due to the high dropout rates. Researchers tend to work on a variety of statistical and machine learning techniques for predicting student performance without giving much importance to their spatial and behavioral factors. Therefore, there is a need to develop a method that considers weighted key factors which have an impact on their performance. To achieve this, we first surveyed by considering experts’ opinions in selecting weighted key factors using the Fuzzy Delphi Method (FDM). Secondly, a geospatial-based machine learning technique was developed which integrated the relationship between students’ location-based features, semester-wise behavioral features, and academic features. Three different experiments were conducted to prove the superiority and predict student performance. The experimental results reveal that Long Short-Term Memory (LSTM) achieved higher accuracy of 90.9% as compared to other machine learning methods, for instance, Support Vector Machine (SVM), Random Forest (RF), Naive Bayes (NB), Multilayer Perceptron (MLP), and Decision Tree (DT). Scientific analysis techniques (i.e., Fuzzy Delphi Method (FDM)) and machine learning feature engineering techniques (i.e., Variance Threshold (VT)) were used in two different experiments for selecting features where scientific analysis techniques had achieved better accuracy. The finding of this research is that, along with the past performance and social status key factors, the semester behavior factors have a lot of impact on students’ performance. We performed spatial statistical analysis on our dataset in the context of Pakistan, which provided us with the spatial areas of students’ performance; furthermore, their results are described in the data analysis section. © 2022 by the authors."/>
        <s v="Rapid technological advances has seen massive developments in the application domains such as satellite, aerial and Unmanned Aerial Vehicles remote sensing. In the era of Fourth industrial revolution, both Artificial Intelligence and RS technologies play important role in society around the globe. The acquisition of RS image data from satellite RS can be in a form of visible, infrared, multispectral, and hyperspectral. Various resolution are derived from this different image acquisition sources. Hyperspectral RS however has emerged as a great topic in the RS research society at large. Deep Learning algorithms such as Convolutional Neural Networks (CNN) have gained a lot of attention for image classification tasks. CNN makes use of gradient descent for optimization such as Adam, SGD, Adamax, Adadeta, Nadam and Adagrad. The gradient-based algorithms affect the output performance of the classification algorithm. In this study, we evaluate the impact of six DL optimization techniques, and the model performance of a 3D CNN in terms of accuracy. The experimental simulation is performed using publicly available hyperspectral dataset, which is called University of Pavia (UP). To avoid overfitting, dropout was utilized on the model. The results show that implementation of a 3D CNN HSI classification, performed better with Adam and Nadam. In future, we plan to run the optimization models to check the computational efficiency and fine-tune the models network structure and improved accuracy. © 2022 IEEE."/>
        <s v="Recently, machine learning (ML) has evolved and finds its application in higher education (HE) for various data analysis. Studies have shown that such an emerging field in educational technology provides meaningful insights into several dimensions of educational quality. An in-depth analysis of the application of ML could have a positive impact on the HE sector. However, there is a scarcity of a systematic review of HE literature to gain from the overarching trends and patterns discovered using ML. This paper conducts a systematic review and meta-analyses of research studies that have reported on the application of ML in HE. The differentiating factors of this study are primarily vested in the meta-analyses including a specific focus on student academic performance, at-risk, and attrition in HE. Our detailed investigation adopts an evidence-based framework called PRISMA (Preferred Reporting Items for Systematic Reviews and Meta-Analyses) for reporting the findings of our systematic review and meta-analyses of literature on the use of ML models, algorithms, evaluation metrics, and other criteria, including demographics for assessing student academic performance, at-risk and attrition in HE. After undergoing the PRISMA steps such as selection criteria and filtering, we arrive at a small-scale dataset of 89 relevant studies published from 2010 to 2020 for an in-depth analysis. The results show the outcomes of the quantitative analysis of the application of ML types, models, evaluation metrics, and other related demographics and provide quality insights of publication patterns and future trends towards predicting and monitoring student academic progress in HE. © 2021, The Author(s), under exclusive licence to Springer Science+Business Media, LLC, part of Springer Nature."/>
        <s v="Recently, many global universities have faced high student failure and early dropout rates reflecting on the quality of education. To tackle this problem, forecasting student success as early as possible with machine learning is one of the most important approaches used in modern universities. Thus, this study aims to analyze and compare models for the early prediction of student performance with six machine learning based on Thailand’s education curriculum. A large dataset was collected from the admission scores of 5,919 students during 2011-2021 of 10 programs in the Faculty of Science at Ubon Ratchathani University. The methodology was carried out using Jupyter Notebook, Python 3, and Scikit-Learn to build the models for prediction. To obtain a higher result, we needed not only to find high-performance prediction models, but also to tune hyperparameter configurations consisting of 138 possible different patterns to identify the best-tuned model for each classifier. Furthermore, we investigated significantly important predictors affecting student success for 10 programs in our faculty. In the experiments, the process was divided into two parts: First, we evaluated effective models using a confusion matrix with 10-fold cross-validation. The results showed that random forest (RF) had the highest F1-measure of 86.87%. While predictive models using fine-tuned RF of 10 programs claimed accuracy of about 72% to 93%. Second, we computed the importance of each feature with fine-tuned RF classifiers. The result showed that national test scores (e.g., ONET-English, ONET-Math, ONET-Science, ONET-Social studies, ONET-Thai, and PAT2), entry type, and school grade (e.g., art, English, GPA, health, math, science, and technology) are highly influential features for predicting student success. In summary, these results yield many benefits for other relevant educational institutions to enhance student performance, plan class strategies and undertake decision-making processes. © 2023 by the authors; licensee Modestum. This article is an open access article distributed under the terms and conditions of the Creative Commons Attribution License (http://creativecommons.org/licenses/by/4.0/)."/>
        <s v="Recently, the classification of hyperspectral images has made great process. Especially, the classification methods based on three-dimensional convolutional neural network have remarkable performance due to the uniqueness of hyperspectral images. However, the hyperspectral classification still faces great challenges due to a series of problems such as the insufficient extraction of spectral-spatial features, the lack of labeled samples, the large amount of noise, the tendency of overfitting and so on. Therefore, SSDANet is proposed to solve the above problems and promote the further development of hyperspectral classification technology based on deep learning. SSDANet is a spectral-spatial three-dimensional convolutional neural network with a deep and wide structure that can significantly improve classification performance. In SSDANet, the spectral-spatial dense connectivity is put forward to protect the integrity of information. It is made up of the spectral branch and the spatial branch, which can learn and reuse the spectral-spatial features. Besides, the spectral-spatial attention mechanism is proposed to adapt the special structure of hyperspectral images. It can excite important spectral-spatial information and suppress unimportant spectral-spatial information. In addition, a series of optimization methods including data augmentation, batch normalization, dropout, exponential decay learning rate, and L2 regularization are adopted to alleviate the problem of overfitting and improve the classification results. To verify the performance of SSDANet, experiments were implemented on two widely used datasets - Pavia University and Indian Pines. Under the condition of limited labeled samples, the classification evaluation indexes of OA, AA, and Kappa on the two datasets all exceeded 99%, reaching state-of-the-art performance. © 2013 IEEE."/>
        <s v="Reducing the students’ dropout is one of the biggest challenges faced by educational institutions, especially in underdeveloped countries. Identification of the student with the highest risk of dropping out is generally used to apply corrective actions (WHO). Therefore, it is also important to determine WHEN a student will drop out, which is fundamental to planning preventive actions. In this work, we perform a study to quantitatively compare several approaches to address the early identification of dropout students in universities. We categorize our study into three main methods families, i.e., analytical methods, traditional classification methods, and probabilistic methods. The first is exploited at preprocessing step for selecting significant variables into the dropout identification task. The second uses machine learning models to classify students into dropout prone or non-dropout prone classes. The third family uses survival models to determine when the student would desert. To evaluate the predictive capacity of the classification models, the Kappa coefficient was incorporated into the usual machine learning metrics and shows that Kappa is handy for evaluating performance in unbalanced data. Similarly, in the survival models, the concordance index was applied to evaluate the predictive capacity. Our approach was applied over a real data set of Peruvian university graduate students to identify when and who will drop out. ©2021 IEEE."/>
        <s v="Research has shown the positive impact of peer mentoring on student learning in STEM. With the goal of improving student learning and retention, the School of Engineering (SoE) has undertaken a program in which Undergraduate Teaching Fellows (UGTFs) are utilized in key courses across the School. The UGTFs support in-class activities, such as team-based problem-solving, hands-on activities and demonstrations. This program has grown from four UGTFs in Spring 2015 to 28 UGTFs in Spring 2017, with UGTFs embedded in 13 courses across the SoE. This paper explores the impact of the UGTF program by investigating three primary questions. First, has the program resulted in greater adoption of active learning techniques? We hypothesized that the program would allow faculty to engage with active learning techniques at a higher level or spark a change in course structure. This question was investigated by analyzing faculty surveys, UGTF surveys, and class observations. Next, are students and faculty more satisfied with the course outcomes given the UGTF resources? This was investigated by analyzing student surveys and course evaluations. We hypothesized that students and faculty would have greater satisfaction with the courses. Finally, has the program positively impacted student learning? This question was investigated by tracking changes in learning outcomes over time for each of the 11 courses with UGTF support in 2015. Outcomes for four key courses were focused upon: CE 301 (Civil Engineering Statics and Dynamics), CE 310 (Civil Engineering Strengths of Materials), ME 320 (Mechanical Engineering Dynamics), and ME 211 (Mechanical Engineering Statics). Learning outcomes were assessed by comparing student performance in downstream courses based on whether students took the prerequisite course with or without UGTFs. Results of this investigation showed that students and faculty groups both responded very positively to the UGTF program, perceiving that the program resulted in improved student outcomes. Class observations performed using the Classroom Observation Protocol for Undergraduate STEM (COPUS) showed that in courses utilizing UGTFs, the majority of class-time was spent on activities other than listening, indicating that the UGTF program was successful in supporting student-centered teaching practices. The data that was examined for downstream course performance was suggestive of positive learning gains, but not conclusive at this stage as many students who were in courses with UGTFs have not yet taken the following courses. © American Society for Engineering Education, 2017."/>
        <s v="Research shows that the first year experience affects retention and success of engineering students. Many studies document positive effects of interventions that involve active learning approaches. In this paper we summarize the factors affecting retention and satisfaction in engineering, provide an overview of active learning methodologies, and describe an intervention that combines three of such methodologies (project-based learning, inquiry-based learning, and collaborative learning) in a first-year introduction to engineering course at Rutgers - School of Engineering, a mid-sized engineering institution. The course had positive effects on retention and satisfaction of engineering students. Specifically we found that three-year retention increased by 19%; and students reported higher satisfaction with their experiences compared to the students enrolled in a traditionally taught introduction to engineering course. These findings support previous studies that an engaging first year experience can have dramatic effects on the future engineers and offer some practical recommendations for the institutions that consider similar reforms. © American Society for Engineering Education, 2014."/>
        <s v="School Dropout is a severe problem for educational institutions. Institutions need to be able to measure and reduce dropout rates. Currently, annual expenses with dropout reach R$ 415 million in Brazilian currency. The purpose of this article is to identify the factors that affect students who drop out of the University of Brasilia (UnB) and Machine Learning to provide a model for predicting which students will drop out of undergraduate courses. With this, actions can be taken to reduce the dropout rate. The result of this work demonstrates that the courses with the most credits (workload), longer time to complete (5–6 year courses) and student’s poorer academic performance (poor grades) influences student dropout rate. Also, social factors, such as quota holders or non-quota holders, also influence the dropout rate of undergraduate students at the University of Brasília (UnB). © Springer Nature Switzerland AG 2020."/>
        <s v="School dropout is a structural problem which permanently penalizes students and society in areas such as low qualification jobs, higher poverty levels and lower life expectancy, lower pensions, and higher economic burden for governments. Given these high consequences and the surge of the problem due to COVID-19 pandemic, in this paper we propose a methodology to design, develop, and evaluate a machine learning model for predicting dropout in school systems. In this methodology, we introduce necessary steps to develop a robust model to estimate the individual risk of each student to drop out of school. As advancement from previous research, this proposal focuses on analyzing individual trajectories of students, incorporating the student situation at school, family, among other levels, changes, and accumulation of events to predict dropout. Following the methodology, we create a model for the Chilean case based on data available mostly through administrative data from the educational system, and according to known factors associated with school dropout. Our results are better than those from previous research with a relevant sample size, with a predictive capability 20% higher for the actual dropout cases. Also, in contrast to previous work, the including non-individual dimensions results in a substantive contribution to the prediction of leaving school. We also illustrate applications of the model for Chilean case to support public policy decision making such as profiling schools for qualitative studies of pedagogic practices, profiling students’ dropout trajectories and simulating scenarios. © 2023, The Author(s), under exclusive licence to Springer Science+Business Media, LLC, part of Springer Nature."/>
        <s v="School dropout is one of the most complex and crucial problems in the field of education. It permeates the several levels and teaching modalities and has generated social, economic, political, academic and financial damage to all involved in the educational process. Therefore, it becomes essential to develop efficient methods for prediction of the students at risk of dropping out, enabling the adoption of proactive actions to minimize the situation. Thus, this work aims to present the potentialities of an intelligent system developed for the prediction of the group of students at risk of dropping out in higher education classroom courses. The system was developed using a Fuzzy-ARTMAP Neural Network, one of the artificial intelligence techniques, which makes the continued learning of the system possible. This research was developed in the technology courses of the Federal Institute of Mato Grosso, based on the academic and socioeconomic records of the students. The results, showing a success rate of the dropout group around 92% and overall accuracy over 85%, highlights the reliability and accuracy of the system. It is highlighted that the strength and boldness of this research lies in the possibility of identifying early the eminent school dropout using only the enrollment data. © 2013 IEEE."/>
        <s v="School dropout permeates various teaching modalities and has generated social, economic, political, and academic damage to those involved in the educational process. Evasion data in higher education courses show the pessimistic scenario of fragility that configures education, mainly in underdeveloped countries. In this context, this paper presents an Internet of Things (IoT) framework for predicting dropout using machine learning methods such as Decision Tree, Logistic Regression, Support Vector Machine, K-nearest neighbors, Multilayer perceptron, and Deep Learning based on socioeconomic data. With the use of socioeconomic data, it is possible to identify in the act of pre-registration who are the students likely to evade, since this information is filled in the pre-registration form. This paper proposes the automation of the prediction process by a method capable of obtaining information that would be difficult and time consuming for humans to obtain, contributing to a more accurate prediction. With the advent of IoT, it is possible to create a highly efficient and flexible tool for improving management and service-related issues, which can provide a prediction of dropout of new students entering higher-level courses, allowing personalized follow-up to students to reverse a possible dropout. The approach was validated by analyzing the accuracy, F1 score, recall, and precision parameters. The results showed that the developed system obtained 99.34% accuracy, 99.34% F1 score, 100% recall, and 98.69% precision using Decision Tree. Thus, the developed system presents itself as a viable option for use in universities to predict students likely to leave university. © 2020 by the authors. Licensee MDPI, Basel, Switzerland."/>
        <s v="School students’ dropout rate is still growing in many countries. Some students are permanently stopping going to school due to various reasons and this has been evolved as a big problem in the education system. Hence, it is necessary to detect the risk of dropout in advance and apply the required actions to avoid dropout. In our research, we introduce an efficient method that is based on a decision tree that can predict the probability that an existing student dropout from the school and also automatically suggests actions to prevent the school student from dropping out. Moreover, the proposed method tries to convert the student who is having a mediocre degree probability of Non-dropout class as a higher probability of Non-dropout class. Our method also suggests various sets of actions and the number of probable dropout students who can be changed as the Non-dropout students. The proposed machine learning based method uses the probability estimation decision tree to predict the student’s dropout nature. It adopts efficient data structures and employs a novel approach for suggesting the actions. Empirical tests are conducted to evaluate the efficiency of the proposed method and demonstrated that the proposed method outperforms the state-of-the-art methods. © 2020, Institute of Advanced Scientific Research, Inc.. All rights reserved."/>
        <s v="Science, Technology, Engineering, and Math (STEM) teaching strategies that engage students and create an atmosphere of community are desperately needed to recruit, retain, and best prepare students in STEM fields to address challenges facing the 21st Century. Research shows that student performance and persistence in a STEM degree is associated primarily with three aspects of their experience: intellectual engagement and achievement, motivation (e.g., having role models), and identification with a STEM field (e.g., developing meaningful relationships, being part of the community). While there is a large body of work about pedagogies and strategies that address these needs (e.g., active learning, experiential learning, service learning, flipped classrooms, etc.), the majority of university instructors are slow to adopt new teaching strategies. Most STEM faculty were never trained to be teachers, and there are many well documented reasons that faculty are slow to change teaching habits (e.g., (Frederick 1986). According to Sarason and Banbury (2004), &quot;many faculty accept the premises of active learning but do not have adequate tools to bring active learning techniques into the classroom.&quot; Games and game-based learning have been used in many classrooms as an active learning strategy. Game-based learning is a well-documented method to engage and motivate students with course material in order to improve student-learning outcomes. One very successful and popular game is Clarkson University's Energy Choices board game. This award-winning board game teaches concepts of energy; research shows that when game play was integrated into the curriculum, this game was shown to increase desired cognitive (e.g., documented improvements to math and science achievement scores) and affective (e.g., student interest and confidence in STEM) outcomes. In addition, the Energy Choices board game is widespread. Using Energy Choices as inspiration, we are developing a framework for integrating game design into civil engineering and construction management curriculum that makes it easier to develop and publish games like Energy Choices. We are developing a set of game design approaches for use in the classroom that promote high levels of student engagement, create a sense of community, improve student metacognition, increase student retention in STEM, all the while being easily transferable and scalable. By involving students in game play and game design, we not only better engage students, we also create community and drive students to higher levels of metacognition. We have also found that following game play with game design easily moves students up the cognitive dimension of Bloom's taxonomy, from merely understanding, to reflection, creation, and evaluation. Board games and role-playing games are formats that create community; students interact with one another over intellectual, enjoyable, and memorable shared experiences. When the co-authors play board games in their classrooms, they note 100% of students in class that day engage in game play - anecdotally, this activity seems to engage more students than other types of active learning strategies. And finally, board games and role-playing games are an ideal format because any faculty or student can easily modify them. This poster presents our project results to date and provides recommendations and resources to adopt game design in civil engineering and construction courses nationwide. © American Society for Engineering Education, 2017."/>
        <s v="Sensor-based human activity recognition (HAR) plays a major role in healthcare and security applications. The significance of this study is to understand the state-of-art of techniques for recognizing the activities of humans based on physiological signals acquired by a body-worn sensors. Accurate recognition of activities with just signals from the wearable sensor is a difficult task due to the inherent complexity of physical activities. Even though sensor-based HAR has been accomplished by using various algorithms exploiting machine and deep learning techniques, just a handful of researchers have made an extensive study on the contribution of various parameters on the accuracy of recognition of human activity. The main focus of this study is to perform a comparative evaluation of the state-of-the-art algorithms based on machine and deep learning techniques that have been proposed for HAR. Principal component analysis (PCA) and t-distributed stochastic neighbour embedding (t-SNE) methods are employed for data dimensional reduction and visualization. Machine learning algorithms like random forest (RF), kernel-based support vector machine (SVM), and deep learning algorithms such as convolutional neural networks (CNN) have been applied on the University of California, Irvine (UCI) HAR dataset. A comprehensive study has been conducted to understand the impact of changing parameters like pooling, activation functions, number of dense layers, and dropout percentage of CNN on the accuracy of recognition. The proposed work employed the swish activation function in the dense layer which was recently proposed by Google. The output layer of the last dense network employs the softmax function to classify human activities. The proposed CNN architecture (with max-pooling layer, the swish activation function in one dense layer, and softmax function at the output layer) achieved results of training and validation accuracy as 99.58% and 92.57% respectively for HAR. © 2022 Shilpa Ankalaki and Thippeswamy M. N."/>
        <s v="Several methodologies based on statistical methods or machine learning theories have been applied in previous studies for the modeling of student retention. However, most prior studies were based solely on a specific modeling method of authors' choice. Direct comparison of competing methods using identical collection of student retention data was rarely provided. The purpose of this paper is to present a direct comparison of prominent methods for modeling student retention using the same data. Four modeling methodologies (neural networks, logistic regression, discriminant analysis and structural equation modeling) are included in this study. These competing methods were implemented on five retention models with various collections of cognitive and non-cognitive factors, ranging from 9 to 71 variables. The retention data in this study were collected from more than 1500 first year engineering students in a large Midwestern university. The eleven cognitive attributes include high school GPAs, standardized test scores, and the grades and number of semesters in math, science and English courses in high school. The non-cognitive variables were collected through Student Attitudinal Success Instrument (SASI), covering the following nine constructs: Leadership, Deep Learning, Surface Learning, Teamwork, Academic Self-efficacy, Motivation, Metacognition, Expectancy-value, and Major Decision. The following findings are found during this study. First, among the five retention models, the two hybrid models with both cognitive and non-cognitive factors always perform better than models consisting of either only cognitive, or only non-cognitive factors. Second, the addition of non-cognitive items can significantly improve the prediction performance of a cognitive-only model when applied properly. Third, neural network methods perform better than the other three methodologies in performance indices, followed by logistic regression. However, logistic regression may be attractive to some researchers for its ease in implementation and lower requirements for computation power. Finally, the authors found the commonly used threshold (0.05) for including variables in stepwise selection process in logistic regression may not result in the best model for prediction performance. The authors strongly suggest that researchers explore beyond this typical threshold in order to find the best performing collection of variables. © American Society for Engineering Education, 2010."/>
        <s v="Since the burst of the dot-com bubble in 2000, computer science has seen a significant decrease in enrollment in universities across North America. While this has been well-publicized in the media in the United States, Canada's numbers in this regard have been significantly worse. Within Canada, however, the Department of Computer Science at the University of Manitoba has been relatively fortunate: while a noticeable decrease has occurred, it is statistically much less than has occurred across Canada and the U.S. There are a number of reasons for this, one of which is the use of artificial intelligence (AI), and robotics in particular, as a tool for student recruitment and retention. In this paper, we examine enrollment trends of our university compared to the rest of the continent, discuss some of the reasons behind these trends, and describe how we use AI, and robotics in particular, as tools to attract and retain computer science students. Copyright © 2008, American Association for Artificial Intelligence (www.aaai.org). All rights reserved."/>
        <s v="Student attrition in higher education institutions is specially harmful in public funded institutions, and machine learning models have shown promising results predicting it and providing insightful information on its underlying causes. This work proposes using gradient boosting on decision trees to generate a high quality predictive model on data for almost 7,000 students of the University of Brasília, and applying SHAP to extract meaningful and comprehensive information on student attrition from it. Initial results indicate a strong predictive accuracy with over 90% recall and 85% f-score values and the SHAP analysis highlighted the importance of specific academic features, such as the student's performance on specific courses and all around performance during a period. More interestingly, the analysis provided insights on non academic features like age, commute time and whether the student enrolled through a social or racial quota or not. This may lead to better models and enhancing the discussions and changes on educational policies in the institution such as modifying a curricular structure or pursuing student housing closer to campuses. © 2023 IEEE."/>
        <s v="Student attrition represents one of the greatest challenges facing U.S. postsecondary institutions. Approximately 40 percent of students seeking a bachelor’s degree do not graduate within 6 years; among nontraditional students, who make up half of the undergraduate population, dropout rates are even higher. In this study, we developed a machine learning classifier using the XGBoost model and data from the National Center for Education Statistics (NCES) Beginning Postsecondary Students (BPS) Longitudinal Study: 2012/14 to predict nontraditional student dropout. In comparison with baseline models, the XGBoost model and logistic regression model with features identified by the XGBoost model displayed superior performance in predicting dropout. The predictive ability of the model and the features it identified as being most important in predicting nontraditional student dropout can inform discussion among educators seeking ways to identify and support at-risk students early in their postsecondary careers. © The Author(s) 2020."/>
        <s v="Student desertion is one of the main social problems around the world. Consequently, to propose this issue, there are several studies under different circumstances or scenarios. For this reason, this research creates four datasets, which take the common variables of easy extraction to the academic process. These variables have been grouped under common characteristics such as general student profile information, admission process information, financial information, academic information, and academic performance information. Thus, the method used in this research is analytical, since it is intended to analyze each subset of data in order to identify the variables with the greatest impact on university dropout. As a result, have been identified the variables with impact on university dropout, For this, a neural network model has been implemented using Python and Keras. In conclusion, the research evidence that academic information is mostly related to college dropout related to university dropout, while admission, financial, and student profile information are not significant in detecting or predicting college dropout. However, with the data obtained, it has been shown that the prediction is not early but in many cases late, since the notes would have already been delivered to students. Therefore, future research is intended to identify the causes that originate academic problems. © 2023, The Author(s), under exclusive license to Springer Nature Switzerland AG."/>
        <s v="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
        <s v="Student dropout in higher education is a complex issue and as a process it includes many factors which may affect each other. This paper explores the use and application of a probabilistic supervised machine learning technique for predicting university student dropout to obtain insights on the students at risk and prevent them from dropping out the studies. Data from a public university in the Republic of Kosovo were obtained and examined. The dataset comprises instances of students' dropouts for the past six academic years along with their demographics, grades, enrollment details etc. Logistic Regression, as one of the most widely used Machine Learning and Artificial Intelligence algorithms, was used to build the model and produce the predictions. First, a statistical analysis was conducted and after the data preprocessing, logistic regression classifier was implemented. The results show that a high prediction accuracy was reached, with a percentage of 90%, and a F1 score of 0.85, indicating that the model is performing great and the predictions results are reliable.  © 2022 IEEE."/>
        <s v="Student dropout is a crucial topic of universal essence, and evaluating the student dropout rate becomes a vital concern for any country as the nation spends a substantial amount of resources on the education system. It includes the money contribution of tax-payers and also a proportion of graduates and higher degree holders. Moreover, it becomes furthermore significant to realize and identify the leading causes of this dropout rate. This research article focuses on evaluating the causations for the student dropout and also endeavors to measure the relationships among these factors. It purely gravitates towards the development of a thought process that clarifies the rationalizations and underpinnings for the student dropout from universities and colleges. The research approach initiates at setting a hypothesis by consolidating the several considered factors that affect the dropout rate. After the stratification of influencing factors (sociodemographic, family background, emotional motivation, etc.), we performed statistical analysis using PSPP statistical tool. The data for the experimentation were mustered up from 328 university students, majorly belonging to the streams of science, engineering, and commerce. Furthermore, the collected data were processed as per the tool format, and frequency and descriptive analysis were accomplished to calculate the quality of the collected data. A chi-square test was employed to find the relationship between the considered factors and the dropout rate. The assumed hypothesis was verified, and the results reveal the list of factors that directly impacts the student dropout rate. © 2022, The Author(s), under exclusive license to Springer Nature Singapore Pte Ltd."/>
        <s v="Student dropout is a major problem in university studies all around the world. To alleviate this problem, it is important to detect as soon as possible student attrition before he or she becomes a deserter. A student may be considered a deserter when she/he has not completed her academic credits or leave the studies. In this paper we present a study made at a higher education institution, by analyzing the records of 530 higher education students from 52 different careers with application date 2015 to 2018, considering factors such as academic monitoring, financial situation, personal and social information. These are some issues or mix of problems that could affect dropout rates. Analyze student behavior by implementing predictive analytics techniques reduce the gaps between professional demands and applicants' competencies. We applied predictive analytical techniques to identify the relationship of factors characterizing students who leave the university. As a result, we have elaborated a conceptual model to predict the risk of defection and applied machine learning techniques to generate preventive and corrective alerts as a student permanence strategy. This study shows that information is important, but the application of machine learning in the student's prior knowledge and its relationship to a dynamic and pre-established profile of the deserter student is essential to generate early strategies that manage to reduce the gaps between professional demands and applicants' competencies. In addition, a data model has been created to give solution to the issue get generated preventive and corrective alerts.  © 2020 IEEE."/>
        <s v="Student dropout is a phenomenon that affects all higher education institutions in Chile, with costs for people, institutions and the State the reported retention rate of first year students for all Chilean universities was of 75%. Despite the extensive research and the implementation of various models to identify dropout causes and risk groups, few of them have been carried out in the Chilean higher education context.Our work attempts to identify, using machine learning methods, the variables with highest predictive value for student dropout by the end of the first year of study, within a 6-year Informatics Engineering programme with a rather high dropout rate of 21.9% reported on 2018. In that regard, we use the data of 4 cohorts of students (2012-2016) enrolled at the programme, to feed a random forest feature selection process. We later build a decision tree using the identified relevant features, which we later test using data of the 2017-2018 cohorts of students.Despite the fact that the decision tree is over-fitted (97,21% training accuracy against 81.01% test accuracy), the process sheds light on the nature of the variables that determine whether or not a student remains at the end of their first year of study at the University. 6 of the identified factors are academic, and the remaining one is social-cultural. © 2020 IEEE."/>
        <s v="Student dropout is a problem for both students and universities. However, in the crises that Lebanon is going through, it is becoming a serious financial problem for Lebanese private universities. To try to minimize it, it must be predicted in order to implement the appropriate actions. In this paper, a method to build the appropriate prediction system is presented. First, it generates a data source of predictor variables from student dataset collected from a faculty of economic sciences in Beirut between 2010 and 2020. Then, it will build a prediction model using data classification techniques based on identified predictor variables and validate it. Using open-source software and free cloud environments, a prediction program was developed. It consolidates, corrects, and normalizes the student's data. Then, it applies simple linear regression to show the correlation between the different variables and the student dropout, which allows us to select the factors that are highly correlated. From this point on, the program tries to predict the student dropout using different classification algorithms by machine learning on student dataset who left their courses either in success or in failure. Lastly, it measures the accuracy of the results and determines the best algorithm. In this study, the Artificial Neural Networks - Multilayer Perceptron showed an accuracy of 98.1% using only five variables. Finally, we evoke new avenues to further research and improve the model. © 2023 University of Baghdad-College of Science. All rights reserved."/>
        <s v="Student dropout is a serious issue in that it not only affects the individual students who drop out but also has negative impacts on the former university, family, and society together. To resolve this, various attempts have been made to predict student dropout using machine learning. This paper presents a model to predict student dropout at Sahmyook University using machine learning. Academic records collected from 20,050 students of the university were analyzed and used for learning. Various machine learning algorithms were used to implement the model, including Logistic Regression, Decision Tree, Random Forest, Support Vector Machine, Deep Neural Network, and LightGBM (Light Gradient Boosting Machine), and their performances were compared through experiments. We also discuss the influence of oversampling used to resolve data imbalance issues in the dropout data. For this purpose, various oversampling algorithms such as SMOTE, ADASYN, and Borderline-SMOTE were tested. Our experimental results showed that the proposed model implemented using LightGBM provided the best performance with an F1-score of 0.840, which is higher than the results of previous studies discussing the dropout prediction with the issue of class imbalance. © 2023 by the authors."/>
        <s v="Student dropout is a serious problem globally. It affects not only the individual who drops out but also the former school, family, and society in general. With the current development of science and technology, big data is emphasized as the most significant technology in data analysis. From the recorded educational data, efficient prediction of students' dropout is currently a hot topic of research. Previous studies have focused only on the students' dropout based on specific levels such as individual, middle school, and university level. However, ensemble learning approaches have not received much research attention so far to predict students' dropout in university classes based on rare datasets. In this paper, we propose a novel stacking ensemble based on a hybrid of Random Forest (RF), Extreme Gradient Boosting (XGBoost), Gradient Boosting (GB), and Feed-forward Neural Networks (FNN) to predict student's dropout in university classes. On the dataset collected from 2016 to 2020 at Constantine the Philosopher University in Nitra, the proposed method has demonstrated greater performance when compared with the base models using testing accuracy and the area under the curve (AUC) evaluation metrics under the same conditions. Based on the findings of this study, students at the risk of dropping out the school can be identified based on influential factors and different agents of education can refer to this information for early intervention in the uncontrolled behavior that can lead to the risk of dropping out and take proactive precautionary measures before the issue arise. © 2022 The Authors"/>
        <s v="Student dropout is one of the most complex challenges facing the education system worldwide. In order to evaluate the success of Machine Learning and Deep Learning algorithms in predicting student dropout, a systematic review was conducted. The search was carried out in several electronic bibliographic databases, including Scopus, IEEE, and Web of Science, covering up to June 2023, having 246 articles as search reports. Exclusion criteria, such as review articles, editorials, letters, and comments, were established. The final review included 23 studies in which performance metrics such as accuracy/precision, sensitivity/recall, specificity, and area under the curve (AUC) were evaluated. In addition, aspects related to study modality, training, testing strategy, cross-validation, and confounding matrix were considered. The review results revealed that the most used Machine Learning algorithm was Random Forest, present in 21.73% of the studies; this algorithm obtained an accuracy of 99% in the prediction of student dropout, higher than all the algorithms used in the total number of studies reviewed. © 2023 Girn et al., licensed to EAI. This is an open access article distributed under the terms of the CC BY-NC-SA 4.0, which permits copying, redistributing, remixing, transformation, and building upon the material in any medium so long as the original work is properly cited."/>
        <s v="Student dropout poses a major challenge for universities. This study seeks to identify its specific causes. An initial database of 143,326 student records was used to which data cleaning and preparation processes were applied to apply machine learning techniques. The original table showed 8.1% dropout, with information on 35 categorical and 14 numerical variables. The analysis of the categorical variables made it possible to identify segments with a greater tendency to drop out, supporting specific interventions. Through principal component analysis and clustering, profiles of students prone to dropout were identified, the results of which support our previous work where we used Random Forest as the most appropriate classifier to predict dropout. The combination of these findings will make it possible to formulate recommendations for more effective interventions, supporting universities in reducing student dropout and improving academic success. © 2023 IEEE."/>
        <s v="Student dropout, defined as the abandonment of a high education program before obtaining the degree without reincorporation, is a problem that affects every higher education institution in the world. This study uses machine learning models over two Chilean universities to predict first-year engineering student dropout over enrolled students, and to analyze the variables that affect the probability of dropout. The results show that instead of combining the datasets into a single dataset, it is better to apply a model per university. Moreover, among the eight machine learning models tested over the datasets, gradient-boosting decision trees reports the best model. Further analyses of the interpretative models show that a higher score in almost any entrance university test decreases the probability of dropout, the most important variable being the mathematical test. One exception is the language test, where a higher score increases the probability of dropout. © 2021 by the authors. Licensee MDPI, Basel, Switzerland."/>
        <s v="Student dropouts are a long-standing, substantial issue in academia that has never received meaningful attention globally. Numerous research studies have indisputably demonstrated that this issue impacts both developed and developing countries, including India. It is now required to assess it and proceed appropriately based on the results. This study’s objectives included analyzing and evaluating the effects of student dropouts in higher education and investigating how artificial intelligence (AI) and machine learning (ML) may help students to continue their education. For dropouts, five colleges were chosen, and data on dropouts were gathered. The administrative team, students, and instructional staff were the target audiences for the questionnaire. Utilizing the information acquired by the five colleges, interviews with targeted individuals, and literature analysis effectively made the study straightforward and more efficient. Information was gathered from colleges of various faculties in terms of gender, programmes, categories, and demographics. The correctness of the information gathered was then evaluated for the quantitative analysis design using the t test, ANOVA test, regression correlation, and descriptive analysis. Most of the findings were in line with expectations. Results were found to be more than expected in terms of gender and demographics. Furthermore, in accordance with the results of the analysis, AI and ML approaches were examined to improve college student retention. Then, it was discovered that both of these methods were effective and trustworthy for preventing dropouts in today's world, including India. © 2024, The Author(s), under exclusive licence to Springer Nature Singapore Pte Ltd."/>
        <s v="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
        <s v="Student retention is a major challenge at American universities with the average six year graduation rate hovering around 59%. Among minority students the graduation rate drops to 46% for Blacks and 55% for Hispanics. Low graduation rates not only impact the financial well-being of individuals but the economy as a whole. Thus, improving student retention, in particular, minority student retention, is of paramount importance at institutions of higher education. This paper describes a machine learning approach to predicting minority native and transfer student dropout using a dataset from a four year Hispanic serving institution in the north eastern region of the United States with a large percentage of minority students. The results of the study show that standard machine learning models can predict minority transfer student dropout with a high degree of accuracy of 97% and minority native student dropout with an accuracy of 81%. The features that were most important in predicting minority transfer student dropout were SAT scores, and college cumulative GPA, while high school GPA and college cumulative GPA were the top predictors for minority native student dropout. This study demonstrates that educational institutions can use cost effective off-the-shelf standard machine learning models to achieve a high degree of accuracy in predicting minority student dropout. The high prediction accuracy achieved helps in reliably identifying at-risk minority students and providing them with necessary interventions to support their academic success. © EDM 2019 - Proceedings of the 12th International Conference on Educational Data Mining. All rights reserved."/>
        <s v="Student retention is an essential part of many enrollment management systems. It affects university rankings, school reputation, and financial wellbeing. Student retention has become one of the most important priorities for decision makers in higher education institutions. Improving student retention starts with a thorough understanding of the reasons behind the attrition. Such an understanding is the basis for accurately predicting at-risk students and appropriately intervening to retain them. In this study, using five years of institutional data along with several data mining techniques (both individuals as well as ensembles), we developed analytical models to predict and to explain the reasons behind freshmen student attrition. The comparative analyses results showed that the ensembles performed better than individual models, while the balanced dataset produced better prediction results than the unbalanced dataset. The sensitivity analysis of the models revealed that the educational and financial variables are among the most important predictors of the phenomenon. © 2010 Elsevier B.V. All rights reserved."/>
        <s v="Student retention is an increasingly important yet complex issue facing universities. Improving retention performance is part of a multidimensional and deeply nested system of relationships with multiple hypothesised drivers of attrition at various sample sizes, population clusters and timescales. This paper reports on the use of a self-organising data technique, Kohonen's Self Organising Map, to explore the potential retention drivers in a large undergraduate student population in Western Australia over a six-year period. The study applied the self-organizing method to two point-in-time data sets separated by 18 months and was able to identify a number of distinct attrition behaviour profiles appropriate for creating new tailored intervention. © ASCILITE 2015 - Australasian Society for Computers in Learning and Tertiary Education, Conference Proceedings.All right reserved."/>
        <s v="Student retention is of the utmost importance to higher education institutions. It is a metric used by legislators, accreditation agencies, and governing bodies. Providing students with remedial assistance at the right time has often proven an effective method for student retention. Identifying students that require this type of support is usually cumbersome though. A variety of stakeholders, such as educators, counselors, advisors, and other staff members, may have to be involved in identifying students who are &quot;at-risk&quot;. Following recent developments in machine learning algorithms, automated systems may be developed to predict students' performance and refer students to remedial instruction. This paper proposes the utilization of Artificial Intelligence (AI) algorithms to predict a student's grades in a university course at any given semester based on the initial performance of the student in a combination of course assessment tools, such as quizzes, assignments, and tests. The prediction model is based on a dataset of real cases compiled from courses at a private university in Saudi Arabia. The model, however, is general enough to be applied to any course at universities around the world. The prediction classifiers used in this study are Random Forest (RF), Sequential Minimal Optimization (SMO), Linear Regression (LR), Additive Regression (AR), and Multilayer Perceptron (MLP). Various metrics are employed to measure the prediction models' performance and assess the accuracy and validity of the proposed AI-based algorithms. Results indicate that the best classifier for predicting the final exam grade is the SMO, with a minimum mean absolute error of 2.350. The best prediction classifier for the midterm exam is LR with a minimum mean absolute error of 1.978. As tools for the early identification of students' difficulties in the particular courses in which they are enrolled, the effectiveness of the proposed models is discussed. © 2022 University of Bahrain. All rights reserved."/>
        <s v="Student retention is one main challenge faced by higher education institutions in Colombia. Over recent years, there has been an increasing trend of students dropping out of university for various academic, social, economic, institutional, or personal reasons. This has significant impacts on private higher education institutions, whose main livelihood depends on student numbers, with some institutions in a critical situation. In this paper, we design and implement a data analytics model that predicts the risk of dropout that students may present. The sources of information used to construct this model contain academic and socioeconomic variables, covering past academic periods to understand the problem in detail. Machine Learning approaches are used to determine the best model using the CRISP-DM methodology. This model is deployed via a decision-making tool for the academic counseling office, whose main objective is to maximize student retention. © 2022 Copyright for this paper by its authors. Use permitted under Creative Commons License Attribution 4.0 International (CC BY 4.0)."/>
        <s v="Student sense of belonging is a current challenge to higher education providers, with consistently declining ratings in national surveys. For universities globally, this is a concern linked to student attrition, student satisfaction, and student success. Importantly, low sense of belonging is typically associated with non-traditional learners, and building strategies to solve this challenge is essential for institutions to build equitable learning environments. This study seeks to understand the causal factors that predict when a student will belong using longitudinal data. Using the Australian national student experience survey data (n = 1,159,768 undergraduate and postgraduate students between 2013 and 2019), this study examines the predictors of a sense of belonging testing the accuracy of four machine learning models. The findings indicate overall educational experience, connection to students outside of class, and support to settle were key predictors, with skill development and curriculum supports a lesser predictor of a sense of belonging. Interestingly, identity and individual differences ratings seemed to have less importance than student experience factors. Implications for higher education policy developers and curriculum writers are considered. © 2023 The Author(s). Published by Informa UK Limited, trading as Taylor &amp; Francis Group."/>
        <s v="Student success in higher education remain a topic of interest for academics and educators. While research has been conducted around topics such as attrition, retention, and educational data mining, one of the hardest questions to answer is what effect does a student's schedule have on their success? This question is hard to address given the amount of variables around what makes a good schedule for any given student and the inherent heterogeneity of students. Institutions of higher education happen to capture a tremendous amount of data around a student, whether it is intentional or not. This paper presents a design theoretic approach to seizing the opportunity this data to create a smart advising system while removing a human element of error. © 2020 26th Americas Conference on Information Systems, AMCIS 2020. All rights reserved."/>
        <s v="Student success is paramount at all levels of education, especially for universities. Improving the success and quality of enrolled students is one of the most important concerns. It is important to observe the initial symptoms of students at risk and implement earlier preventive measures to determine the cause of the student dropout rate. In this research, we will use data mining techniques to identify the factors that affect student success. We will use the data consisting of log data and grades from students from a course at the University of Zagreb, Faculty of Organization and Informatics in Croatia. We will use the data that consists of log data and grades of students from a course at the University of Zagreb, Faculty of Organization and Informatics in Croatia. In this study, machine learning methods are used to evaluate the performance of deep learning compared to traditional machine learning methods in the task of binary classification of whether a student fails or passes the exam. The results show that the deep neural network has a very good performance, the second-best, and with the optimizations, there are many opportunities for even better generalization.  © 2021 Croatian Society MIPRO."/>
        <s v="Student-centered active learning, in which students are called upon to &quot;do&quot; something during class beyond listening and note taking, should be used to some degree in STEM courses. Active learning has a significant positive impact on learning, understanding, and retention of information. Fortunately, active learning can be incorporated into a course in many ways, from simple approaches that require little-to-no preparation to more complex approaches such as problem based learning. Simple approaches offer the advantages of being readily accessible to newer or time-constrained instructors, not requiring a radical change or overhaul of a course, and providing stepping stones to more complex approaches. In this study, we explored the repeated use of simple active learning techniques (i.e., think-pair-share and the minute paper) in an introductory electrical and computer engineering course in digital logic in the fall 2016. This course had previously been taught in a traditional lecture fashion. With the think-pair-share activities, students were asked to individually (and then in pairs) answer a question or solve a problem involving (for example) the illustration of a circuit and/or its mathematical expression. With the minute paper, students were asked at the end of class to write down their muddiest points, main takeaways, and/or questions based upon their lecture notes. To directly assess the effectiveness of this new approach, current rubric-derived exam results were compared with previous exam results, taking GPA into account. We obtained significantly-higher final exam scores during the active semester. Semi-structured student interviews were also conducted before class sessions and content-analyzed by two analysts to indirectly assess the impact of the techniques on student learning. Based on the interview data, the very large majority of students found the techniques to be helpful to their learning, with most citing the ability to talk to and work with their classmates to solve problems. In addition, the classroom was observed using the COPUS observation protocol to describe it and determine the level of activity and interaction. The instructor's main takeaway from his first use of these techniques is that they lead to large gains with little-to-no extra time or preparation. Although he had previously not used them due to a perceived lack of time, his advice to new faculty is to try these techniques in their courses. Additional instructor insights and reflections will also be discussed. © American Society for Engineering Education, 2017."/>
        <s v="Students learning performance is one of the core components for assessing any educational systems. Students performance is very crucial in tackling issues of learning process and one of the important matters to measure learning outcomes. The ability to use data knowledge to improve education systems has led to the development of the field of research known as educational data mining (EDM). EDM is the creation of techniques to investigate data gathered from educational settings, allowing for a more thorough and accurate understanding of students and the improvement of educational outcomes for them. The use of machine learning (ML) technology has increased significantly in recent years. Researchers and teachers can use the measurements of success, failure, dropout, and more provided by the discipline of data mining in education to predict and simulate education processes. Therefore, this work presents an analysis of students performance using data mining methods. The paper presents both clustering and classification techniques to identify the impact of students performance at early stage with on the GPA. For the clustering technique, the paper uses dimensionality reduction mechanism by T-SNE algorithm with various factors at early stage such as admission scores and first level courses, academic achievement tests (AAT) and general aptitude tests (GAT) in order to explore the relationship between these factors and GPA's. For the classification technique, the paper presents experiments on different machine learning models on predicting student performance at early stages using different features including courses' grades and admission tests' scores. We use different assessment metrics to evaluate the quality of the models. The results suggest that educational systems can mitigate the risks of students failures at the early stages.  © 2013 IEEE."/>
        <s v="Students' performance is a success component in greater education institutions. Predicting and analyzing the overall performance of the scholar is imperative to aid educators in figuring out weaknesses and bettering academic scores. However, accomplishing correct predictions is challenging due to the large quantity of instructional data. The important purpose in the back of this is the lack of research on exploring one-of-a-kind prediction strategies and key attributes that have an impact on the student's academic performance. This study found that the computer classification device mastery algorithm was most commonly used to predict student learning success. Four algorithms that have been used more frequently to predict learning about student success are ANN, naive boys, regression of logistics, SVM and decision tree. Meanwhile, the records used in these research papers mainly ranked students' success in the master's in two or three classes that are pass/fail; or fail/pass/excellent. The results of this research will give recommendations and contributions to policy makers and the higher education institutions in Somalia. © 2023 IEEE."/>
        <s v="Technologies have changed many different aspects of people's life and the recent CoVid-19 pandemic proved that education is not an exception. But technologies in education go beyond the simple use of video lectures: technologies might be exploited to improve personal learning. In this paper, we focus on the dropout of studies, a global phenomenon that artificial intelligence techniques are trying to ameliorate. Here, we investigate whether data related to the consumption of video lectures might improve the students' dropout prediction. We consider first-year students enrolled in our Department and we characterize them with personal, scholastic, academic and technological features. Then, we measure the performance of three machine learning algorithms in terms of accuracy and sensitivity. The experimental evaluation shows that Random Forest and KNN perform better that Decision Tree and also shows that data related to the use of video lectures improves the prediction performance for some degree programs (reaching 73% in terms of accuracy and sensitivity). These preliminary results show that the approach is promising and worth exploring in future studies. © 2021 ACM."/>
        <s v="Technology integration and learning analytics offer insights to improve educational experiences and outcomes. In advancing these efforts, laws and policies govern these environments placing protections, standards, and developmental opportunities for higher education, students, faculty, and even the nation-state. Nonetheless, evidence of educational restrictions, encumbered actions, and archaic approaches pervades the legal literature and case law demonstrating that these laws and policies do not always function well in evolving and emerging technology spaces. To examine these laws and policies of student privacy, the author employs the combination of a critical policy analysis, which derives from critical social research as a means to explore discourse and policy through drawing out the policy contexts, texts, and consequences, and Flood's liberating systems theory, which directs the analysis to a problem-solving approach by examining the policy discourse from a systems-thinking lens. Based on a review of 184 court cases, 74 policies from a diversified representation of US states/territories, and seven developed nations or multi-nation consortia, this examination illuminates how context and text such as the type and setting of the privacy matter (eg, various freedom of information acts, educational records under the Family Educational Rights and Privacy Act, and General Data Protection Regulation in the European Union) presents opportunities for protections and standardization efforts; however, they also illustrate significant protection gaps, guesswork and insufficiency around the type and degree of data subject consent, and ghosting effects of data subjects' protections. While the extant literature already supports aspects of these findings, it does not account for this holistic view of these three privacy vulnerabilities—especially in light of the principles to which these laws purport to achieve. Moreover, the three identified privacy vulnerabilities suggest overlooked inclusion of two overarching privacy concepts—transparency and equity. This study recommends that key actors in the policy construction realm (ie, university leaders, policymakers, and judges) should engage in analyses, dialogue, and consideration about transparency and equity by considering contemporary privacy problems in the contexts of artificial intelligence, quantum computing, and cybersecurity as a way to improve transparent and equitable policies in these areas rather than exacerbating the privacy dilemmas already in place. Practitioner notes What is already known about this topic In the United States, the Family Educational Rights and Privacy Act of 1974 (FERPA) and the Health Insurance Portability and Accountability Act of 1996 (HIPAA) are well documented evidence of privacy protections for education and health records, but they fail to offer sufficient protections for students as data subjects with emerging technologies. Existing federal-level laws in the United States do not offer a systematic or uniform approach in the manner that data users obtain consent, so data subjects are largely unaware of what is being consented. Other than matters of consent, policy strategies based on student privacy laws (ie, voluntary consensus standards, basic practices to maintain privacy, an ethics review board, data/record retention and destruction, and data sanitation of equipment) are significant and informative largely from the university-perspective, not the students as data subjects. What this paper adds A new comprehensive examination of US laws including statutes, regulations, and cases as well as seven key nation-state or national consortia laws—especially the EU's General Data Protection Regulation and selected state laws in the United States, which offer consistent and greater student privacy protections. Insights about the principles designed among the laws, which centre around their application, essentiality, consent, and security. Attention to areas in which student privacy laws still present privacy concerns, but specifically identifying issues of significant gaps, guesswork and insufficiency around levels and types of consent, and ghosting effects of data subjects' protections. Implications for practice and/or policy Data subject consent should be established and consistent– whether an opt-out provision, opt-in provision, or some extensive engagement. Student privacy policies should incorporate principles of transparency and equity for data subjects and data treatment. Policymakers should consider now how the intersections of data subject privacy matters shall be addressed in the context of artificial intelligence, quantum computing, and cybersecurity. © 2023 British Educational Research Association."/>
        <s v="The ability to predict failure is an advantageous educational tool that can be effectively used to counsel student, and this may also be used as a tool for developing, and channelling adequate academic interventions toward preventing failure and dropout tendencies. Students are generally admitted based on their evaluated academic potentials as measured using their admission criteria scores. This study seeks to identify the relationship, if any, between the admission criteria scores and the graduation grades, and to examine the influence of ethnicity using the geopolitical zone of origin of the student on the predictive accuracy of the models developed using a Nigerian University as a case study. Data mining analyses were carried out using four classifiers on the Orange Software, and the results were verified with multiple regression analysis. The maximum classification accuracy observed is 53.2% which indicates that the pre-admission scores alone are insufficient for predicting the graduation result of students but it may serve as a useful guide. By applying over-sampling technique, the accuracy increased to 79.8%. The results establish that the ethnic background of the student is statistically insignificant in predicting their graduation results. Hence, the use of ethnicity in admission processes is therefore not ideal. © 2019, Springer Nature Switzerland AG."/>
        <s v="The academic performance of a higher education student can be affected by several factors and in most cases Higher Education Institutions (HEI) have programs to intervene, prevent failure or students dropping out. These include student tutoring, mentoring, recovery classes, summer school, etc. Being able to identify the borderline cases is extremely important for planning and intervening in time. This position paper reports on an ongoing project, being developed at the University of Trás-os-Montes e Alto Douro (UTAD), which uses the students’ data and artificial intelligence algorithms to create models and predict the performance of students and classes. The main objective of the IA.EDU project is to research the usage of data, artificial intelligence and data science to create artificial intelligence solutions, including models and applications, to provide predictive information that can contribute to the increase in students’ academic success and a reduction in the dropout rate, by making it possible to act proactively with the students at risk, course directors and course designers. © 2020, Springer Nature Switzerland AG."/>
        <s v="The Admission Point Score (APS) is used by most South African universities to identify a university programme in which a learner is likely to succeed. While the APS appears helpful to gauge the aptitude of a learner and predict their success, the reality is that between 2008 and 2015 almost 50% of learners who made the required APS for a Science programme failed to complete the requirements for that programme. This paper delineates and diagnoses learner vulnerability, using a learner attrition model, for early intervention and as an alternative to using the APS. The analysis shows that various predictive models achieve higher accuracy to predict learner vulnerability, by incorporating factors of the learner attrition model, rather than just using the APS score. This paper argues for a more complex view of predicting learner vulnerability for early interventions by incorporating the learner’s background, individual characteristics, and schooling data. It does not agree with the aggregation of National Senior Certificate (NSC) subjects into APS scores since this normalises the complexity of the subtle relations between the schooling system, learner attrition, and pre-schooling pedagogical dynamics. This paper points to a more nuanced view of predicting learner vulnerability. © the author(s); published under a Creative Commons NonCommercial 4.0 License"/>
        <s v="The advent of Artificial Intelligence (AI) is currently leading a new industrial revolution on almost all aspects of human life. Adoption of AI in traditional education has been lower than expected due to several reasons, including a lack of understanding of the processes behind it, which is fatal for situations like student dropout. An ideal AI tool for this problem would provide individually tailored interventions towards student retention, but that would require a much deeper understanding of what entails a successful intervention. Using a novel methodology for feature comparison between subpopulations, we found that the features obtained through our machine learning models coincide with both the opinion of interviewed mentors/tutors and with independently performed research with the same dataset origin, that the explanations obtained regarding student dropout match the real-world experiences of mentors and tutors, especially when dealing with highly explanatory features like previous average grades and interventions, and that additional beneficial features would be psychological and emotional well-being information. The results from our proposed methodology were validated directly by practicing mentors and tutors that deal with student dropout on a regular basis. © 2024 CEUR-WS. All rights reserved."/>
        <s v="The aim of this paper is to predict, on a purely algorithmic basis, students who are at risk of dropping out of university. Data used in this study originated from the University of Bari Aldo Moro, during 2013–16, and were provided by the Osservatorio Studenti-Didattica of Miur-Cineca. Data analysis is based solely on the information set available, for each student, inside the university information system. Predictions of individual dropouts have been carried out by means of suitable Machine Learning techniques, known as supervised classification algorithms. © Springer International Publishing AG, part of Springer Nature 2018."/>
        <s v="The aim of this study is to determine the effect of digital tools and artificial intelligence applications on the achievement, motivation and retention of university students on the basis of project-based teaching approach in foreign language course. Pre-test post-test experimental design with control group was used as the method in the study. A total of 64 (32 experimental, 32 control) second-year students studying at the universities in Almaty, Kazakhstan participated in the study. The participants were divided into two groups as control and experimental groups. Foreign language Achievement Test and Motivation Scale for foreign language were used as data collection tools. In the research, in the experimental group, applications were carried out with digital tools and artificial intelligence on the basis of project-based learning approach. In the control group, the foreign language course was carried out with the traditional teaching approach. The application lasted eight weeks in total. The results of the analysis showed that the applications carried out in the experimental group had positive effects on the students' foreign language course achievement and motivation. On the basis of the project-based learning approach, digital tools and artificial intelligence applications not only contributed positively to students' achievement and motivation, but also ensured the retention of what was learned. Finally, suggestions for future research were developed in the study. © 2023 International Journal of Education in Mathematics, Science and Technology. All rights reserved."/>
        <s v="The aim of this study is to identify attrition of college workforce in a contextual manner to find attrition for the college. Attrition occurs when an employee leaves a job for any reason. The attrition factor is faced in many organizations, in nominated educational colleges, or universities. Attrition is gradual reduction in number of employees. Finding the right individuals with the correct talents employed at the right location and time can be costly for an organization in the event of attrition. Due to attrition, employees create instability in their lives. We focus on finding out which employee is beneficial to the organization and why he is leaving the organization using ML models, and ensemble models. We focus on creating our dataset of the college by taking a questionnaire survey. The two main factors that are responsible for attrition are 'job satisfaction and salary'.  © 2023 IEEE."/>
        <s v="The aim of this study was to identify and evaluate the most frequently used research methods and factors influencing academic performance, based on a pool of 95 studies, published after 2012. We considered only peer-reviewed papers containing 78 empirical and 17 meta-analytic studies. Our theoretical background lies in the different approaches of the terms ‘university dropout’ and ‘academic performance’. After the systematic analysis we ascertained the most commonly used methods are Educational Data Mining (EDM) algorithms (decision tree, logistic regression and neural networks) and Structural Equation Modelling (SEM). The strength of the predictive power depends on the dataset, however Support Vector Machines, Multilayer Perceptron, Naïve Bayes algorithm were found to be the most precise in prediction. Regarding factors influencing academic performance we derived our results based on 600,000 university students. Considering the data from meta-analyses and systematic reviews, reaching up to 900 studies, we found grade point average (GPA), obtained credits (ECTS) and gender to be the most consistent and decisive predictors of academic performance. Nevertheless, GPA and ECTS (as output variables) are mediated by student factors (intrinsic motivation, self-regulated learning strategies, self-efficacy, prior education) and throughput factors (work, finances, academic engagement). We had contradictory results on age and family background. © 2024 The Author(s). Published by Informa UK Limited, trading as Taylor &amp; Francis Group."/>
        <s v="The ALIGN (Analog Layout, Intelligently Generated from Netlists) project [1, 2] is a joint university-industry effort to push the envelope of automated analog layout through a systematic new approach, novel algorithms, and open-source software [3]. Analog automation research has been active for several decades, but has not found widespread acceptance due to its general inability to meet the needs of the design community. Therefore, unlike digital design, which has a rich history of automation and extensive deployment of design tools, analog design is largely unautomated. ALIGN attempts to overcome several of the major issues associated with this lack of success. First, to mimic the human designer's ability to recognize sub-blocks and specify constraints, ALIGN has used machine learning (ML) based methods to assist in these tasks. Second, to overcome the limitation of past automation approaches, which are largely specific to a class of designs, ALIGN attempts to create a truly general layout engine by decomposing the layout automation process into a set of steps, with specific constraints that are specific to the family of circuits, which are divided into four classes: low-frequency components (e.g., analog-To-digital converters (ADCs), amplifiers, and filters); wireline components for high-speed links (e.g., equalizers, clock/data recovery circuits, and phase interpolators); RF/Wireless components (e.g., components of RF transmitters and receivers), and power delivery components (e.g., capacitor-and inductor-based DC-DC converters and low dropout (LDO) regulators). For each class of circuits, different sets of constraints are important, depending on their frequency, parasitic sensitivity, need for matching, etc., and ALIGN creates a unified methodological framework that can address each class. Third, in each step, ALIGN has generated new algorithms and approaches to help improve the performance of analog layout. Fourth, given that experienced analog designers desire greater visibility into the process and input into the way that design is carried out, ALIGN is built modularly, providing multiple entry points at which a designer may intervene in the process.  © 2023 Owner/Author."/>
        <s v="The application of intelligent systems in the higher education sector is an active field of research, powered by the abundance of available data and by the urgency to define effective, data-driven strategies to overcome students’ dropout and improve students’ academic performance. This work applies machine learning techniques to develop prediction models that can contribute to the early detection of students at risk of dropping out or not finishing their degree in due time. It also evaluates the best moment for performing the prediction along the student’s enrollment year. The models are built on data of undergraduate students from a Polytechnic University in Portugal, enrolled between 2009 and 2017, comprising academic, social–demographic, and macroeconomic information at three different phases during the first academic year of the students. Five machine learning algorithms are used to train prediction models at each phase, and the most relevant features for the top performing models are identified. Results show that the best models use Random Forest, either incorporating strategies to deal with the imbalanced nature of the data or using such strategies at the data level. The best results are obtained at the end of the first semester, when some information about the academic performance after enrollment is already available. The overall results compare fairly with some similar works that address the early prediction of students’ dropout or academic performance. © 2023 by the authors."/>
        <s v="The article aims to develop a machine-learning algorithm that can predict student's graduation in the Industrial Engineering course at the Federal University of Amazonas based on their performance data. The methodology makes use of an information package of 364 students with an admission period between 2007 and 2019, considering characteristics that can affect directly or indirectly in the graduation of each one, being: Type of high school, number of semesters taken, grade-point average, lockouts, dropouts and course terminations. The data treatment considered the manual removal of several characteristics that did not add value to the output of the algorithm, resulting in a package composed of 2184 instances. Thus, the logistic regression, MLP and XGBoost models developed and compared could predict a binary output of graduation or non-graduation to each student using 30% of the dataset to test and 70% to train, so that was possible to identify a relationship between the six attributes explored and achieve, with the best model, 94.15% of accuracy on its predictions. © 2022 Eurasian Society of Educational Research. All rights reserved."/>
        <s v="The core of dropout prediction lies in the selection of predictive models and feature tables. Machine learning models have been shown to predict student dropouts accurately. Because students may drop out of school in any semester, the student history data recorded in the academic management system would have a different length. The different length of student history data poses a challenge for generating feature tables. Most current studies predict student dropouts in the first academic year and therefore avoid discussing this issue. The central assumption of these studies is that more than 50% of dropouts will leave school in the first academic year. However, in our study, we found the distribution of dropouts is evenly distributed in all academic years based on the dataset from a Korean university. This result suggests that Korean students’ data characteristics included in our dataset may differ from those of other developed countries. More specifically, the result that dropouts are evenly distributed throughout the academic years indicates the importance of a dropout prediction for the students in any academic year. Based on this, we explore the universal feature tables applicable to dropout prediction for university students in any academic year. We design several feature tables and compare the performance of six machine learning models on these feature tables. We find that the mean value-based feature table exhibits better generalization, and the model based on the gradient boosting technique performs better than other models. This result reveals the importance of students’ historical information in predicting dropout. © 2023 by the authors."/>
        <s v="The COVID-19 outbreak in Thailand has severely affected students in higher education. This research, therefore, had three significant objectives 1) to develop a model to predict the dropout rate and graduation rate of students in tertiary education, 2) to assess the effectiveness of the prediction model, and 3) to determine the contributing factors that affect the dropout rate and the graduation rate of students in higher education. This research highlighted the students’ academic achievement in the Bachelor of Business Administration Program in Management program at the Faculty of Business Administration and Information Technology at the Rajamangala University of Technology Tawan-ok: Chakrabongse Bhuvanarth Campus, Bangkok, Thailand. The data collected was 547 students in this educational program during the academic year 2015 – 2022. It contains 14,402 transactions. The research tool used educational data mining development and applied machine learning techniques for factor analysis. The research results found that the COVID-19 pandemic had significant implications for the reduced graduation of students in the Business Administration Program in Management programs. It was also found that factors related to 21st-century skills influenced the student’s termination. © 2023 Seventh Sense Research Group."/>
        <s v="The current challenge among institutes nowadays is to keep their old students for continuance in higher education. Different literatures have considered individual factors of behavioral and cognitive aspects to assess student loyalty. However, limited studies have tried to holistically cover student's loyalty for retention in the same institute throughout the years. Therefore, the main goal of this study was to investigate factors affecting students' loyalty to continue higher education in the same university. Specifically, factors under the self-determination theory and theory of planned behavior was applied in this study, extended with other factors such as student satisfaction and university image to completely assess the intention towards loyalty among high school students. This study utilized a machine learning algorithm, random forest classifier due to its capability to have high accuracy rate in predicting factors affecting human behavior. It was deduced that highly significant factors such as autonomy and affective behavior would lead to very high loyalty among students. On the other hand, perceived behavioral control and university image are significant which would lead to a high loyalty behavior among students. With 92% accuracy rate, it could be suggested that the integration and extension of SDT and TPB provided holistic measurement of the behavioral and cognitive aspects of students for institute retention and option. Moreover, it is suggested that tools such as structural equation modeling and machine learning algorithm be integrated to have highly holistic measurement of significant factors affecting human behavior in different field. © 2023 ACM."/>
        <s v="The current studies centered around the education system have shown dwindling levels of attention from the stu-dents. While the education system has established the globally well-received lecture system, abysmal student attention retention reports are alarming. According to these new findings and reports, the modern education system cannot engage students, especially when higher education is concerned. We have serious games as a possible solution to increase engagement and help students and scholars have a more exciting learning experi-ence. However, designing serious games in a way that they can serve both their educational and entertainment purpose can be extremely difficult. After achieving this feat, they must appeal to a vast audience if we consider them an alternative to conventional education. In this review paper, we analyze the effects of multiple projects that use adaptive AI to achieve this feat, all of which are tailored towards students and scholars and, more importantly, developed by a collective of institutes or governments. Furthermore, this paper reviews some of the notable methods and possible solutions to achieve adaptability in serious games. By the end of this paper, we show the importance and effectiveness of an adaptive AI in serious games in order to solve the issues of our modern education system.  © 2021 IEEE."/>
        <s v="The decision-making process for third molar removal or maintenance remains controversial in dental practice. The most important variables to be analyzed in predicting the potential of third molar eruption are retromolar space and the direction of eruption. The various methods for prediction include linear measures: measurement of the available space, mandibular size and growth, size of the third molar, and third molar angulation. The available software is not suitable for predicting third molar eruption. The purpose of the present work was to develop a clinical tool that can automatically predict eruption of the third molars based on combined linear and angular measurements. In this paper, the development and validation analysis of Panoramic Dental Application (PDApp) software (registered by the University of Santiago de Compostela (USC)) is presented, which can automatically predict third molar eruption from panoramic radiographs. This prediction is performed using a machine learning classifier (a support vector machine with Gaussian kernel) trained on a set of 188 cases wherein third molar angulation and the radiological retention coefficient are used as input data. Operating in the daily practice of the School of Dentistry at USC, an accuracy of 97.96% in predicting the potential of third molar eruption is achieved for a set of 539 third molars belonging to 289 patients. The software was also rated as the best imaginable system by the system usability scale (SUS) questionnaire. In this study, we developed and analyzed a new, unique software tool with increased diagnostic accuracy that will facilitate and optimize dental care in routine clinical workflow. © 2023 by the authors."/>
        <s v="The design and development of a web application to identify a high or low probability of student dropout at the National Learning Service (SENA) in Colombia, aiming to streamline the process of identifying and supporting potential candidates for assistance provided by the institution through the student welfare department. Throughout the development, socioeconomic variables with the highest impact on characterized academic dropout processes to create a dataset. This dataset was then utilized with various artificial intelligence techniques explored in Machine Learning (Decision Trees, K-means, and Regression), ultimately determining the most effective algorithm for integration into the Software. The decision tree classification technique emerged as the most effective, achieving an impressive accuracy of 91% and a minimal error rate of 9%, substantiating its state-of-the-art standing. As a result, this Software has optimized processes within the Student Welfare Department at SENA and is adaptable for use in any higher education institution. IEEE"/>
        <s v="The determination of the soil water retention curve (SWRC) is a perquisite to solving numerous geotechnical and geo-environmental problems. Laboratory drying or wetting tests are the most efficient way to identify the SWRC while they remain time-consuming, costly and somewhat uncertain. In the recent developments, artificial intelligence and machine learning techniques have arisen as a promising means in various scientific domains including some applications in geotechnical engineering. The UNSODA unsaturated soil hydraulic database (Leij et al. 1996) is here used to provide measured water retention data on a wide range of soils. This data is used to train some of the most common machine learning prediction algorithms (Regression Tree, Support Vector Machine, Gaussian Process Regression, Artificial Neural Network). The training of the models was satisfactory with the drying tests data while higher errors were obtained with wetting tests dataset. Artificial Neural Network (ANN) method was found to give the most accurate predictions. The consistency of the ANN predicted curve for the drying path is finally checked trough a parametric study. © 2020, Springer Nature Switzerland AG."/>
        <s v="The early identification of college students at risk of dropout is of great interest and importance all over the world, since the early leaving of higher education is associated with considerable personal and social costs. In Hungary, especially in STEM undergraduate programs, the dropout rate is particularly high, much higher than the EU average. In this work, using advanced machine learning models such as deep neural networks and gradient boosted trees, we aim to predict the final academic performance of students at the Budapest University of Technology and Economics. The dropout prediction is based on the data that are available at the time of enrollment. In addition to the predictions, we also interpret our machine learning models with the help of state-of-the-art interpretable machine learning techniques such as permutation importance and SHAP values. The accuracy and AUC of the best-performing deep learning model are 72.4% and 0.771, respectively that slightly outperforms XGBoost, the cutting-edge benchmark model for tabular data. © 2020 ACM."/>
        <s v="The empirical objective of this research is to study an overview of the impact that business computer programs have been affected by student dropout. Data collected was 1,985 business computer students from the academic year 2001-2019 at the School of Information and Communication Technology, the University of Phayao, Thailand. This research is a quantitative analytical research to study the period of the most dropout students and find the cause of the dropout of the students. According to the research results, the researcher found that the academic results had a significant influence on dropout, which the most time that students leave is 1st Year level in every educational program. From these findings, concerned parties should pay special attention to and focus on the problems in order to formulate strategic solutions in the future. For researchers, in the future can use data analysis technology and machine learning technology to further develop and solve problems. © 2020 IEEE."/>
        <s v="The examination of student attrition within higher education is a dynamic field that seeks to tackle the complex task of preventing dropout occurrences and formulating effective retention strategies. This challenge becomes particularly pertinent within the realm of Science, Technology, Engineering, and Mathematics (STEM) disciplines. In the pursuit of these objectives, this research endeavors to assess prevailing data mining methodologies, specifically focusing on Decision Trees (DT), Random Forest (RF), Support Vector Machine (SVM), and Artificial Neural Networks (ANN) - all of which are widely employed for the prediction of student attrition. The study is conducted on a comprehensive dataset encompassing engineering students from a prominent Mexican university, with a specific emphasis on the application of variable selection through Recursive Feature Elimination (RFE) and addressing class imbalance via Synthetic Minority Over-sampling Technique (SMOTE). The outcomes of this investigation conspicuously identify Random Forest as the most optimal predictive model, yielding an impressive accuracy rate of 98%. Additionally, the research underscores the effectiveness of RFE in discerning influential variables. Furthermore, to provide complex insights and decision support, the study harnesses the Local Interpretable Model-Agnostic Explanations (LIME) technique to expound upon the factors that wield significant impact. This multifaceted analysis contributes to the advancement of strategies for enhancing student retention within STEM disciplines. © 2023 Instituto Politecnico Nacional. All rights reserved."/>
        <s v="The Faculty of Mechanical Engineering, Czech Technical University in Prague (FME) faces a significant student drop-out in the first-year bachelor programme, which is an actual problem for many higher education institutions. Metacognitive processes play a vital role in self-regulated learning. Students become active participants in their learning, and one critical aspect of higher education studies is planning and time management. The exam taking behaviour is in the context of the FME manifestation of the time management skills of each student; thus, the exam-taking patterns may help identify at-risk students. To evaluate the importance of exam behaviour patterns, we conducted three experiments. Identification of students passing or failing the first study year has been conducted using four different machine learning models. The exam taking behaviour patterns increase the prediction F-measure significantly for the class of failing students (approximately 0.3 increase). Moreover, the approach based on student behaviour enabled us to identify the critical exam-taking patterns, which further helps the lecturers identify at-risk students and improve their time management skills and chances to pass the first academic year. © 2021 Elsevier B.V."/>
        <s v="The foundation for personal growth, social development, and economic progress is deniably rooted in education, particularly tertiary education, within the context of the Philippines. While colleges and universities play a pivotal role in shaping the country's human capital, a concerning issues emerges in the form of tertiary dropouts. A substantial number of students fail to complete their tertiary education, presenting a critical challenge to tha nation's development. This study aimed to utilized the Naïve Bayes algorithm to predict the students' degree completion and to provide results for the university administration to develop appropriate early interventions for students who are at risk. The study utilized the Knowledge Discovery in Database (KDD) to extract accurate knowledge from data. It involves data preparation, data processing, data transformation and knowledge presentation. Rapid miner was used for data exploration, predective modelling, and data analytics. The study revealed that students having a higher GPA has the probability to complete or finish a college degree. The researcher recommend to re-designed polices to strengthen the university programs in addressing the students dropouts. For future researchers may add more attributes in determining the students degree completion.  © 2024 IEEE."/>
        <s v="The Fourth Industrial Revolution which is characterized by rapid breakthroughs in digital technology, automation, and artificial intelligence, is revolutionizing both the classroom and workplace learning settings. This change in the classroom and workplace setting is characterized by changing skill requirements, accelerating knowledge obsolescence, need for personalized and adaptive learning experiences, a culture of continuous learning, and on-demand performance support. The educational landscape is changing with the intervention of technology into our lives and new and innovative ways of learning are emerging. The key stakeholders in the education system are teachers and their professional development has utmost significance in helping education pick pace with societal changes. The various strategies of microlearning are useful for teachers to enhance their skills and mitigate the impact fourth industrial revolution is having in terms of quicker knowledge obsolescence and new job creation. Microlearning can provide considerable benefits in the Indian classroom context since traditional educational systems struggle to keep up with these changes. According to a Deloitte University Press research report, microlearning can improve learning retention rates because it provides learners with bite-sized, focused content that is easier to digest and retain than lengthy classroom lectures or training sessions. The interactive and self-directed learning approaches, such as microlearning, can lead to higher learning outcomes compared to traditional classroom teaching (Sitzmann, 2011). The paper provides a look into effective microlearning strategies that can help in dealing with the problems of the traditional classrooms in the current digital society. © Italian e-Learning Association."/>
        <s v="The fundamental structure and critical component of learner development are to provide basic knowledge for sustainable development and lifelong learning. Therefore, providing knowledge in essential matters is included in every educational curriculum in Thailand. This research has three main objectives: to study the context of academic achievement from the influence of general education courses on students in Rajabhat University, to study student cluster behaviors influenced by general education courses, and to manufacture a predicting model for risk groups of learners affected by general education courses. The demographic data and the sample are 367 students from the Faculty of Science and Technology, Rajabhat Maha Sarakham University, during the academic year 2011–2018, from the Bachelor of Science Program in Computer Science. The research tools were descriptive, diagnostic, and predictive analytics, including Mean, Mode, Median, Minimum, Maximum, K-Means, Decision Trees, Naïve Bayes, K-NN, Cross-Validation, Confusion Matrix, Accuracy, Precision, Recall, and F1-Score. The results showed that the risk groups that students will not graduate were significant of two clusters obtained from the research with learning achievement behaviors influenced by general education courses. In addition, the resulting model has the potential and ability to predict the possibility that the learners will not achieve academic achievement at a very high level, with a model accuracy of 87.19%. With the research results that have been studied, researchers can use the results to devise strategies to prevent future dropouts from the higher education system. © The Author(s), under exclusive license to Springer Nature Singapore Pte Ltd. 2024."/>
        <s v="The increasing adoption of machine learning and deep learning models in critical applications raises the issue of ensuring their trustworthiness, which can be addressed by quantifying the uncertainty of their predictions. However, the black-box nature of many such models allows only to quantify uncertainty through ad hoc superstructures, which require to develop and train a model in an uncertainty-aware fashion. However, for applications where previously trained models are already in operation, it would be interesting to develop uncertainty quantification approaches acting as lightweight “plug-ins” that can be applied on top of such models without modifying and re-training them. In this contribution we present a research activity of the Pattern Recognition and Applications Lab of the University of Cagliari related to a recently proposed post hoc uncertainty quantification method, we named dropout injection, which is a variant of the well-known Monte Carlo dropout, and does not require any re-training nor any further gradient descent-based optimization; this makes it a promising, lightweight solution for integrating uncertainty quantification on any already-trained neural network. We are investigating a theoretically grounded solution to make dropout injection as effective as Monte Carlo dropout through a suitable rescaling of its uncertainty measure; we are also evaluating its effectiveness in the computer vision tasks of crowd counting and density estimation for intelligent video surveillance, thanks to our participation in a project funded by the European Space Agency. © 2022 Copyright for this paper by its authors. Use permitted under Creative Commons License Attribution 4.0 International (CC BY 4.0)."/>
        <s v="The increasing use of machine learning models in education is accompanied by some concerns about their fairness. While most research on the fairness of machine learning models in education focuses on discrimination by gender or race, other variables such as parental educational background or home literacy environment are known to impact children's literacy skills too. This paper, therefore, evaluates three different implementations of in-session dropout prediction models used in a learning platform to accompany German school classes with respect to their fairness based on four different fairness measures. We evaluate the models for discrimination of gender, migration background, parental education, and home literacy environment. While predictive parity and equal opportunity are rarely above the defined threshold, predictive equality and slicing analysis indicate that model quality is slightly better for boys, users with higher parental education, users with less than ten books, and users with a migrant background. Furthermore, our analysis of the temporal prediction shows that with increasing accuracy of the model, the fairness decreases. In conclusion, we see that the fairness of a model depends on 1) the fairness measure, 2) the evaluated demographic group and 3) the data with which the model is trained. Copyright © 2022 by SCITEPRESS – Science and Technology Publications, Lda. All rights reserved."/>
        <s v="The indicators of student success at higher education institutions are continuously analysed to increase the students’ enrolment in multiple scientific areas. Every semester, the students respond to a pedagogical survey that aims to collect the student opinion of curricular units in terms of content and teaching methodologies. Using this information, we intend to anticipate the success in higher-level courses and prevent dropouts. Specifically, this paper contributes with an interpretable student classification method. The proposed solution relies on (i) a pedagogical survey to collect student’s opinions; (ii) a statistical data analysis to validate the reliability of the survey; and (iii) machine learning algorithms to classify the success of a student. In addition, the proposed method includes an explainable mechanism to interpret the classifications and their main factors. This transparent pipeline was designed to have implications in both digital and sustainable education, impacting the three pillars of sustainability, i.e.,economic, social, and environmental, where transparency is a cornerstone. The work was assessed with a dataset from a Portuguese higher-level institution, contemplating multiple courses from different departments. The most promising results were achieved with Random Forest presenting 98% in accuracy and F-measure. © 2022 by the authors."/>
        <s v="The Industry 4.0 revolution encompassing technologies like Artificial intelligence (AI), Big data and the Internet of Things is integrating and influencing Education, Business, Health care, and other sectors. Big data benefits business by providing enhanced decision making, offering novel perceptions, and incorporating competent processing. Big data and Industry 4.0 are also used to enhance the learner’s involvement and experience and utilization of Tutor time. University leaders are keen in using technologies to check if students get detached and are at risk. Big data helps Universities to determine the institute’s retention, progress and completion aspects relating to students. This further assists in lowering attrition by the early discovery of at-risk learners and informing teachers and administrators. This paper attempts to provide an insight of the research and steps taken by various universities or education bodies towards pooling this varied data both structured and unstructured that is present in a massive amount and can be exploited for prediction related to student’s progress and status. The review paper explores Learning Analytics technology and classification methods: Decision Tree, Artificial Neural Networks, Naïve Bayes, Bayesian Network and Multi-Linear Regression and software like data analytics using WEKA tool, Statistical Package for Social Sciences (SPSS) analysis tool, Python among others for prediction. © The Author(s), under exclusive license to Springer Nature Switzerland AG 2024."/>
        <s v="The influence of Artificial Intelligence on higher education is increasing. As important drivers for student retention and learning success, generative AI-tools like translators, paraphrasers and most lately chatbots can support students in their learning processes. The perceptions and expectations of first-years students related to AI-tools have not yet been researched in-depth. The same can be stated about necessary requirements and skills for the purposeful use of AI-tools. The research work examines the relationship between first-year students’ knowledge, skills and attitudes and their use of AI-tools for their learning processes. Analysing the data of 634 first-year students revealed that attitudes towards AI significantly explains the intended use of AI tools. Additionally, the perceived benefits of AI-technology are predictors for students’ perception of AI-robots as cooperation partners for humans. Educators in higher education must facilitate students’ AI competencies and integrate AI-tools into instructional designs. As a result, students learning processes will be improved. © The Author(s) 2024."/>
        <s v="The Invention Bootcamp is a four-week interdisciplinary program where twenty-five high school students underrepresented in STEM (Science, Technology, Engineering and Math) are invited to discover and experience the worlds of engineering, innovation, and entrepreneurship in a college setting. The course creates, deploys and tests in the field a new educational approach to inspire future inventors. In addition to teaching STEM skills in a hands-on and collaborative manner, the course presents high school students with role models in the form of undergraduate mentors, instructors, researchers, and guest speakers in class and during field trips. The course thus helps empower them, helps them gain confidence in the classroom, but also experience a foretaste of being a college student. By the end of the pilot course in Summer 2016, we asked students if they felt they could be engineers or inventors in the future. A strong majority (91%) agreed they could. Several aspects of the bootcamp are unique, and we would like to share the key learnings. They include: 1) The application process, which was based on non-cognitive variables. No grades were required. Applicants needed to deliver a 2-min video showing their motivation and how they would improve their school cafeteria. Students needed to have a curiosity towards STEM fields and the invention process. A recommendation letter was also needed. 2) The population targeted, which is underrepresented students in STEM such as minorities, women, and low income students. 3) The hiring and training of eight undergraduate mentors and a mentor coordinator. We had one mentor per group of three high school students. The mentor program created a supportive environment to provide students with the emotional, academic and technical support they needed to be successful in this course. By offering close, near-peer support, we enhanced student learning, classroom effectiveness, and retention of students. The majority of mentors was in the classroom with students for the entire program. They all are engineering students with a strong engineering background, and a good attitude under stress and in groups. 5) The hands-on curriculum, that meshed engineering tools (soldering iron, milling machine, hand tools, laser cutter, 3D printer), visit of guest lecturers (local entrepreneurs and innovators), and work on group projects using a human-center design thinking approach. © American Society for Engineering Education, 2017."/>
        <s v="The Learning Analytics community has recently paid particular attention to early predict learners’ performance. An established approach entails training classification models from past learner-related data in order to predict the exam success rate of a student well before the end of the course. Early predictions allow teachers to put in place targeted actions, e.g., supporting at-risk students to avoid exam failures or course dropouts. Although several machine learning and data mining solutions have been proposed to learn accurate predictors from past data, the interpretability and explainability of the best performing models is often limited. Therefore, in most cases, the reasons behind classifiers’ decisions remain unclear. This paper proposes an Explainable Learning Analytics solution to analyze learner-generated data acquired by our technical university, which relies on a blended learning model. It adopts classification techniques to early predict the success rate of about 5000 students who were enrolled in the first year courses of our university. It proposes to apply associative classifiers at different time points and to explore the characteristics of the models that led to assign pass or fail success rates. Thanks to their inherent interpretability, associative models can be manually explored by domain experts with the twofold aim at validating classifier outcomes through local rule-based explanations and identifying at-risk/successful student profiles by interpreting the global rule-based model. The results of an in-depth empirical evaluation demonstrate that associative models (i) perform as good as the best performing classification models, and (ii) give relevant insights into the per-student success rate assignments. © 2021 by the authors. Licensee MDPI, Basel, Switzerland."/>
        <s v="The low birth rate in Taiwan has led to a severe challenge for many universities to enroll a sufficient number of students. Consequently, a large number of students have been admitted to universities regardless of whether they have an aptitude for academic studies. Early diagnosis of students with a high dropout risk enables interventions to be provided early on, which can help these students to complete their studies, graduate, and enhance their future competitiveness in the workplace. Effective prelearning interventions are necessary, therefore students’ learning backgrounds should be thoroughly examined. This study investigated how big data and artificial intelligence can be used to help universities to more precisely understand student backgrounds, according to which corresponding interventions can be provided. For this study, 3552 students from a university in Taiwan were sampled. A statistical learning method and a machine learning method based on deep neural networks were used to predict their probability of dropping out. The results revealed that student academic performance (regarding the dynamics of class ranking percentage), student loan applications, the number of absences from school, and the number of alerted subjects successfully predicted whether or not students would drop out of university with an accuracy rate of 68% when the statistical learning method was employed, and 77% for the deep learning method, in the case of giving first priority to the high sensitivity in predicting dropouts. However, when the specificity metric was preferred, then the two approaches both reached more than 80% accuracy rates. These results may enable the university to provide interventions to students for assisting course selection and enhancing their competencies based on their aptitudes, potentially reducing the dropout rate and facilitating adaptive learning, thereby achieving a win-win situation for both the university and the students. This research offers a feasible direction for using artificial intelligence applications on the basis of a university’s institutional research database. © 2020, The Author(s)."/>
        <s v="The major challenge in predictive maintenance (PdM) is an insufficiency of failure data used to train the model and the high complexity of industrial plants, where operational conditions changed over time hence the predetermined threshold will change frequently. Novelty detection offers a solution to this problem by detecting anomalies through learning only the normal data. This study implements a novelty detection method as a one-class classification to detect early signs of failure in a rolling bearing using long short-term memory (LSTM) autoencoder. LSTM autoencoder is a deep learning algorithm combining an autoencoder and LSTM network to reconstruct the normal data to learn nonlinear relationships and temporal nature. The model was tested on historical multivariate time-series fault data provided by Case Western Reserve University. The dropout layer is implemented to reduce overfitting by creating an ensemble model of a neural network. The results suggested that the LSTM autoencoder can effectively differentiate between normal and fault patterns of the bearing with up to 92 % accuracy.  © 2022 IEEE."/>
        <s v="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
        <s v="The number of undergraduate students joining universities in Brazil has largely grown in the recent years. However, the number of students who actually graduate remains low. Some studies show that this is due to a phenomenon called retention, consisting of a student taking more time to graduate than the minimum required by the program, which may lead to late graduation. Hence, identifying retention patterns in an undergraduate program may assist the universities in anticipating the entrance of qualified professionals in the job market, while lessening the students’ dropout rate. Undergraduate programs and grade reports can be represented by DAGs, in which each course (as a task to be accomplished by each student) is represented as a vertex, and relations between courses are represented as edges. This article proposes methods for mining DAGs using statistical analysis and Apriori-based concepts, to identify retention patterns in undergraduate programs. This work also presents an experimental analysis using real data from Fluminense Federal University, a Brazilian public higher education institution, for evaluating the methods. © 2019"/>
        <s v="The objective of this research is to reduce the dropout rate of students in the Faculty of Systems Engineering and Informatics of the Universidad Nacional Mayor de San Marcos (FISI-UNMSM), through the implementation of an intelligent system with a data mining approach and the autonomous learning algorithm (decision trees) that predicts which students are at risk of dropping out. It was developed in Python and the free software Weka. For this, the data of the students who entered the faculty from 2004 to 2014 have been considered. This solution increases the availability and the level of satisfaction of the faculty; in the learning process, an accuracy percentage of 90.34% and precision of 95.91% was obtained, so the data mining model is considered valid. In addition, it was found that the variables that most influenced students in making the decision to abandon their studies are the historical weighted average their grades, the weighted average their grades of the last cycle, and the number of credits of their approved courses © 2022. International journal of online and biomedical engineering.All Rights Reserved"/>
        <s v="The past twenty years have seen the blossoming of ethics education in undergraduate engineering programs, largely as a response to the large-scale and high-impact engineering disasters that have occured since the turn of the century. The functional form of this education differs significantly among institutions, and in recent years active learning that demonstrates a strong impact on students' retention and synthesis of new material has taken hold as the preferred educational methodology. Among active learning strategies, gamified or playful learning has grown in popularity, with substantial evidence indicating that games can increase student participation and social interaction with their classmates and with the subject matter. A key goal of engineering ethics education is for students to learn how to identify, frame, and resolve ethical dilemmas. These dilemmas occur naturally in social situations, in which an individual must reconcile opposing priorities and viewpoints. Thus, it seems natural that as a part of their ethics education, students should discuss contextualized engineering ethical situations with their peers. How these discussions play out, and the manner in which students (particularly first-year engineering students) address and resolve ethical dilemmas in a group setting is the main topic of this research paper. In this study, first-year engineering students from three universities across the northeastern USA participated in group discussions involving engineering ethical scenarios derived from the Engineering Ethics Reasoning Instrument (EERI) and Toxic Workplaces: A Cooperative Ethics Card Game (a game developed by the researchers). Questions were posed to the student groups, which center upon concepts such as integrity, conflicting obligations, and the contextual nature of ethical decision making. An a priori coding schema based on these concepts was applied to analyze the student responses, based upon earlier iterations of this procedure performed in previous years of the study. The primary results from this research aim to provide some insight about first-year engineering students' mindsets when identifying, framing, and resolving ethical dilemmas. This information can inform ethics education design and development strategies. Furthermore, the experimental procedure is designed to provide a curated series of ethical engineering scenarios with accompanying discussion questions that could be adopted in any first-year classroom for instructional and assessment purposes. © American Society for Engineering Education, 2022."/>
        <s v="The phenomenon of student attrition is common in almost all universities if not all over the world and its effects are felt at several levels be it at society level or the personal level of students who abandon the university and so forth. Most implemented machine learning frameworks for predicating university student drop-out have data validation points limitations which are not hyper-tuned from datasets used thereby not providing accurate predication of likelihood for student dropouts. Therefore, this research developed a convolutional neural network framework that predicts student attrition in relation to influential factors. The study employed a rigorous methodology to collect and preprocess data from a diverse set of universities, which was then used to train and test the CNN model. The model's performance was evaluated using various metrics, including accuracy, precision, and recall, to ensure its robustness and effectiveness in predicting student dropouts. The findings of this study can serve as a valuable resource for future research in this area.  © 2023 IEEE."/>
        <s v="The prediction of students' academic performance is an area of great concern for universities and educational institutions since academic performance is one of the most important aspects of the learning process. To analyze this behavior, this study makes a critical analysis of the topic of interest and aims to review, analyze and summarize the latest research advances related to the prediction of academic performance. The systematic literature review method is applied to answer three questions: (1) What factors are determinants in predicting students' academic performance? (2) what methods are used to predict students' academic performance? and (3) what are the objectives and interests in predicting students' academic performance? After conducting the study of 50 outstanding articles, as results, we found that academic factor is the guideline for predicting academic performance; supervised machine learning is the most used technique, highlighting support vector machine, random forests, and neural networks; the most outstanding objectives for the application of prediction were: Student performance with 53%, risk of failure with 14%, search for student knowledge with 12%, avoid dropout with 12%, and decision making with 10% © 2022 Percy De-La-Cruz, Rommel Rojas-Coaquira, Hugo Vega-Huerta, José Pérez-Quintanilla and Manuel Lagos-Barzola.This open-access article is distributed under a Creative Commons Attribution (CC-BY) 4.0 license"/>
        <s v="The prediction of university dropout is a complex problem, given the number and diversity of variables involved. Therefore, different strategies are applied to understand this educational phenomenon, although the most outstanding derive from the joint application of statistical approaches and computational techniques based on machine learning. Student Dropout Prediction (SDP) is a challenging problem that can be addressed following various strategies. On the one hand, machine learning approaches formulate it as a classification task whose objective is to compute the probability of belonging to a class based on a specific feature vector that will help us to predict who will drop out. Alternatively, survival analysis techniques are applied in a time-varying context to predict when abandonment will occur. This work considered analytical mechanisms for supporting the decision-making process on higher education dropout. We evaluated different computational methods from both approaches for predicting who and when the dropout occurs and sought those with the most-consistent results. Moreover, our research employed a longitudinal dataset including demographic, socioeconomic, and academic information from six academic departments of a Latin American university over thirteen years. Finally, this study carried out an in-depth analysis, discusses how such variables influence estimating the level of risk of dropping out, and questions whether it occurs at the same magnitude or not according to the academic department, gender, socioeconomic group, and other variables. © 2023 by the authors."/>
        <s v="The prevalence of impostor syndrome in computer science students from underrepresented backgrounds contributes to low retention rates. Bison Hacks the Yard is an augmented reality game that aims to reduce impostor syndrome in underrepresented students by presenting a novel way to strengthen their knowledge of fundamental data structures and providing specialized videos of Historically Black College or University alumni, sharing their struggles with impostor syndrome. Copyright © 2021, Association for the Advancement of Artificial Intelligence (www.aaai.org). All rights reserved"/>
        <s v="The prevention of students dropping out is considered very important in many educational institutions. In this paper we describe the results of an educational data analytics case study focused on detection of dropout of System Engineering (SE) undergraduate students after 7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and Naïve Bayes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 2018 IEEE."/>
        <s v="The prevention of students dropping out is considered very important in many educational institutions. In this paper we describe the results of an educational data analytics case study focused on detection of dropout of Systems Engineering (SE) undergraduate students after 6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Naive Bayes and Random Forest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 Springer Nature Switzerland AG 2018."/>
        <s v="The primary goal of higher education institutions is to provide a quality educational process. Maritime higher education is an essential element in acquiring the knowledge, and skills needed on board a ship. One of the indicators of potential problems in this educational process may be a high number of dropouts in the early years. Predicting student success and dropout, or identifying students who are at higher risk for dropping out, is critical to improving the quality of higher education. An analysis of the academic performance of students at the University of Split, Faculty of Maritime Studies (PFST) was conducted a high dropout rate was revealed. This research aims to improve early prediction of student dropout by identifying the most relevant features. The data is processed and the features that influence dropout are extracted through an attribute selection algorithm and machine learning techniques such as a random forest. The results of our research suggest that higher education institutions should be aware of the need to identify early the profile of students who are at potential risk of dropping out. Moreover, the developed model is useful for strategic planning of additional mechanisms to improve the efficiency of study at maritime higher education institutions. © 2022 IAMUC. All Rights Reserved."/>
        <s v="The process for building effective machine learning models that predict the learning success of university students, the competences of the actors involved in model building, and the main factors and conditions that influence the reliability of the predictions are reviewed in this paper. It is shown that, in addition to the site-level and course-level indicators commonly used in the literature for prediction, significantly more accurate predictions can be made by introducing so-called chapter-level indicators. These chapter-level indicators are closely linked to the content structure of the subject under study, the hierarchy of its chapters and the learning resources and student activities used in them. Specifically, we make suggestions to the course instructor about the conditions under which there is a hope of obtaining reliable predictions of the student's chances of success or failure. We show how the use of a previously trained model for a newly started similar course requires caution. Even relatively small differences, such as a change in the minimum score to be achieved, a difference in the form of study (full-time or correspondence course), or a difference in the number of compulsory mid-term tests, can cast doubt on the validity of our predictions. We also discuss details of model training that affect the goodness of fit of machine learning models. © 2022 The Authors"/>
        <s v="The purpose of this research study is to design, develop, and validate an instrument for measuring undergraduate students’ conceptions of artificial intelligence (AI) in education. Fol-lowing systematic procedures, our team created a conceptual framework through an extant literature review and used it to create an initial pool of 48 items across eight educational application domains of AI (Ahmad et al., 2020). We conducted think aloud protocols with a small group (N = 4) of undergraduate students and an expert review with researchers experienced in AI, psychometrics, and education (N = 3) to en-sure the intended meaning of the language was aligned with our framework. Next, we recruited undergraduate student participants (N = 445) from two public universities and one state college in the southeastern United States to complete the final survey. Data were randomly split into two datasets, one for fitting a Confirmatory Factor Analysis model, and the other one for testing the model. The final model retained 37 items across the eight factors of conceptions of AI in education: (AI1) intelligent tutoring system, (AI2) students’ grading and evaluation, (AI3) students’ retention and dropout, (AI4) sentiment analysis in education, (AI5) recommendation systems, (AI6) classroom monitoring and visual analysis, (AI7) personalized learning, and (AI8) student performance prediction. We present the results, provide interpretations and explanations, outline the limitations and delimitations of the study, and highlight recommendations for future research and practice. © 2023, Association for the Advancement of Computing in Education. All rights reserved."/>
        <s v="The purpose of this study was to determine STEM literacy in the planning and implementation of science learning on the topic of simple machine. This research method is a descriptive qualitative method. Data were obtained using observations, document analysis, and interviews, which involved 200 junior high school science teachers in six districts of Lampung province, data analyzed with percentage. The results of STEM literacy analysis on the planning of natural science learning on the topic of simple machine have a high category of planning average (61%) and the average category of implementation is also of a high category (65%). Data analysis shows that learning science in simple machine material had integrated STEM but focused more on science and rarely used technology in student learning. Also, teachers realize that applying the STEM approach makes student learning more relevant, stimulates the emergence of meaningful experiences, encourages students to think higher and solve problems and increase retention. So that by the demands of the revolutionary education era 4.0. © Published under licence by IOP Publishing Ltd."/>
        <s v="The purpose of this study was to predict students dropping out of the Education Management Doctoral Program of FKIP Mulawarman University and to evaluate the Extreme Learning Machine in predicting student dropouts. This research uses the Extreme Learning Machine algorithm, the feedforward neural network learning method and the Support Vector Machine algorithm for comparison of the level of accuracy using the same data. The data used is as much as 110 data according to the number of students from the class of 2012 to 2018, the data is taken from the SIA Education Management Study Program of the Mulawarman University Doctoral Program and then processed. In this case, how to predict student dropouts using the variable Gender, Semester 3 IP Value, Working Status, Family Status, Age, and using two DO and NON DO Classes? And calculating the accuracy value using a confusion matrix ?. From the results of this study, it can be concluded that students drop out in the Educational Management of the FKIP Mulawarman University Doctoral Program can be predicted by Extreme Learning Machine using the training value obtained from semester 3 of the 2012-2018 class. From the results of testing the predictive accuracy of the Extreme Learning Machine is 72 %. © 2020 IEEE."/>
        <s v="The purposes of this research were: 1) Analyze factors affecting the student retention of higher education students, 2) Develop intelligent consulting system models with intellectual technology for the student retention of higher education students, 3) Design intelligent consulting system architecture with intellectual technology for the student retention of higher education students, 4) Develop intelligent consulting systems with intellectual technology for the student retention of higher education students, and 5) Study the results of intelligent consultation systems with intellectual technology for the student retention of higher education students. An intelligent counseling system with intellectual technology for the student retention of higher education students is a system that can reduce students' mid-exit rates and increase student retention rates. The research has synthesized analysis of factors that affect Student retention applied to Cognitive technology, machine learning can provide accurate student retention forecasts. Counselors can know before students drop out. © 2021 Association for Computing Machinery."/>
        <s v="The research established a central objective to implement an academic performance forecasting model based on artificial intelligence to determine the level of incidence factors in the management of academic performance and design the predictive model based on artificial intelligence with the use of classifiers and exploratory analysis to show the distribution of variables and identify patterns where interventions should be made to have better academic performance. The present research has a quantitative approach, correlational scope, non-experimental cross-sectional design, non-parametric statistics, working with a sample of 317 university students, and a diagnostic instrument with Cronbach’s α of 83.8%. We worked with the Weka software and the Bayesian classification algorithm J48, obtaining an accuracy level of 76% in predicting academic performance, indicating the influential factors for high academic performance. The results show a weak significant correlation between academic performance and factors. It was concluded that through the use of the artificial intelligence forecast model, the university can identify the influential factors in academic performance, and they can improve it with extracurricular activities and work with the least significant factors through training or psychological well-being workshops to avoid dropout rates and thus have good performance and the development of their capabilities. © 2023 Copyright held by the owner/author(s)."/>
        <s v="The research in artificial intelligence methods with potential applications in science has become an essential task in the scientific community in recent years. Physics-informed neural networks (PINNs) is one of these methods and represents a contemporary technique based on neural network fundamentals to solve differential equations. These networks can potentially improve or complement classical numerical methods in computational physics, making them an exciting area of study. In this paper, we introduce PINNs at an elementary level, mainly oriented to physics education, making them suitable for educational purposes at both undergraduate and graduate levels. PINNs can be used to create virtual simulations and educational tools that aid in understating complex physical concepts and processes involving differential equations. By combining the power of neural networks with physics principles, PINNs can provide an interactive and engaging learning experience that can improve students’ understanding and retention of physics concepts in higher education. © 2023 European Physical Society."/>
        <s v="The results of the research project that aims to identify patterns of student dropout from socioeconomic, academic, disciplinary and institutional data of students from undergraduate programs at the University of Narinõ from Pasto city (Colombia), using data mining techniques are presented. Built a data repository with the records of students who were admitted in the period from the first half of 2004 and the second semester of 2006. Three complete cohorts were analyzed with an observation period of six years until 2011. Socioeconomic and academic student dropout profiles were discovered using classification technique based on decision trees. The knowledge generated will support effective decision-making of university staff focused to develop policies and strategies related to student retention programs that are currently set. © 2017 IEEE."/>
        <s v="The Student Desertion National wide problem is very critical by its cultural, economics and family impact. Several IES (Superior Education Institutions) have performed studies leading to point out this problem as a recurrent and prevalent one. The design and implementation of iCOACH which is an intelligent tool knowledge based is presented here as an instrument of high computing to follow up each student in the academic first terms of the engineering faculty at the FESSANJOSE, The software architecture have 3 main parts: Edumatic builder (as a tool for Professor), the Student Model, and the third one is the knowledge base for concept verification and security. Several previous works have preceded this project so our methodology and related are very experienced. A prototype was built to demonstrate the iCOACH validity and applicability and also as an instrument of academic productivity. This effort is part of a greater system called FESSJ-PROP which is an analytical model for Propedeutical Cycles Higher Education Strategy in Colombia. Recently the Ministry of National Education recognized this project as one of the most significant experiences in higher education in Colombia and included in the Bank of Success Cases 2010. ©2010 IEEE."/>
        <s v="The student dropout rate in universities is fascinating, especially among the students of Electrical Engineering. Even the most developed European countries face 40% to 50% dropout rate of engineering students during their first year, and the rate can be as high as 80% for some engineering disciplines. This problem calls attention of educators and university administration to take measures which can help in the reduction of the dropout rate and assist students in successfully completing their degree. Among many other solutions to control the student dropout rate, one is the adoption of a prediction mechanism whereby students can be warned about their potentially poor performance so that they can improve their performance resulting in better grades. Most of the existing prediction mechanisms apply various machine learning techniques on student cognitive features. In addition, non-cognitive features also have significant impact on students' performance; however, they have been sparsely applied for prediction. This research aims at improving the existing prediction mechanism by exploiting both cognitive and non-cognitive features of students for predicting their results. It has been found in the result analysis that addition of cognitive features increases prediction accuracies of decision tree; however, the addition does not play a significant role in other techniques. The study also identified the individual cognitive features that should be considered by students and universities to cater for drop outs. © 2017 The Author(s)."/>
        <s v="The study aims to compare the performance of various machine learning models for student persistence prediction. The research starts with a historical review of student retention studies and the evolution of predictive models in the field. It highlights the importance of predicting student persistence for educational institutions and individuals. It then describes a dataset from ResearchGate, consisting of anonymized undergraduate student data collected between 2008 and 2018, with 37 features and 4,424 records. Ten machine learning algorithms are considered, with two popular machine learning algorithms, Logistic Regression, and Random Forest classification, being compared in more detail for their performance in predicting student persistence. Evaluation metrics such as prediction accuracy, precision, recall, and F1-score are used. Results show that the Random Forest model outperforms Logistic Regression in predicting student outcomes, particularly when using the synthetic minority oversampling technique (SMOTE) to address the class imbalance. Overall, this study contributes to student retention research and provides insights for developing targeted support measures to enhance student success in higher education. © 2024, North American Business Press. All rights reserved."/>
        <s v="The Teaching Undergraduates Data Mining in Engineering Programs project was supported by the National Science Foundation. The project was jointly executed between universities. The project objectives were to: (1) develop an undergraduate data mining course that could be taught in semester or quarter systems and within institutions of varying demographics, (2) establish vehicles and approaches to increase student retention in such a course, and (3) identify data mining skills essential to problem solving. This paper reports on the results of our research effort regarding teaching engineering undergraduates data mining techniques in two different university environments in 2003. © 2004 IEEE."/>
        <s v="The turnover rate is an indicator of the company situation (health), a high turnover may indicate dissatisfaction with the work conditions, conflicts with the management or lack of career opportunities, etc. The unexpected loss of high skilled employees will lead to less productivity and less quality which can threaten the company’s competitive advantage in the market. The turnover rate is difficult to predict and challenging to manage, therefore, having a warning system or tool that predicts possible resignations at an early stage may help HR managers improve their retention strategies and maintain a stable rate. The main target for this research proposal is to build a model based on HR managers observations and knowledge alongside theoretical assumptions using historical data to assist decision-making. The model will be built, constructed, and developed using machine learning and system dynamics to act as a predictive tool. Therefore, HR managers will be able to predict the turnover rate and most importantly to identify the reasons behind it, thus, they will have more flexibility in adjusting and improving retention strategies. To build this predictive model, mixed methods qualitative and quantitative will be used taking into consideration the ethical approval process of data gathering by the university of Worcester. Copyright © 2021 for this paper by its authors."/>
        <s v="There are many reasons that lead college students to end up abandoning their careers. The casuistry that leads to dropout is different depending on the academic branches, the faculties or schools and the personal circumstances of the university students. The timing of this is also different. In a context of continuous changes and an excess of information, Universities consider the possibility of extracting early warning patterns from their databases that help to act in time in those cases where the probability of abandonment begins to be relatively high. This study proposes a two-stage methodology to extract such dropout patterns. In the first place, and depending on each faculty or university school, the model will extract the most influential factors on dropout and later, classification trees will be generated using these explanatory variables. The proposed methodology has been tested with real data from the University Miguel Hernández of Elche, with data from Degrees from the year 2010 to the present (24,894 records), provided directly by the Vice-Rector's Office for Students affairs and coordination. With the computational experience that accompanies the described methodology, predictive models are capable of modelling dropout with mean accuracies close to 80%. This not only offers a real photograph of the situation of each faculty, but is supported by more than enough confidence so that the Vice-Rector's Office can design contingency plans for scenarios where dropout is presented as a very likely alternative, in case of do not intervene early. © 2020 ACM."/>
        <s v="There has been an increase in the number of UK university students disclosing mental health conditions in recent years. This paper describes the evaluation of the Mind Tutor app, an artificial intelligence based wellbeing app specifically designed for first year undergraduate students, which included a chatbot function that guided students to relevant wellbeing content. The content of the app was developed based on data about mental health and wellbeing issues reported by students and focussed on anxiety, low mood, academic study, transition to university and relationships. Two randomised controlled evaluation studies were conducted with N = 177 and N = 240 first year undergraduate students from two UK universities (the second due to delays in development work and difficulties with recruitment in the first trial). The Mind Tutor had no significant impact on student wellbeing. The study suffered from poor recruitment and retention rates. However, further research is warranted to understand factors that may increase engagement and acceptability of app based tools to increase student wellbeing. © The Author(s) 2023."/>
        <s v="There is a growing concern around student attrition worldwide, including South African universities. More often than not, the reasons for students not completing their degree in the allocated time frame include academic reasons, socio-pschyo factors, and lack of effective transition from the secondary education system to the tertiary education systems. To overcome these challenges, the tertiary educational institutions endeavor to implement interventions geared toward academic success. One of the challenges, however, is identifying the vulnerable students in a timely manner. This study therefore aims to predict student performance by using a learner attrition model so that the vulnerable students are identified early on in the academic year and are provided support through effective interventions, thereby impacting student success positively. Predictive machine learning methods, such as support vector machines, decision trees, and logistic regression, were trained to deduce the students into four risk-profiles. A random forest outperformed other classifiers in predicting at-risk student profiles with an accuracy of 85%, kappa statistic of 0.7, and an AUC of 0.95. This research argues for a more complex view of predicting vulnerable learners by including the student's background, individual, and schooling attributes. © 2020 IEEE."/>
        <s v="There is currently an open problem within the field of Artificial Intelligence applied to the educational field, which is the prediction of students’ grades. This problem aims to predict early school failure and dropout, and to determine the well-founded analysis of student performance for the improvement of educational quality. This document deals the problem of predicting grades of UNIR university master’s degree students in the on-line mode, proposing a working model and comparing different technologies to determine which one fits best with the available data set. In order to make the predictions, the dataset was submitted to a cleaning and analysis phases, being prepared for the use of Machine Learning algorithms, such as Naive Bayes, Decision Tree, Random Forest and Neural Networks. A comparison is made that addresses a double prediction on a homogeneous set of input data, predicting the final grade per subject and the final master’s degree grade. The results were obtained demonstrate that the use of these techniques makes possible the grade predictions. The data gives some figures in which we can see how Artificial Intelligence is able to predict situations with an accuracy above 96%. © 2022, Universidad Internacional de la Rioja. All rights reserved."/>
        <s v="This full research paper presents a systematic analysis of 10 years' student performance data of Computer Science (CS) majors at San Francisco State University, a public 4-year degree-granting university, aiming to address the ongoing challenges of early dropouts and low graduation rate. The main objective is two-fold: (1) gain a comprehensive understanding of how the existing curriculum has been supporting (or hindering) students' progress towards graduation; and (2) suggest data-informed curricular changes. To this end, we utilize both explorative statistical analysis and data mining/machine learning approaches to first learn how individual courses and the prescribed course sequences influence a student's dropout/graduation status, and then build machine learning models to interpret/validate the observed interdependency among key courses in the current curriculum. Such patterns/models are consequently utilized to suggest impactful curricular changes towards reducing early dropouts and improving the overall student success as measured by graduation with a CS degree. One main finding of this research is that a successful CS student needs to excel in both critical thinking and core CS skills. To help students gain critical thinking skills, it is essential to strengthen the presence of mathematics and physics courses in the CS curriculum. Furthermore, our results suggest that CS students without a solid math foundation before starting their college career should complete a remedial math course earlier than putting it off for later. Moreover, before students advance to the second half of their CS study to gain core CS knowledge/skills (e.g., operating systems), they should complete the required physics class. Finally, we observe that it is necessary to introduce new prerequisite requirements among upper-level CS courses, for example, Operating Systems as a prerequisite to an upper-level CS core course on programming theories.  © 2021 IEEE."/>
        <s v="This full research paper studies the impact of faculty-student advising interactions over students' retention and graduation outcomes. These 3000+ students were enrolled in a community-based learning program between 2014 and 2018 at San Francisco State University, a 4-year public degree-granting university. To address the ongoing challenge of low retention and graduation rates, this program has introduced early and preventative interventions through both mandatory and voluntary advising with a team of 40+ advisors. We apply statistical and machine learning approaches to analyze the advising records generated over a period of 5 years. Specifically, we have addressed the following problems: (1) what is the impact of timing and frequency of advising interactions on students' retention and graduation status? (2) how effective are such interactions in helping academically at-risk students? (3) What are the common types of interactions and how are they correlated with students' academic performance? Finally, (4) how much insight can we further gain through looking into advisors' written note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 2021 IEEE."/>
        <s v="This full-length research paper presents results from a machine-learning analysis of engineering student persistence at a large southeastern university. Students leave engineering school for many reasons, ranging from low math preparation to a low sense of belonging in engineering, which can be viewed through the Situated Expectancy Value Theory (EVT) framework of academic decision-making. Prior work has found many strong predictors of persistence from first-semester data, including EVT variables, but when it comes to identifying interventions, it might be better to identify predictors from earlier in the first semester. In this study, we attempted to predict student persistence using two machine learning techniques, neural networks and decision trees, and only using early data from the beginning of the first semester (EVT survey data, standardized test scores, demographic data, and Pell eligibility). We found that decision trees were better able to predict retention rates from the beginning of the semester than neural networks, as neural networks struggled to find clear signals that indicated if a student was likely to drop out of engineering school. Grouping students together who are at-risk of leaving engineering school from the beginning of the semester will allow instructors and advisors to focus their attention on those groups, and therefore improve retention rates. © American Society for Engineering Education, 2023."/>
        <s v="This paper aims to analyze the situation of dropout of business computer students at University of Phayao. The composition of the goal consists of 3 main points, including summarizing the situation from the past to the present, statistical analysis and machine learning analysis. Data collection is 1,888 students from the Department of Business Computer at University of Phayao from the academic year 2001–2016. The research tools are percentages, decision tree, cross-validation methods, and confusion matrix performance. The results showed that the dropout rate of learners in business computer program tended to increase even though the number of new students decreased. It was found that the academic results had a significant influence on dropout, which most of the students who dropped out were obviously in their first academic year. Which, the model received is a high-performance prediction level with an accuracy of 87.21%. It was found that factors affecting the dropout consisted of seven courses: 221110, 221120, 001103, 128221, 005171, 122130 and 128221. Based on research findings, it represents a situation that has entered into a crisis in which the stakeholders need to focus on the above problems. © Springer Nature Switzerland AG 2020."/>
        <s v="This paper aims to study the problem of the dropout situation of students in the business computer program at the University of Phayao. It consists of three sub-goals: (1) The first objective is to identify factors related to the dropout of students in the business computer program at the University of Phayao. (2) The second objective is to study the relationship between factors related to drop-out of students in the business computer program at the University of Phayao. (3) The last objective is to test the relationship model of factors related to the dropout of students in the business computer program at the University of Phayao. The sample group was 389 students from Business Computer Department at the School of Information and Communication Technology, University of Phayao in the academic year 2012-2019. The tools used in the research are statistical data analysis and machine learning. It consists of percentages, decision tree algorithms, cross-validation methods, and the confusion matrix performance. The results showed that the dropout rate of learners in business computer program tended to increase even though the number of new students decreased. In addition, it was found that factors affecting the dropout consisted of six courses: 221110 Fundamental Information Technology, 221120 Introduction to Programming, 001103 Thai Language Skills, 128221 Principles of Marketing, 005171 Life and Health, and 122130 Principles of Management. © 2019, iJET."/>
        <s v="This paper combines a theoretical-based model with a data-driven approach to develop an Early Warning System that detects students who are more likely to dropout. The model uses innovative multilevel statistical and machine learning methods. The paper demonstrates the validity of the approach by applying it to administrative data from a leading Italian university. © 2021 Society for Research into Higher Education."/>
        <s v="This paper describes a nationwide learning analytics initiative in Uruguay focused on the future implementation of governmental policies to mitigate student retention and dropouts in secondary education. For this, data from a total of 258,440 students were used to generate automated models to predict students at risk of failure or dropping out. Data were collected from primary and secondary education from different sources and for the period between 2015 and 2020. Such data contains demographic information about the students and their trajectories from the first grade of primary school to the second grade of secondary school (e.g., student assessments in different subjects over the years, the amount of absences, participation in social welfare programs, and the zone of the school, among other factors). Predictive models using the random forest algorithm were trained, and their performances were evaluated with F1-Macro and AUROC measures. The models were planned to be applied in different periods of the school year for the regular secondary school and for the technical secondary school ((before the beginning of the school year and after the first evaluation meeting for each grade). A total of eight predictive models were developed considering this temporal approach, and after an analysis of bias considering three protected attributes (gender, school zone, and social welfare program participation), seven of them were approved to be used for prediction. The models achieved outstanding performances according to the literature, with an AUROC higher than 0.90 and F1-Macro higher than 0.88. This paper describes in depth the characteristics of the data gathered, the specifics of data preprocessing, and the methodology followed for model generation and bias analysis, together with the architecture developed for the deployment of the predictive models. Among other findings, the results of the paper corroborate the importance given in the literature of using the previous performances of the students in order to predict their future performances. © 2022 by the authors."/>
        <s v="This paper identifies key research on the factors that help to explain university dropout and how these factors are being explored by means of artificial intelligence (AI). The study describes the methodology employed to select 31 papers from a repository of 2,745 reported in the literature. The analysis centered on the main AI methods used and four categories of explanatory factors of university dropout: academic factors; factors associated with motivation and study habits; institutional factors; and economic and sociodemographic factors. The conclusion drawn from this literature review is that AI is most commonly used for decision tree-based classification, and most studies focus on predicting university dropout on the basis of explanatory factors. © (2023). All Rights Reserved."/>
        <s v="This paper introduces a two-stage intelligent fault diagnosis model for rolling element bearings (REBs) aimed at overcoming the challenge of limited real-world vibration training data. In this study, bearing characteristic frequencies (BCFs) extracted from a novel hybrid method combining cepstrum pre-whitening (CPW) and high-pass filtering developed by the authors’ group are used as input features, and a two-stage approach is taken to develop an intelligent REB fault detect and diagnosis model. In the first stage, various machine learning (ML) methods, including support vector machine (SVM), multinomial logistic regressions (MLR), and artificial neural networks (ANN), are evaluated to identify faulty bearings from healthy ones. The best-performing ML model is selected for this stage. In the second stage, a similar evaluation is conducted to find the most suitable ML technique for bearing fault classification. The model is trained and validated using vibration data from an EU Clean Sky2 I2BS project (An EU Clean Sky 2 project ‘Integrated Intelligent Bearing Systems’ collaborated between Schaeffler Technologies and the University of Southampton. Safran Aero Engines was the topic manager for this project) and tested on datasets from Case Western Reserve University (CWRU) and the US Society for Machinery Failure Prevention Technology (MFPT). The results show that the two-stage model, using an SVM with a polynomial kernel function in Stage-1 and an ANN with one hidden layer and 0.05 dropout rate in Stage-2, can successfully detect bearing conditions in both test datasets and perform better than the results in literature without the requirement of further training. Compared with a single-stage model, the two-stage model also shows improved performance. © 2024 by the authors."/>
        <s v="This paper investigates the use of linguistic features extracted from the application essays of students enrolled in a university academic program for their retention pattern prediction. Three sets of linguistic features are generated from text analysis: (1) latent Dirichlet allocation (LDA) based topic modeling with a variety of topic numbers, (2) Linguistic Inquiry and Word Count (LIWC), and (3) part-of-speech (POS) distribution. Various classification experiments are implemented to evaluate the prediction performance of student retention patterns from these three feature sets and their combinations. The results show that the POS distribution features yield the best prediction performance among these three, while neither the LDA features nor ensemble methods improves predictive performance, which is contrary to admission experts' manual analysis methods in the conventional admission processes. © 2017 IEEE."/>
        <s v="This paper presents a case study of applying the data science methods to a large education data collected at a University over 7 years. The goal of the study is to understand the important features, and to derive models for predicting student retention. Issues dealing with real world data, for example variable definition, missing data handling, and data cleaning were discussed. A new recursive feature elimination based feature selection method was developed. This study derived features and models for four different student groups, the first-generation students, the African American students, the Hispanic students, and the disabled students. The features identified and the predictive models built were compared crossed the four groups. © 2019 IEEE."/>
        <s v="This paper presents a systematic review of the use of multilevel models for the analysis and prediction of school dropout. Several studies were carried out in this theme, but there are still challenges to be addressed. There are many different applications of multilevel modeling for school dropouts, which makes it difficult to synthesize the main contributions and advances in the area. The lack of a holistic view makes it difficult to understand the main advances and research gaps. To shed some light on this scenario, this literature review covered the most investigated factors at the student and school levels, such as demographic, socioeconomic, family background, and student's academic performance variables; the main educational environments in which multilevel models were used for the analysis or prediction of school dropout, such as high school/secondary education, and higher education; and the main multilevel models used in these researches, such as the multilevel logistic regression, and the multilevel linear regression. In addition, we also investigated whether the authors used multivariate exploratory techniques or other artificial intelligence techniques to support the fitting and interpretation of the modeling process. © 2023 IEEE."/>
        <s v="This paper presents an analysis of data about the drop out of undergraduate engineering students at the University of Brasilia(UnB), Brazil. In Brazil, similar to other countries, there is a representative amount of engineering students that enroll in engineering majors, however, they don't get to graduate in those majors. Information about the reason for that phenomenon is important for action on the matter by university decisionmakers. This paper aims to answer the research question: What are the main factors that motivate engineering students to drop out of engineering majors at UnB? We have collected the social and performance data of engineering students from 2009 to 2019. Some of the data can be considered rare in similar studies, like students' distance from home to campus and factors like students' leave of absence requests rather than performance factors. We used three data mining techniques: Generalized Linear Model (GLM), Boosting algorithm (GBM) and Random Forest(RF). The results of the study showed that international students deserve some attention from the university and courses like Physics 1 can be challenging for engineering students. © 2019 IEEE."/>
        <s v="This paper presents the results of a training and retention experiment conducted to objectively and quantitatively evaluate the acquisition, decay, and retention of skill-based manual control behavior in a compensatory dual-axis roll and pitch attitude tracking task. In this study, thirty-eight fully task-naive participants were trained in a fixed-base setting in the Human-Machine Interaction Laboratory at Delft University of Technology and subsequently divided into three matched groups based on their training performance and control behavior. Performance of the first group was re-evaluated after a period of non-practice of six months, whereas the second group was retested at both three and six months after training, and skill retention of the third group was measured after two, four, and six months. The goal of the experiment was to model the decay curve of skill-based manual control behavior and to determine the re-acquisition rate of lost skills compared to their initial acquisition rate. To explicitly quantify changes in manual control skills, learning curve models were fitted to metrics of task performance and control activity. The results suggest that control skills decay following a negatively accelerating decay curve and that lost skills are re-acquired at a higher rate than their initial development rate. © 2020, American Institute of Aeronautics and Astronautics Inc, AIAA. All rights reserved."/>
        <s v="This paper proposes a framework for tutoring assistance to tackle increasing student dropout rates. Student dropouts in higher education institutions, such as universities, often result in an increase in tutors’ workload. Currently, educational assistance is focused on supporting the students’ learning, and the main purpose of this assistance is an acceleration of the learning process. Although student assistance is undoubtedly of great importance, offering assistance to teachers who also have a tutoring role is equally important. The purpose of our framework for assistance is to detect students at risk for dropout, after which an alert is sent to the tutors. The alert encourages tutors to take timely action to avoid student dropouts. This paper describes the enhanced framework implementation, its experimental use, and the results. © Springer Nature Switzerland AG 2020."/>
        <s v="This paper reports on a computational model developed to study the effects of various modes of social learning on task coordination in teams through the mapping of distributed team competence, a significant aspect of efficient teamwork. The computational model emphasizes and operationalizes distinct modes of social learning, differentiated in terms of socialization opportunities. Simulation results demonstrate that computational models based on fundamental principles of social learning provide a robust approach to study task coordination in teams and can be used to explore ways to organize opportunities for social learning depending upon member retention, team structure, and the complexity of the design task. Copyright © 2013.Cambridge University Press."/>
        <s v="This paper summarizes progress to date on the professional skill-Oriented (PSO) model for computer applied mathematics education, a curriculum reform initiative at Beijing Union University (BUU). The PSO model seeks to increase student retention, motivation and success in computer science through application-driven, just-in-time computer professional skill instruction. This paper provides an overview of the PSO model for computer applied mathematics education, followed by an assessment of student performance, perception and retention through its two years of implementation. ©2009 IEEE."/>
        <s v="This research investigates the use of Artificial Neural Networks (ANNs) to predict first year student retention rates. Based on a significant body of previous research, this work expands on previous attempts to predict student outcomes using machinelearning techniques. Using a large data set provided by Columbus State University's Information Technology department, ANNs were used to analyze incoming first-year traditional freshmen students' data over a period from 2005-2011. Using several different network designs, the students' data was analyzed, and a basic predictive network was devised. While the overall accuracy was high when including the first and second semesters worth of data, once the data set was reduced to a single semester, the overall accuracy dropped significantly. Using different network designs, more complex learning algorithms, and better training strategies, the prediction accuracy rate for a student's return to the second year approached 75% overall. Since the rate is still low, there is room for improvements, and several techniques that might increase the reliability of these networks are discussed. Copyright 2013 ACM."/>
        <s v="This research is dedicated to the problem of transforming &quot;linear&quot;educational systems of higher education institutions into a new paradigm of person-centered, blended and individual education. This paper investigates role, application, and challenges of applying AI to predict the academic performance traditional of students: dropouts, GPA, publication activity and other indicators to decrease dropouts and make the learning process more personalized and adaptive. In the first part, we overview the process of data mining using internal university's resources (LMS and other systems) and open source data from students' social networks. Such an aggregation allows describing each student by socio-demographic and psychometric features. Further, we demonstrate how we can dynamically monitor students' activities during the learning process to supplement the resulting features. In the second part of our research, we propose various static and dynamic targets for predictive models and demonstrate the results of predictions and comparisons of several predictive models. The research is based on the information on data processing of more than 20000 students in 2013-2019. © 2020 ACM."/>
        <s v="This research presents a novel theory of maximization aimed at enhancing learners’ performance in sustainable education. The theory proposes a comprehensive model that integrates four key dimensions: Knowledge Leverage, Technical Skills Scaling, Soft Skills Scaling, and Personality reshaping. The effectiveness of the theory is evaluated through a combination of theoretical analysis and experimental processing, utilizing machine learning algorithms (logistic regression) to gather parameters on learners’ performance in these dimensions in real time. The proposed theory of maximization introduces a dynamic and live monitoring system for learners, which raises alerts when performance declines and provides targeted suggestions for improving specific knowledge or skills. The results of the study demonstrate the potential of the proposed theory in positively impacting at-risk students, with a reduction in at-risk rates by 35% in the Security major and 33% in the Application Development major, compared to a baseline of 48%. Additionally, the proposed theory assists in major selection and provides proactive advising, leading to a learner retention rate of above 90%, significantly higher than the previous rate of 70%, particularly during the early stages of joining the college which also reduces the cost of education. Despite some limitations, such as small sample sizes and privacy issues, the proposed theory has promising implications for the field of smart and sustainable education, providing valuable insights for practitioners and researchers. © 2023, International Journal of Information and Education Technology. All rights reserved."/>
        <s v="This research project investigates the role of self-regulated learning competencies and other psychological factors in the dropout times and academic performance of students on their first semester at university in a programming course. The students were broken into seven segments based on their dropout times and study outcomes. The psychological and behavioural differences between the segments were investigated. It was found that students who leave at the beginning of the course, who leave after a negative test result, and who fail the final exam have different psychological profiles and require different kinds of support. Based on that, suggestions were given for decreasing dropout rates and increasing academic performance. © 2023, The Author(s), under exclusive license to Springer Nature Switzerland AG."/>
        <s v="This research project uses careful data preparation and machine learning model assessment to provide an in-depth analysis of a dataset of students in college or university. The first analysis looks at goal value distributions, economic variables, and student counts by gender. The handling of outliers, feature selection, and class imbalance are all addressed by further filtering. Using ROC curves to highlight classification strength, the study assesses several classifiers, including XGBoost, Random Forest, K-Nearest Neighbors (KNN), and Decision Tree. With the greatest AUC of 0.99, Random Forest remarkably shows excellent predictive power, closely followed by XGBoost at 0.98. XGBoost performs exceptionally well on testing and training datasets. The findings contribute valuable insights into predictive modeling for understanding and predicting student outcomes, emphasizing the potential to enhance educational support systems. This integrated approach, combining exploratory data analysis and machine learning techniques, establishes a robust framework for future research in educational data mining and predictive analytics.  © 2024 Bharati Vidyapeeth, New Delhi."/>
        <s v="This study analyzes the performance of four machine learning algorithms with different perspectives for defining data files, in the prediction of university student desertion. The algorithms used were: Random Forest, Neural Networks, Support Vector Machines and Logistic Regression. It was found that the Random Forest algorithm with 10 variables randomly sampled as candidates in each division, was the best for predicting dropouts and that the ideal perspective for training the algorithm is to use information on all semesters that students take within a given period of time, using a classification variable that defines the non-dropout as the graduated student. In a first validation sample, this approach correctly predicted 91% of dropouts, with a sensitivity of 87%. © 2018 IEEE."/>
        <s v="This study investigates the effectiveness of machine learning and deep learning models for early prediction of student performance in higher education institutions. Using the Open University Learning Analytics (OULA) dataset, various models, including Decision Tree, Support Vector Machine, Neural Network, and Ensemble Model, were employed to predict student performance in three categories: Pass/Fail, Close to Fail, and Close to Pass. The Ensemble Model (EM) consistently outperformed other models, achieving the highest overall F1 measure, precision, recall, and accuracy. These results highlight the potential of data-driven techniques in informing educational stakeholders’ decision-making processes, enabling targeted interventions, and facilitating personalized learning strategies tailored to students’ needs. By identifying at-risk students early in the academic year, institutions can provide additional support to improve academic outcomes and retention rates. The study also discusses practical implications, including the development of pedagogical policies and guidelines based on early predictions, which can help educational institutions maintain strong academic outcomes and enhance their reputation for academic excellence. Future research aims to investigate the impact of individual activities on student performance and explore day-to-day student behaviors, enabling the creation of tailored pedagogical policies and guidelines. © The Author(s) 2023."/>
        <s v="This study presents a systematic review of the literature on the predicting student retention in higher education through machine learning algorithms based on measures such as dropout risk, attrition risk, and completion risk. A systematic review methodology was employed comprised of review protocol, requirements for study selection, and analysis of paper classification. The review aims to answer the following research questions: (1) what techniques are currently used to predict student retention rates, (2) which techniques have shown better performance under specific contexts?, (3) which factors influence the prediction of completion rates in higher education?, and (4) what are the challenges with predicting student retention? Increasing student retention in higher education is critical in order to increase graduation rates. Further, predicting student retention provides insight into opportunities for intentional student advising. The review provides a research perspective related to predicting student retention using machine learning through several key findings such as the identification of the factors utilized in past studies and methodologies used for prediction. These findings can be used to develop more comprehensive studies to further increase the prediction capability and; therefore, develop strategies to improve student retention. © The Author(s) 2020."/>
        <s v="This study provides an empirical approach to utilizing an Artificial Intelligence (AI)-based system for identifying students’ university choice factors that impact their matriculation decision. We created an AI-based chatbot that gathered both qualitative and quantitative data from nearly 1200 participants worldwide. The entire human-AI interaction process was managed autonomously by the AI without researcher intervention. We analysed all data collected by the AI and identified relevant matriculation decision factors and themes. The AI collaboration demonstrated remarkable efficacy in streamlining the research workflow by consistently adhering to predefined criteria, eliminating variations and human-induced biases, establishing rapport with participants, and amplifying not just the efficiency and scalability of data collection but also the reliability and generalizability of the research findings. Acquiring such insights into students’ university choice factors from such a diversified and large sample may potentially empower policymakers to make informed decisions that synch higher education policies with students’ preferences, expectations, and needs, ultimately aiding institutions to improve recruitment and retention strategies leading to better overall performance and outcomes for both students and the institution itself. From an economic perspective, gaining this insight can foster closer alignment between higher education and the job market. By understanding students’ aspirations and the influences driving their decisions, institutions can tailor programmes that not only enhance graduates’ job prospects but also proactively contribute to economic growth and the development of a highly skilled and committed workforce. © 2024 Society for Research into Higher Education."/>
        <s v="This study uses three machine learning models to predict student dropouts based on students' transcript, demographic, and learning management system (LMS) data from a Finnish university. The contribution of this research lies in 1) comparing the relative importance of LMS (Moodle) data with transcript and demographic data in degree program dropout prediction, 2) examining the predictive importance of different data features monthly as a function of time from enrollment, hence extending the prior end-of-semester research to a midsemester analysis, and 3) measuring the prediction performance of the models monthly. The results identify “accumulated credits” (transcript) the “number of failed courses” (transcript), and “Moodle activity count” (LMS) as the most important features, suggesting LMS has significant predictive power and should be considered alongside transcript and demographic data when predicting degree program dropouts. Moreover, we visualize how these factors' importance and prediction performance vary over time, revealing general longitudinal trends and fluctuations within semesters. Finally, we elaborate upon this study's contributions before highlighting its limitations. © 2024 The Authors"/>
        <s v="This work presents a real-time biofeedback tool that employs wearables and the Internet of Things with educational applications to improve students' learning and retention. We aimed to create a web platform using the Internet of Things (IoT) and Machine Learning (ML) architecture to predict students' performance, analyze mental fatigue, and provide real-time quantitative biofeedback to identify the best learning modality. Thus, the main goal was to develop a system that allows students to learn and improve their projects. We integrated the analysis of real-time biometric signals, machine learning algorithms, and web services as we observed their behavior under different learning modalities, seeking to improve cognitive performance. For this, 23 volunteers filled out the ten-question Fatigue Assessment Scale questionnaire about mental fatigue, validated with the P300 waves acquired during auditory-oddball (AO) tests. Synchronized data acquisition was achieved using Enophones and an E4 wristband. To develop predictive models, we collected the biometric data and incorporated it into an ML algorithm to visualize students' performance in real time. The system can accommodate other wearable systems with new features in further experiments. Thus, we believe this current development has the potential to further revolutionize traditional teaching with this methodology and future enhancements.  © 2021 IEEE."/>
        <s v="This work-in-progress paper will detail one of ENEE101's newest modules, computer vision. ENEE101 is the introductory course to electrical and computer engineering (ECE) at the University of Maryland (UMD) [1] [2]. This course provides first-year students with a glimpse into the broad field of ECE through high-level hands-on labs, with the goal of increasing student retention rates and boosting performance in sophomoreyear courses; preliminary results have shown an upward trend in major retention and a downward trend in failures. Facultyproposed modules cover a wide range of sub-disciplines in ECE, including optical communications, internet of things, and computer vision. Computer vision has become a popular topic in academia and industry due to its applications in machine learning, artificial intelligence, image recognition, self-driving cars, and more. Through our computer vision module for ENEE101, we seek to answer the following question: How can freshman students, with possibly no prior knowledge of basic programming, actively learn and engage with computer vision? Our solution is to present students with three hands-on labs using the well-known Microsoft Kinect hardware along with open source computer vision software libraries. The labs we introduce cover depth sensing, hand tracking, facial recognition, and body detection. Each topic covers a single day of lab where the students are taught the basics of each concept and complete a C++ template with simple but elegant solutions, built and executed with Microsoft Visual Studio. The goal is to help students realize the impactful applications of computer vision by exposing them to complex computer vision topics through easily understandable, real-life scenarios. By achieving this goal, we better prepare students for careers as scientists and engineers. © 2019 FYEE Conference."/>
        <s v="To successfully reduce student attrition, it is imperative to understand what the underlying determinants of attrition are and which students are at risk of dropping out. We develop an early detection system (EDS) using administrative student data from a state and private university to predict student dropout as a basis for a targeted intervention. To create an EDS that can be used in any German university, we use the AdaBoost Algorithm to combine regression analysis, neural networks, and decision trees - instead of relying on only one specific method. Prediction accuracy at the end of the first semester is 79% for the state university and 85% for the private university of applied sciences. After the fourth semester, the accuracy improves to 90% for the state university and 95% for the private university of applied sciences. © 2019 Authors. All rights reserved."/>
        <s v="Traditional ancient architecture is a symbolic product of cultural development and inheritance, with high social and cultural value. An automatic recognition model of ancient building types is one possible application of asymmetric systems, and it will be of great significance to be able to identify ancient building types via machine vision. In the context of Chinese traditional ancient buildings, this paper proposes a recognition method of ancient buildings, based on the improved asymmetric Inception V3 model. Firstly, the improved Inception V3 model adds a dropout layer between the global average pooling layer and the SoftMax classification layer to solve the overfitting problem caused by the small sample size of the ancient building data set. Secondly, migration learning and the ImageNet dataset are integrated into model training, which improves the speed of network training while solving the problems of the small scale of the ancient building dataset and insufficient model training. Thirdly, through ablation experiments, the effects of different data preprocessing methods and different dropout rates on the accuracy of model recognition were compared, to obtain the optimized model parameters. To verify the effectiveness of the model, this paper takes the ancient building dataset that was independently constructed by the South China University of Technology team as the experimental data and compares the recognition effect of the improved Inception V3 model proposed in this paper with several classical models. The experimental results show that when the data preprocessing method is based on filling and the dropout rate is 0.3, the recognition accuracy of the model is the highest; the accuracy rate of identifying ancient buildings using our proposed improved Inception V3 model can reach up to 98.64%. Compared with other classical models, the model accuracy rate has increased by 17.32%, and the average training time has accelerated by 2.29 times, reflecting the advantages of the model proposed in this paper. Finally, the improved Inception V3 model was loaded into the ancient building identification system to prove the practical application value of this research. © 2022 by the authors."/>
        <s v="Traditional approaches to the intelligent fault diagnosis of rolling bearings have predominantly relied on manual expertise for feature extraction, a practice that compromises robustness. In addition, the existing convolutional neural network (CNN) is characterized by an overabundance of parameters and a substantial requirement for training samples. To address these limitations, this study introduces a novel fault diagnosis algorithm for rolling bearings, integrating a one-dimensional convolutional neural network (1DCNN) with a support vector machine (SVM) to form an enhanced 1DCNN-SVM model. This model is further refined using the sparrow search algorithm (SSA) for the optimal adjustment of the parameters of 1DCNN-SVM. Specifically, by substituting the CNN’s final softmax layer with an SVM, the model becomes better suited for processing limited data volumes. In addition, the incorporation of batch normalization and dropout layers within the CNN framework significantly augments its fault classification accuracy for rolling bearings, concurrently mitigating the risk of overfitting. The SSA is subsequently applied to refine three principal hyper-parameters: batch size, initial learning rate, and the L2 regularization coefficient, thereby overcoming the challenges associated with manually adjusting parameters, such as extended processing times and unpredictable outcomes. Empirical tests on Case Western Reserve University (CWRU) datasets revealed the model’s superior performance, with the SSA-optimized 1DCNN-SVM showcasing diagnostic accuracies over 98%, marked improvements over conventional models, and a significant reduction in processing times. This method not only marks a significant advancement in intelligent fault diagnosis for rolling bearings but also demonstrates the potential of integrating machine learning for more precise and efficient diagnostics. The SSA-1DCNN-SVM model, optimized for accuracy and minimal data use, sets a new standard in fault diagnosis, relevant for machinery health monitoring and maintenance strategies across various industries. © 2024 Author(s)."/>
        <s v="Training and education of real-world tasks in Virtual Reality (VR) has seen growing use in industry. The motion-tracking data that is intrinsic to immersive VR applications is rich and can be used to improve learning beyond standard training interfaces. In this paper, we present machine learning (ML) classifiers that predict outcomes from a VR training application. Our approach makes use of the data from the tracked head-mounted display (HMD) and handheld controllers during VR training to predict whether a user will exhibit high or low knowledge acquisition, knowledge retention, and performance retention. We evaluated six different sets of input features and found varying degrees of accuracy depending on the predicted outcome. By visualizing the tracking data, we determined that users with higher acquisition and retention outcomes made movements with more certainty and with greater velocities than users with lower outcomes. Our results demonstrate that it is feasible to develop VR training applications that dynamically adapt to a user by using commonly available tracking data to predict learning and retention outcomes. © 2021 by the authors. Licensee MDPI, Basel, Switzerland."/>
        <s v="Transition from high school to university is not successful for all students. Before enrolling in a program, the Admission Office tries to help those students to decide whether that program is best suited for them. They do so by using collected empirical data. The challenge is to classify which students would successfully finish the program and which would not. The students who are most likely not to finish the program successfully should be warned that their decision is not necessarily the best decision for them, and they should consider some other possibilities. This paper proposes one possible criterion for the given challenge: we will develop a machine learning model with the collected data from high schools which the students have attended prior to Algebra and calculate the probability of not finishing the program successfully. Students who would be classified by the model as unsuccessful will receive recommendation for another study program. © 2020 Croatian Society MIPRO."/>
        <s v="Understanding the reasons behind student attrition is essential to developing retention strategies. In this study, we developed models to predict student attrition for the Chartered Accountancy programme at the University of Namibia (UNAM). Three hundred and eighty-nine records of accounting students were collected from the UNAM student database. We applied five classification machine learning algorithms: logistic regression (LR), support vector machines (SVM), k-nearest neighbors (k-NN), decision trees (DT) and Gaussian Naive Bayes (GNB) to identify patterns in student attrition. After, accuracy, specificity, sensitivity, F-measure and Area Under Curve were computed to measure the performance of each model. Finally, Shapley additive explanations (SHAP) was used to determine how variables influenced model prediction. The LR, k-NN, DT, SVM and GNB achieved an accuracy of 80.3%, 73.8%, 82%, 80.3% and 77%, respectively. Overall, the DT classifier performed the best at predicting student attrition. We found that academic performance in year 1 core modules: financial accounting A and financial accounting B were the most important features, on average contributing the most to the predicted probability of dropping out. We have demonstrated that it is feasible to predict students who are likely to abandon their studies while in their first year. The major difference between our study and previous studies is that we do not focus on traditional studied areas (science, technology, engineering and mathematics). In this study, we developed predictive models to identify student attrition in the bachelor of accounting program in a Namibian university. © 2023 IEEE."/>
        <s v="Universities and colleges in the UK welcome about 30,000 students with special needs each year. Research shows that the dropout rate for disabled students is much higher at 31.5% when compared with about 12.3% for non-disabled students in the EU. Supporting young students with special educational needs while pursuing higher education is an ambitious and important role, which needs to be adopted by tertiary education providers worldwide. We propose, MALSEND, a conceptual platform based on human-machine intelligence (HMI), a collective intelligence of human and machine to understand patterns of learning of disabled students in higher education. This platform aims to accommodate and analyse data sets features of universities activities to discover trends in performances with regards to subject areas for autistic students, dyslexic students and students having attention deficit hyperactive disorder (ADHD), among others. Analysis of variables, such as students’ performances in modules, courses and other engagement-indices will give new insights into research questions, career advice and institutional policymaking. This paper describes the developmental activities of the MALSEND concept in phases. © Springer Nature Singapore Pte Ltd 2020."/>
        <s v="University dropout is a growing problem having considerable academic, social and economic consequences. It may depend on several factors, such as for example the knowledge area. In previous works we studied dropout and transfer paths using machine learning, obtaining several key factors that are predictive for analyzing drop out and transfer paths patterns. In this work we delve into this topic, making a more exhaustive study using again machine learning. Results show that Polynomial SVM is the method that obtains the highest performance for predicting university dropout. On the other hand, it is possible to identify the key factors affecting university dropout, showing in addition different factors depending on the field of study. © The Editor(s) (if applicable) and The Author(s), under exclusive license to Springer Nature Switzerland AG 2021."/>
        <s v="University dropout is a problem that not only affects students, but also families, universities, society, and others. This problem has a global character, so it is common to identify it in different parts of the world. However, there are few solutions that efficiently take advantage of available technology and information. Therefore, this study implements a predictive analysis model to identify students at risk of dropout in Peruvian universities and the variables that influence it. For this purpose, the Cross Industry Standard Process for Data Mining (CRISP - DM) methodology is used to develop the model and four Machine Learning algorithms. The methodology consists of five phases: business understanding, data understanding, data preparation, modeling, and evaluation. The experiment was carried out by conducting a survey to 385 students from different public and private universities in Peru, where cognitive, affective, family environment, pre-university, career and university variables were considered. The results showed that the most influential variables in the prediction of university dropout were 'age', 'term' and the student's 'financing method'. We also found that the Random Forest algorithm obtained the best performance, with an AUC of 0.9623 in the prediction of college dropout.  © 2023 FRUCT."/>
        <s v="University dropout is a very complex problem that affects the Government, Institutions and students and families in the world. The prediction allows to identify the students who are going to desert early, so that the directors of the Universities can establish strategies to mitigate it. Machine Learning methods are the most recent and effective for this problem. However, so far these methods have been applied independently and not in combination. This paper proposes a hybrid model based on decision trees and neural networks, designed following the KDD methodology, to predict with high precision the university student dropout. The proposal was implemented in Rapid Miner Studio 6.4 and applied to a dataset with 1761 student records and 53 variables for training. Through a variable selection procedure that includes 8 algorithms, 27 variables were selected. The results on 100 new records show an accuracy of 87%, 91%, 98% for decision tree models, neural networks and stacking respectively. In addition, the result of sensitivity is 90.6%, 93.3%, 98.7% for decision trees, neural networks and stacking respectively. Regarding specificity, 76%, 84% and 96% have been obtained for decision trees, neural networks and stacking respectively. The results of accuracy, sensitivity and specificity also show that the hybrid model presents better results than the separate models.. © 2022 Little Lion Scientific"/>
        <s v="University dropout rates are a problem that presents many negative consequences. It is an academic issue and carries an unfavorable economic impact. In recent years, significant efforts have been devoted to the early detection of students likely to drop out. This paper uses data corresponding to dropout candidates after their first year in the third largest face-to-face university in Europe, with the goal of predicting likely dropout either at the beginning of the course of study or at the end of the first semester. In this prediction, we considered the five major program areas. Different techniques have been used: first, a Feature Selection Process in order to identify the variables more correlated with dropout; then, some Machine Learning Models (Support Vector Machines, Decision Trees and Artificial Neural Networks) as well as a Logistic Regression. The results show that dropout detection does not work only with enrollment variables, but it improves after the first semester results. Academic performance is always a relevant variable, but there are others, such as the level of preference that the student had over the course that he or she was finally able to study. The success of the techniques depends on the program areas. Machine Learning obtains the best results, but a simple Logistic Regression model can be used as a reasonable baseline. © 2022 by the authors."/>
        <s v="University talents play an important role in building the core competitiveness of universities and play a decisive role in improving the quality of university education. With the opening up and progress of society, the flow of talents in colleges and universities has become more and more frequent. Therefore, more and more attention has been paid to the analysis of factors affecting the turnover of outstanding college teachers. This paper establishes a random forest model to find out the key factors affecting the turnover of outstanding teachers in colleges and universities, and integrates these variables into an index to help colleges and universities understand which outstanding teachers need to be focused and predict the outstanding teachers on the job, and judge the probability of their departure., Which can formulate effective talent retention measures for the university managers. The experimental results verify that the work itself, work pressure and welfare remuneration are the most important factors affecting the turnover tendency of college teachers, followed by leadership management and development prospects. Relatively speaking, the impact of interpersonal relationships is the least. The evaluation model of university teachers' turnover intention based on the random forest model proposed in this paper can be further applied to the study of teacher turnover intention. © Published under licence by IOP Publishing Ltd."/>
        <s v="Using data mining methods, this paper presents a new means of identifying freshmen's profiles likely to face major difficulties to complete their first academic year. Academic failure is a relevant issue at a time when post-secondary education is ever more critical to economic success. We aim at early detection of potential failure using student data available at registration, i.e. school records and environmental factors, with a view to timely and efficient remediation and/or study reorientation. We adapt three data mining methods, namely random forest, logistic regression and artificial neural network algorithms. We design algorithms to increase the accuracy of the prediction when some classes are of major interest. These algorithms are context independent and can be used in different fields. Real data pertaining to undergraduates at the University of Liège (Belgium), illustrates our methodology. © 2017 Elsevier B.V."/>
        <s v="Using machine learning to predict students’ dropout in higher education institutions and programs has proven to be effective in many use cases. In an approach based on machine learning algorithms to detect students at risk of dropout, there are three main factors: the choice of features likely to influence a partial or total stop of the student, the choice of the algorithm to implement a prediction model, and the choice of the evaluation metrics to monitor and assess the credibility of the results. This paper aims to provide a diagnosis of machine learning techniques used to detect students’ dropout in higher education programs, a critical analysis of the limitations of the models proposed in the literature, as well as the major contribution of this article is to present recommendations that may resolve the lack of global model that can be generalized in all the higher education institutions at least in the same country or in the same university. © 2022,International Journal of Emerging Technologies in Learning. All Rights Reserved."/>
        <s v="Utilizing a dataset sourced from a higher education institution, this study aims to assess the efficacy of diverse machine learning algorithms in predicting student dropout and academic success. Our focus was on algorithms capable of effectively handling imbalanced data. To tackle class imbalance, we employed the SMOTE resampling technique. We applied a range of algorithms, including Decision Tree (DT), Support Vector Machine (SVM), Random Forest (RF), as well as boosting algorithms such as Gradient Boosting (GB), Extreme Gradient Boosting (XGBoost), CatBoost (CB), and Light Gradient Boosting Machine (LB). To enhance the models' performance, we conducted hyperparameter tuning using Optuna. Additionally, we employed the Isolation Forest (IF) method to identify outliers or anomalies within the dataset. Notably, our findings indicate that boosting algorithms, particularly LightGBM and CatBoost with Optuna, outperformed traditional classification methods. Our study's generalizability to other contexts is constrained due to its reliance on a single dataset, with inherent limitations. Nevertheless, this research provides valuable insights into the effectiveness of various machine learning algorithms for predicting student dropout and academic success. By benchmarking these algorithms, our project offers guidance to both researchers and practitioners in their choice of suitable approaches for similar predictive tasks. © The Author(s) 2024."/>
        <s v="Various forms of materials, such as pictures, videos and texts, have rapidly brought the college English translation teaching model into the era of multimedia integration. This makes it difficult for English teachers to improve college English translation by using unique materials, so as to form their own unique teaching style. In view of this, a multimedia comprehensive English translation framework based on the combination of big data technology and multimedia teaching mode is proposed. At the same time, the idea of building the framework is introduced from two perspectives: the integration of big data technology and multimedia, and the integration of multimedia and English teaching process. Then, a recursive neural network algorithm based on ant colony optimization algorithm is proposed and tested. Finally, the simulation results show that the proposed method has significantly improved the accuracy and retention rate, indicating the effectiveness of the framework © 2023 Shi et al. All Rights Reserved."/>
        <s v="Video- versus handout-based instructions may influence student outcomes during simulation training and competency-based assessments. Forty-five third-year veterinary students voluntarily participated in a simulation module on canine endotracheal intubation. A prospective, randomized, double-blinded study investigated the impact of video (n = 23) versus handout (n = 22) instructions on student confidence, anxiety, and task performance. Students self-scored their confidence and anxiety before and after the simulation. During the simulation laboratory, three raters independently evaluated student performance using a 20-item formal assessment tool with a 5-point global rating scale. No significant between- or within-group differences (p &gt; .05) were found for both confidence and anxiety scores. Video-based instructions were associated with significantly higher (p &lt; .05) total formal assessment scores compared with handout-based instructions. The video group had significantly higher scores than the handout group on 3 of the 20 individual skills (items) assessed: Placement of tie to the adaptor-endotracheal tube complex (p &lt; .05), using the anesthetic machine (p &lt; .01), and pop-off valve management (p &lt; .001). Inter-rater reliability as assessed by Cronbach's α (.92), and Kendall's W (.89) was excellent and almost perfect, respectively. A two-faceted crossed-design generalizability analysis yielded G coefficients for both the handout (Ep2 = .68) and the video (Ep2 = .72) groups. Video instructions may be associated with higher performance scores than handout instructions during endotracheal intubation simulation training. Further research into skill retention and learning styles is warranted. © 2020 AAVMC."/>
        <s v="We have taught a number of robotics courses at Australian and German universities, both on manipulator kinematics and on intelligent mobile robots. In all cases has the inclusion of lab components with hands-on embedded robotics systems and/or simulation systems proven to be very successful. Through this, students have gained a better understanding and achieved a higher retention of the subject material and have also been better motivated during the course. Copyright © 2007, American Association for Artificial Intelligence (www.aaai.org). All rights reserved."/>
        <s v="We introduce a novel approach to examining retention data by learning Bayesian Networks automatically from survey data administered to minority students in the College of Engineering at the University of Oklahoma. Bayesian networks provide a human readable model of correlations in large data sets, which enables researchers to improve their understanding of the data without preconceptions. We compare the results of our learned structures with human expectations and interpretation of the data as well as with cross-validation on the data. The average Area Under the Curve of the networks using cross-validation was 0.6. The domain experts believe the methodology of automatically learning such structures is promising and we are continuing to improve the structure learning process. © 2008 IEEE."/>
        <s v="We investigate the impact of the presence of university dropouts on the academic success of first-time students in universities of applied sciences. Our identification strategy relies on quasi-random variation in the proportion of dropouts. The estimated average zero effect of dropouts on first-time students’ success masks treatment heterogeneity and non-linearities. First, we find negative effects on the academic success of their new peers from dropouts who had re-enrolled in the same subject and, conversely, positive effects of dropouts changing subjects. Second, we use causal machine learning methods to find that the effects vary nonlinearly with different treatment intensities and prevailing treatment levels. © 2023 The Author(s)"/>
        <s v="We perform two approaches of machine learning, logistic regressions and decision trees, to predict student dropout at the Karlsruhe Institute of Technology (KIT). The models are computed on the basis of examination data, i.e. data available at all universities without the need of specific collection. Therefore, we propose a methodical approach that may be put in practice with relative ease at other institutions. We find decision trees to produce slightly better results than logistic regressions. However, both methods yield high prediction accuracies of up to 95% after three semesters. A classification with more than 83% accuracy is already possible after the first semester. © 2020, © 2020 Informa UK Limited, trading as Taylor &amp; Francis Group."/>
        <s v="We will also derive practical solutions using predictive analytics. And this would include application making predictions with real world example from University of Faculty of Chariaa of Fez. As soon as student enrolled to the university, they will certainly encounter many difficulties and problems which discourage their motivation towards their courses and which pushes them to leave their university. The aim of our article is to manage an investigation of the issue of dropping out their studies. This investigation actively integrates the benefits ofmachine learning. Hence, we will concentrate on two fundamental strategies which are KNN, which depends on the idea of likeness among data; and the famous strategy SVM, which can break the issues of classification. Thanks to predictive analytics, we can come up concrete solutions to decrease this issue. Therefore, our case study was specifically limited to University of Chariaa-Fez, Morocco. © 2021 University of Baghdad-College of Science. All rights reserved."/>
        <s v="Weakly supervised object detection (WSOD) in remote sensing images (RSIs) remains a challenge when learning a subtle object detection model with only image-level annotations. Most works tend to optimize the detection model via exploiting the most contributed region, thereby to be dominated by the most discriminative part of an object. Meanwhile, these methods ignore the consistency across different spatial transformations of the same image and always label them with different classes, which introduces potential ambiguities. To tackle these challenges, we propose a unique self-supervised adversarial and equivariant network (SAENet) and aim at learning complementary and consistent visual patterns for WSOD in RSIs. To this end, an adversarial dropout–activation block is first designed to facilitate the entire object detector via adaptively hiding the discriminative parts and highlighting the instance-related regions. Besides, we further introduce a flexible self-supervised transformation equivariance mechanism on each potential instance from multiple spatial transformations to obtain spatially consistent self-supervisions. Accordingly, the obtained supervisions can be leveraged to pursue a more robust and spatially consistent object detector. Comprehensive experiments on the challenging LEarning, VIsion and Remote sensing Laboratory (LEVIR), NorthWestern Polytechnical University (NWPU) VHR-10.v2, and detection in optical RSIs (DIOR) datasets validate that SAENet outperforms the previous state-of-the-art works and achieves 46.2%, 60.7%, and 27.1% mAP, respectively. © 2021 IEEE."/>
        <s v="When facing a classification problem, data science practitioners must search through an armory of methods. Often, practitioners are tempted to use off-the-shelf classifiers, including automated Machine Learning (AutoML) toolboxes; however, stand-alone classifiers are not applicable to every problem and AutoML may be time-consuming raising up environment-ethical issues. To magnify the problem, (commercial) AutoML toolboxes are black and practitioners are not allowed to extend them with new methods to improve their classification performance. Our main objective is to show that an off-the-shelf classifier designed for class imbalance problems can achieve similar performance to an AutoML toolbox. To do so, first, we present the student dropout prediction case study, which most off-the-shelf classifiers find difficult to solve due to the problem's inherent class imbalance. We show that Microsoft Azure AutoML outperforms several popular, stand-alone classifiers. However, multivariate PBC4cip, an off-the-shelf classifier especially designed to deal with class imbalance, yields results that are just as good as Microsoft Azure AutoML, with the advantage that the expensive steps of mechanism selection and tuning are avoided. Our studies show that data science practitioners need to build themselves a taxonomy of classification mechanisms in terms of the properties of the problem to solve. Additionally, AutoML platforms should let scientists modify the armory of classifiers and provide an explanation of both mechanism selection and mechanism tunning so that practitioners learn further lessons. © 2013 IEEE."/>
        <s v="With pressure to increase graduation rates and reduce time to degree in higher education, it is important to identify at-risk students early. Automated early warning systems are therefore highly desirable. In this paper, we use unsupervised clustering techniques to predict the graduation status of declared majors in five departments at California State University Northridge (CSUN), based on a minimal number of lower division courses in each major. In addition, we use the detected clusters to identify hidden bottleneck courses. © 2017 IEEE."/>
        <s v="With rising dropout rates and extended degree completion times in South African institutions, there's a pressing need to better understand and address the hurdles faced by students during their academic journey. This research harnesses the power of explainable AI to predict and classify students based on their likelihood of not completing their degrees on time. Utilizing synthetic data generated via a Bayesian network, we used predictive models that categorize students into four distinct risk profiles. This clarity in prediction not only illuminates the underlying causes of academic delays but also empowers faculty, advisors, and student support services with actionable insights. The goal of this research is to facilitate timely interventions, tailored support, and seamless transitions for students transferring between universities, ensuring more students can realize their academic aspirations within expected time frames. © 2023 IEEE."/>
        <s v="With the development of deep learning, CNN model has performed much better than traditional machine learning algorithm in many computer visual recognition tasks. In the field of Facial Expression Recognition (FER), although there are many recognition systems using DNNs, their accuracy and practicality are still not suitable for practical applications. This paper proposed a 3D Convolutional Neural Network method for FER in videos. This neural network consists of a Stem layer, a 3D Inception-ResNets structure, a GRU layer, a Dropout layer, an Island layer and a Softmax layer, which can capture spatial relationships in facial expression images and temporal relationships among different face frames. In order to increase the contribution degree of the important face component in the expression recognition, important feature point information of the facial expression was extracted and input into the network structure. In addition, a new Island loss function with strong ability to distinguish different features is introduced. It can not only reduce the intra-class variations, but also enlarge the inter-class differences, which could better ignore the effects of facial expression variability and sensitivity, and achieve higher recognition accuracy and generalization ability. The proposed method was evaluated for using three public available databases in subject-independent and cross-database tasks and outperformed the state-of-the-art methods. © 2019 IEEE."/>
        <s v="With traditional humanities researches and modern digital technologies combined, Digital Humanities (DH) has come to the fore in recent years, an emerging field of library service studies. With the case study method, the article summarizes the research methods and characteristics of Digital Humanities. Also, it analyzes the impact Digital Humanities poses on libraries, and in turn, libraries could contribute to the &quot;life cycle&quot; of Digital Humanities researches in the light of data navigation, data mining, metadata management, and data publishing support, data security and retention and data literacy education. Methods discussed in the article could be employed by the library of Jianghan University, in hope of lifting the standard of Digital Humanities services. © 2018 Institute of Physics Publishing. All rights reserved."/>
      </sharedItems>
    </cacheField>
    <cacheField name="filtro" numFmtId="0">
      <sharedItems containsBlank="1" count="17">
        <s v="Deep"/>
        <s v="Low Impact"/>
        <s v="NN"/>
        <s v="No  - Use of AI"/>
        <s v="No – improve environment"/>
        <s v="No – improve Learning"/>
        <s v="No – Measure Performance"/>
        <s v="No – Non AI Models"/>
        <s v="No – Not Prediction of Dropout"/>
        <s v="No – Not University (High School, Middle School, PHD)"/>
        <s v="No – Out of Context"/>
        <s v="No – Remote Learning"/>
        <s v="No – Should be yes"/>
        <s v="No – Sub topics (Fairness, Covid..)"/>
        <s v="No – Theoretical"/>
        <s v="Not found"/>
        <m/>
      </sharedItems>
    </cacheField>
    <cacheField name="ChatGpt Complies" numFmtId="0">
      <sharedItems count="2">
        <s v="NO"/>
        <s v="YES"/>
      </sharedItems>
    </cacheField>
    <cacheField name="ChatGpt Complies Reason" numFmtId="0">
      <sharedItems count="286" longText="1">
        <s v="Complies"/>
        <s v="Focus is on predicting student academic performance rather than predicting student dropout"/>
        <s v="Focus on the impact of COVID-19 on dropout rates rather than predicting dropouts using AI without discussing remote learning conditions."/>
        <s v="The abstract describes a development program to facilitate collaboration and learning in computer science, rather than a study focused on predicting student dropout in bachelor and masters courses using artificial intelligence."/>
        <s v="The abstract describes a literature review focused on evaluating various data mining techniques and their effectiveness in predicting student retention. It does not involve a practical study or application of artificial intelligence to predict student dropout specifically in bachelor and masters courses. It is mostly theoretical in nature."/>
        <s v="The abstract describes a literature review rather than an empirical study. It focuses on identifying key research and methodologies, not on predicting student dropout directly using AI in a practical context."/>
        <s v="The abstract describes a study focused on aligning retention times in proteomic experiments using LC-MS/MS, not on predicting student dropouts in bachelor and master courses using artificial intelligence."/>
        <s v="The abstract describes a study focused on diagnosing Cardiac Syndrome X (CSX) using machine learning methods, rather than on predicting student dropout in bachelor and masters courses. It does not discuss education or student dropout prediction."/>
        <s v="The abstract describes a study focused on digitizing ship design and stability analysis, not on predicting student drop out in bachelor and master's courses using artificial intelligence."/>
        <s v="The abstract describes a study focused on improving English translation teaching in universities through multimedia integration and big data technology. It does not address the prediction of student dropouts in bachelor and masters courses using artificial intelligence."/>
        <s v="The abstract describes a study focused on predicting students' grade point average (GPA) using machine learning regression algorithms, not a study on predicting student drop out."/>
        <s v="The abstract describes a study focused on VR training scenarios and predicting learning and retention outcomes based on motion-tracking data. It does not discuss predicting student drop out in bachelor and masters courses."/>
        <s v="The abstract describes a study focused on weakly supervised object detection in remote sensing images, utilizing self-supervised adversarial and equivariant networks. It does not pertain to the prediction of student drop-out in bachelor and masters courses."/>
        <s v="The abstract describes a study on a hybrid model for fault diagnosis of roller bearings in industrial machinery, which is unrelated to predicting student dropout in bachelor and masters courses using artificial intelligence."/>
        <s v="The abstract describes a study on fault diagnosis of rolling bearings using convolutional neural networks and sparrow search algorithm. It does not pertain to predicting student drop-out in bachelor and masters courses, using artificial intelligence."/>
        <s v="The abstract describes a study on interdisciplinary collaborative learning in a mechatronics course at Bucknell University. It focuses on improving teaching techniques, active learning, and the relationship between course outcomes and accreditation criteria. It does not discuss the prediction of student dropout using artificial intelligence."/>
        <s v="The abstract describes a study on predicting the Soil Water Retention Curve using machine learning techniques, which is unrelated to predicting student dropout in bachelor and master's courses."/>
        <s v="The abstract describes a study on the learning effectiveness of different types of simulations for understanding anesthesia machine function. This is unrelated to the prediction of student dropout in bachelor and master's courses using artificial intelligence."/>
        <s v="The abstract describes a study on the use of an AI system embedded in a social robot for financial literacy education for grade school students. It does not involve the prediction of student dropout in bachelor and master's courses."/>
        <s v="The abstract describes a summer program for high school students aimed at encouraging underrepresented populations in STEM fields by providing hands-on engineering experiences and mentorship. It does not involve predicting student drop-out rates in bachelor and masters courses using artificial intelligence."/>
        <s v="The abstract describes a survey on existing techniques for predicting student academic performance, focusing on which algorithms and features are best. It does not specifically address a study focused on predicting student dropout rates. Additionally, it reviews theoretical aspects rather than presenting a practical predictive model or study."/>
        <s v="The abstract describes an augmented reality mobile application aimed at improving science education for elementary students, not a study on predicting student dropouts in bachelor and master's courses using artificial intelligence."/>
        <s v="The abstract describes an educational approach for robotics courses using embedded systems and simulations. It focuses on teaching methods and improving student engagement and retention, rather than predicting student dropout using artificial intelligence in bachelor and masters courses."/>
        <s v="The abstract describes the development of a cognitive advising system using IBM Watson, focusing on academic advising and integrating cognitive computing into a course. It does not specifically address the prediction of student dropout using artificial intelligence."/>
        <s v="The abstract discusses a study focused on automating the classification process for weeding library collections, which has no relation to predicting student dropout rates in bachelor and masters courses using artificial intelligence."/>
        <s v="The abstract discusses a study focused on human activity recognition using sensor data and machine learning algorithms. It does not pertain to predicting student drop out in bachelor and masters courses."/>
        <s v="The abstract discusses a systematic review of the use of multilevel models for the analysis and prediction of school dropout, covering various educational levels, including high school and higher education. The focus is on synthesizing existing research rather than conducting a specific study on the prediction of student dropout in bachelor and masters courses. Additionally, it is more theoretical and does not specifically target bachelor and masters courses."/>
        <s v="The abstract discusses dropout prediction with a focus on interpretable machine learning and explainable artificial intelligence tools, but it also mentions the goal of using these tools for personalized interventions such as remedial courses or tutoring sessions. This suggests an aim at improving the teaching or evaluation processes, which does not comply with the requirement."/>
        <s v="The abstract discusses predicting student enrollment behavior as well, and part of the focus seems to be on developing intervention plans, which implies improving the university environment or educational strategies, rather than solely focusing on predicting student dropout."/>
        <s v="The abstract discusses the applicability of Team-based Learning (TBL) in an English-for-Academic-Purposes (EAP) course for non-English major first-year Chinese students. It does not address the prediction of student dropout in bachelor and masters courses using artificial intelligence, nor does it focus on relevant aspects like dropout causes or prevention."/>
        <s v="The abstract discusses the prediction of lung cancer using a densely connected convolutional network (DenseNet) and improved predictive sparse decomposition (PSD) on CT imaging data. It does not describe a study regarding the prediction of student dropout in bachelor and master's courses using artificial intelligence."/>
        <s v="The abstract discusses understanding drivers of student retention and identifying attrition behavior profiles but does not specifically mention prediction of student drop out using artificial intelligence for bachelor and masters courses."/>
        <s v="The abstract discusses using data mining to monitor student behavior and provide intervention strategies, which implies a focus on improving teaching or evaluation and possibly the university environment to increase student retention. It does not strictly describe a prediction model for student drop out using AI without these additional focuses."/>
        <s v="The abstract does not address the prediction of student dropouts in bachelor and master's courses using artificial intelligence, as specified. Instead, it focuses on computational models for understanding social learning modes and task coordination in teams."/>
        <s v="The abstract does not describe a study focused on predicting student drop out in bachelor and masters courses using artificial intelligence. Instead, it discusses retention strategies in STEM disciplines and a course-based undergraduate research experience in machine learning."/>
        <s v="The abstract does not describe a study focused on predicting student drop out in bachelor and masters courses. Instead, it focuses on the use of AI and robotics to attract and retain computer science students."/>
        <s v="The abstract does not describe a study focused on predicting student dropout in bachelor and master's courses using artificial intelligence. It is instead focused on the learning curve characteristics of residents in simulation-based education for managing rare life-threatening situations."/>
        <s v="The abstract does not describe a study focused on predicting student dropout in bachelor and masters courses using artificial intelligence. Instead, it discusses factors influencing undergraduate students' choice of specialisation in computing disciplines."/>
        <s v="The abstract does not describe a study focused on the prediction of student drop out in bachelor and masters courses using artificial intelligence. Instead, it investigates the impact of instructional formats on veterinary students' task performance and emotional state during a simulation-based training."/>
        <s v="The abstract does not describe a study focusing on the prediction of student dropout in bachelor and masters courses using artificial intelligence. Instead, it focuses on mentoring strategies in data science for minority and underrepresented groups."/>
        <s v="The abstract does not describe a study on the prediction of student dropout in bachelor and masters courses using artificial intelligence. Instead, it focuses on predicting employee attrition, specifically among women, in private education institutions using HR analytics."/>
        <s v="The abstract does not describe a study on the prediction of student dropout in bachelor and masters courses using artificial intelligence. Instead, it focuses on the use of deep neural networks for intraoperative margin assessment of human breast tissue during surgical procedures."/>
        <s v="The abstract does not describe a study regarding the prediction of student drop out in bachelor and masters courses but rather the prediction of student success based on academic marks."/>
        <s v="The abstract does not describe a study regarding the prediction of student drop out in bachelor and masters courses using artificial intelligence. Instead, it focuses on a social companion technology aimed at building community and improving onboarding procedures for freshmen."/>
        <s v="The abstract does not describe a study regarding the prediction of student drop out in bachelor and masters courses using artificial intelligence. It focuses on using physics-informed neural networks (PINNs) for solving differential equations and their application in physics education."/>
        <s v="The abstract does not describe a study regarding the prediction of student drop out in bachelor and masters courses, using artificial intelligence. Instead, it focuses on dynamic facial expression recognition using deep learning."/>
        <s v="The abstract does not describe a study regarding the prediction of student drop out in bachelor and masters courses. Instead, it focuses on a framework for bearing fault diagnosis in smart manufacturing using deep learning models. "/>
        <s v="The abstract does not describe a study regarding the prediction of student drop out in bachelor and masters courses. Instead, it focuses on a method for recognizing ancient architectures using an improved Inception V3 model."/>
        <s v="The abstract does not describe a study regarding the prediction of student drop out in bachelor and masters courses. Instead, it focuses on detecting alcoholic addiction using EEG signals and deep convolutional neural networks."/>
        <s v="The abstract does not describe a study regarding the prediction of student drop-out in bachelor and master's courses. Instead, it focuses on cybersecurity research and data collection."/>
        <s v="The abstract does not describe a study regarding the prediction of student dropout in bachelor and masters courses using artificial intelligence. Instead, it focuses on the coordination and management of resources for multiple sections of an active learning freshman engineering course."/>
        <s v="The abstract does not discuss the prediction of student dropouts in bachelor and masters courses using artificial intelligence. Instead, it focuses on the ALIGN Automated Analog Layout Engine and its contributions to analog design automation."/>
        <s v="The abstract does not explicitly state that the study is focused specifically on predicting student dropout rather than final academic performance. It mentions predicting final academic performance, which is not the same as dropout prediction. Hence, the focus does not align with the requirement."/>
        <s v="The abstract does not focus on conducting a practical study regarding the prediction of student dropout. Instead, it aims to provide a diagnosis of existing machine learning techniques, analyze the limitations of existing models, and present recommendations. The study is more theoretical and not an application-focused research on predicting student dropout in bachelor and master courses."/>
        <s v="The abstract does not focus on predicting student drop out but rather on predicting students' final GPA. While it mentions aiding students to graduate and potentially identifying those who might be at risk, it does not explicitly address the prediction of dropout in bachelor and masters courses."/>
        <s v="The abstract does not focus on predicting student drop out in bachelor and masters courses. Instead, it primarily discusses predicting future market needs for sustainable skills management in Saudi Arabia and aligning academic competencies with job market requirements."/>
        <s v="The abstract does not focus on predicting student drop out. Instead, it discusses predicting students' GPA and choosing elective courses, without a primary emphasis on dropout prediction."/>
        <s v="The abstract does not focus on predicting student dropout in bachelor and master courses using artificial intelligence. Instead, it focuses on the impact of dual enrollment on student success outcomes such as first-year retention and graduation rates at a public research university."/>
        <s v="The abstract does not focus on predicting student dropout in bachelor and masters courses using artificial intelligence. Instead, it discusses the methods and factors influencing academic performance and dropout rates in higher education, based on a systematic analysis of past studies. The emphasis is on research methods and predictors of academic performance rather than the implementation of an AI-based prediction model for student dropout."/>
        <s v="The abstract does not focus on predicting student dropout rates but rather on predicting student performance measured by CGPA. It also mentions the improvement of predictive models for CGPA rather than addressing student dropout specifically."/>
        <s v="The abstract does not focus on predicting student dropout using artificial intelligence. Instead, it describes an analysis of source code to identify key programming concepts and suggests optimizing teaching materials based on these findings, which indirectly might affect dropout rates."/>
        <s v="The abstract does not focus on predicting student dropout using artificial intelligence. Instead, it focuses on the relationship between information literacy and academic achievement, without a specific mention of dropout prediction."/>
        <s v="The abstract does not focus on predicting student dropouts but rather on the success of learning using machine learning models. It also suggests practical advice for course instructors and the application of the model to different courses, which does not align with the specified requirement."/>
        <s v="The abstract does not focus on solely predicting student dropouts. Instead, it discusses the use of explainable AI for providing decision support to instructors and learners for overall student success, including self-regulation and study advice, which falls under improving the teaching and learning environment."/>
        <s v="The abstract does not focus on the prediction of student dropout using artificial intelligence in bachelor and masters courses. Instead, it discusses microlearning strategies for teacher professional development in the context of the Fourth Industrial Revolution in India."/>
        <s v="The abstract does not focus on the prediction of student dropouts using artificial intelligence. Instead, it investigates the impact of dropouts on the academic success of other students using causal machine learning methods."/>
        <s v="The abstract does not focus specifically on predicting student dropout in bachelor and masters courses. It also mentions improving the instructional climate, which is not strictly within the required scope."/>
        <s v="The abstract does not focus specifically on predicting student dropout rates but rather on improving academic performance and identifying factors that influence it. The interventions are aimed at improving performance through extracurricular activities and workshops, which goes beyond just dropout prediction."/>
        <s v="The abstract does not focus specifically on predicting student dropout using artificial intelligence in bachelor and master's courses. It is more of a theoretical review discussing various technologies and tools in the context of big data and learning analytics broadly applied to student progress and retention, not specifically on dropout prediction."/>
        <s v="The abstract does not specifically describe a study focused on predicting student drop out in bachelor and master's courses using artificial intelligence. It discusses big data, learning analytics, and NLP in a general context and touches on various facets of higher education without focusing solely on student attrition."/>
        <s v="The abstract does not specifically describe a study focused on predicting student dropout using artificial intelligence in bachelor and master's courses. Instead, it theorizes on machine learning as a solution to various challenges in the African higher education system and suggests improvements for the system overall."/>
        <s v="The abstract does not specifically focus on predicting student drop out in bachelor and masters courses. It addresses student persistence in a general sense and concentrates on the importance of individual features and their roles in prediction rather than directly analyzing drop out rates."/>
        <s v="The abstract does not specifically focus on predicting student dropout but rather on predicting students' progress and academic abilities. The study also appears to emphasize general management and enrollment management strategies, which does not align with the specific requirement of predicting student dropout."/>
        <s v="The abstract does not specifically focus on predicting student dropout using artificial intelligence. Instead, it provides a systematic literature review of ANN-based educational data mining in higher education, identifying challenges and gaps in the field without directly addressing student dropout prediction."/>
        <s v="The abstract does not specifically mention or focus on predicting student dropout rates, which is essential for compliancy. Instead, it discusses predictive modeling and machine learning assessments broadly in the context of student outcomes without explicitly connecting it to dropout prediction."/>
        <s v="The abstract focuses both on predicting academic success and determining the students' majors, rather than concentrating solely on predicting student drop out, as required."/>
        <s v="The abstract focuses mainly on undergraduate courses and does not mention masters courses. Additionally, it mentions implementing corrective measures, which implies a focus on intervention rather than purely prediction."/>
        <s v="The abstract focuses on a curriculum reform initiative aimed at improving student retention, motivation, and success in computer science through a professional skill-oriented model. It does not describe a study focused on the prediction of student drop out in bachelor and master's courses using artificial intelligence."/>
        <s v="The abstract focuses on a meta-analysis of literature rather than an empirical study with a direct application or case study for predicting student dropouts using AI. It is mostly theoretical and involves a systematic review rather than original predictive modeling."/>
        <s v="The abstract focuses on a new theoretical model for maximizing learner success by enhancing performance in several key dimensions. It involves a combination of theoretical analysis and experimental processing, rather than a practical study specifically aimed at predicting student dropout in bachelor and master's courses using artificial intelligence. Additionally, it discusses improvements across various majors and proactive advising, which do not align with the specified focus on dropout prediction."/>
        <s v="The abstract focuses on a review of AI in higher education studies, discussing the role of AI in various educational contexts including teaching strategies, learner outcomes, and the application of AI technologies. It does not specifically focus on predicting student dropout in bachelor and masters courses."/>
        <s v="The abstract focuses on a statistical analysis of dropout rates and contributing factors, but it does not clearly mention the use of artificial intelligence for prediction of student dropout."/>
        <s v="The abstract focuses on a system designed to measure student performance and improve student success, but it does not explicitly mention predicting student drop out using artificial intelligence. Furthermore, it discusses improving graduation and retention rates without specifying this is done through AI for drop out prediction. Therefore, it does not comply with the specified criteria."/>
        <s v="The abstract focuses on a systematic review of the literature to identify factors that impact academic dropout and retention, rather than describing a study that directly uses artificial intelligence to predict student dropout in bachelor and masters courses. It is more about laying the groundwork for a potential future machine learning project rather than detailing a study that has already employed AI for prediction."/>
        <s v="The abstract focuses on academic performance prediction, identifying contributing factors and suggesting improvements like tutoring sessions and remedial courses, which goes beyond just predicting student dropout."/>
        <s v="The abstract focuses on analyzing and evaluating the effects of student dropouts and improving student retention through AI and ML. However, it mentions aspects like gathering data from administrative teams, students, and instructional staff, which suggests a broader scope than just prediction of student dropouts, and it includes environmental factors which may imply improvements in the university environment."/>
        <s v="The abstract focuses on analyzing historical data to drive curricular interventions and improve retention and degree completion through curricular reform, rather than solely predicting student dropout in bachelor's and master's courses. Additionally, it involves improving the curriculum which is indirectly related to improving teaching and evaluation."/>
        <s v="The abstract focuses on analyzing STEM literacy in science learning, specifically on the topic of simple machines. It does not discuss the prediction of student dropout in bachelor and master's courses, nor does it involve the use of artificial intelligence for such a study."/>
        <s v="The abstract focuses on analyzing student success based on demographic and academic information to identify performance patterns and the use of university resources. It does not primarily deal with predicting student dropout using artificial intelligence."/>
        <s v="The abstract focuses on aspect-based sentiment analysis and evaluating students' textual feedback data, rather than specifically predicting student drop out in bachelor and masters courses. The main aim discussed is to provide understanding for analyzing students' feedback to improve student recruitment and retention policies, which indirectly touches on drop out but is not the central theme."/>
        <s v="The abstract focuses on churn and Net Promoter Score forecasting for business decision-making using a stepwise regression methodology. It does not involve the prediction of student drop out in bachelor and masters courses."/>
        <s v="The abstract focuses on comparing machine learning techniques for predicting student persistence as a means to enhance student success, which can be interpreted as improving teaching or support measures. Additionally, the abstract mentions the use of historical reviews, improvements via targeted support measures, and overall student success, moving the focus away from purely predicting dropouts."/>
        <s v="The abstract focuses on comparing various machine learning approaches to predict whether a student will pass or fail an exam, rather than predicting dropout rates from bachelor and master's courses. Additionally, it mentions improving student success and quality, which does not align strictly with the requirement of not focusing on improving teaching or evaluation."/>
        <s v="The abstract focuses on describing active teaching techniques and student engagement methods in mechanical engineering courses, rather than predicting student dropout using artificial intelligence."/>
        <s v="The abstract focuses on developing a tutoring assistance framework to help teachers manage increased workloads and assist at-risk students. It does not clearly describe a study on predicting student dropout using artificial intelligence in the context of bachelor and masters courses. The primary focus appears to be on assisting teachers rather than on the AI prediction of dropouts itself."/>
        <s v="The abstract focuses on developing and teaching an undergraduate data mining course rather than predicting student dropout using artificial intelligence."/>
        <s v="The abstract focuses on engaging students in STEM via game design, rather than predicting student dropout in bachelor and master's courses using artificial intelligence."/>
        <s v="The abstract focuses on engineering ethics education, specifically the use of group discussions and gamified learning to help first-year engineering students address ethical dilemmas. It does not discuss the prediction of student drop out in bachelor and masters courses using artificial intelligence."/>
        <s v="The abstract focuses on fairness analysis and discrimination risks associated with machine learning models in education, not specifically on predicting student dropout using AI in a practical, non-theoretical manner. The primary concern of the study is to analyze and mitigate unfairness, which shifts the focus away from dropout prediction per se."/>
        <s v="The abstract focuses on first-year students' AI-competence and the intended use of AI-tools to support learning processes. It does not center on predicting student drop out in bachelor and master's courses using artificial intelligence."/>
        <s v="The abstract focuses on forecasting student success and enhancing student support initiatives rather than solely predicting student drop out. It aims to identify students needing academic assistance and predict the time taken to graduate, not specifically to predict drop out rates."/>
        <s v="The abstract focuses on freshmen student retention specifically, rather than covering both bachelor and masters courses. Additionally, the prediction targets student retention rather than dropouts, and the abstract emphasizes understanding the reasons behind attrition more than just predicting dropout."/>
        <s v="The abstract focuses on identifying causes and supporting interventions to reduce student dropout, which suggests an emphasis on improving the university environment or the interventions rather than strictly predicting student dropout."/>
        <s v="The abstract focuses on identifying university choice factors and improving recruitment and retention strategies using AI, rather than predicting student dropout. It also aims to improve alignment between higher education and the job market, which does not align with the requirement to focus on predicting student dropout."/>
        <s v="The abstract focuses on improving academic support strategies, which is related to improving the university environment."/>
        <s v="The abstract focuses on improving predictive models for student success using novel assessments and suggests interventions to enhance teaching and learning outcomes, which is not aligned with merely predicting student dropout rates without aiming to improve teaching or evaluation."/>
        <s v="The abstract focuses on improving student academic performance and provides tools to enhance student success and support initiatives. It also emphasizes improving the throughput and retention rates, deviating from the specified criteria."/>
        <s v="The abstract focuses on improving student engagement and providing support, rather than specifically aiming to predict student drop out in bachelor and master courses. It also incorporates aspects related to improving the university environment and teaching styles, which are beyond the scope defined."/>
        <s v="The abstract focuses on improving teaching and evaluation through problem-based learning and does not describe a study using artificial intelligence for predicting student drop out in bachelor and master's courses."/>
        <s v="The abstract focuses on improving teaching methodology and the university environment through active learning approaches and interventions to enhance retention and satisfaction in a first-year engineering design course. It does not describe a study using artificial intelligence to predict student drop out in bachelor and masters courses."/>
        <s v="The abstract focuses on increasing opportunities for diverse experiences at data science conferences and proposes solutions for improving diversity and inclusion in the technology sector. It does not describe a study regarding the prediction of student dropout in bachelor and masters courses using artificial intelligence."/>
        <s v="The abstract focuses on investigating factors affecting students' loyalty to continue their higher education in the same university, rather than predicting student drop out in bachelor and masters courses using artificial intelligence."/>
        <s v="The abstract focuses on persistence in engineering, not specifically on the prediction of student dropout in bachelor's and master's courses. It also discusses potential interventions, which implies a focus on improving student retention and possibly the university environment."/>
        <s v="The abstract focuses on predicting a student's grades rather than directly addressing student drop-out predictions."/>
        <s v="The abstract focuses on predicting academic success rather than specifically predicting student dropout. Additionally, it mentions reinforcing college self-efficacy, which is more about improving the university environment and the students' overall college experience."/>
        <s v="The abstract focuses on predicting and analyzing student performance to aid educators in identifying weaknesses and improving academic scores, which is not aligned with the specific requirement of predicting student dropouts. Additionally, it mentions providing recommendations to policy makers for higher education institutions, which may involve improving the educational environment."/>
        <s v="The abstract focuses on predicting dropout in school systems rather than in bachelor and masters courses."/>
        <s v="The abstract focuses on predicting first-year student retention rates rather than specifically addressing student drop out in bachelor and masters courses. Additionally, it does not explicitly mention dropout prediction or target both bachelor's and master's courses."/>
        <s v="The abstract focuses on predicting high school students' success in university programs before they even enroll, rather than predicting dropouts once they are in bachelor or master's courses."/>
        <s v="The abstract focuses on predicting student performance (GPA within the intended major) rather than predicting student drop out from bachelor and masters courses."/>
        <s v="The abstract focuses on predicting student performance using the Random Forest classifier rather than specifically predicting student dropout in bachelor and master's courses. Additionally, it discusses the use of surveys to gather data and does not explicitly address dropout prediction or related interventions."/>
        <s v="The abstract focuses on predicting student success and improving the CS student experience, which goes beyond the scope of predicting student drop out. It also has an element of improving the student environment by aiming for performance improvements and increasing pathways to graduation."/>
        <s v="The abstract focuses on predicting students' academic performance in a specific course (Programming Fundamentals) rather than predicting student dropout in bachelor and masters courses overall."/>
        <s v="The abstract focuses on predicting students' academic performance in specific courses using grades and does not specifically address the prediction of student dropout from bachelor and masters courses. It also emphasizes the comparison of various models and does not clearly isolate dropout prediction as its primary goal."/>
        <s v="The abstract focuses on predicting students' grade point averages (GPAs) at graduation, rather than predicting student dropout. Therefore, it does not comply with the requirement to study the prediction of student dropout in bachelor and master courses."/>
        <s v="The abstract focuses on predicting students' performance and improving academic results. It is more about analyzing various AI techniques rather than specifically predicting student dropout rates in bachelor and masters courses."/>
        <s v="The abstract focuses on predictive maintenance and anomaly detection in rolling bearings using long short-term memory autoencoder, which is unrelated to the prediction of student dropout in bachelor and master's courses."/>
        <s v="The abstract focuses on secondary schools, not bachelor or masters courses. Additionally, it mentions the use of several technologies like QR codes, GIS, and mobile applications without specifically focusing on artificial intelligence for predicting student dropout in higher education."/>
        <s v="The abstract focuses on teaching artificial intelligence using games to motivate students and improve computer science education. It does not address predicting student drop out in bachelor and masters courses."/>
        <s v="The abstract focuses on the classification and prediction of overall student academic performance rather than specifically predicting student dropout rates. It lacks a targeted emphasis on dropout prediction and is more generalized toward academic success prediction."/>
        <s v="The abstract focuses on the classification of hyperspectral images using a three-dimensional convolutional neural network, not on the prediction of student dropout in bachelor and master's courses."/>
        <s v="The abstract focuses on the co-design and support of mental wellbeing through chatbots, specifically in rural areas. It does not address the prediction of student drop out in bachelor and masters courses using artificial intelligence."/>
        <s v="The abstract focuses on the detection of alcoholism using EEG signals and convolutional neural networks (CNNs), rather than predicting student drop out in bachelor and masters courses using artificial intelligence."/>
        <s v="The abstract focuses on the early detection of potential academic failure based on freshmen rather than specifically predicting dropout for bachelor and master's students. It also discusses study reorientation and remediation, which aligns more with improving student outcomes rather than solely predicting dropout."/>
        <s v="The abstract focuses on the effect of digital tools and artificial intelligence on students' success and motivation in a foreign language course, based on a project-based learning approach. It does not address the prediction of student dropout in bachelor and master's courses, which is the required focus."/>
        <s v="The abstract focuses on the effectiveness of academic advising and the relationship between advisors and students which aims at improving advising strategies and not directly on predicting student dropouts using AI."/>
        <s v="The abstract focuses on the impact of AI educational technologies on student course satisfaction, not on predicting student drop out in bachelor and masters courses using artificial intelligence."/>
        <s v="The abstract focuses on the impact of AI, particularly chatbots, on improving educational services and university programs, rather than predicting student dropout in bachelor and masters courses."/>
        <s v="The abstract focuses on the impact of faculty-student advising interactions on retention and graduation outcomes, which is more about improving advising practices rather than directly predicting student dropout using artificial intelligence."/>
        <s v="The abstract focuses on the implementation of the CDIO curriculum and early intervention by monitoring academic performance for assessment and program evaluation. It concentrates on improving teaching methodologies, learning, assessment, and the university's student accompaniment programs rather than predicting student dropout using artificial intelligence."/>
        <s v="The abstract focuses on the investigation of student retention within the Computer Information Systems department and the retention risk associated with transfer students. It does not focus on the prediction of student dropout in bachelor and master courses using artificial intelligence in a broad or generic sense."/>
        <s v="The abstract focuses on the prediction of employee attrition and performance in a job sector, not on student drop out in bachelor and masters courses."/>
        <s v="The abstract focuses on the prediction of student performance rather than student dropout. It also aims to assist at-risk students, improve learning resources, and enhance university reputation, which suggests it involves improving teaching and evaluation. Additionally, it is centered around modeling small dataset sizes and does not specifically address dropout in bachelor and master's courses."/>
        <s v="The abstract focuses on the prediction of students' academic performance in general and summarizes research advances in this area. Although it touches on various objectives including avoiding dropout, the primary focus is not specifically on predicting student dropout in bachelor or master courses. It is a systematic review and not an empirical study."/>
        <s v="The abstract focuses on the sense of belonging of students and the predictors related to it, rather than predicting student dropout using artificial intelligence."/>
        <s v="The abstract focuses on the turnover of college teachers rather than predicting student dropout in bachelor and masters courses. Additionally, it involves factors related to improving the university environment through talent retention measures for teachers."/>
        <s v="The abstract focuses on the use of active learning techniques in an electrical and computer engineering course, assessing its impact on student learning and final exam scores. It does not address the prediction of student dropout in bachelor’s and master’s courses using artificial intelligence."/>
        <s v="The abstract focuses on the use of adaptive AI in serious games to enhance student engagement and improve the learning experience, rather than predicting student drop out in bachelor and masters courses."/>
        <s v="The abstract focuses on the use of advanced deep learning models to retrieve real-time PM2.5, temperature, and humidity profiles from satellite and ground-based data. It does not discuss the prediction of student dropout in bachelor and masters courses."/>
        <s v="The abstract focuses on the use of data mining and decision tree algorithms for educational data mining in general, but it does not specifically address predicting student dropout in bachelor and masters courses. It is more about the theoretical application and evaluation of various decision tree algorithms in educational data mining rather than a practical predictive study on student dropout."/>
        <s v="The abstract focuses on undergraduate courses only and does not cover master's courses, which is a requirement for compliance."/>
        <s v="The abstract focuses on using translation technology to enhance academic integrity, inclusivity, knowledge exchange, student diversity, and retention through multilingual pedagogies at an English-medium institution. It does not specifically address predicting student dropout in bachelor and master's courses using artificial intelligence."/>
        <s v="The abstract focuses primarily on predicting students' academic performance and improving their grades, rather than specifically predicting student dropout."/>
        <s v="The abstract focuses solely on master's degree programs and does not include bachelor courses."/>
        <s v="The abstract focusses on the evaluation of learning analytics, and the solution is situated within an appropriate pedagogical context to support its use as a part of a comprehensive student support mechanism."/>
        <s v="The abstract indicates a focus on improving student's time management skills and assisting lecturers to help students, which leans towards improving teaching strategies."/>
        <s v="The abstract indicates that the study focuses on using IoT systems for dropout prediction, dealing with socioeconomic data. However, it mentions the goal of improving management and service-related issues and providing personalized follow-up to students. This focus on improving follow-up safety net measures goes beyond merely predicting dropouts, addressing broader service improvements instead."/>
        <s v="The abstract is a systematic review rather than describing an original study focused on predicting student dropout using artificial intelligence."/>
        <s v="The abstract is about the development and validation of software for predicting third molar eruption using panoramic radiograph images in dental practice, not about predicting student dropout in bachelor and masters courses using artificial intelligence."/>
        <s v="The abstract is focused on discovering and classifying the factors behind dropouts rather than predicting student dropout using artificial intelligence."/>
        <s v="The abstract is focused on dropout research in math teacher education specifically, and the study appears to include implications for interventions, which could be interpreted as a focus on improving the educational environment or the teaching process. Additionally, it mentions discussing recommendations, which may pertain to improving teaching or evaluation."/>
        <s v="The abstract is focused on intelligent fault diagnosis for rolling element bearings, not on predicting student dropout in bachelor and masters courses."/>
        <s v="The abstract is focused on laws and policies applicable to student privacy, rather than predicting student dropout rates in bachelor and masters courses using artificial intelligence."/>
        <s v="The abstract is focused on predicting student performance and developing pedagogical policies, which does not align with the specific objective of predicting student dropout rates without focusing on improving teaching or evaluation."/>
        <s v="The abstract is focused on privacy-preserving methods and is not specific about the prediction methods applied to dropout scenarios."/>
        <s v="The abstract is focused on promoting inclusion of underrepresented populations in computing rather than predicting student drop out using artificial intelligence."/>
        <s v="The abstract is focused on strategies for developing and delivering active learning tools in software verification and validation education. It does not describe a study on the prediction of student dropout in bachelor and master's courses using artificial intelligence."/>
        <s v="The abstract is focused on supporting student recruitment and retention through the development of ontologies and information extraction frameworks, rather than predicting student drop out in bachelor and masters courses using artificial intelligence."/>
        <s v="The abstract is focused on the field of Digital Humanities and the role libraries play in supporting DH research. It does not discuss the prediction of student dropout in bachelor and master courses using artificial intelligence."/>
        <s v="The abstract is focused on the impact of gradient descent optimization techniques for hyperspectral remotely sensed images classification using 3D CNN, which is unrelated to the prediction of student dropout in bachelor and master courses using artificial intelligence."/>
        <s v="The abstract is focused on the prediction of factors influencing the completion and non-completion of master thesis projects, specifically looking at the matching of supervisors and students and improving supervisor training, rather than broadly predicting student dropout in bachelor and master courses."/>
        <s v="The abstract is focused on uncertainty quantification in machine learning models and their application in video surveillance, not on predicting student dropout in bachelor and master's courses."/>
        <s v="The abstract is focused on understanding retention data through Bayesian Networks from survey data administered to minority students in a specific college. It does not specifically address the prediction of student drop out in bachelor and masters courses using artificial intelligence."/>
        <s v="The abstract is focused on understanding student performance and retention within a specific major (Computer Science) and the potential connections to course evaluations and students' academic history. It also mentions improving retention specifically for females and minorities. This suggests a focus on improving teaching or evaluation rather than predicting overall dropout rates for bachelor and master's courses."/>
        <s v="The abstract is mainly focused on predicting students' grades and performance rather than specifically addressing the prediction of student drop out in bachelor and masters courses."/>
        <s v="The abstract is mostly focused on the impact of data mining and machine learning in the context of virtual learning during COVID-19, and it emphasizes improving student performance, reducing dropout rates within online education systems, and broader educational management policies. It does not specifically describe a study on predicting student dropout in bachelor and masters courses using artificial intelligence in a face-to-face educational setting."/>
        <s v="The abstract is primarily focused on learning analytics, enhancing student and faculty experience, and supporting learners and teachers within a Learning Management System (Moodle LMS). Although it mentions the prediction of student dropout, the main emphasis is on clustering based on course design and improving engagement, success, and retention, which deviates from the specified criteria."/>
        <s v="The abstract is primarily focused on the development of skill profiles for students in science programs and how they can use these profiles to determine their suitability for science streams. It is more about student career guidance and skills development rather than directly predicting dropout rates using artificial intelligence."/>
        <s v="The abstract is primarily focused on the fairness and performance of predictive models when including or excluding protected attributes, rather than strictly on predicting student drop out using artificial intelligence."/>
        <s v="The abstract is primarily theoretical and focuses on discussing the state-of-the-art and methodological issues in applying AI algorithms to predict student dropout. It does not describe an empirical study that directly uses AI to predict dropout rates but rather provides an overview of existing research and challenges."/>
        <s v="The abstract mainly focuses on a review of machine learning algorithms used for classifying student performance and discussing their accuracy, rather than specifically addressing the prediction of student drop out in bachelor and masters courses."/>
        <s v="The abstract mainly focuses on identifying retention patterns and does not specifically address predicting student dropout using artificial intelligence. The study also seems to be focused on undergraduate programs without mentioning master's courses."/>
        <s v="The abstract mentions efforts to decrease dropout rates by identifying potential causes and discusses data quality improvements for student data collection. These aspects may include elements of improving the teaching environment or institutional practices, rather than solely focusing on the prediction of student dropout using AI."/>
        <s v="The abstract mentions focusing on improving the prediction mechanism to reduce dropout rates by warning students to improve their performance, which aligns with focusing on aiding students and potentially improving evaluation. Additionally, the study seemingly emphasizes already known solutions—improving performance through warning mechanisms—rather than a direct focus on predicting dropout rates."/>
        <s v="The abstract mentions future research intended to identify the causes that originate academic problems, which hints at a potential focus on improving teaching or evaluation, or improving the university environment."/>
        <s v="The abstract mentions improving decision-making regarding dropout status but doesn't specify detailed focus on predicting dropout in bachelor and masters courses distinctly. Additionally, it doesn't exclude a focus on remote classes or course improvement directly, leaving ambiguity."/>
        <s v="The abstract mentions influencing educational policies and modifying the curricular structure or pursuing student housing closer to campuses, which suggests a focus on improving the university environment."/>
        <s v="The abstract mentions that the study is aimed at finding factors behind dropout rates and detecting risky profiles to potentially develop new strategies in the education system. This indicates a focus on improving the education system, which falls under improving teaching or evaluation and potentially the university environment."/>
        <s v="The abstract mentions the use of artificial intelligence to predict student dropout and academic performance. However, it also states that the generated information is provided to the tutoring team to estimate the risk of dropout and failure, which implies a focus on improving student support and potentially teaching, thus not strictly complying with the given requirements regarding the study's focus."/>
        <s v="The abstract only addresses undergraduate (bachelor) courses and does not include masters courses, as required. Additionally, the abstract does not clearly focus on predicting dropout but rather on student retention without detailing dropout specifically."/>
        <s v="The abstract primarily describes a systematic review of existing literature on the prediction of student retention using machine learning, rather than detailing a study that directly predicts student dropout offers new empirical insights or results. It does not specify a unique study or new dataset regarding dropout prediction for bachelor and masters courses, but instead focuses on summarizing existing techniques and their performative factors."/>
        <s v="The abstract primarily describes the construction and application of a recommender system designed to assist students in subject enrollment decisions, rather than focusing on predicting student dropout specifically. Although the abstract mentions predicting dropout risk as a secondary part of the system, the main focus is on the recommender system for subject selection."/>
        <s v="The abstract primarily discusses an introductory computer vision module for first-year electrical and computer engineering students. It focuses on hands-on labs to engage students and improve retention rates in the ECE major. This does not describe a study regarding the prediction of student dropout in bachelor and masters courses using artificial intelligence."/>
        <s v="The abstract primarily discusses the design and implementation of an intelligent coaching system (iCOACH) for supporting students in their academic activities, particularly in the first terms of an engineering faculty. It emphasizes the architecture of the software, its components, and recognition received from a national education ministry. It does not specifically mention predicting student dropout using artificial intelligence in bachelor and masters courses, which is the focus of the desired study."/>
        <s v="The abstract primarily discusses transforming educational systems into person-centered, blended, and individual education. It focuses on making the learning process more personalized and adaptive, rather than specifically on predicting student dropout rates."/>
        <s v="The abstract primarily focuses on a survey of research papers about predictive learning analytics and its impact on student performance. It does not specifically address the prediction of student drop out in bachelor and masters courses using artificial intelligence, nor does it focus directly on practical implementation or outcomes related specifically to drop out prediction."/>
        <s v="The abstract primarily focuses on active learning techniques to increase student engagement in engineering courses, which relates to improving teaching methods. It does not describe a study focused on predicting student dropout using artificial intelligence in bachelor or master courses."/>
        <s v="The abstract primarily focuses on analyzing student performance data to suggest curricular changes in the Computer Science program. It aims at improving student success rates by modifying the curriculum rather than directly predicting student dropouts using AI. The goal is to enhance the curriculum to help students progress rather than utilizing AI solely for predicting dropouts."/>
        <s v="The abstract primarily focuses on discussing the potential impact of Artificial Intelligence (AI) on learning and teaching in higher education, and addresses the challenges of AI adoption. It does not specifically describe a study focused on predicting student dropouts in bachelor and master's courses using AI."/>
        <s v="The abstract primarily focuses on enhancing cognitive levels and learning insights in engineering and STEM education rather than specifically predicting student dropout in bachelor and master's courses."/>
        <s v="The abstract primarily focuses on identifying academically vulnerable learners in first-year science programmes using predictive models for early intervention. Although it discusses the use of predictive models, the emphasis is on diagnosing learner vulnerability rather than predicting dropouts in bachelor and master's courses specifically. Additionally, it critiques the existing admission point system rather than focusing directly on dropout prediction using AI."/>
        <s v="The abstract primarily focuses on improving student retention rates by identifying factors that impact graduation. It seeks to provide guidelines and mechanisms to improve retention, which indirectly aims at improving the university environment. The focus is not directly on predicting student dropout using AI."/>
        <s v="The abstract primarily focuses on improving teaching and learning strategies and evaluating the learning environment, rather than solely on predicting student dropout rates using artificial intelligence."/>
        <s v="The abstract primarily focuses on predicting academic performance and improving academic success rather than specifically on predicting student dropouts in bachelor's and master's courses."/>
        <s v="The abstract primarily focuses on predicting and improving student performance using academic, spatial, and behavioral factors. It does not specifically focus on predicting student dropout in bachelor and masters courses."/>
        <s v="The abstract primarily focuses on predicting student academic performance and not specifically on predicting student dropout. It also emphasizes the importance of identifying students for academic help and intervention programs rather than strictly identifying dropouts."/>
        <s v="The abstract primarily focuses on predicting student performance in terms of GPA rather than directly addressing the issue of predicting student dropout. While it mentions monitoring student progress and providing interventions, the main emphasis is on tracking and predicting GPA rather than dropout rates."/>
        <s v="The abstract primarily focuses on predicting student retention rather than drop out, and it does not specifically mention bachelor and masters courses."/>
        <s v="The abstract primarily focuses on predicting students' performance and improving learning outcomes rather than specifically on predicting student drop out. It does not focus explicitly on dropout prediction in bachelor and masters courses."/>
        <s v="The abstract primarily focuses on reviewing the literature and conducting a statistical analysis rather than exclusively describing a study that predicts student dropout using artificial intelligence methods."/>
        <s v="The abstract primarily focuses on the development of intelligent technologies and knowledge representation systems for improving research management and projective thinking in higher education. It does not specifically address the prediction of student drop out in bachelor and masters courses using artificial intelligence."/>
        <s v="The abstract primarily focuses on the establishment and functions of the institutional research (IR) office, rather than detailing a study that uses artificial intelligence to predict student dropout. There is no mention of AI or a specific predictive model."/>
        <s v="The abstract primarily focuses on the impact of Undergraduate Teaching Fellows (UGTFs) in improving teaching and learning practices and student satisfaction in undergraduate engineering courses. It does not describe a study focused on predicting student drop-out using artificial intelligence."/>
        <s v="The abstract primarily focuses on the use of Recommendation Systems to aid in course selection to improve student performance and reduce retention, indirectly contributing to dropout prevention. The emphasis is on predicting student grades and advising on course choice rather than directly predicting student dropout using artificial intelligence."/>
        <s v="The abstract primarily focuses on undergraduate student retention in Historically Black Colleges and Universities (HBCU) using wavelet decomposition and signal processing techniques. It does not mention anything about predicting student dropouts for both bachelor and master's courses or using artificial intelligence specifically. The study is also not explicitly about predicting dropouts as opposed to retention."/>
        <s v="The abstract suggests potential recommendations for redesigning policies to strengthen university programs, which indirectly involves improving the university environment and support systems, thus not purely focusing on the prediction aspect using artificial intelligence."/>
        <s v="The abstract violates the criteria of not involving high school students, as it includes data from both high school and undergraduate students, while the focus should solely be on bachelor and masters courses."/>
        <s v="The abstract, while focusing on predicting academic risks using explainable AI, emphasizes facilitating timely interventions, tailored support, and seamless transitions for students, which aligns more with improving the university environment and support mechanisms rather than strictly predicting student dropout."/>
        <s v="The abstract's focus is on understanding successful interventions and identifying explanatory features for student dropout rather than on predicting student dropout directly. Thus, it does not comply fully with the requirement of a study focused on predicting student dropout."/>
        <s v="The article focuses on analyzing the causes of student dropout rates and understanding the relationships among various factors using PSPP, but it does not mention the use of artificial intelligence for prediction purposes, which is a key requirement."/>
        <s v="The article primarily focuses on the use of artificial intelligence in enhancing adaptive learning, improving collaboration, argumentation and writing skills, and fostering computational thinking across various education levels. It does not focus specifically on predicting student drop out in bachelor and masters courses."/>
        <s v="The focus of the abstract is on predicting student exam success rates and improving interventions. It does discuss at-risk students which could relate to dropouts, but the primary focus is on supporting them to avoid exam failures or course dropouts before it happens, rather than specifically predicting dropouts. Furthermore, it involves a blended learning model, whereas the specified criteria exclude remote or blended courses."/>
        <s v="The focus of the research is primarily on developing and designing intelligent consulting systems to aid in student retention. This involves creating a system architecture and applying intellectual technology for counseling, rather than directly studying or predicting student dropout rates using AI."/>
        <s v="The focus of the study is on predicting dropout rates before students have even started their university programs, which is outside the scope specified (i.e., predicting dropout during bachelor and master's courses)."/>
        <s v="The focus of the study is on the influence of general education courses on academic achievement and student clustering behaviors, rather than directly predicting student dropouts in bachelor and master's courses. Additionally, it mentions improving strategies to prevent future dropouts, which implies an aim towards improving the university environment."/>
        <s v="The main focus of the abstract is on evaluating the effects of the first-year workload on dropout rates using causal inference methods. This involves analyzing the influence of workload on dropout risk rather than predicting dropout using artificial intelligence. The use of Machine Learning is mentioned but is not the main topic, which centers on workload as a factor."/>
        <s v="The study described focuses on evaluating a wellbeing app for students, specifically targeting mental health and wellbeing issues such as anxiety, low mood, and transition to university. It does not focus on predicting student drop-out in bachelor and master courses using artificial intelligence, nor does it fit the specified constraints."/>
        <s v="The study described focuses on improving teaching by providing interactive tutorials and hands-on practice to reduce dropout rates among engineering students. It does not align with predicting student dropout using artificial intelligence and is also focused on enhancing the learning experience rather than predicting dropout rates."/>
        <s v="The study described focuses on reducing impostor syndrome among underrepresented computer science students and does not center around predicting student drop out in bachelor and masters courses using artificial intelligence."/>
        <s v="The study described in the abstract focuses on a welcome program to mitigate dropout rates by improving motivation and group integration, which is oriented towards improving the university environment and student experience, rather than predicting student dropout using artificial intelligence."/>
        <s v="The study described in the abstract focuses on an overview of the impact that business computer programs have been affected by student dropout. While it mentions the use of data analysis technology and machine learning technology in future research, the current study is primarily a quantitative analytical research on dropout patterns and their causes. It does not describe a concrete study on the prediction of student dropout using artificial intelligence."/>
        <s v="The study described in the abstract focuses on evaluating faculty performance rather than predicting student dropout."/>
        <s v="The study described in the abstract focuses on the retention of manual control skills in multi-axis tracking tasks, rather than the prediction of student drop out in bachelor and master's courses using artificial intelligence."/>
        <s v="The study described in the abstract focuses primarily on predicting students' academic performance and aiding in course selection to improve success rates, not specifically on predicting student drop out in bachelor and masters courses."/>
        <s v="The study described in the abstract is mostly theoretical and focuses on conceptualizing a model to identify vulnerable students, rather than applying an AI system to predict student dropout specifically for bachelor and master courses. It also mentions interventions and student support, which imply a focus on improving the university environment for student success."/>
        <s v="The study described in the abstract primarily focuses on the detection of student behavior profiles using various algorithms and does not clearly specify that it targets the prediction of student dropout in bachelor and master courses using artificial intelligence. The scope seems broader, encompassing general student behavior rather than specifically addressing dropout prediction."/>
        <s v="The study described in the title and abstract focuses on predicting students' grades rather than explicitly predicting student dropout in bachelor and master courses. Additionally, it is based on online courses, which does not comply with the requirement that the study should not involve remote classes or courses. Furthermore, the goal of the study is to improve educational quality through better grade prediction, which indirectly touches on improving evaluation – an area stated as not the focus."/>
        <s v="The study describes the prediction of various educational outcomes including grade point average, academic retention, and degree completion, but is not specifically focused on predicting student dropout in bachelor and master's courses as requested."/>
        <s v="The study discussed in the abstract does not focus on predicting student dropout. Instead, it centers on the prediction of student performance and graduation results, and examines the influence of ethnicity on predictive accuracy. Additionally, the emphasis is on the relationship between admission criteria scores and graduation grades rather than specifically identifying dropout risks."/>
        <s v="The study focuses on collecting student opinions through a pedagogical survey which is an approach oriented towards improving teaching methodologies rather than directly predicting student dropout. The inclusion of mechanisms to interpret classifications also leans towards augmenting teaching interventions rather than merely anticipating dropout."/>
        <s v="The study focuses on creating a smart advising system to improve student scheduling, which is not directly aimed at predicting student dropout."/>
        <s v="The study focuses on designing, developing, and validating a measure of undergraduate students' conceptions of AI in education, rather than specifically predicting student dropout in bachelor and master courses."/>
        <s v="The study focuses on early warning signals in accounting education specifically and their predictive quality in first-year progression, rather than broadly predicting dropout in bachelor and master's courses using artificial intelligence."/>
        <s v="The study focuses on health professions students specifically and explores retention, progression, and graduation rates within that context, rather than broadly on bachelor and masters courses. It also emphasizes on academic advising, support, engagement, and communication to increase these rates, which implies suggestions for improving teaching or the university environment."/>
        <s v="The study focuses on improving academic tutoring by identifying tutor skills and matching students and tutors based on these attributes. It does not address predicting student dropouts in bachelor and master courses."/>
        <s v="The study focuses on improving students' learning and cognitive performance using biofeedback tools, wearables, and IoT technology. It aims to enhance students' individual learning experiences and project outcomes rather than predicting student dropouts in bachelor and masters courses."/>
        <s v="The study focuses on MOOCs (Massive Open Online Courses) rather than bachelor and master's courses. Additionally, it aims to help instructors and designers improve course quality to reduce dropout rates, which indirectly relates to improving teaching."/>
        <s v="The study focuses on nontraditional undergraduate students only and does not address master's courses. Additionally, it hints at informing educators for ways to identify and support at-risk students, thus indirectly aiming at improving support which might not strictly comply with the criteria."/>
        <s v="The study focuses on optimizing preparatory course assignments to boost student graduation success, which involves improving the teaching process through the application of uplift modeling. It does not primarily address the prediction of student drop out using artificial intelligence."/>
        <s v="The study focuses on Ph.D. dropout and not on bachelor and masters courses, as specified in the criteria."/>
        <s v="The study focuses on predicting academic performance rather than specifically predicting student dropout in bachelor and master's courses. The main emphasis is on the influence of student personality and LMS usage profile on learning performance using machine learning techniques."/>
        <s v="The study focuses on predicting academic probation rather than student drop out."/>
        <s v="The study focuses on predicting academic progress and not explicitly on predicting student dropout in bachelor and master's courses. Additionally, it is confined to first-year medical students and not a broader range of courses."/>
        <s v="The study focuses on predicting employee turnover using machine learning and system dynamics in a Human Resource Management context, not on predicting student drop out in educational courses."/>
        <s v="The study focuses on predicting first-year student academic performance rather than specifically on student drop out. It aims at identifying successful or unsuccessful students to increase their success and prevent attrition, which does not directly address drop out prediction."/>
        <s v="The study focuses on predicting graduation, not dropout, and also emphasizes identifying factors related to successful graduation and enhancing school-based interventions and services."/>
        <s v="The study focuses on predicting school dropout using household panel data for primary school children in Malawi, not on bachelor and masters courses."/>
        <s v="The study focuses on predicting student performance and identifying students at risk in a blended learning environment using data from learning management systems (LMSs). This does not exclusively fit the criteria of predicting student dropout using artificial intelligence in traditional bachelor and masters courses. Additionally, it emphasizes improving student academic progress and pedagogical practices, which is not compliant with the specified requirements."/>
        <s v="The study focuses on predicting student performance rather than specifically addressing student dropout. Furthermore, it aims to enhance student performance and plan class strategies, which implies an intent to improve teaching or evaluation."/>
        <s v="The study focuses on predicting student retention rather than student drop out. It also emphasizes the understanding of important features and deriving models specifically for retention, not drop out."/>
        <s v="The study focuses on predicting students' academic performance and improving learning outcomes using ICT-based tools like video interaction in flipped teaching. It does not specifically address the prediction of student dropout, as stated in the given criteria."/>
        <s v="The study focuses on predicting students’ adoption in video-based learning, not on predicting student drop out in bachelor and masters courses."/>
        <s v="The study focuses on predicting workforce attrition among college employees, not student dropouts in bachelor and master courses."/>
        <s v="The study focuses on psychological and behavioural differences among students and suggestions for decreasing dropout rates and increasing academic performance, rather than solely on the prediction of student dropout using artificial intelligence."/>
        <s v="The study focuses on retention prediction in middle school students, not bachelor and masters courses."/>
        <s v="The study focuses on secondary education (K-12) in Uruguay and not on bachelor and masters courses as specified."/>
        <s v="The study focuses on secondary education in India rather than bachelor and masters courses."/>
        <s v="The study focuses on students dropping out of a Doctoral Program, specifically in Education Management, rather than bachelor and masters courses."/>
        <s v="The study focuses on students' interaction and learning with an AI-enriched textbook in a biology course, rather than on predicting student drop-out rates in bachelor and master courses using artificial intelligence."/>
        <s v="The study focuses on technological factors such as Internet addiction, social media addiction, and technology addiction, rather than on general predictors of student dropout."/>
        <s v="The study focuses on the impact of AI chatbots on social interactions, psychological wellbeing, loneliness, and sense of belonging, rather than primarily predicting student drop out in bachelor and master's courses."/>
        <s v="The study focuses on the prediction of student persistence in engineering programs specifically and uses EVT (Expectancy Value Theory), which suggests a theoretical approach. Additionally, the study emphasizes improving retention rates by informing instructors and advisors, which indirectly relates to improving the university environment."/>
        <s v="The study focuses on the use of a robotic platform to assist the learning of AI concepts, which is aimed at improving teaching and increasing student motivation and retention in robotics-related courses, not specifically predicting student drop out in bachelor and masters courses."/>
        <s v="The study focuses only on undergraduate students and not bachelor and masters courses, making it non-compliant with the requirements."/>
        <s v="The study focuses specifically on upper-year courses in a physiotherapy program rather than generally on bachelor and master's courses. This makes it too narrowly focused on a specific program."/>
        <s v="The study involves the use of video lectures, which implies a focus on remote classes or courses."/>
        <s v="The study is focused on delayed graduation rather than student dropout. It discusses factors related to delayed graduation and proposes strategies to support students to improve their performance to graduate on time, which does not match the requirement of focusing on predicting student drop out."/>
        <s v="The study is focused on evaluating the fairness of in-session dropout prediction models within a learning platform for German school classes, not on predicting student dropout in bachelor and master's courses. Additionally, it pertains to fairness measures and does not specifically address overall prediction accuracy or the methodologies applicable to higher education settings."/>
        <s v="The study is focused on predicting the performance of undergraduate students in their elective courses, specifically predicting missing grades, rather than predicting student dropout."/>
        <s v="The study is focused on school students rather than bachelor and masters courses."/>
        <s v="The study is focused on the implementation of a virtual assistant to manage academic tasks and improve the user experience in private universities, not on predicting student dropout rates in bachelor and master's courses."/>
        <s v="The study is primarily focused on predicting the number of 'active' students eligible for funding based on accumulated ECTS credits, rather than specifically on predicting student dropout in bachelor and masters courses."/>
        <s v="The study is primarily focused on understanding and supporting students with special educational needs and disabilities (SEND) rather than predicting student dropout rates in bachelor and master's courses. Additionally, the platform aims at analyzing trends in performance with regard to subjects for disabled students rather than predicting dropout rates using artificial intelligence."/>
        <s v="The study only focuses on master's degree programs in education and does not include bachelor's courses, as required. Additionally, the student population is from the Graduate School, not covering both bachelor and masters courses."/>
        <s v="The study primarily focuses on aspect-based sentiment analysis of student reviews, which is more about understanding student satisfaction and opinions rather than directly predicting student dropout in bachelor and master's courses. It does not address student dropout prediction using artificial intelligence as required."/>
        <s v="The title and abstract focus on game-based learning (GBL) for improving vehicle design and driver safety in an engineering dynamics course. This does not relate to predicting student drop out in bachelor or masters courses using artificial intelligence. "/>
      </sharedItems>
    </cacheField>
    <cacheField name="Column V" numFmtId="0">
      <sharedItems containsBlank="1" count="102" longText="1">
        <s v="do the following title and abstract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not explain why. First-year students AI-competence as a predictor for intended and de facto use of AI-tools for supporting learning processes in higher education The influence of Artificial Intelligence on higher education is increasing. As important drivers for student retention and learning success, generative AI-tools like translators, paraphrasers and most lately chatbots can support students in their learning processes. The perceptions and expectations of first-years students related to AI-tools have not yet been researched in-depth. The same can be stated about necessary requirements and skills for the purposeful use of AI-tools. The research work examines the relationship between first-year students’ knowledge, skills and attitudes and their use of AI-tools for their learning processes. Analysing the data of 634 first-year students revealed that attitudes towards AI significantly explains the intended use of AI tools. Additionally, the perceived benefits of AI-technology are predictors for students’ perception of AI-robots as cooperation partners for humans. Educators in higher education must facilitate students’ AI competencies and integrate AI-tools into instructional designs. As a result, students learning processes will be improved. © The Author(s) 2024."/>
        <s v="do the following title and abstract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not explain why. Solving differential equations with deep learning: a beginner’s guide The research in artificial intelligence methods with potential applications in science has become an essential task in the scientific community in recent years. Physics-informed neural networks (PINNs) is one of these methods and represents a contemporary technique based on neural network fundamentals to solve differential equations. These networks can potentially improve or complement classical numerical methods in computational physics, making them an exciting area of study. In this paper, we introduce PINNs at an elementary level, mainly oriented to physics education, making them suitable for educational purposes at both undergraduate and graduate levels. PINNs can be used to create virtual simulations and educational tools that aid in understating complex physical concepts and processes involving differential equations. By combining the power of neural networks with physics principles, PINNs can provide an interactive and engaging learning experience that can improve students’ understanding and retention of physics concepts in higher education. © 2023 European Physical Society."/>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customized 1D-CNN approach for sensor-based human activity recognition Sensor-based human activity recognition (HAR) plays a major role in healthcare and security applications. The significance of this study is to understand the state-of-art of techniques for recognizing the activities of humans based on physiological signals acquired by a body-worn sensors. Accurate recognition of activities with just signals from the wearable sensor is a difficult task due to the inherent complexity of physical activities. Even though sensor-based HAR has been accomplished by using various algorithms exploiting machine and deep learning techniques, just a handful of researchers have made an extensive study on the contribution of various parameters on the accuracy of recognition of human activity. The main focus of this study is to perform a comparative evaluation of the state-of-the-art algorithms based on machine and deep learning techniques that have been proposed for HAR. Principal component analysis (PCA) and t-distributed stochastic neighbour embedding (t-SNE) methods are employed for data dimensional reduction and visualization. Machine learning algorithms like random forest (RF), kernel-based support vector machine (SVM), and deep learning algorithms such as convolutional neural networks (CNN) have been applied on the University of California, Irvine (UCI) HAR dataset. A comprehensive study has been conducted to understand the impact of changing parameters like pooling, activation functions, number of dense layers, and dropout percentage of CNN on the accuracy of recognition. The proposed work employed the swish activation function in the dense layer which was recently proposed by Google. The output layer of the last dense network employs the softmax function to classify human activities. The proposed CNN architecture (with max-pooling layer, the swish activation function in one dense layer, and softmax function at the output layer) achieved results of training and validation accuracy as 99.58% and 92.57% respectively for HAR. © 2022 Shilpa Ankalaki and Thippeswamy M. N."/>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decision support framework to incorporate textual data for early student dropout prediction in higher education Managing student dropout in higher education is critical, considering its substantial impacts on students' lives, academic institutions, and society as a whole. Using predictive modeling can be instrumental for this task, as a means to identify dropouts proactively on the basis of student characteristics and their academic performance. To enhance these predictions, textual student feedback also might be relevant; this article proposes a hybrid decision support framework that combines predictive modeling with student segmentation efforts. A real-life data set from a French higher education institution, containing information of 14,391 students and 62,545 feedback documents, confirms the superior performance of the proposed framework, in terms of the area under the curve and top decile lift, compared with various benchmarks. In contributing to decision support system research, this study (1) proposes a new framework for automatic, data-driven segmentation of students based on textual data; (2) compares multiple text representation methods and confirms that incorporating student textual feedback data improves the predictive performance of student dropout models; and (3) establishes useful insights to help decision-makers anticipate and manage student dropout behaviors. © 2023 Elsevier B.V."/>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Generalised Intelligent Bearing Fault Diagnosis Model Based on a Two-Stage Approach This paper introduces a two-stage intelligent fault diagnosis model for rolling element bearings (REBs) aimed at overcoming the challenge of limited real-world vibration training data. In this study, bearing characteristic frequencies (BCFs) extracted from a novel hybrid method combining cepstrum pre-whitening (CPW) and high-pass filtering developed by the authors’ group are used as input features, and a two-stage approach is taken to develop an intelligent REB fault detect and diagnosis model. In the first stage, various machine learning (ML) methods, including support vector machine (SVM), multinomial logistic regressions (MLR), and artificial neural networks (ANN), are evaluated to identify faulty bearings from healthy ones. The best-performing ML model is selected for this stage. In the second stage, a similar evaluation is conducted to find the most suitable ML technique for bearing fault classification. The model is trained and validated using vibration data from an EU Clean Sky2 I2BS project (An EU Clean Sky 2 project ‘Integrated Intelligent Bearing Systems’ collaborated between Schaeffler Technologies and the University of Southampton. Safran Aero Engines was the topic manager for this project) and tested on datasets from Case Western Reserve University (CWRU) and the US Society for Machinery Failure Prevention Technology (MFPT). The results show that the two-stage model, using an SVM with a polynomial kernel function in Stage-1 and an ANN with one hidden layer and 0.05 dropout rate in Stage-2, can successfully detect bearing conditions in both test datasets and perform better than the results in literature without the requirement of further training. Compared with a single-stage model, the two-stage model also shows improved performance. © 2024 by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Machine Learning Approach to Identify the Students at the Risk of Dropping Out of Secondary Education in India Having a significant number of students dropping studies at higher education limits their possibilities of having better employment opportunities. According to a UNESCO report, India is fifty years behind in achieving the goal of universal secondary education. There is almost a 30% drop in gross enrolment ratio (GER) from secondary education to higher education. In this paper, we use machine learning models to identify the students who are likely to drop out in the ongoing session. We demonstrate, to the best of our knowledge, the first results on a secondary-level education in a developing nation like India to classify students as potential dropouts. We collect data from secondary-level institutions for the academic session 2016–17, which captures the variation in ethnic, social and financial background of students as well as their academic performances. We do feature analysis to find out the most dominant attributes in the dataset and use them in different machine learning algorithms on the task of binary classification for potential dropout. Our best algorithm is able to classify correctly with least number of false negatives. © 2020, Springer Nature Singapore Pte Lt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Methodological Framework to Predict Future Market Needs for Sustainable Skills Management Using AI and Big Data Technologies Analysing big data job posts in Saudi cyberspace to describe the future market need for sustainable skills, this study used the power of artificial intelligence, deep learning, and big data technologies. The study targeted three main stakeholders: students, universities, and job providers. It provides analytical insights to improve student satisfaction, retention, and employability, investigating recent trends in the essential skills pinpointed as enhancing the social effect of learning, and identifying and developing the competencies and talents required for the Kingdom of Saudi Arabia’s (KSA’s) digital transformation into a regional and global leader in technology-driven innovation. The methodological framework comprises smart data processing, word embedding, and case-based reasoning to identify the skills required for job positions. The study’s outcomes may promote the alignment of KSA’s business and industry to academia, highlighting where to build competencies and skills. They may facilitate the parameterisation of the learning process, boost universities’ ability to promote learning efficiency, and foster the labour market’s sustainable evolution towards technology-driven innovation. We believe that this study is crucial to Vision 2030’s realisation through a long-term, inclusive approach to KSA’s transformation of knowledge and research into new employment, innovation, and capacity. © 2022 by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professional skill-oriented model for computer applied mathematics This paper summarizes progress to date on the professional skill-Oriented (PSO) model for computer applied mathematics education, a curriculum reform initiative at Beijing Union University (BUU). The PSO model seeks to increase student retention, motivation and success in computer science through application-driven, just-in-time computer professional skill instruction. This paper provides an overview of the PSO model for computer applied mathematics education, followed by an assessment of student performance, perception and retention through its two years of implementation. ©2009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Recognition Method of Ancient Architectures Based on the Improved Inception V3 Model Traditional ancient architecture is a symbolic product of cultural development and inheritance, with high social and cultural value. An automatic recognition model of ancient building types is one possible application of asymmetric systems, and it will be of great significance to be able to identify ancient building types via machine vision. In the context of Chinese traditional ancient buildings, this paper proposes a recognition method of ancient buildings, based on the improved asymmetric Inception V3 model. Firstly, the improved Inception V3 model adds a dropout layer between the global average pooling layer and the SoftMax classification layer to solve the overfitting problem caused by the small sample size of the ancient building data set. Secondly, migration learning and the ImageNet dataset are integrated into model training, which improves the speed of network training while solving the problems of the small scale of the ancient building dataset and insufficient model training. Thirdly, through ablation experiments, the effects of different data preprocessing methods and different dropout rates on the accuracy of model recognition were compared, to obtain the optimized model parameters. To verify the effectiveness of the model, this paper takes the ancient building dataset that was independently constructed by the South China University of Technology team as the experimental data and compares the recognition effect of the improved Inception V3 model proposed in this paper with several classical models. The experimental results show that when the data preprocessing method is based on filling and the dropout rate is 0.3, the recognition accuracy of the model is the highest; the accuracy rate of identifying ancient buildings using our proposed improved Inception V3 model can reach up to 98.64%. Compared with other classical models, the model accuracy rate has increased by 17.32%, and the average training time has accelerated by 2.29 times, reflecting the advantages of the model proposed in this paper. Finally, the improved Inception V3 model was loaded into the ancient building identification system to prove the practical application value of this research. © 2022 by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review on machine learning based student's academic performance prediction systems Prediction of academic performance of students beforehand provides scope to universities to lower their dropout rate and help the students in improving their performance. In this field, research is being done to find out which algorithm is best to use and which features should be considered while predicting the academic performance of students. This kind of research work has been increasing over the years. This paper performs a survey on the techniques used in various research papers for academic performance prediction and also point out the limitations if any, in the methodology used.  © 2021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Survey on Implementations of Adaptive AI in Serious Games for Enhancing Player Engagement The current studies centered around the education system have shown dwindling levels of attention from the stu-dents. While the education system has established the globally well-received lecture system, abysmal student attention retention reports are alarming. According to these new findings and reports, the modern education system cannot engage students, especially when higher education is concerned. We have serious games as a possible solution to increase engagement and help students and scholars have a more exciting learning experi-ence. However, designing serious games in a way that they can serve both their educational and entertainment purpose can be extremely difficult. After achieving this feat, they must appeal to a vast audience if we consider them an alternative to conventional education. In this review paper, we analyze the effects of multiple projects that use adaptive AI to achieve this feat, all of which are tailored towards students and scholars and, more importantly, developed by a collective of institutes or governments. Furthermore, this paper reviews some of the notable methods and possible solutions to achieve adaptability in serious games. By the end of this paper, we show the importance and effectiveness of an adaptive AI in serious games in order to solve the issues of our modern education system.  © 2021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systematic review of the factors that impact the prediction of retention and dropout in higher education Identifying factors that affect academic dropout and retention is a research area that brings a plurality of opinions and concepts. This article identifies current primary studies to understand the main factors related to dropout and retention. It is quantitative, exploratory, and explanatory research of an applied nature, using the technical procedures of case study and bibliographic research. The systematic review of the literature identifies the factors that impact academic dropout and retention and serves as a basis for a machine learning project. Academic, demographic, and learning factors can predict dropouts and retention. The definition of the factors used and the way of use is essential to obtain good forecasting results. The identified factors were used in the institution. © 2023 IEEE Computer Society.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cademic and Demographic Cluster Analysis of Engineering Student Success Contribution: This article uses student semester grade point average (GPA) as a measure of student success to take into account the temporal effects in student success. The findings highlight the student performance based on their demographic status and use of university resources such as financial aid. College campuses should not only increase current resources but also raise awareness of current resources and make them more accessible (e.g., easier to apply or automatic applications). This is especially important for some demographics such as Hispanic first-generation students. Background: Higher education institutions are facing retention and graduation problems. One way to improve this is by understanding why students are not academically successful. Research Questions: In this study, demographic information and past academic records were analyzed to understand patterns of student success. Methodology: A cluster analysis was conducted to understand groups of students based on academic performance and demographic information. Examples of these factors are enrollment status, financial status, first-generation status, housing status, and transfer status. For the purpose of getting more accurate results, the students were separated into two different groups according to their admission status: 1) freshman and 2) transfer. Findings: The results indicate Hispanic, first-generation, low-income students are not likely to apply for financial aid although they are eligible. They have lower GPA and take fewer units per semester than other students. This can cause delayed graduation and accumulating more debt. © 1963-2012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dapting the Score Prediction to Characteristics of Undergraduate Student Data Educational Data Mining (EDM) is necessary for extracting useful information from educational institutions. Various algorithms have been employed to measure student's GPA in the next semester's courses. The results can be used to early identify dropout students or help students choose the elective courses which are appropriate for them. Some of the most widely used methods for predicting students performance in their future courses are based on techniques frequently used in Recommender System such as Collaborative Filtering and Matrix Factorization. Consequently, the prediction method can affect the accuracy of the prediction results. However, the characteristics of the dataset also have a large impact on the performance of the corresponding prediction model. In this paper, we will analyze Ho Chi Minh University of Technology (HCMUT) dataset which consists of information about undergraduate students from 2006 to 2017 by conducting various experiments on two distinct faculties using multiple types of collaborative filtering, matrix factorization or the combination of both methods. The results show that the characteristics of the dataset can greatly influence the outcome of the prediction models. By carefully choosing and manipulating the input data, we improve the accuracy of the prediction model by over 30% in some cases. © 2019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 experimental analysis of various algorithms for classification in educational data mining with the help of LMS Data in educational institutions are developing continuously and rapidly along these lines there is a need of advancement, that this large and excessive amount of data is to be converted into helpful data and need of implementing data mining technique. Educational data mining is concerned with the application of various statistical analysis, data mining technique, machine learning which will be helpful for school, colleges and universities Educational data mining is the zone of science where various kinds of techniques are being created for analysis, looking and investigating data and this will be valuable for better comprehension for the further studies and the settings they learned. As the data is predefined, the classification of object in the view is data mining and information management procedure is utilized as a part of comparable data questions altogether. Decision Tree is a very valuable and well-known classification method that helps in decision making based on the possible consequences, that can be event outcomes, resource costs or utility. It contains conditional control statements. One explanation behind its noticeability comes from the accessibility of existing calculations that can be utilized to assemble decision trees. In this paper we will survey the different ordinarily utilized decision tree calculations which are utilized for classification.One application behind its noticeability comes from the accessibility of existing calculations that can be utilized to assemble decision trees. In this paper we will survey the different ordinarily utilized decision tree calculations which are utilized for classification. We will likewise be thinking about how these decision tree calculations are done and are made appropriate and valuable for educational data mining and which one is ideal. © BEIESP."/>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sis dropout situation of business computer students at University of Phayao This paper aims to analyze the situation of dropout of business computer students at University of Phayao. The composition of the goal consists of 3 main points, including summarizing the situation from the past to the present, statistical analysis and machine learning analysis. Data collection is 1,888 students from the Department of Business Computer at University of Phayao from the academic year 2001–2016. The research tools are percentages, decision tree, cross-validation methods, and confusion matrix performance. The results showed that the dropout rate of learners in business computer program tended to increase even though the number of new students decreased. It was found that the academic results had a significant influence on dropout, which most of the students who dropped out were obviously in their first academic year. Which, the model received is a high-performance prediction level with an accuracy of 87.21%. It was found that factors affecting the dropout consisted of seven courses: 221110, 221120, 001103, 128221, 005171, 122130 and 128221. Based on research findings, it represents a situation that has entered into a crisis in which the stakeholders need to focus on the above problems. © Springer Nature Switzerland AG 2020."/>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sis of Undergraduate Student Performance Patterns and Profiling Potential Dropouts Students' performance is a success component in greater education institutions. Predicting and analyzing the overall performance of the scholar is imperative to aid educators in figuring out weaknesses and bettering academic scores. However, accomplishing correct predictions is challenging due to the large quantity of instructional data. The important purpose in the back of this is the lack of research on exploring one-of-a-kind prediction strategies and key attributes that have an impact on the student's academic performance. This study found that the computer classification device mastery algorithm was most commonly used to predict student learning success. Four algorithms that have been used more frequently to predict learning about student success are ANN, naive boys, regression of logistics, SVM and decision tree. Meanwhile, the records used in these research papers mainly ranked students' success in the master's in two or three classes that are pass/fail; or fail/pass/excellent. The results of this research will give recommendations and contributions to policy makers and the higher education institutions in Somalia. © 2023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zing College Students' Advising Records to Improve Retention and Graduation Outcome This full research paper studies the impact of faculty-student advising interactions over students' retention and graduation outcomes. These 3000+ students were enrolled in a community-based learning program between 2014 and 2018 at San Francisco State University, a 4-year public degree-granting university. To address the ongoing challenge of low retention and graduation rates, this program has introduced early and preventative interventions through both mandatory and voluntary advising with a team of 40+ advisors. We apply statistical and machine learning approaches to analyze the advising records generated over a period of 5 years. Specifically, we have addressed the following problems: (1) what is the impact of timing and frequency of advising interactions on students' retention and graduation status? (2) how effective are such interactions in helping academically at-risk students? (3) What are the common types of interactions and how are they correlated with students' academic performance? Finally, (4) how much insight can we further gain through looking into advisors' written note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 2021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zing Computer Science Students' Performance Data to Identify ImpactfulCurricular Changes This full research paper presents a systematic analysis of 10 years' student performance data of Computer Science (CS) majors at San Francisco State University, a public 4-year degree-granting university, aiming to address the ongoing challenges of early dropouts and low graduation rate. The main objective is two-fold: (1) gain a comprehensive understanding of how the existing curriculum has been supporting (or hindering) students' progress towards graduation; and (2) suggest data-informed curricular changes. To this end, we utilize both explorative statistical analysis and data mining/machine learning approaches to first learn how individual courses and the prescribed course sequences influence a student's dropout/graduation status, and then build machine learning models to interpret/validate the observed interdependency among key courses in the current curriculum. Such patterns/models are consequently utilized to suggest impactful curricular changes towards reducing early dropouts and improving the overall student success as measured by graduation with a CS degree. One main finding of this research is that a successful CS student needs to excel in both critical thinking and core CS skills. To help students gain critical thinking skills, it is essential to strengthen the presence of mathematics and physics courses in the CS curriculum. Furthermore, our results suggest that CS students without a solid math foundation before starting their college career should complete a remedial math course earlier than putting it off for later. Moreover, before students advance to the second half of their CS study to gain core CS knowledge/skills (e.g., operating systems), they should complete the required physics class. Finally, we observe that it is necessary to introduce new prerequisite requirements among upper-level CS courses, for example, Operating Systems as a prerequisite to an upper-level CS core course on programming theories.  © 2021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rtificial Intelligence Algorithms to Predict College Students’ Dropout: A Systematic Mapping Study Higher Education Institutions (HEIs), including universities, colleges, and faculties, must develop strategies to mitigate students’ dropout rates in undergraduate courses. This is crucial for fulfilling their social role, delivering high-quality professionals to society, contributing to economic development, and preventing the resource wastage. In this context, artificial intelligence (AI) algorithms have emerged as powerful tools capable of predicting dropout rates and identifying undergraduates at risk. This study aims to investigate and discuss the state-of-the-art in applying AI algorithms to address students’ dropout. To achieve this objective, a systematic mapping study (SMS) was conducted, encompassing 223 studies at first. Finally, 23 studies were selected for in-depth analysis to explore the effectiveness of AI algorithms in predicting students’ dropout. Furthermore, we identified key methodological design issues associated with the application of these AI algorithms, including common features and challenges in implementing these methodologies. This study contributes by providing practitioners and researchers with an overview of the main challenges faced by AI algorithms in predicting students’ dropout, highlighting issues related to modeling, experimental methodology, and problem framing. © 2024 by SCITEPRESS - Science and Technology Publications, Lda."/>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utomated Classification to Improve the Efficiency of Weeding Library Collections Previous studies have shown that weeding a library collection benefits patrons and increases circulation rates. However, the time required to review the collection and make weeding decisions presents a formidable obstacle. This study empirically evaluated methods for automatically classifying weeding candidates. A data set containing 80,346 items from a large-scale weeding project running from 2011 to 2014 at Wesleyan University was used to train six machine learning classifiers to predict a weeding decision of either ‘Keep’ or ‘Weed’ for each candidate. The study found statistically significant agreement (p = 0.001) between classifier predictions and librarian judgments for all classifier types. The naive Bayes and linear support vector machine classifiers had the highest recall (fraction of items weeded by librarians that were identified by the algorithm), while the k-nearest-neighbor classifier had the highest precision (fraction of recommended candidates that librarians had chosen to weed). The variables found to be most relevant were: librarian and faculty votes for retention, item age, and the presence of copies in other libraries. © 2018 Elsevier Inc."/>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Building a Cognitive Application Using Watson DeepQA Academic advisors assist students in academic, professional, and personal matters. Successful advising increases applicant yield and student retention, improves graduation rates, and helps students meet educational goals. This work presents a cognitive advising system that answers questions related to a university and its programs. This system uses IBM Watson's cognitive intelligence to identify the question category and then answer the question accordingly. To implement the system, the authors created a four-step systems development process. Their approach will be used as part of a Cognitive Computing in Business course that exposes student teams with diverse skills and backgrounds to both developing and deploying cognitive systems. © 1999-2012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ause Analysis of Students’ Dropout Rate Using PSPP Student dropout is a crucial topic of universal essence, and evaluating the student dropout rate becomes a vital concern for any country as the nation spends a substantial amount of resources on the education system. It includes the money contribution of tax-payers and also a proportion of graduates and higher degree holders. Moreover, it becomes furthermore significant to realize and identify the leading causes of this dropout rate. This research article focuses on evaluating the causations for the student dropout and also endeavors to measure the relationships among these factors. It purely gravitates towards the development of a thought process that clarifies the rationalizations and underpinnings for the student dropout from universities and colleges. The research approach initiates at setting a hypothesis by consolidating the several considered factors that affect the dropout rate. After the stratification of influencing factors (sociodemographic, family background, emotional motivation, etc.), we performed statistical analysis using PSPP statistical tool. The data for the experimentation were mustered up from 328 university students, majorly belonging to the streams of science, engineering, and commerce. Furthermore, the collected data were processed as per the tool format, and frequency and descriptive analysis were accomplished to calculate the quality of the collected data. A chi-square test was employed to find the relationship between the considered factors and the dropout rate. The assumed hypothesis was verified, and the results reveal the list of factors that directly impacts the student dropout rate. © 2022, The Author(s), under exclusive license to Springer Nature Singapore Pte Lt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hatbots to Support Mental Wellbeing of People Living in Rural Areas: Can User Groups Contribute to Co-design? Digital technologies such as chatbots can be used in the field of mental health. In particular, chatbots can be used to support citizens living in sparsely populated areas who face problems such as poor access to mental health services, lack of 24/7 support, barriers to engagement, lack of age appropriate support and reductions in health budgets. The aim of this study was to establish if user groups can design content for a chatbot to support the mental wellbeing of individuals in rural areas. University students and staff, mental health professionals and mental health service users (N = 78 total) were recruited to workshops across Northern Ireland, Ireland, Scotland, Finland and Sweden. The findings revealed that participants wanted a positive chatbot that was able to listen, support, inform and build a rapport with users. Gamification could be used within the chatbot to increase user engagement and retention. Content within the chatbot could include validated mental health scales and appropriate response triggers, such as signposting to external resources should the user disclose potentially harmful information or suicidal intent. Overall, the workshop participants identified user needs which can be transformed into chatbot requirements. Responsible design of mental healthcare chatbots should consider what users want or need, but also what chatbot features artificial intelligence can competently facilitate and which features mental health professionals would endorse. © 2021,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hurn and Net Promoter Score forecasting for business decision-making through a new stepwise regression methodology Companies typically have to make relevant decisions regarding their clients’ fidelity and retention on the basis of analytical models developed to predict both their churn probability and Net Promoter Score (NPS). Although the predictive capability of these models is important, interpretability is a crucial factor to look for as well, because the decisions to be made from their results have to be properly justified. In this paper, a novel methodology to develop analytical models balancing predictive performance and interpretability is proposed, with the aim of enabling a better decision-making. It proceeds by fitting logistic regression models through a modified stepwise variable selection procedure, which automatically selects input variables while keeping their business logic, previously validated by an expert. In synergy with this procedure, a new method for transforming independent variables in order to better deal with ordinal targets and avoiding some logistic regression issues with outliers and missing data is also proposed. The combination of these two proposals with some competitive machine-learning methods earned the leading position in the NPS forecasting task of an international university talent challenge posed by a well-known global bank. The application of the proposed methodology and the results it obtained at this challenge are described as a case-study. © 2020 Elsevier B.V."/>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reating a recommender system to support higher education students in the subject enrollment decision Higher Education plays a principal role in the changing and complex world of today, and there has been rapid growth in the scientific literature dedicated to predicting students’ academic success or risk of dropout thanks to advances in Data Mining techniques. Degrees such as Computer Science in particular are in ever greater demand. Although the number of students has increased, the number graduating is still not enough to provide society with as many as it requires. This study contributes to reversing this situation by introducing an approach that not only predicts the dropout risk or students’ performance but takes action to help both students and educational institutions. The focus is on maximizing graduation rates by constructing a Recommender System to assist students with their selection of subjects. In particular, the challenge is addressed of constructing reliable Recommender Systems on the basis of data which are both sparse and few in quantity, imbalanced, and anonymized, and which might have been stored under imperfect conditions. This approach is successfully applied to create a Recommender System using a real-world dataset from a public Spanish university containing performance data of a Computer Science degree course, demonstrating its successful application in real environments. The construction of a support system based on that approach is described, its results are evaluated, and its implications for students’ academic achievement, and for institutions’ graduation rates are discussed. Through the construction of this decision support system for students, we intend to increase the graduation rates and lower the dropout rate. © 2020 Institute of Electrical and Electronics Engineers Inc..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ata Mining and Machine Learning Retention Models in Higher Education This study presents a systematic review of the literature on the predicting student retention in higher education through machine learning algorithms based on measures such as dropout risk, attrition risk, and completion risk. A systematic review methodology was employed comprised of review protocol, requirements for study selection, and analysis of paper classification. The review aims to answer the following research questions: (1) what techniques are currently used to predict student retention rates, (2) which techniques have shown better performance under specific contexts?, (3) which factors influence the prediction of completion rates in higher education?, and (4) what are the challenges with predicting student retention? Increasing student retention in higher education is critical in order to increase graduation rates. Further, predicting student retention provides insight into opportunities for intentional student advising. The review provides a research perspective related to predicting student retention using machine learning through several key findings such as the identification of the factors utilized in past studies and methodologies used for prediction. These findings can be used to develop more comprehensive studies to further increase the prediction capability and; therefore, develop strategies to improve student retention. © The Author(s) 2020."/>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ata-Driven Student Support for Academic Success by Developing Student Skill Profiles In this paper, we attempt to provide a data-driven solution to the data-congested environment of attributes related to student success and contribute towards preventing the increased dropout rates at South African higher education institutions. One of the most significant discussions in higher education is student attrition in their first year of study. Student career guidance is an area that requires investigation in light of high attrition rates at university. Recent developments in data analytics, and the analysis of large data sets have enabled the production of powerful predictive models. This paper highlights how a predictive model can assist students, with an interest in Science to develop a skill profile required to be successful in their undergraduate Science programme. This is achieved by identifying the difference between the necessary skills required to be successful in a science programme (derived using data driven approaches) from the current learner's skill profile (derived from the learners' performance in assessments). The learners' skill profile is used to predict success in four Science streamlines. Based on the prediction results, we gauge the improvement in skills required to succeed in that programme. We provide the following contributions: (a) a trained classifier able to calculate the distribution over learners' success in Science streamlines focused around the notion of skill profiles; (b) a ranking of these skill profiles according to their information gain (entropy); and (c) an interactive program to calculate the posterior probability over these skill profiles given learner's pre-university observations. We argue that it is crucial that students gauge the focus areas of skill improvement prior to enrolling for their degree so that they can consider streams in Science degrees that are suited to their academic strengths. © 2020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esigning problem-based learning for student success A recent review of engineering education in Australia challenged universities to improve the quality of their courses by integrating the development of graduate capabilities throughout their courses, strengthening problem-solving and other areas and including &quot;engineering application activities that address contemporary issues and human dimensions'. It also advocated the wider adoption of &quot;active-learning approaches, including project and problem-based learning'. Over the past four years, Victoria University has been working towards a problem based learning (PBL) approach that is designed to address challenges such as these in a way that reflects both our students and our setting. The majority of our students have just completed secondary school, often with modest grades. Many are the first in their family to attend university, are typically from homes where a language other than English is spoken and come from areas with a relatively low average income. Most need to work part-time while studying to support themselves. Despite these impediments, many complete the course successfully but at least an equal number do not. We are therefore currently undertaking a review of our engineering courses that focuses, amongst other things, on improving the academic success of our students. This paper reports on the strategies that we are exploring to do thi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eveloping a computational model to understand the contributions of social learning modes to task coordination in teams This paper reports on a computational model developed to study the effects of various modes of social learning on task coordination in teams through the mapping of distributed team competence, a significant aspect of efficient teamwork. The computational model emphasizes and operationalizes distinct modes of social learning, differentiated in terms of socialization opportunities. Simulation results demonstrate that computational models based on fundamental principles of social learning provide a robust approach to study task coordination in teams and can be used to explore ways to organize opportunities for social learning depending upon member retention, team structure, and the complexity of the design task. Copyright © 2013.Cambridge University Pres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ropout situation of business computer students, University of Phayao This paper aims to study the problem of the dropout situation of students in the business computer program at the University of Phayao. It consists of three sub-goals: (1) The first objective is to identify factors related to the dropout of students in the business computer program at the University of Phayao. (2) The second objective is to study the relationship between factors related to drop-out of students in the business computer program at the University of Phayao. (3) The last objective is to test the relationship model of factors related to the dropout of students in the business computer program at the University of Phayao. The sample group was 389 students from Business Computer Department at the School of Information and Communication Technology, University of Phayao in the academic year 2012-2019. The tools used in the research are statistical data analysis and machine learning. It consists of percentages, decision tree algorithms, cross-validation methods, and the confusion matrix performance. The results showed that the dropout rate of learners in business computer program tended to increase even though the number of new students decreased. In addition, it was found that factors affecting the dropout consisted of six courses: 221110 Fundamental Information Technology, 221120 Introduction to Programming, 001103 Thai Language Skills, 128221 Principles of Marketing, 005171 Life and Health, and 122130 Principles of Management. © 2019, iJET."/>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ual Enrollment, First-Year Retention, and Graduation: Analyzing the Impact of Dual Enrollment on Student Success Outcomes at a Public Research University As more higher education institutions participate in offering college-level courses to high school students (often referred to as dual enrollment) it becomes increasingly important to evaluate the impact of participation in these courses on subsequent higher education student success outcomes, such as first-year retention and graduation rates. In recent years, there has been an increase in the body of literature devoted to this topic, however, much of this literature is aimed at analyzing the impact of dual enrollment courses on performance in community colleges. This study will examine the relationship between high school students taking dual enrollment courses and their later performance at a public, R1 university. Additionally, this study will employ Classification and Regression Trees (CART), a type of supervised statistical learning for identifying the success factors for dually enrolled students based on academic, demographic, and socio-economic features. This study intends to offer results that provide generalizable knowledge for institutional decision-making pertaining to dual enrollment and success in higher education. © 2023, North American Business Press.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ynamic facial expression recognition based on deep learning With the development of deep learning, CNN model has performed much better than traditional machine learning algorithm in many computer visual recognition tasks. In the field of Facial Expression Recognition (FER), although there are many recognition systems using DNNs, their accuracy and practicality are still not suitable for practical applications. This paper proposed a 3D Convolutional Neural Network method for FER in videos. This neural network consists of a Stem layer, a 3D Inception-ResNets structure, a GRU layer, a Dropout layer, an Island layer and a Softmax layer, which can capture spatial relationships in facial expression images and temporal relationships among different face frames. In order to increase the contribution degree of the important face component in the expression recognition, important feature point information of the facial expression was extracted and input into the network structure. In addition, a new Island loss function with strong ability to distinguish different features is introduced. It can not only reduce the intra-class variations, but also enlarge the inter-class differences, which could better ignore the effects of facial expression variability and sensitivity, and achieve higher recognition accuracy and generalization ability. The proposed method was evaluated for using three public available databases in subject-independent and cross-database tasks and outperformed the state-of-the-art methods. © 2019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arly Detection of Delayed Graduation in Master's Students Delayed graduation is a factor of concern at the master's level. There is some information available in the literature on the subject worldwide yet centered on undergraduate programs. However, there is limited research on students at the postgraduate level. Researchers from all universities in Chile and worldwide have discussed delayed graduation as it is a critical consideration for all institutional accreditation processes. For this reason, educators and researchers in institutions are interested in offering strategies to reduce the graduation time by analyzing risk factors students face during their training. This study presents an early detection model based on machine learning to account for graduation delays seen at the master's student graduation process. This article presents a descriptive study that examines the relationship between students' characteristics (gender, age, education program, and qualifications) and program characteristics (program duration, program location, and class schedule) with delayed graduation. The analysis takes a sample of students (1257 records) from the last five years who have completed all program credits for their engineering master's degree and have registered in the final project process. Using descriptive analysis, the study documents the factors that play a crucial role in explaining delayed graduation. The risk factor database includes individual student information such as age, gender, and academic information such as course passing rate, faculty, dropout rate, and graduation time. Study results reveal that students who fail the first subject in their master's thesis tend to increase their graduation time considerably. We found factors affecting delayed graduation, including individual characteristics (gender; with low weight-significance), students' backgrounds (education, pass rate; with high weight-significance), and institutional environment (program type/modality of the program, location; with medium weight-significance). Results indicate that it is necessary to support students to improve their performance. Higher education institutions should use this study's results to develop proactive initiatives (student accompaniment and academic staff accompaniment) that might help reduce students' graduation time. © American Society for Engineering Education, 2021"/>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arly Prediction of At-Risk Students in Secondary Education: A Countrywide K-12 Learning Analytics Initiative in Uruguay This paper describes a nationwide learning analytics initiative in Uruguay focused on the future implementation of governmental policies to mitigate student retention and dropouts in secondary education. For this, data from a total of 258,440 students were used to generate automated models to predict students at risk of failure or dropping out. Data were collected from primary and secondary education from different sources and for the period between 2015 and 2020. Such data contains demographic information about the students and their trajectories from the first grade of primary school to the second grade of secondary school (e.g., student assessments in different subjects over the years, the amount of absences, participation in social welfare programs, and the zone of the school, among other factors). Predictive models using the random forest algorithm were trained, and their performances were evaluated with F1-Macro and AUROC measures. The models were planned to be applied in different periods of the school year for the regular secondary school and for the technical secondary school ((before the beginning of the school year and after the first evaluation meeting for each grade). A total of eight predictive models were developed considering this temporal approach, and after an analysis of bias considering three protected attributes (gender, school zone, and social welfare program participation), seven of them were approved to be used for prediction. The models achieved outstanding performances according to the literature, with an AUROC higher than 0.90 and F1-Macro higher than 0.88. This paper describes in depth the characteristics of the data gathered, the specifics of data preprocessing, and the methodology followed for model generation and bias analysis, together with the architecture developed for the deployment of the predictive models. Among other findings, the results of the paper corroborate the importance given in the literature of using the previous performances of the students in order to predict their future performances. © 2022 by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ffect of instructional format on veterinary students' task performance and emotional state during a simulation-based canine endotracheal intubation laboratory: Handout versus video Video- versus handout-based instructions may influence student outcomes during simulation training and competency-based assessments. Forty-five third-year veterinary students voluntarily participated in a simulation module on canine endotracheal intubation. A prospective, randomized, double-blinded study investigated the impact of video (n = 23) versus handout (n = 22) instructions on student confidence, anxiety, and task performance. Students self-scored their confidence and anxiety before and after the simulation. During the simulation laboratory, three raters independently evaluated student performance using a 20-item formal assessment tool with a 5-point global rating scale. No significant between- or within-group differences (p &gt; .05) were found for both confidence and anxiety scores. Video-based instructions were associated with significantly higher (p &lt; .05) total formal assessment scores compared with handout-based instructions. The video group had significantly higher scores than the handout group on 3 of the 20 individual skills (items) assessed: Placement of tie to the adaptor-endotracheal tube complex (p &lt; .05), using the anesthetic machine (p &lt; .01), and pop-off valve management (p &lt; .001). Inter-rater reliability as assessed by Cronbach's α (.92), and Kendall's W (.89) was excellent and almost perfect, respectively. A two-faceted crossed-design generalizability analysis yielded G coefficients for both the handout (Ep2 = .68) and the video (Ep2 = .72) groups. Video instructions may be associated with higher performance scores than handout instructions during endotracheal intubation simulation training. Further research into skill retention and learning styles is warranted. © 2020 AAVMC."/>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mploying markov networks on curriculum graphs to predict student performance 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data mining and machine learning techniques, and in particular, linear regression and a Markov network (M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nsemble sparse supervised model for bearing fault diagnosis in smart manufacturing Machinery fault diagnosis is of great significance to improve the reliability of smart manufacturing. Deep learning based fault diagnosis methods have achieved great success. However, the features extracted by different models may vary resulting in ambiguous representation of the data, and even wasted time with manually selecting the optimal hyperparameters. To solve the problems, this paper proposes a new framework named Ensemble Sparse Supervised Model (ESSM), in which a typical deep learning model is treated as two phases of feature learning and model learning. In the feature learning phase, the original data is represented to be a feature matrix as non-redundant as possible by applying sparse filtering. Then, the feature matrix is fed into the model learning phase. Regularization, dropout and rectified linear unit (ReLU) are used in the model's neurons and layers to build a sparse deep neural network. Finally, the output of the sparse deep neural network provides feedback to the first phase to obtain better sparse features. In the proposed method, hyperparameters need to be pre-specified and a python library of talos is employed to finish the process automatically. The proposed method is verified using the bearing data provided by Case Western Reserve University. The result demonstrates that the proposed method can capture the effective pattern of data with the help of sparse constraints and simultaneously provide convenience for the operators with assuring performance. © 2019 Elsevier Lt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xperimental Mathematics{a CURE in Machine Learning Efforts to expand the science, technology, engineering and mathematics (STEM) work-force have been topics of United States policy action for more than 50 years (Hira 2010). Unfortunately, among U.S. undergraduate curricula, STEM has one of the highest attrition rates (Tinto 1993) with less than half of students in the U.S. that enroll in an undergraduate STEM program ultimately receiving a degree in a STEM field (Hayes 2009). Naturally, the high rate of attrition is a topic of persisting concern. Many programs have been designed and implemented to model best practices in retaining students in STEM disciplines. One retention strategy is to engage STEM undergraduates in research experiences, and a number of programs have been implemented to provide such experiences. The Towson University Research Enhancement Program (TU REP) is one such program. This cohort-based program supports faculty in the development of course-based undergraduate research experiences (CUREs). In this note we describe a CURE in machine learning offered by the Towson University Department of Mathematics whose development was supported by TU REP. We categorize this course along the spectrum of traditional, inquiry, CURE and internship in each of the five dimensions characteristic of a CURE © The Author(s) &amp; Dept. of Mathematical Sciences - The University of Montana"/>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xploration of feature representations for predicting learning and retention outcomes in a vr training scenario Training and education of real-world tasks in Virtual Reality (VR) has seen growing use in industry. The motion-tracking data that is intrinsic to immersive VR applications is rich and can be used to improve learning beyond standard training interfaces. In this paper, we present machine learning (ML) classifiers that predict outcomes from a VR training application. Our approach makes use of the data from the tracked head-mounted display (HMD) and handheld controllers during VR training to predict whether a user will exhibit high or low knowledge acquisition, knowledge retention, and performance retention. We evaluated six different sets of input features and found varying degrees of accuracy depending on the predicted outcome. By visualizing the tracking data, we determined that users with higher acquisition and retention outcomes made movements with more certainty and with greater velocities than users with lower outcomes. Our results demonstrate that it is feasible to develop VR training applications that dynamically adapt to a user by using commonly available tracking data to predict learning and retention outcomes. © 2021 by the authors. Licensee MDPI, Basel, Switzerlan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Factors and conditions that affect the goodness of machine learning models for predicting the success of learning The process for building effective machine learning models that predict the learning success of university students, the competences of the actors involved in model building, and the main factors and conditions that influence the reliability of the predictions are reviewed in this paper. It is shown that, in addition to the site-level and course-level indicators commonly used in the literature for prediction, significantly more accurate predictions can be made by introducing so-called chapter-level indicators. These chapter-level indicators are closely linked to the content structure of the subject under study, the hierarchy of its chapters and the learning resources and student activities used in them. Specifically, we make suggestions to the course instructor about the conditions under which there is a hope of obtaining reliable predictions of the student's chances of success or failure. We show how the use of a previously trained model for a newly started similar course requires caution. Even relatively small differences, such as a change in the minimum score to be achieved, a difference in the form of study (full-time or correspondence course), or a difference in the number of compulsory mid-term tests, can cast doubt on the validity of our predictions. We also discuss details of model training that affect the goodness of fit of machine learning models. © 2022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FairEd: A Systematic Fairness Analysis Approach Applied in a Higher Educational Context Higher education institutions increasingly rely on machine learning models. However, a growing body of evidence shows that these algorithms may not serve underprivileged communities well and at times discriminate against them. This is all the more concerning in education as negative outcomes have long-term implications. We propose a systematic process for framing, detecting, documenting, and reporting unfairness risks. The systematic approach's outcomes are merged into a framework named FairEd, which would help decision-makers to understand unfairness risks along the environmental and analytical fairness dimension. The tool allows to decide (i) whether the dataset contains risks of unfairness; (ii) how the models could perform along many fairness dimensions; (iii) whether potentially unfair outcomes can be mitigated without degrading performance. The systematic approach is applied to a Chilean University case study, where a predicting student dropout model is aimed to build. First, we capture the nuances of the Chilean context where unfairness emerges along income lines and demographic groups. Second, we highlight the benefit of reporting unfairness risks along a diverse set of metrics to shed light on potential discrimination. Third, we find that measuring the cost of fairness is an important quantity to report on when doing the model selection.  © 2022 ACM."/>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Fairness of In-session Dropout Prediction The increasing use of machine learning models in education is accompanied by some concerns about their fairness. While most research on the fairness of machine learning models in education focuses on discrimination by gender or race, other variables such as parental educational background or home literacy environment are known to impact children's literacy skills too. This paper, therefore, evaluates three different implementations of in-session dropout prediction models used in a learning platform to accompany German school classes with respect to their fairness based on four different fairness measures. We evaluate the models for discrimination of gender, migration background, parental education, and home literacy environment. While predictive parity and equal opportunity are rarely above the defined threshold, predictive equality and slicing analysis indicate that model quality is slightly better for boys, users with higher parental education, users with less than ten books, and users with a migrant background. Furthermore, our analysis of the temporal prediction shows that with increasing accuracy of the model, the fairness decreases. In conclusion, we see that the fairness of a model depends on 1) the fairness measure, 2) the evaluated demographic group and 3) the data with which the model is trained. Copyright © 2022 by SCITEPRESS – Science and Technology Publications, Lda.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How to customize an early start preparatory course policy to improve student graduation success: an application of uplift modeling Improving student graduation is of utmost importance for higher education institutions, both public and private. The key contribution of this study is to apply the uplift modeling framework to optimize preparatory course assignments as an instrument to boost student success for graduation. Specifically, we concentrate on two university programs, English and Math preparatory courses, to identify students who would benefit the most from these courses and successfully graduate. To achieve this objective, we analyze 10-years of incoming freshmen data with a wide range of feature variables from a major university in the US. We then build and test several uplift methodologies to determine students’ response to the treatments. The best-performing model allows us to identify students in different segments and target those who are most responsive to the treatment to achieve optimal results. Additionally, we identify the most significant variables and provide student profiles and attributes that distinguish those who would gain from preparatory courses from those who would not. The framework developed in this study can serve as a valuable tool for decision-making and policy support. It can improve not only the student success perspective, but also the allocation of university resources by identifying and advising a fraction of students who would benefit from taking these preparatory courses and have a positive impact on their graduation. © 2023, The Author(s), under exclusive licence to Springer Science+Business Media, LLC, part of Springer Natur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HR Analytics in Predicting Attrition Pattern Among Women in Private Education Colleges: Comprehensive Evaluation Businesses may now effectively understand and lower employee turnover with the use of analytics for human resources (HR). With an emphasis on women's attrition trends, this research investigates the topic of private education institutions. Specifically, gender-specific dynamics in the workplace are emphasised in the first portion of the research, which examines the factors that cause women to leave these institutions. This is followed by the development of a comprehensive evaluation system that combines statistical analysis, machine learning algorithms, and historical data to estimate and understand the attrition patterns. Based on the investigation's findings, female employee turnover at private education institutes may be significantly predicted by a variety of criteria, including work-life balance, opportunities for professional progress, and workplace culture. Sophisticated statistical models, including logistic regression and decision tree analysis, are used in the study to estimate attrition trends and show these variables' relative relevance. Through the implementation of HR analytics, organisations may enhance their ability to predict these concerns, formulate policies that consider gender parity, and foster a fairer and more supportive workplace culture. Apart from emphasising the importance of data-driven decision-making in retaining talent, this study provides HR professionals and organisational leaders with a valuable framework to enhance employee contentment and reduce attrition rates among female students enrolled in private Universities.  © 2023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mpact of repeated simulation on learning curve characteristics of residents exposed to rare life threatening situations Background Little is known about the learning curve characteristics of residents undertaking simulation-based education. It is important to understand the time for acquisition and decay of knowledge and skills needed to manage rare and difficult clinical situations. Method Ten anaesthesiology residents underwent simulation-based education to manage a cannot intubate cannot ventilate scenario during general anaesthesia for caesarean section. Their performance was measured using an assessment tool and debriefed by two experienced anaesthesiologists. The parameters against which the performance was judged were grouped into preoperative assessment, preoperative patient care, equipment availability, induction sequence, communication and adherence to airway algorithm protocol. The scenario was repeated at 6 and 12 months thereafter. The residents' acquisition of knowledge, technical and non-Technical skills were assessed and compared at baseline, 6 months and end of 12 months. Result The skills of preoperative assessment, preoperative care and communication quickly improved but the specific skill of managing a difficult airway as measured by adherence to an airway algorithm required more than 6 months (CI at 6 vs 12 months:-3.4 to-0.81, p=0.016). The skills of preoperative assessment and preoperative care improved to a higher level quickly and were retained at this improved level. Communication (CI at 0 vs 6 months:-3.78 to-0.22, p=0.045 and at 6 vs 12 months:-3.39 to-1.49, p=0.007) and difficult airway management skill were slower to improve but continued to do so over the 12 months. The compliance to machine check was more gradual and showed an improvement at 12 months. Conclusion Our study is unique in analysing the learning curve characteristics of different components of a failed obstetric airway management skill. Repeated simulations over a longer period of time help in better reinforcement, retention of knowledge, recapitulation and implementation of technical and non-Technical skills. © "/>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mplementation of a virtual assistant for the academic management of a university with the use of artificial intelligence Currently, private universities, as a result of the pandemic that the world is facing, are going through very delicate moments in several areas, both academic and financial. Academically, there are learning problems and these are directly related to the dropout rate, which brings financial problems. Added to this are the economic problems caused by the pandemic, where the rates of students who want to access a private education have dropped considerably. For this reason, it is necessary for all private universities to have support to improve their student income and avoid cuts in budgets and resources. However, the academic part represents a great effort to fulfill their academic activities, which are the priority, with attention on those interested in pursuing a training programs. To solve these problems, it is important to integrate technologies such as Chatbots, which use artificial intelligence in such a way that tasks such as providing information on an academic courses are addressed by them, reducing the administrative burden and improving the user experience. At the same time, this encourages people to be a part of the college. © 2021 by the authors. Licensee MDPI, Basel, Switzerlan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fluence Analytics Model of the General Education Courses Toward the Academic Achievement of Rajabhat University Students Using Data Mining Techniques The fundamental structure and critical component of learner development are to provide basic knowledge for sustainable development and lifelong learning. Therefore, providing knowledge in essential matters is included in every educational curriculum in Thailand. This research has three main objectives: to study the context of academic achievement from the influence of general education courses on students in Rajabhat University, to study student cluster behaviors influenced by general education courses, and to manufacture a predicting model for risk groups of learners affected by general education courses. The demographic data and the sample are 367 students from the Faculty of Science and Technology, Rajabhat Maha Sarakham University, during the academic year 2011–2018, from the Bachelor of Science Program in Computer Science. The research tools were descriptive, diagnostic, and predictive analytics, including Mean, Mode, Median, Minimum, Maximum, K-Means, Decision Trees, Naïve Bayes, K-NN, Cross-Validation, Confusion Matrix, Accuracy, Precision, Recall, and F1-Score. The results showed that the risk groups that students will not graduate were significant of two clusters obtained from the research with learning achievement behaviors influenced by general education courses. In addition, the resulting model has the potential and ability to predict the possibility that the learners will not achieve academic achievement at a very high level, with a model accuracy of 87.19%. With the research results that have been studied, researchers can use the results to devise strategies to prevent future dropouts from the higher education system. © The Author(s), under exclusive license to Springer Nature Singapore Pte Ltd. 2024."/>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formation System Construction and Prediction Model of Leaving Using Big Data Mining and Random Forest University talents play an important role in building the core competitiveness of universities and play a decisive role in improving the quality of university education. With the opening up and progress of society, the flow of talents in colleges and universities has become more and more frequent. Therefore, more and more attention has been paid to the analysis of factors affecting the turnover of outstanding college teachers. This paper establishes a random forest model to find out the key factors affecting the turnover of outstanding teachers in colleges and universities, and integrates these variables into an index to help colleges and universities understand which outstanding teachers need to be focused and predict the outstanding teachers on the job, and judge the probability of their departure., Which can formulate effective talent retention measures for the university managers. The experimental results verify that the work itself, work pressure and welfare remuneration are the most important factors affecting the turnover tendency of college teachers, followed by leadership management and development prospects. Relatively speaking, the impact of interpersonal relationships is the least. The evaluation model of university teachers' turnover intention based on the random forest model proposed in this paper can be further applied to the study of teacher turnover intention. © Published under licence by IOP Publishing Lt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stitutional Data Analysis and Machine Learning Prediction of Student Performance Concern over student progression and retention is driving the systematic analysis of the vast amount of student data recorded in institutional data sets and in learning management systems (LMS) data sets. This is motivated by the belief that student analytics will help uncover patterns of behaviour and predict student performance, and thus facilitate the deployment of supportive educational interventions. This paper is concerned with the investigation of the institutional data of a Nigerian university, and the predictive impact of its attributes on student performance, measured in terms of cumulative grade point average (CGPA). The statistical analysis of the data set reveals that age and marital status have no significant relationship with final CGPA, whereas gender and pre-entry score have a weak relationship but are not good predictors. The application of four representative machine learning methods, namely linear regression, support vector regression, decision tree and random forests indicate that the third year CGPA is a good predictor of final year CGPA. A higher accuracy is achieved by using the aggregate value of the CGPAs of three previous years. Support vector regression has the best performance in predicting the final CGPA, whereas decision tree is the least performing model. © 2022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terpretable Dropout Prediction: Towards XAI-Based Personalized Intervention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vestigating Engineering Persistence through Expectancy Value Theory and Machine Learning Techniques A vast amount of research has revealed that students decide to leave engineering for numerous reasons, including bias and discrimination, low performance in mathematics, belonging uncertainty, financial load, and individual interest. One possible framework to investigate students' persistence is Situated Expectancy Value Theory (SEVT), which proposes that students' achievement-related choices and performance are influenced by expectation of success, and subjective task value. In this contribution, we combined SEVT with data science tools to better understand students' academic decision-making, specifically the decision to persist in engineering. Our goal was to identify underlying patterns that predict persistence as well as illuminate possible interventions. Here, three machine learning tools, namely, clustering, principal component analysis (PCA), and decision trees, were applied to data from two cohorts of engineering students at a large public university. Concerning the SEVT framework, student responses to surveys given at the beginning and end of the first semester, containing established scales for self-efficacy and contingencies of academic competence self-worth (expectancies), and interest in engineering and perceived costs of studying engineering (subjective task values) were used. Demographic data including race, gender, and Pell eligibility, alongside performance data in the form of introductory course grades, GPA, and persistence into Year 2, complete the set of gathered information available to our data analyses. Collectively, we were interested in learning patterns that allowed us to use academic performance and SEVT data to predict engineering retention. Supporting previous findings in the literature, results from clustering analyses and a PCA indicate that performance in the first-semester engineering courses is highly predictive of persistence in engineering. Potential interventions include mid-first-semester feedback and learning interventions, as well as study habits and time management. New findings indicate that the SEVT framework also significantly predicts persistence, especially for mid-level performers. Discussions in the second semester with students are proposed for both research purposes as well as an intervention to improve student persistence. © American Society for Engineering Education, 2022."/>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vestigating Factors Affecting Students' Loyalty to Continue Higher Education in the Same Institute The current challenge among institutes nowadays is to keep their old students for continuance in higher education. Different literatures have considered individual factors of behavioral and cognitive aspects to assess student loyalty. However, limited studies have tried to holistically cover student's loyalty for retention in the same institute throughout the years. Therefore, the main goal of this study was to investigate factors affecting students' loyalty to continue higher education in the same university. Specifically, factors under the self-determination theory and theory of planned behavior was applied in this study, extended with other factors such as student satisfaction and university image to completely assess the intention towards loyalty among high school students. This study utilized a machine learning algorithm, random forest classifier due to its capability to have high accuracy rate in predicting factors affecting human behavior. It was deduced that highly significant factors such as autonomy and affective behavior would lead to very high loyalty among students. On the other hand, perceived behavioral control and university image are significant which would lead to a high loyalty behavior among students. With 92% accuracy rate, it could be suggested that the integration and extension of SDT and TPB provided holistic measurement of the behavioral and cognitive aspects of students for institute retention and option. Moreover, it is suggested that tools such as structural equation modeling and machine learning algorithm be integrated to have highly holistic measurement of significant factors affecting human behavior in different field. © 2023 ACM."/>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Knowledge discovery for higher education student retention based on data mining: Machine learning algorithms and case study in chile Data mining is employed to extract useful information and to detect patterns from often large data sets, closely related to knowledge discovery in databases and data science. In this investigation, we formulate models based on machine learning algorithms to extract relevant information predicting student retention at various levels, using higher education data and specifying the relevant variables involved in the modeling. Then, we utilize this information to help the process of knowledge discovery. We predict student retention at each of three levels during their first, second, and third years of study, obtaining models with an accuracy that exceeds 80% in all scenarios. These models allow us to adequately predict the level when dropout occurs. Among the machine learning algorithms used in this work are: decision trees, k-nearest neighbors, logistic regression, naive Bayes, random forest, and support vector machines, of which the random forest technique performs the best. We detect that secondary educational score and the community poverty index are important predictive variables, which have not been previously reported in educational studies of this type. The dropout assessment at various levels reported here is valid for higher education institutions around the world with similar conditions to the Chilean case, where dropout rates affect the efficiency of such institutions. Having the ability to predict dropout based on student’s data enables these institutions to take preventative measures, avoiding the dropouts. In the case study, balancing the majority and minority classes improves the performance of the algorithms. © 2021 by the authors. Licensee MDPI, Basel, Switzerlan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Leveraging machine learning techniques to analyze computing persistence in undergraduate programs Although student retention remains a significant concern for all Science, Technology, Engineering, and Mathematics (STEM) fields, it is particularly problematic in computing, where enrollment in such programs has not kept pace with the industry demands. Thus, finding meaningful patterns in historical data can help education researchers to reveal the possible reasons for students' withdrawal from a university, and can provide guidelines and mechanisms that lead to improving retention rates. To achieve this goal, we considered the importance of different factors in the graduation of computing students, and generated a predictive model for student graduation using the Multiple-Institution Database for Investigating Engineering Longitudinal Development (MIDFIELD) dataset. We observed that considering input and environment educational variables, cumulative GPA, number of terms registered, start year, institution, and being a transfer student, are the most important features, respectively. Our results also demonstrate that Random Forest algorithm produced a more accurate result on this dataset compared to other machine learning algorithms. We anticipate findings from this ongoing work will give insight to the computing education community and researchers to better understand the relative success of computing students, and that this will, in turn, enable strategic solutions to attain higher retention rates. © American Society for Engineering Education 2020."/>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achine learning model for detecting high school students as candidates for drop-out from a study program Transition from high school to university is not successful for all students. Before enrolling in a program, the Admission Office tries to help those students to decide whether that program is best suited for them. They do so by using collected empirical data. The challenge is to classify which students would successfully finish the program and which would not. The students who are most likely not to finish the program successfully should be warned that their decision is not necessarily the best decision for them, and they should consider some other possibilities. This paper proposes one possible criterion for the given challenge: we will develop a machine learning model with the collected data from high schools which the students have attended prior to Algebra and calculate the probability of not finishing the program successfully. Students who would be classified by the model as unsuccessful will receive recommendation for another study program. © 2020 Croatian Society MIPRO."/>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easuring student success using predictive engine A basic challenge in delivering global education is improving student success. Institutions of education are increasingly focused on improving graduation and retention rates of their students. In this poster, we describe Student Success System (S3) that can measure student performance starting from the first weeks of the semester and the adoption process for S3 by University of Wisconsin System (UWS). © Copyright 2015 ACM."/>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onitoring and Predicting Performance of Students in Degree Programs using Machine Learning In higher education, it is frequently necessary to find a solution to the issue of student retention. Managers and scholars in the field frequently rely entirely and expertise to recognise potential risk factors and students. This study looks at the research on the approaches and metrics being used now in learning analytics. While there are techniques available, our research shows that they are not focused on identifying difficult pupils as soon as possible. With the use of contemporary computer vision tools and methodologies, we design a novel statistical tool for class participation and develop a predictive model. It shows how pupils may be identified with 97% accuracy as early about week three. Additionally, we place this finding in a suitable pedagogical framework to support its application as a component of a more complete student assistance system. There is a wealth of publicly available learning data that can be utilised to analyse individual student behaviour, address their issues, improve the instructional climate, and enable data-driven choices, thanks to the support of software learning platforms. Based on that, the paper focuses on developing a system that can effectively monitor and predict the performance of students in degree programs by using the evolving machine learning. As retention of students has becoming a serious concern, it was necessary to develop performance monitoring and predicting system. Using a comprehensive research methodology this study has analysed all relevant information to the topic to draw an effective conclusion at the end. © 2023 Bharati Vidyapeeth, New Delhi."/>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ultilevel modeling for the analysis and prediction of school dropout: A systematic review This paper presents a systematic review of the use of multilevel models for the analysis and prediction of school dropout. Several studies were carried out in this theme, but there are still challenges to be addressed. There are many different applications of multilevel modeling for school dropouts, which makes it difficult to synthesize the main contributions and advances in the area. The lack of a holistic view makes it difficult to understand the main advances and research gaps. To shed some light on this scenario, this literature review covered the most investigated factors at the student and school levels, such as demographic, socioeconomic, family background, and student's academic performance variables; the main educational environments in which multilevel models were used for the analysis or prediction of school dropout, such as high school/secondary education, and higher education; and the main multilevel models used in these researches, such as the multilevel logistic regression, and the multilevel linear regression. In addition, we also investigated whether the authors used multivariate exploratory techniques or other artificial intelligence techniques to support the fitting and interpretation of the modeling process. © 2023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yth busting: Using data mining to refute link between transfer students and retention risk In the past few years, universities have become much more involved in outcomes assessment. Outside of the classroom analysis of learning outcomes, an investigation is performed into the use of current data mining tools to assess the issue of student retention within the Computer Information Systems (CIS) department. Utilizing both a historical dataset of CIS students over a 10 year period, and a current student dataset, this analysis specifically deals with the following questions: 1. How can we use the past to predict retention risk of the future students? 2. Do students who transfer CIS courses (core or elective) have an increased retention risk? The data mining tool was the Oracle Data MiningTM Package used to perform tasks as classification (Naïve Bayesian and support vector machine), and attribute importance. © 2008 EDSIG."/>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Nervo: Augmented Reality Mobile Application for the Science Education of Central and Peripheral Nervous Systems Due to high comprehension and knowledge retention demands, most children find it difficult to learn Science topics. From the focal points to the complex structure of the human body, human anatomy is one of the hardest subjects to learn. Because of the complexity of the structure and function relationships within these systems, the Central and Peripheral Nervous Systems are the most difficult and strenuous systems to learn out of all human body systems. Nervo is a mobile application employing Augmented Reality and Machine Learning that is designed to become a supplementary learning resource for elementary students learning the nervous systems. Through its learning outline and integrated engaging features, it aims to immerse its users in an interactive and effective learning experience. The mobile application is developed in collaboration with Cebu Institute of Technology-University Elementary Department. According to the results, the application has successfully met the minimum user requirements and is now available on Google Playstore. © 2019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agmatic actionable knowledge mining for school student’s dropout prediction and prevention School students’ dropout rate is still growing in many countries. Some students are permanently stopping going to school due to various reasons and this has been evolved as a big problem in the education system. Hence, it is necessary to detect the risk of dropout in advance and apply the required actions to avoid dropout. In our research, we introduce an efficient method that is based on a decision tree that can predict the probability that an existing student dropout from the school and also automatically suggests actions to prevent the school student from dropping out. Moreover, the proposed method tries to convert the student who is having a mediocre degree probability of Non-dropout class as a higher probability of Non-dropout class. Our method also suggests various sets of actions and the number of probable dropout students who can be changed as the Non-dropout students. The proposed machine learning based method uses the probability estimation decision tree to predict the student’s dropout nature. It adopts efficient data structures and employs a novel approach for suggesting the actions. Empirical tests are conducted to evaluate the efficiency of the proposed method and demonstrated that the proposed method outperforms the state-of-the-art methods. © 2020, Institute of Advanced Scientific Research, Inc..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 Dropout based on Machine Learning and Deep Learning: A Systematic Review Student dropout is one of the most complex challenges facing the education system worldwide. In order to evaluate the success of Machine Learning and Deep Learning algorithms in predicting student dropout, a systematic review was conducted. The search was carried out in several electronic bibliographic databases, including Scopus, IEEE, and Web of Science, covering up to June 2023, having 246 articles as search reports. Exclusion criteria, such as review articles, editorials, letters, and comments, were established. The final review included 23 studies in which performance metrics such as accuracy/precision, sensitivity/recall, specificity, and area under the curve (AUC) were evaluated. In addition, aspects related to study modality, training, testing strategy, cross-validation, and confounding matrix were considered. The review results revealed that the most used Machine Learning algorithm was Random Forest, present in 21.73% of the studies; this algorithm obtained an accuracy of 99% in the prediction of student dropout, higher than all the algorithms used in the total number of studies reviewed. © 2023 Girn et al., licensed to EAI. This is an open access article distributed under the terms of the CC BY-NC-SA 4.0, which permits copying, redistributing, remixing, transformation, and building upon the material in any medium so long as the original work is properly cit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 Grade Point Average: Comparison of Machine Learning Regression Algorithms Education data mining has emerged as a powerful technique for uncovering hidden patterns in educational data, forecasting academic achievement, and increasing retention rates. In this work, the performance of nine regression algorithms has been evaluated in predicting students' academic success. Information from 650 students enrolled in three different computing majors has been assembled into a dataset. The following input attributes were chosen: attendance rate, course grade, gender, course category, delivery mode, school type, and high school score; the grade point average was the target variable. Findings indicate that Random Forest Regressor, Light Gradient Boosting Machine, Gradient Boosting Regressor, and Extra Tree are the four most effective regression algorithms in the order given. Except for the Light Gradient Boosting Machine approach, the other three algorithms showed that course grade is the most important predictor of a student's GPA, followed by high school score. All four algorithms showed that gender is the least reliable indicator of GPA. Future work will conduct sensitivity analysis to evaluate the impact of individual attributes on predictions to gain more insight into the factors affecting students' performance. The effect of social, economic, and demographic features will also be investigated  © 2023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 performance in a blended learning environment using learning management system interaction data Purpose: Student attritions in tertiary educational institutes may play a significant role to achieve core values leading towards strategic mission and financial well-being. Analysis of data generated from student interaction with learning management systems (LMSs) in blended learning (BL) environments may assist with the identification of students at risk of failing, but to what extent this may be possible is unknown. However, existing studies are limited to address the issues at a significant scale. Design/methodology/approach: This study develops a new approach harnessing applications of machine learning (ML) models on a dataset, that is publicly available, relevant to student attrition to identify potential students at risk. The dataset consists of the data generated by the interaction of students with LMS for their BL environment. Findings: Identifying students at risk through an innovative approach will promote timely intervention in the learning process, such as for improving student academic progress. To evaluate the performance of the proposed approach, the accuracy is compared with other representational ML methods. Originality/value: The best ML algorithm random forest with 85% is selected to support educators in implementing various pedagogical practices to improve students’ learning. © 2021, Kiran Fahd, Shah Jahan Miah and Khandakar Ahm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s final GPA using 15 classification algorithms Predicting students' performance is one of the important tasks in Educational Data Mining (EDM). Early prediction can help the university to take actions that help students to graduate on time and have the best learning outcomes. It also helps the universities to save billions of dollars spent on students who fail, change major or dropout. In this paper, we report our work in student performance prediction using 15 classification algorithms. The experimental results show that we were able to predict students' final GPA with 91% accuracy for two models Naive Bayes and Hoeffding tree which significantly outperform competitive models across different datasets. The average accuracy for all the 15 classifiers was around 71%. We also analyzed the rules generated by tree-based and rule-based classifiers and found that some courses at early levels can have a major effect on the final GPA. In comparison to other works in the field, we were able to have more comprehensive analysis that produced better accuracy with higher variation of class values. These results show the potential for data mining to improve students' success rate by informing who are at risk in order for Instructors and administrators to provide the necessary support at the right time. © 2020 Editura Academiei Romane.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s’ academic progress and related attributes in first-year medical students: an analysis with artificial neural networks and Naïve Bayes Background: Dropout and poor academic performance are persistent problems in medical schools in emerging economies. Identifying at-risk students early and knowing the factors that contribute to their success would be useful for designing educational interventions. Educational Data Mining (EDM) methods can identify students at risk of poor academic progress and dropping out. The main goal of this study was to use machine learning models, Artificial Neural Networks (ANN) and Naïve Bayes (NB), to identify first year medical students that succeed academically, using sociodemographic data and academic history. Methods: Data from seven cohorts (2011 to 2017) of admitted medical students to the National Autonomous University of Mexico (UNAM) Faculty of Medicine in Mexico City were analysed. Data from 7,976 students (2011 to 2017 cohorts) of the program were included. Information from admission diagnostic exam results, academic history, sociodemographic characteristics and family environment was used. The main dataset included 48 variables. The study followed the general knowledge discovery process: pre-processing, data analysis, and validation. Artificial Neural Networks (ANN) and Naïve Bayes (NB) models were used for data mining analysis. Results: ANNs models had slightly better performance in accuracy, sensitivity, and specificity. Both models had better sensitivity when classifying regular students and better specificity when classifying irregular students. Of the 25 variables with highest predictive value in the Naïve Bayes model, percentage of correct answers in the diagnostic exam was the best variable. Conclusions: Both ANN and Naïve Bayes methods can be useful for predicting medical students’ academic achievement in an undergraduate program, based on information of their prior knowledge and socio-demographic factors. Although ANN offered slightly superior results, Naïve Bayes made it possible to obtain an in-depth analysis of how the different variables influenced the model. The use of educational data mining techniques and machine learning classification techniques have potential in medical education. © 2024,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on of Student’s performance by modelling small dataset size Prediction of student’s performance became an urgent desire in most of educational entities and institutes. That is essential in order to help at-risk students and assure their retention, providing the excellent learning resources and experience, and improving the university’s ranking and reputation. However, that might be difficult to be achieved for startup to mid-sized universities, especially those which are specialized in graduate and post graduate programs, and have small students’ records for analysis. So, the main aim of this project is to prove the possibility of training and modeling a small dataset size and the feasibility of creating a prediction model with credible accuracy rate. This research explores as well the possibility of identifying the key indicators in the small dataset, which will be utilized in creating the prediction model, using visualization and clustering algorithms. Best indicators were fed into multiple machine learning algorithms to evaluate them for the most accurate model. Among the selected algorithms, the results proved the ability of clustering algorithm in identifying key indicators in small datasets. The main outcomes of this study have proved the efficiency of support vector machine and learning discriminant analysis algorithms in training small dataset size and in producing an acceptable classification’s accuracy and reliability test rates. © 2019,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on of the Soil Water Retention Curve from Basic Geotechnical Parameters by Machine Learning Techniques The determination of the soil water retention curve (SWRC) is a perquisite to solving numerous geotechnical and geo-environmental problems. Laboratory drying or wetting tests are the most efficient way to identify the SWRC while they remain time-consuming, costly and somewhat uncertain. In the recent developments, artificial intelligence and machine learning techniques have arisen as a promising means in various scientific domains including some applications in geotechnical engineering. The UNSODA unsaturated soil hydraulic database (Leij et al. 1996) is here used to provide measured water retention data on a wide range of soils. This data is used to train some of the most common machine learning prediction algorithms (Regression Tree, Support Vector Machine, Gaussian Process Regression, Artificial Neural Network). The training of the models was satisfactory with the drying tests data while higher errors were obtained with wetting tests dataset. Artificial Neural Network (ANN) method was found to give the most accurate predictions. The consistency of the ANN predicted curve for the drying path is finally checked trough a parametric study. © 2020, Springer Nature Switzerland AG."/>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ve Learning Analytics in Higher Education: Factors, Methods and Challenges In higher education institutions, a high number of studies show that the use of predictive learning analytics can positively impact student retention and the other aspects which lead to student success. Predictive learning analytics examines the learning data for intervening or improving the process itself that positively reflects on student performance. In our survey, we are considering the most recent research papers focusing on predictive learning analytics and how that affects the final student outcome in educational institutions. The process of predictive learning analytics, such as data collection, data preprocessing, data mining, and others, has been illustrated in detail. We have identified factors that affect student performance. Several machine learning approaches have also been compared to provide a clear view of the most suitable algorithms and tools used for implementing the learning analytics.  © 2020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Question Answering System to Support University Students' Orientation, Recruitment and Retention Educational institutions are creating more and more programs and developing new techniques to identify and select the right students. Many universities started to develop their own ontologies to get an understanding of their students by analyzing their data. In this paper, an information extraction framework is proposed as a part of the research project &quot;LET'SeGA&quot; to support educational institutions in selecting students for different programs. This would also help target specific student segments in marketing decisions for academic programs. In the proposed framework, an ontological model is created for universities' data which is used to support students' recruitment and retention ensuring students' success after admission. Future work will focus on testing the framework over a time period to verify that it supports the recruitment of appropriate student profiles. © 2019 The Authors. Published by Elsevier B.V."/>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Research on fault diagnosis of rolling bearing based on improved convolutional neural network with sparrow search algorithm Traditional approaches to the intelligent fault diagnosis of rolling bearings have predominantly relied on manual expertise for feature extraction, a practice that compromises robustness. In addition, the existing convolutional neural network (CNN) is characterized by an overabundance of parameters and a substantial requirement for training samples. To address these limitations, this study introduces a novel fault diagnosis algorithm for rolling bearings, integrating a one-dimensional convolutional neural network (1DCNN) with a support vector machine (SVM) to form an enhanced 1DCNN-SVM model. This model is further refined using the sparrow search algorithm (SSA) for the optimal adjustment of the parameters of 1DCNN-SVM. Specifically, by substituting the CNN’s final softmax layer with an SVM, the model becomes better suited for processing limited data volumes. In addition, the incorporation of batch normalization and dropout layers within the CNN framework significantly augments its fault classification accuracy for rolling bearings, concurrently mitigating the risk of overfitting. The SSA is subsequently applied to refine three principal hyper-parameters: batch size, initial learning rate, and the L2 regularization coefficient, thereby overcoming the challenges associated with manually adjusting parameters, such as extended processing times and unpredictable outcomes. Empirical tests on Case Western Reserve University (CWRU) datasets revealed the model’s superior performance, with the SSA-optimized 1DCNN-SVM showcasing diagnostic accuracies over 98%, marked improvements over conventional models, and a significant reduction in processing times. This method not only marks a significant advancement in intelligent fault diagnosis for rolling bearings but also demonstrates the potential of integrating machine learning for more precise and efficient diagnostics. The SSA-1DCNN-SVM model, optimized for accuracy and minimal data use, sets a new standard in fault diagnosis, relevant for machinery health monitoring and maintenance strategies across various industries. © 2024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Retention of manual control skills in multi-axis tracking tasks This paper presents the results of a training and retention experiment conducted to objectively and quantitatively evaluate the acquisition, decay, and retention of skill-based manual control behavior in a compensatory dual-axis roll and pitch attitude tracking task. In this study, thirty-eight fully task-naive participants were trained in a fixed-base setting in the Human-Machine Interaction Laboratory at Delft University of Technology and subsequently divided into three matched groups based on their training performance and control behavior. Performance of the first group was re-evaluated after a period of non-practice of six months, whereas the second group was retested at both three and six months after training, and skill retention of the third group was measured after two, four, and six months. The goal of the experiment was to model the decay curve of skill-based manual control behavior and to determine the re-acquisition rate of lost skills compared to their initial acquisition rate. To explicitly quantify changes in manual control skills, learning curve models were fitted to metrics of task performance and control activity. The results suggest that control skills decay following a negatively accelerating decay curve and that lost skills are re-acquired at a higher rate than their initial development rate. © 2020, American Institute of Aeronautics and Astronautics Inc, AIAA.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Running out of STEM: A comparative study across STEM majors of college students At-Risk of dropping out early Higher education institutions in the United States and across the Western world face a critical problem of attrition of college students and this problem is particularly acute within the Science, Technology, Engineering, and Mathematics (STEM) fields. Students are especially vulnerable in the initial years of their academic programs; more than 60% of the dropouts occur in the first two years. Therefore, early identification of at-risk students is crucial for a focused intervention if institutions are to support students towards completion. In this paper we developed and evaluated a survival analysis framework for the early identification of students at the risk of dropping out. We compared the performance of survival analysis approaches to other machine learning approaches including logistic regression, decision trees and boosting. The proposed methods show good performance for early prediction of at-risk students and are also able to predict when a student will dropout with high accuracy. We performed a comparative analysis of nine different majors with varying levels of academic rigor, challenge and student body. This study enables advisors and university administrators to intervene in advance to improve student retention. © 2018 Association for Computing Machinery."/>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chool dropout prediction and feature importance exploration in Malawi using household panel data: machine learning approach Designing early warning systems through machine learning (ML) models to identify students at risk of dropout can improve targeting mechanisms and lead to efficient social policy interventions in education. School dropout is a culmination of various factors that drive children to leave school, and timely policy responses are most needed to address these underlying factors and improve school retention of children over time. However, applying ML approaches to school dropout prediction is an important challenge, especially in low-income countries, where data collection and management systems are relatively more prone to financial and technical constraints. For this reason, this study suggests using already collected household panel data to predict the probability of school dropout and explore feature importance for primary school children in Malawi through ML models. A rich set of variables is obtained in this study from the household data and used to build Random Forest (RF), least absolute shrinkage and selection operator (LASSO), Ridge and multilayer neural network (MNN) models. The study further explores how performance metrics differ when we embed the training samples' weights representing frequency in sampling design into the cost function of these ML models to discuss the implications of using household data in computational social science. LASSO and MNN models trained with sample weights become more prominent due to their higher recall rates of 80.6% and 78.8%. Compared to the baseline model trained with sample weights, the recall rate gained is roughly 56 percentage points using LASSO and 54 percentage points using MNN. Also, comparing LASSO and MNN trained with and without sample weights reveals that training models with sample weights increase the recall rate roughly by 11 percentage points for LASSO and 12 percentage points for MNN. Lastly, the paper provides a comprehensive and unified approach to better interpret the models using a game-theoretic approach – SHapley Additive exPlanations (SHAP) – to quantify feature importance. As a result, socio-economic characteristics of children, such as working in household farming and father's education level, are among the most important features contributing to the probability of school dropout in ML models. This study argues that the weighted sample structure of household data and its wide range of variables explored through the SHAP method for feature importance can enrich the literature and yield valuable results to harness data science for society. © 2022, The Author(s), under exclusive licence to Springer Nature Singapore Pte Lt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lection of academic tutors in higher education using decision trees; [Selección de tutores académicos en la educación superior usando árboles de decisión] In this paper, we present a method for the tutoring process in order to improve academic tutoring in higher education. The method includes identifying the main skills of tutors in an automated manner using decision trees, one of the most used algorithms in the machine learning community for solving several real-world problems with high accuracy. In our study, the decision tree algorithm was able to identify those skills and personal affinities between students and tutors. Experiments were carried out using a data set of 277 students and 19 tutors, which were selected by random sampling and voluntary participation, respectively. Preliminary results show that the most important attributes for tutors are communication, self-direction and digital skills. At the same time, we introduce a tutoring process where the tutor assignment is based on these attributes, assuming that it can help to strengthen the student's skills demanded by today's society. In the same way, the decision tree obtained can be used to create cluster of tutors and clusters of students based on their personal abilities and affinities using other machine learning algorithms. The application of the suggested tutoring process could set the tone to see the tutoring process individually without linking it to processes of academic performance or school dropout. © 2018 Universidad Nacional de Educacion a Distancia.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lf-organising maps and student retention: Understanding multi-faceted drivers Student retention is an increasingly important yet complex issue facing universities. Improving retention performance is part of a multidimensional and deeply nested system of relationships with multiple hypothesised drivers of attrition at various sample sizes, population clusters and timescales. This paper reports on the use of a self-organising data technique, Kohonen's Self Organising Map, to explore the potential retention drivers in a large undergraduate student population in Western Australia over a six-year period. The study applied the self-organizing method to two point-in-time data sets separated by 18 months and was able to identify a number of distinct attrition behaviour profiles appropriate for creating new tailored intervention. © ASCILITE 2015 - Australasian Society for Computers in Learning and Tertiary Education, Conference Proceedings.All right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nse of belonging in higher education students: an Australian longitudinal study from 2013 to 2019 Student sense of belonging is a current challenge to higher education providers, with consistently declining ratings in national surveys. For universities globally, this is a concern linked to student attrition, student satisfaction, and student success. Importantly, low sense of belonging is typically associated with non-traditional learners, and building strategies to solve this challenge is essential for institutions to build equitable learning environments. This study seeks to understand the causal factors that predict when a student will belong using longitudinal data. Using the Australian national student experience survey data (n = 1,159,768 undergraduate and postgraduate students between 2013 and 2019), this study examines the predictors of a sense of belonging testing the accuracy of four machine learning models. The findings indicate overall educational experience, connection to students outside of class, and support to settle were key predictors, with skill development and curriculum supports a lesser predictor of a sense of belonging. Interestingly, identity and individual differences ratings seemed to have less importance than student experience factors. Implications for higher education policy developers and curriculum writers are considered. © 2023 The Author(s). Published by Informa UK Limited, trading as Taylor &amp; Francis Group."/>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ntinel: A Multi-institution Enterprise Scale Platform for Data-driven Cybersecurity Research Current cybersecurity research is constrained by the general scarcity of large, realistic, labeled network traffic datasets. To address said scarcity, this paper introduces Sentinel: a multi-enterprise scientific instrument developed to support data-driven cybersecurity research. Sentinel provides researchers access to virtual computing infrastructure and petabytes of data collected over several years from network sensors at two large, disjoint educational institutions - the University of Virginia and Virginia Tech. The network dataset is supplemented by multi-modal malware activity logs generated by attack recreation exercises which realistically integrate ground truth into collected edge sensor data. To mitigate risks associated with providing access to enterprise network sensor logs, Sentinel uses a combination of a code-to-data policy, data usage agreements, and pattern-preserving anonymization. Sentinel has been used as part of a government-funded effort to investigate new machine learning algorithms, cybersecurity forensics, and data retention techniques. © 2022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hould Learning Analytics Models Include Sensitive Attributes? Explaining the Why Many educational institutions are using predictive models to leverage actionable insights using student data and drive student success. A common task has been predicting students at risk of dropping out for the necessary interventions to be made. However, issues of discrimination by these predictive models based on protected attributes of students have recently been raised. An important question that is constantly asked is: should the protected attributes be excluded from the learning analytics (LA) models in order to ensure fairness? In this article, we aimed at answering questions that if we exclude the protected attributes from the LA models, does the exclusion ensure fairness as it supposedly should? Does the exclusion affect the performance of the LA model? If so, why? We found answers to these questions and went further to explain why. We built machine learning models and performed empirical evaluations using a three-year dropout data for a particular program in a large Australian university. We found that excluding or including the protected attributes had marginal effect on predictive performance and fairness. Perhaps not surprisingly, our findings suggest that the effect of including or excluding protected attributes is a function of how they relate with the prediction outcome. More specifically, if a protected attribute is correlated with the target label and proves to be an important feature, then their inclusion or exclusion would have effect on the performance and fairness and vice versa. Our findings provide insightful information that can be used by relevant stakeholders to make well-informed decisions.  © 2008-2011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imulation of Delta Robot Kinematics With Permanent Magnet Synchronous Motor For Mechatronics Education High dropout rates and attrition rates of engineering students were one of the well-known news among engineering students. To solve this problem, interactive tutorials using industrial-grade software and hardware to help students' studies was proposed. The tutorials were designed for students to understand how to control a Delta Robot with permanent magnet synchronous motor (PMSM) as the actuators in Twincat 3 and model it on Simulink. For faster learning, an intuitive MATLAB live script was implemented to write the tutorials instead of simple pdfs. Results of the simulations can be used for students as test unit, so the students may get hands-on practice on learning Delta Robot kinematics, PMSM controller, robot design, and integration of Simulink with Twincat 3. Specifically, it was intended to be used in Digital and Servo drives and Spatial Mechanisms and Dynamical Systems classes. This paper tries to solve the problem in the attrition rate of engineering students enrolled in a university. By reducing the attrition rate, more workers with knowledge of robotics can be provided, which in turn supplies the industries demand. © 2023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itting next to a dropout: Academic success of students with more educated peers We investigate the impact of the presence of university dropouts on the academic success of first-time students in universities of applied sciences. Our identification strategy relies on quasi-random variation in the proportion of dropouts. The estimated average zero effect of dropouts on first-time students’ success masks treatment heterogeneity and non-linearities. First, we find negative effects on the academic success of their new peers from dropouts who had re-enrolled in the same subject and, conversely, positive effects of dropouts changing subjects. Second, we use causal machine learning methods to find that the effects vary nonlinearly with different treatment intensities and prevailing treatment levels. © 2023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tudent retention pattern prediction employing linguistic features extracted from admission application essays This paper investigates the use of linguistic features extracted from the application essays of students enrolled in a university academic program for their retention pattern prediction. Three sets of linguistic features are generated from text analysis: (1) latent Dirichlet allocation (LDA) based topic modeling with a variety of topic numbers, (2) Linguistic Inquiry and Word Count (LIWC), and (3) part-of-speech (POS) distribution. Various classification experiments are implemented to evaluate the prediction performance of student retention patterns from these three feature sets and their combinations. The results show that the POS distribution features yield the best prediction performance among these three, while neither the LDA features nor ensemble methods improves predictive performance, which is contrary to admission experts' manual analysis methods in the conventional admission processes. © 2017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tudents Disruption in Business Computer at the University of Phayao, Thailand The empirical objective of this research is to study an overview of the impact that business computer programs have been affected by student dropout. Data collected was 1,985 business computer students from the academic year 2001-2019 at the School of Information and Communication Technology, the University of Phayao, Thailand. This research is a quantitative analytical research to study the period of the most dropout students and find the cause of the dropout of the students. According to the research results, the researcher found that the academic results had a significant influence on dropout, which the most time that students leave is 1st Year level in every educational program. From these findings, concerned parties should pay special attention to and focus on the problems in order to formulate strategic solutions in the future. For researchers, in the future can use data analysis technology and machine learning technology to further develop and solve problems. © 2020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upervised Learning Applied to Graduation Forecast of Industrial Engineering Students The article aims to develop a machine-learning algorithm that can predict student's graduation in the Industrial Engineering course at the Federal University of Amazonas based on their performance data. The methodology makes use of an information package of 364 students with an admission period between 2007 and 2019, considering characteristics that can affect directly or indirectly in the graduation of each one, being: Type of high school, number of semesters taken, grade-point average, lockouts, dropouts and course terminations. The data treatment considered the manual removal of several characteristics that did not add value to the output of the algorithm, resulting in a package composed of 2184 instances. Thus, the logistic regression, MLP and XGBoost models developed and compared could predict a binary output of graduation or non-graduation to each student using 30% of the dataset to test and 70% to train, so that was possible to identify a relationship between the six attributes explored and achieve, with the best model, 94.15% of accuracy on its predictions. © 2022 Eurasian Society of Educational Research.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upporting Decision-Making Process on Higher Education Dropout by Analyzing Academic, Socioeconomic, and Equity Factors through Machine Learning and Survival Analysis Methods in the Latin American Context The prediction of university dropout is a complex problem, given the number and diversity of variables involved. Therefore, different strategies are applied to understand this educational phenomenon, although the most outstanding derive from the joint application of statistical approaches and computational techniques based on machine learning. Student Dropout Prediction (SDP) is a challenging problem that can be addressed following various strategies. On the one hand, machine learning approaches formulate it as a classification task whose objective is to compute the probability of belonging to a class based on a specific feature vector that will help us to predict who will drop out. Alternatively, survival analysis techniques are applied in a time-varying context to predict when abandonment will occur. This work considered analytical mechanisms for supporting the decision-making process on higher education dropout. We evaluated different computational methods from both approaches for predicting who and when the dropout occurs and sought those with the most-consistent results. Moreover, our research employed a longitudinal dataset including demographic, socioeconomic, and academic information from six academic departments of a Latin American university over thirteen years. Finally, this study carried out an in-depth analysis, discusses how such variables influence estimating the level of risk of dropping out, and questions whether it occurs at the same magnitude or not according to the academic department, gender, socioeconomic group, and other variables. © 2023 by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upporting Digital Humanities Research: The Innovative Approaches of Libraries With traditional humanities researches and modern digital technologies combined, Digital Humanities (DH) has come to the fore in recent years, an emerging field of library service studies. With the case study method, the article summarizes the research methods and characteristics of Digital Humanities. Also, it analyzes the impact Digital Humanities poses on libraries, and in turn, libraries could contribute to the &quot;life cycle&quot; of Digital Humanities researches in the light of data navigation, data mining, metadata management, and data publishing support, data security and retention and data literacy education. Methods discussed in the article could be employed by the library of Jianghan University, in hope of lifting the standard of Digital Humanities services. © 2018 Institute of Physics Publishing.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 Contribution of Artificial Intelligence to Stimulating the Innovation of Educational Services and University Programs in Public Administration In the new contemporary pandemic paradigm, higher education in public administration and beyond knows challenges, barriers, and opportunities for the academic process. Shocks, environmental changes and physical distancing in recent years have led to the implementation of efficient solutions in educational services, based on artificial intelligence (AI). Thus, in the global academic landscape, many international universities have adopted a ‘chatbot’, a digital interface designed to stimulate conversation with people. Modern algorithmic communications have effects, such as: increasing the number of enrollments in public administration programs, improving academic experience and active student participation, while reducing administrative tasks on university staff. This paper aims to provide a glimpse on the perceptions of the potential impact of conversational artificial intelligence on public administration (PA) programs from universities and to reflect on its implications for university leaders and staff work and also on students’ engagement. The paper will focus on how AI tools will help university programs to be more effective, and how technology will support the limited human resources in this sector. In order to gather the data for this research, the interview was used as well as case studies from international universities that have implemented a chatbot. The research findings capture technological and digital advances that will continue to shape the higher education landscape and its curricula, especially in PA programs. As a result, leaders will need to monitor how artificial intelligence, in particular conversational agents, influences universities’ images; attraction and retention for students in PA programs and other important partners; staff productivity, and how to be more proactive in initiating pilot projects. This is one of the few publications that looks at the expectations for conversational AI in higher education today. In this sense, implementing a chatbot can be a competitive advantage in a market where modern technologies weigh heavily and make a difference. © 2023, Babes-Bolyai University.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 impact of adopting AI educational technologies on projected course satisfaction in university students Artificial Intelligence (AI) applications for education are being developed at an increasing pace. It seems reasonable to assume that these applications would enhance student experiences and course satisfaction, and that therefore educational institutions should invest in these technologies to enhance their student offer. However, this should be tested empirically. In the current study a gender-balanced sample of 302 UK students rated course satisfaction, completed the General Attitudes towards AI Scale (GAAIS), comfortableness with AI educational applications, and course satisfaction if AI educational applications were adopted. Although students were, on average, moderately comfortable with AI educational applications, course satisfaction dropped in response to their hypothetical adoption. AI applications that assigned summative grades or that offered wellbeing support gave rise to the highest levels of discomfort. Students were more comfortable with career support, formative course support, and administrative support. Positive and Negative AI attitudes predicted the satisfaction difference, with mediation via comfortableness with applications. We recommend that Higher Education Institutions exercise caution before making major investments in AI educational applications. © 2023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 Performance-Actionability Trade-Off in Retention Prediction at Middle School Predicting students' retention risk is one of the major trends in machine learning applications in education. While early identification of at-risk students allows timely planning and implementation of measures to prevent adverse outcomes, there is a trade-off between the predictive model's performance and the prediction window size, or model performance and its actionability. In this study, we used a dataset of 83,596 unique Portuguese students in grades 5th to 9th to predict retention at or before the end of 9th grade. We explored how different prediction window sizes impact the predictive model's performance, the feature importance, and the models' bias. The models with the shorter prediction window performed better in terms of precision, but the model with the largest prediction window showed a higher lift over the existing rule-based model. Prediction window size impacted the importance of demographic features and model's fairness. Our results contribute to the extant discussion on predicting retention, by adding empirical evidence about the models' added value in performance versus the existing practice, suggesting types of data to collect and use, and discussing education-specific challenges of responsible data science.  © 2022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orising machine learning as an alternative pathway for higher education in Africa Machine learning technology is currently a new frontier for higher education globally, and the African higher education system needs to change in tandem with this technological trend in order to combat challenges faced by the system. These challenges include lack of institutional research to discover new knowledge, unfavorable methods of instruction, especially the language conflict, access to education for marginalized and isolated communities, high dropout rates, depleted infrastructure and unavailability of resources, overpopulated classrooms, and a biased grading system. This paper discusses alternative machine learning solutions to these challenges faced by the African higher education system, in order to ensure that students develop the skills needed to thrive in this digital era. Findings reveal three key technological solutions that can provide alternative solutions to these challenges, and they include customized/personalized learning, predictive analytics and digital administrative management, and virtual assistance. This paper concludes that for Africa, Catching up with the world goes beyond adopting these new innovations to facilitate learning. Recommendations include rethinking the content of the African curriculum, developing an unbiased education system, and adopting a suitable medium of instruction. © 2020 Conscientia Beam."/>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oward an improved learning process: the relevance of ethnicity to data mining prediction of students’ performance The ability to predict failure is an advantageous educational tool that can be effectively used to counsel student, and this may also be used as a tool for developing, and channelling adequate academic interventions toward preventing failure and dropout tendencies. Students are generally admitted based on their evaluated academic potentials as measured using their admission criteria scores. This study seeks to identify the relationship, if any, between the admission criteria scores and the graduation grades, and to examine the influence of ethnicity using the geopolitical zone of origin of the student on the predictive accuracy of the models developed using a Nigerian University as a case study. Data mining analyses were carried out using four classifiers on the Orange Software, and the results were verified with multiple regression analysis. The maximum classification accuracy observed is 53.2% which indicates that the pre-admission scores alone are insufficient for predicting the graduation result of students but it may serve as a useful guide. By applying over-sampling technique, the accuracy increased to 79.8%. The results establish that the ethnic background of the student is statistically insignificant in predicting their graduation results. Hence, the use of ethnicity in admission processes is therefore not ideal. © 2019, Springer Nature Switzerland AG."/>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owards Educational Sustainability: An AI System for Identifying and Preventing Student Dropout The design and development of a web application to identify a high or low probability of student dropout at the National Learning Service (SENA) in Colombia, aiming to streamline the process of identifying and supporting potential candidates for assistance provided by the institution through the student welfare department. Throughout the development, socioeconomic variables with the highest impact on characterized academic dropout processes to create a dataset. This dataset was then utilized with various artificial intelligence techniques explored in Machine Learning (Decision Trees, K-means, and Regression), ultimately determining the most effective algorithm for integration into the Software. The decision tree classification technique emerged as the most effective, achieving an impressive accuracy of 91% and a minimal error rate of 9%, substantiating its state-of-the-art standing. As a result, this Software has optimized processes within the Student Welfare Department at SENA and is adaptable for use in any higher education institution.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owards the Grade’s Prediction. A Study of Different Machine Learning Approaches to Predict Grades from Student Interaction Data There is currently an open problem within the field of Artificial Intelligence applied to the educational field, which is the prediction of students’ grades. This problem aims to predict early school failure and dropout, and to determine the well-founded analysis of student performance for the improvement of educational quality. This document deals the problem of predicting grades of UNIR university master’s degree students in the on-line mode, proposing a working model and comparing different technologies to determine which one fits best with the available data set. In order to make the predictions, the dataset was submitted to a cleaning and analysis phases, being prepared for the use of Machine Learning algorithms, such as Naive Bayes, Decision Tree, Random Forest and Neural Networks. A comparison is made that addresses a double prediction on a homogeneous set of input data, predicting the final grade per subject and the final master’s degree grade. The results were obtained demonstrate that the use of these techniques makes possible the grade predictions. The data gives some figures in which we can see how Artificial Intelligence is able to predict situations with an accuracy above 96%. © 2022, Universidad Internacional de la Rioja.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Use of SHAP values for identifying differences in behaviors for subpopulations under intervention The advent of Artificial Intelligence (AI) is currently leading a new industrial revolution on almost all aspects of human life. Adoption of AI in traditional education has been lower than expected due to several reasons, including a lack of understanding of the processes behind it, which is fatal for situations like student dropout. An ideal AI tool for this problem would provide individually tailored interventions towards student retention, but that would require a much deeper understanding of what entails a successful intervention. Using a novel methodology for feature comparison between subpopulations, we found that the features obtained through our machine learning models coincide with both the opinion of interviewed mentors/tutors and with independently performed research with the same dataset origin, that the explanations obtained regarding student dropout match the real-world experiences of mentors and tutors, especially when dealing with highly explanatory features like previous average grades and interventions, and that additional beneficial features would be psychological and emotional well-being information. The results from our proposed methodology were validated directly by practicing mentors and tutors that deal with student dropout on a regular basis. © 2024 CEUR-WS.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Using Course Evaluations and Student Data to Predict Computer Science Student Success As the field of computer science has grown, the question of how to improve retention in computer science, especially for females and minorities, has grown increasingly important. Previous research has looked into attitudes among those who leave CS, as well as the impact of taking specific courses; we build on this body of research using large-scale analysis of course evaluations and students' academic history. Our goal is to understand their potential connection to a student's performance and retention within the CS major. We process course-specific data, faculty evaluations, and student demographic data through various machine learning-based classifiers to understand the predictive power of each feature. We find our algorithm performs significantly better for higher-performing students than lower-performing ones, but do not find that evaluations significantly improve predictions of students doing well in courses and staying in the major. © 2021 for this paper by its authors. Use permitted under Creative Commons License Attribution 4.0 International (CC BY 4.0)"/>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Using Data Mining Techniques to Perform School Dropout Prediction: A Case Study School Dropout is a severe problem for educational institutions. Institutions need to be able to measure and reduce dropout rates. Currently, annual expenses with dropout reach R$ 415 million in Brazilian currency. The purpose of this article is to identify the factors that affect students who drop out of the University of Brasilia (UnB) and Machine Learning to provide a model for predicting which students will drop out of undergraduate courses. With this, actions can be taken to reduce the dropout rate. The result of this work demonstrates that the courses with the most credits (workload), longer time to complete (5–6 year courses) and student’s poorer academic performance (poor grades) influences student dropout rate. Also, social factors, such as quota holders or non-quota holders, also influence the dropout rate of undergraduate students at the University of Brasília (UnB). © Springer Nature Switzerland AG 2020."/>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elcome program for first year students at the faculty of engineering of Vitoria-Gasteiz. Soft skills It is well known that there are high dropout rates in engineering faculties. There are plenty of reasons that can explain these bad results, among which we can mention group integration problems, lack of motivation or difficulty to adapt to the university study methodology. In this work we propose a Four-day Welcome Program for first-year students to help these new students to overcome some difficulties they will have to face during their time at the Engineering School. Our objective is to improve the results of the first year students by motivating them from the first day. © Springer International Publishing AG 2017."/>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hat impacts matriculation decisions? Identifying students’ university choice factors on a global scale with Artificial Intelligence This study provides an empirical approach to utilizing an Artificial Intelligence (AI)-based system for identifying students’ university choice factors that impact their matriculation decision. We created an AI-based chatbot that gathered both qualitative and quantitative data from nearly 1200 participants worldwide. The entire human-AI interaction process was managed autonomously by the AI without researcher intervention. We analysed all data collected by the AI and identified relevant matriculation decision factors and themes. The AI collaboration demonstrated remarkable efficacy in streamlining the research workflow by consistently adhering to predefined criteria, eliminating variations and human-induced biases, establishing rapport with participants, and amplifying not just the efficiency and scalability of data collection but also the reliability and generalizability of the research findings. Acquiring such insights into students’ university choice factors from such a diversified and large sample may potentially empower policymakers to make informed decisions that synch higher education policies with students’ preferences, expectations, and needs, ultimately aiding institutions to improve recruitment and retention strategies leading to better overall performance and outcomes for both students and the institution itself. From an economic perspective, gaining this insight can foster closer alignment between higher education and the job market. By understanding students’ aspirations and the influences driving their decisions, institutions can tailor programmes that not only enhance graduates’ job prospects but also proactively contribute to economic growth and the development of a highly skilled and committed workforce. © 2024 Society for Research into Higher Education."/>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hen you know better you do better: Increasing opportunities for diverse experiences at data science conferences Decades have passed since the Internet and consumer technology revolution took hold of our lives. In the past 10 years, millions of dollars have gone into all levels of STEM education from primary school to university and there has been an exponential growth in the number of diversity and inclusion programs. However, the career outlook for STEM minority students has yet to improve; Hispanic and Black people continue being the most underrepresented groups in the tech sector. With recent events, the lack of diversity at all corporate levels of the technology sector has come under the microscope. Current hiring strategies continue to fail minority groups. One major problem we found was that minority populations are invited to participate in technical conferences but mostly as observers and not as subject matter experts who can contribute to the discussion. The goal of this paper is to propose solutions that allow historically marginalized populations to take their equitable place as intellectual contributors in the technology sector and increase the perceived perspectives from a potential idea of diversity window dressing to comply with federal mandates to a true intellectual boon in the economic work space. We propose three solutions: the diversification of available data sets; the creation of equity in the conference marketplace of ideas; and the preparation of conference spaces for the historically marginalized to participation. Copyright © 2021, for this paper by its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ith a Rise in Computing Disciplines Comes a Greater Choice of Computing Degrees in Higher Education Higher education institutions (HEIs) internationally are increasingly recognising the importance of understanding student study choices. This is especially true in the field of computing in which skills shortages in the labour market are high but so too are student dropout rates. Loss of interest in the computing field has been reported among the reasons for students dropping out. The aim of this study is to offer a fresh perspective of the factors influencing undergraduate student's interest and choice of specialisation in computing. Previous studies have mainly focused on five ACM-identified computing disciplines: Computer Science, Information Systems, Information Technology, Computer Engineering and Software Engineering. With the ever-growing nature of computing, two more disciplines recently emerged: Cybersecurity and Data Science. HEIs continuously endeavour to expand computing programmes into specialist areas within these disciplines such as machine learning, artificial intelligence, gaming, robotics and creative computing. For prospective students, this maze of options can make for a difficult decision. 137 first-year computing students were invited to participate in a mixed-methods survey to explore their choices around cybersecurity and other newer specialisations. The results of the survey were matched with findings from recent literature, and show that personal interest, family, media, career prospects and prior experiences still influence student choices, with media appearing to have a greater impact compared to earlier studies. HEIs can use this when developing effective recruitment strategies in computing.  © 2022 ACM."/>
        <m/>
      </sharedItems>
    </cacheField>
    <cacheField name="Author Keywords" numFmtId="0">
      <sharedItems containsBlank="1" count="333">
        <s v="1d-cnn; Bi-lstm; Deep learning; Fault diagnosis; Roller bearing; Spatial dropout"/>
        <s v="3D CNN; Deep Learning; Gradient Descent Optimization; Hyperspectral Image Classification; Supervised Classification"/>
        <s v="3D design; CAD/CAM; Fiberglass reinforced plastic; Skiff"/>
        <s v="Abnormal behavior detection; Learning analysis; Machine learning; Tutoring assistance"/>
        <s v="academic ability; EMIR; machine learning; Random Forest"/>
        <s v="Academic achievement model; COVID-19; Dropout analysis; Educational data mining; Feature selection"/>
        <s v="Academic achievement model; Educational data mining; Learning analytics; Machine learning in education; Smart technologies in education"/>
        <s v="academic achievement; information competences; machine learning"/>
        <s v="Academic Advising; Artificial Neural Network; Higher Education; Machine Learning; Predictive Analytics; Random Forest; Student Success"/>
        <s v="Academic advising; Educational data mining; Graduation rate; Retention rate; Text mining"/>
        <s v="academic data; big data; dropout precision; dropout recall; hybrid method; imbalanced data processing; K-means clustering; machine learning; principle component analysis"/>
        <s v="Academic dropout and retention; Factors; Higher education management; Prediction; Systematic review"/>
        <s v="Academic Follow-Up; Artificial Intelligence; College Graduation; Data Mining in Education; Neural Network"/>
        <s v="academic integrity; higher education; human language technology (HLT); inclusion; multilingualism; transknowledging; translanguaging"/>
        <s v="Academic management; Artificial intelligence; Chatbot"/>
        <s v="Academic performance prediction academic performance of students; Machine learning; Predictive models; Systematic review of literature"/>
        <s v="academic performance prediction; academic probation; academic probation detection; computer science education; educational data mining; first-year pro-bation; machine learning"/>
        <s v="Academic performance prediction; Deep learning; Educational data mining; Learning management system; Machine learning; Video interaction"/>
        <s v="Academic performance; Apriori; CRISP-DM; Educational data mining; Machine learning"/>
        <s v="academic performance; Artificial intelligence; classifiers; external factors; forecasting model; internal factors"/>
        <s v="Academic performance; Artificial intelligence; Data science; Higher education; Prediction and inference"/>
        <s v="academic performance; at-risk students; classification models; Machine learning; student attrition"/>
        <s v="Academic Performance; Classification; Higher-Learning; Machine learning; Random Forests; Student Attrition; Student Success"/>
        <s v="Academic performance; convolutional network; Deep learning; Dropout prediction; Feature selection; Graph Convolution network; Imbalance; Logistic regression; Machine learning; Tabular learning"/>
        <s v="academic performance; decision trees; ensemble methods support vector machines; machine learning; neural networks"/>
        <s v="Academic performance; Deep learning; Dropout; Machine learning; Precision education; Statistical learning; Student background characteristics"/>
        <s v="academic performance; educational data mining; imbalanced classes; learning management system; machine learning in education; multi-class classification; prediction"/>
        <s v="Academic performance; eXplainable Artificial Intelligence (XAI); Machine Learning (ML); Observational study; Student dropout"/>
        <s v="academic success; background factors; Dropout; research methods"/>
        <s v="Academic success; Classification tree; Higher education; Machine learning; Random forest; Student retention; Variable importance"/>
        <s v="academic success; educational analysis; educational data mining; higher education; machine learning"/>
        <s v="Academic Tutoring; Decision trees; Educational Data Mining; Machine learning; Tutors"/>
        <s v="Accounting education; machine learning; random forest; university progression"/>
        <s v="accounting students; machine learning; prediction; retention; student attrition"/>
        <s v="Accuracy; Classification; Machine learning; Prediction; Remediation; Student attrition"/>
        <s v="Achievement; Artificial intelligence; Digital tools; foreign language; Methods of teaching a; Motivation; Project activities"/>
        <s v="Actionable knowledge mining; Classification; Educational data mining; School dropout prevention"/>
        <s v="Activation function; Convolutional neural network (CNN); Human activity recognition; Machine learning and deep learning algorithms; Principal component analysis (PCA); t-Distributed stochastic neighbor embedding (t-SNE)"/>
        <s v="AdaBoost; administrative data; early detection; higher education; student dropout"/>
        <s v="adaptive environments; artificial intelligence; learning; serious games; video game engines"/>
        <s v="adaptive learning; artificial intelligence; dashboard; education; learning analytics; machine learning"/>
        <s v="Adaptive systems and personalisation; Artificial intelligence (ai); Assessment and evaluation; Higher education; Intelligent tutoring systems; Profiling and prediction"/>
        <s v="administrative data; college dropout prediction; machine learning; student heterogeneity; temporal dynamics"/>
        <s v="Advising; Educational data mining; Higher education; Machine learning; Recommender systems; Student outcomes; Student success"/>
        <s v="Advisory system; Cognitive computing; Machine learning; Student retention"/>
        <s v="Agents of education; Artificial intelligence; Educational data mining; Learning analytics; Student dropout prediction"/>
        <s v="AI in education; Classification algorithm; Educational data; Educational innovation; Machine learning; Predictive modeling; Supervised learning"/>
        <s v="AI tool; Artificial Intelligence; Chatbot; Higher education; Learning process"/>
        <s v="AI-based chatbot; Artificial intelligence; higher education; matriculation decisions; university choice"/>
        <s v="AI; chatbot; ChatGPT; intention to leave; sense of belonging; university students"/>
        <s v="airway; anesthesia; communication skills; patient simulation; postgraduate medical education"/>
        <s v="Alcoholism; CNN; EEG"/>
        <s v="Algorithm fairness; Computer science; Course evaluations; Educational data mining; Grade prediction; Retention"/>
        <s v="Algorithm; Artificial Intelligence; College; Dropout; Machine Learning; Students; Systematic Mapping Study; University"/>
        <s v="Algorithmic Bias; Dropout Prediction; Fairness"/>
        <s v="algorithmic fairness; educational data mining; student dropout"/>
        <s v="Algorithms; Data Mining; Learning Analytics; Machine Learning; Predictive Modeling; Regression Analysis; Student Success"/>
        <s v="Analog circuits; Design automation; Layout; Machine learning"/>
        <s v="analysis an undergraduate student's performance; machine learning algorithm; student patterns; student profiling"/>
        <s v="Analysis dropout situation; Educational data mining; Personal learning pathway; Student dropout prediction"/>
        <s v="ancient architecture classification; deep learning; dropout layer; Inception V3; transfer learning"/>
        <s v="Anesthesia; Anesthesia machine; Learning; Medical students; Transparent simulation; Undergraduates"/>
        <s v="ANN; Classification; Data Analytics; Decision Tree; KNN; Machine Learning; Random Forest; SVM"/>
        <s v="ANN; DT; Education data mining; Ensemble model; Higher education; Learners’ performance; Performance prediction; SVM"/>
        <s v="Annotations; Detectors; Object detection; Proposals; Remote sensing; Task analysis; Transforms"/>
        <s v="application essay; educational data mining; linguistic features; predictive analysis; student retention"/>
        <s v="Aprendizaje automático; data mining; deserción estudiantil; educación superior; H2O.ai; H2O.ai; higher education; Machine learning; minería de datos; student attrition"/>
        <s v="Aprendizaje automático; Factores tecnológicos; Machine learning; Predicción de la deserción; Prediction of dropout; Technological factors"/>
        <s v="Apriori algorithm; Association rule mining; Boosting; Enrolment behaviour; Ensemble method; Machine learning; Predictive model; Student retention"/>
        <s v="ARIMA model; dropout; machine learning; student activity; student retention"/>
        <s v="Artifi cial intelligence; Autonomous robotics; Engineering curriculum; Mobile robots"/>
        <s v="Artificial and computational intelligence; Cognimatics; Dropout student; Edumatics; Inteligentiation; Intelligent coach; Intelligent systems; Knowledge base; Knowledge engineering; Layers of knowledge; Systems engineering"/>
        <s v="Artificial intelligence (AI); Dropout; Machine learning"/>
        <s v="Artificial Intelligence; Artificial Neural Networks; Grade Prediction; Machine Learning; Students at-Risk"/>
        <s v="Artificial intelligence; Behavior profiles; Decision trees; Education; Neural networks; Student"/>
        <s v="Artificial Intelligence; Big data technology; Data Mining and Machine Learning; Data Science; High performance computing; Multimedia integration; Recurrent neural network; University English translation"/>
        <s v="artificial intelligence; big data; data analytics; pedagogical affordances; pedagogical approaches"/>
        <s v="Artificial Intelligence; Biological system modeling; Classification algorithms; Colombia; Data mining; Decision trees; Education; Higher Education; Machine Learning School Dropout; Prediction algorithms; Training"/>
        <s v="artificial intelligence; biology learning; cognitive load; digital textbooks; motivation; usability"/>
        <s v="Artificial intelligence; Category; Demographic; Dropout; Gender; Machine learning; Programme; Retention"/>
        <s v="artificial intelligence; chatbot; communication; innovation; universities"/>
        <s v="artificial intelligence; cognitive system; DeepQA; IBM Watson; natural language; Retrieve and Rank"/>
        <s v="artificial intelligence; college students; dropout rate; dropping out"/>
        <s v="Artificial intelligence; conceptions; measure; undergraduate students; validation"/>
        <s v="artificial intelligence; deep learning; LSTM autoencoder; novelty detection; predictive maintenance; rolling bearing"/>
        <s v="Artificial intelligence; Deep learning; Machine learning; Prediction; Retention; Student"/>
        <s v="artificial intelligence; differential equations; neural networks; physics"/>
        <s v="Artificial Intelligence; Drop out; retention; Standards 11, 12; supporting students"/>
        <s v="Artificial Intelligence; Educational Analytics; Learning analytics; Smart University"/>
        <s v="Artificial Intelligence; educational innovation; higher education; learning analytics; predictive models; student dropout; threshold probabilities"/>
        <s v="Artificial Intelligence; Grade Prediction; Machine Learning; Prediction Technology"/>
        <s v="Artificial intelligence; hyperspectral imaging; image processing; pattern recognition; remote sensing"/>
        <s v="artificial intelligence; machine learning; oral radiology; panoramic radiography; software; third molar"/>
        <s v="artificial neural network; B40; decision tree; Machine learning; prediction; random forest; student attrition; student drop-out"/>
        <s v="Artificial neural network; CatBoost; Permutation feature importance; Random Forest; Students dropout; XGBoost"/>
        <s v="Artificial Neural Network; Decision Tree; Dropout; EDM; kNN; Naïve bayes; Random forest tree; SVM"/>
        <s v="Artificial neural networks; Collaborative filtering; Deep learning; Dropout; Machine learning; Prediction; Recommender systems; Students' performance; Supervised learning; Unsupervised learning"/>
        <s v="Artificial Neural Networks; decision trees; Feature Selection; logistic regression; machine learning; student dropout; Support Vector Machines"/>
        <s v="Artificial neural networks; Educational data mining; Medical education; Naïve Bayes; Prediction; Student academic progress"/>
        <s v="Artificial Neural Networks; Student retention"/>
        <s v="Aspect extraction; Aspect-based sentiment analysis; Machine learning applications in education; Opinion mining; Situational awareness; Topic modelling"/>
        <s v="Aspect-based sentiment mining; Automatic indexing; Digital documents; Document handling; Document management; Higher education; Machine learning; Opinion mining; Semantic document indexing; Student reviews"/>
        <s v="Assessment; Attribute importance; Data mining; Naïve bayesian model; Predicting retention risk; Support vector machine model; Transfer students"/>
        <s v="Assessment; Concept inventories; Course- vs. institution-specific data sources; Introductory biology; Machine learning; Predictive learning analytics"/>
        <s v="Association rules; Curricular reform; Decision trees"/>
        <s v="at-risk prediction; bias analysis; classification; dropout prediction; educational strategies; fairness in machine learning; learning analytics; secondary education"/>
        <s v="At-risk students; Dropout prediction; Interpretable machine learning"/>
        <s v="At-risk students; Dropout prediction; Machine learning models; Minority student retention"/>
        <s v="At-risk; Attrition; Classification; Machine learning"/>
        <s v="attrition pattern; career advancement; gender-specific dynamics; HR analytics; predictive modeling; private education colleges; women; work-life balance"/>
        <s v="attrition prediction; Deep learning models; employee attrition; Ensembles models; ML models"/>
        <s v="Attrition; Data Analytics; Data Science; Employee Behaviour; Machine Learning; Performance"/>
        <s v="Attrition; Educational data mining; Learning analytics; Machine learning; Predictive models; Retention"/>
        <s v="augmented reality tool; central nervous system; elementary education; learning experience; peripheral nervous system; traditional teaching methods"/>
        <s v="Australian higher education; Big data; Distributed system; Higher education; Learning analytics; Learning management system"/>
        <s v="Automated machine learning; feature selection; imbalanced classification models; student drop out; supervised classification"/>
        <s v="automatic code analysis; educational data mining; programming education"/>
        <s v="autoML; data mining; H2O.ai; higher education; machine learning; Student dropout"/>
        <s v="Average treatment effect; Causal inference; Machine learning; University dropout"/>
        <s v="Background features; Bayesian analysis; Biographical characteristics; Identifying at-risk biographical profiles; Individual attributes; Model-based machine learning; Pre-college or schooling; South Africa"/>
        <s v="Bagging; Data Mining; Ensemble Models; Machine Learning; Prediction"/>
        <s v="Batch normalization; Classification; Convolution; Dropout layer; Kernel regularization; Learning rate; Optimization; Pooling"/>
        <s v="Bayesian networks; Machine learning; Minority students; Retention"/>
        <s v="Bayesian neural networks (BNNs); Cardiac syndrome X (CSX); Cardiovascular disease (CVD); Deep learning; Mixture of experts (moE); Uncertainty Quantification (UQ)"/>
        <s v="bearing characteristic frequencies; generalised fault diagnosis model; rolling element bearing; SVM and ANN; two-stage intelligent approach; vibration analysis"/>
        <s v="Behavioural patterns; Exam behaviour; Predictive modelling; Student dropout"/>
        <s v="Belongingness; educational experience; machine learning; predictive modelling; student experience"/>
        <s v="Better prepared students; Causal machine learning; Peer effects; University dropouts"/>
        <s v="Big data; Decision making; Learning analytics; Prediction"/>
        <s v="Big Data; Decision Support System; Higher Education; Learning Analytics; NLP"/>
        <s v="Big Data; Educational Data Mining; Machine Learning; University Dropout"/>
        <s v="Binary classification; Developing nation; Dropouts; Feature analysis; Machine learning; Secondary education"/>
        <s v="Blended learning models; Classification and regression algorithms; Learning analytics"/>
        <s v="Body Tracking; Computer Vision; Depth Sensing; Facial Recognition; Gesture Recognition; Module Based Learning"/>
        <s v="Boosting algorithms; Class imbalance; Dropout prediction; Hyperparameters; Learning analytics; Supervised classification algorithms; Unsupervised classification algorithms"/>
        <s v="Boosting ensemble technique; Classification; Decision tree; Design research; Higher education; Learning management systems (LMS); LMS data; Machine learning; Random forest; Student academic performance; Student attrition; Student retention"/>
        <s v="Breast cancer; Deep Neural Network (DNN); Function norm; Margin assessment; Optical Coherence Tomography (OCT); Regularization"/>
        <s v="Broadening Participation; Conferences; Data Science; Gentrification; Mentoring; Retention"/>
        <s v="broadening participation; data science; retention; underrepresented populations"/>
        <s v="case study; dynamic modeling; educational data mining; metaheuristics"/>
        <s v="catboost; educational data mining; machine learning; SHAP; student attrition"/>
        <s v="Chatbot, evaluation study; Evaluation Study, First Year Undergraduate Students; Mind Tutor; Student Wellbeing"/>
        <s v="Chatbots; Companion technology; HCI; Social software"/>
        <s v="chi-square; dropout; optimizing; random forest; SMOTE-ENN"/>
        <s v="Chi-square; Education; PSPP; Statistical method; Student dropout"/>
        <s v="Churn prediction; Net Promoter Score; Stepwise regression; WOE variables"/>
        <s v="Class Imbalance; Data Preprocessing; Predictive Analytics; Random Forest; ROC Curve; XGBoost"/>
        <s v="class imbalance; dropout prediction; LightGBM; machine learning; oversampling"/>
        <s v="classification algorithms; data mining; machine learning; performance evaluation; random forest; student success"/>
        <s v="Classification algorithms; EDM (Educational Data Mining); Faculty performance evaluation; Stacking; Voting ensemble"/>
        <s v="Classification algorithms; Learning analytics; Machine learning; Small dataset; Visualization"/>
        <s v="classification and regression trees; decision trees; dual enrollment; first-year retention; graduation rate; machine learning"/>
        <s v="Classification; College attrition; Data Mining; Deep Learning"/>
        <s v="classification; data analysis; higher education institutions; interpretability; student success; sustainable education"/>
        <s v="Classification; Data cleaning; Feature selection; Predictive analytics; Retention"/>
        <s v="Classification; Data Mining; Educational Data Mining; Machine Learning; Prediction"/>
        <s v="Classification; Data Mining; Machine Learning; Performance; Prediction"/>
        <s v="classification; data sampling; imbalanced datasets; machine learning; prediction; student dropout"/>
        <s v="Classification; Decision tree; Dropout prediction; Educational data mining (EDM); Learning management system"/>
        <s v="Classification; Decision Tree; Dropout; Education; Gradient Boosting; Prediction; Random Forest"/>
        <s v="classification; deep learning; machine learning; moodle; student performance prediction"/>
        <s v="Classification; Dropout prediction; Higher education; Machine learning; Student retention"/>
        <s v="Classification; Dropouts; Higher Education; Machine Learning"/>
        <s v="classification; early warning; feature selection; Machine learning; students dropping"/>
        <s v="Classification; Engineering retention; Graduation forecast; Supervised learning"/>
        <s v="Classification; Fuzzy ANFIS; Performance Prediction; Random Forest Classifier"/>
        <s v="Classification; Machine learning; Prediction; Retention management; Sensitivity analysis; Student attrition"/>
        <s v="Classification; Regression; Student retention; Survival analysis"/>
        <s v="classifier; clustering; educational data mining; K-means; Machine learning; unsupervised methods"/>
        <s v="Clustering methods; data mining; engineering education; machine learning; student success"/>
        <s v="clustering; data mining; DBSCAN; HDBSCAN; K-Means"/>
        <s v="CNN; DNN; FER; GRU; Island loss; Softmax"/>
        <s v="Co-creation; Conversation design; Conversational agents; Living labs; Mental health"/>
        <s v="cognitive Performance; education; educational innovation; EEG; higher education; machine learning; neuro-engineering"/>
        <s v="Collaborative learning; Development; Retention"/>
        <s v="College Dropout; Higher Education; Machine Learning"/>
        <s v="college dropouts; data mining; degree completion; machine learning; naïve bayes"/>
        <s v="college students; dropping out; forecasting; regression analysis"/>
        <s v="Comfortableness; Investment in artificial intelligence; Recruitment and retention; Student satisfaction; Technology acceptance"/>
        <s v="Competency-based assessment; Endotracheal intubation; Formal assessment tool; Simulation; State Anxiety Score"/>
        <s v="Completion; Dropout; Learning analytics; Machine learning; Master; Retention; Thesis"/>
        <s v="Computer applied mathematics; Education model; Professional skill-oriented"/>
        <s v="Computer education; Data mining; Decision support system; Machine learning; Recommender systems; Student dropout"/>
        <s v="computer science curriculum; data mining; engineering curriculum; machine learning; statistical analysis"/>
        <s v="computing; computing education; disciplines; specialisations; student choices"/>
        <s v="Continuous Learning; Fourth Industrial Revolution; Microlearning; Professional Development"/>
        <s v="convergence; data model; database management system; heuristic methods; intelligent technology; knowledge representation systems; projective thinking and management; subject area models"/>
        <s v="convolutional neural network; deep learning; denseNet; predictive sparse decomposition"/>
        <s v="Counseling; Higher Education; Machine Learning; Student Retention"/>
        <s v="Course-based undergraduate research experience; Machine learning"/>
        <s v="COVID-19; data mining; higher education; systematic review"/>
        <s v="critical policy analysis; Family Educational Rights and Privacy Act; General Data Protection Regulation; laws; liberating systems; postsecondary education; privacy"/>
        <s v="Crowd Counting; Dropout Injection; Monte Carlo Dropout; Trustworthy AI; Uncertainty Quantification"/>
        <s v="Crucial factors for student dropouts; Early prediction models; First-year undergraduate student dropouts; Machine learning; Student dropout prediction"/>
        <s v="cybersecurity; dataset; malware; network sensors"/>
        <s v="Data analysis; Higher education; Learning management systems; Machine learning; Student dropout prediction"/>
        <s v="Data analytics; Data science; Databases; Friedman test; Socioeconomic index; University dropout"/>
        <s v="Data classification; Student attrition; Supervised machine learning; University student"/>
        <s v="Data mining algorithms; Educational data mining; Knowledge discovery; Machine learning; Nigerian university; Performance evaluation methodologies"/>
        <s v="Data mining techniques; Drop out; Higher Education; Machine learning; Student retention"/>
        <s v="data mining; data science; dropout prediction; logistic regression; Machine learning; random forest"/>
        <s v="Data mining; decision tree; factor analysis; random forest; university teacher turnover"/>
        <s v="data mining; dropout; higher education; machine learning; predictive patterns"/>
        <s v="data mining; early prediction; Graph mining; student academic performance; students' performance prediction"/>
        <s v="data mining; education; machine learning; retention"/>
        <s v="Data mining; Educational Data Mining; Higher education institutions; Predictive Learning Analytics; Student performance"/>
        <s v="Data mining; Higher education; Student intervention; Student retention"/>
        <s v="Data mining; Machine learning; Prediction; Student drop outs"/>
        <s v="Data science applications in education; Learning analytics; Machine learning; Student retention"/>
        <s v="Data science; Dropout rates; Machine learning; University careers"/>
        <s v="Decision support framework; doc2vec; Learning analytics; Segmentation; Student dropout prediction; Textual data"/>
        <s v="Decision support system; Decision tree algorithm; Education data mining; Information system"/>
        <s v="Decision support tools; Educational data mining; Machine learning"/>
        <s v="Decision Support; Knowledge Extraction; Linked data; Ontology; Open Education Data; Question Answering; Student recruitment; University Admission"/>
        <s v="Decision Tree Comparison; Dropping out of university; Extra-TreesClassifier; KNN performance; Student Drop Prediction"/>
        <s v="decision tree; Educational data mining; logistic regression; Naïve Bayes; neural networks; non-cognitive data; student performance prediction"/>
        <s v="Decision Tree; Machine Learning; Neural Network; Student Retention; Support Vector Machines"/>
        <s v="Decision trees; Deep learning; Machine learning in education; Random forest; Regression; XGBoost"/>
        <s v="decision trees; dropout rates; machine learning; nontraditional students"/>
        <s v="Decision trees; Extraction Patterns; Student Dropout"/>
        <s v="decision trees; first-year student dropout; random forest"/>
        <s v="Decision trees; Hybrid Model; Neural Networks; Prediction; Stacking; University Dropout"/>
        <s v="deep learning algorithms; prediction system; student dropout"/>
        <s v="deep learning; educational data mining; feature selection; metaheuristics; outlier detection; Students’ performance analysis"/>
        <s v="deep learning; employability; job big data; smart decision-making; student satisfaction; sustainable education"/>
        <s v="Deep learning; Fault diagnosis; Sparse representation"/>
        <s v="Deep learning; Himawari-8; Microwave radiometer"/>
        <s v="deep learning; machine learning; prediction; student attrition"/>
        <s v="Deep neural networks; educational data mining; imbalanced dataset problem; machine learning; predicting students' performance; resampling methods"/>
        <s v="Delayed graduation; Dropout rate; Higher education; Master's degree; Risk factors"/>
        <s v="Delta Robot; MATLAB Simulink; Permanent Magnet Synchronous Motor; PMSM; Simscape; Twincat 3"/>
        <s v="Distributed system; Educational data mining; Machine learning; Prediction; Spark; Student performance"/>
        <s v="Driver safety; Driving simulation; Engineering education; Experiential learning; Game-based learning; Gamification; Learning outcomes; Modeling and simulation (M&amp;S); Motion simulation; Vehicle design engineering; Vehicle dynamics; Vehicle safety"/>
        <s v="drop out; neural network; predicting"/>
        <s v="Dropout analysis; Firefly algorithm; Mutation process; Prediction model; Stochastic approach"/>
        <s v="dropout analysis; graduate prediction; regression models; Student academic analysis"/>
        <s v="dropout detection; Machine learning; neural network"/>
        <s v="Dropout from Higher Education; KNN; Machine Learning; Score"/>
        <s v="dropout impact factors; multilevel regression models; school dropout; systematic literature review"/>
        <s v="Dropout model; Student retention in higher education; University dropout prediction"/>
        <s v="Dropout prediction; Dropout rate; MOOCs; Sliding window model"/>
        <s v="dropout prediction; educational data mining; educational innovation; higher education; learning analytics; machine learning; student attrition"/>
        <s v="Dropout prediction; Educational data mining; Machine learning"/>
        <s v="dropout prediction; educational data mining; machine learning; university student dropout"/>
        <s v="Dropout prediction; Educational data science; Explainable AI; Higher education; Interpretable machine learning"/>
        <s v="dropout prediction; engagement; learning analytics; Moodle LMS"/>
        <s v="Dropout prediction; explainable AI; fairness in education; learning analytics (LA)"/>
        <s v="dropout prediction; explainable artificial intelligence; higher education; interpretable machine learning; neural networks"/>
        <s v="Dropout prediction; Fuzzy-ARTMAP neural network; Higher education; Intelligent system; Proactivity"/>
        <s v="dropout prediction; higher education; machine learning; math teacher training; mathematics; student retention"/>
        <s v="dropout prediction; learning analytics; machine learning; student performance prediction"/>
        <s v="Dropout prevention; Higher education; Machine learning; Random forest"/>
        <s v="Dropout rate; Education; Learning management system; Machine learning models; Prediction; Risk of failure"/>
        <s v="Dropout rates; Return rates; Skills"/>
        <s v="Dropout risk; Graduation rate; Machine learning; Nursing education"/>
        <s v="Dropout student; Education institute; Imbalanced data; imbalanced data; Machine Learning (ML); prediction; Principal Compound Analysis (PCA); Synthetic Minority Oversampling Technique (SMOTE)"/>
        <s v="Dropout; Education; Girls; Machine learning; Mobile application; Qr code; Students"/>
        <s v="Dropout; Educational Data Analysis; Higher Education; Machine learning"/>
        <s v="Dropout; Educational Data Mining; Educational Innovation; Higher education"/>
        <s v="Dropout; Educational Innovation; Higher Education; Intervention; XAI"/>
        <s v="dropout; evolutionary computation; features selection; higher education; machine learning"/>
        <s v="Dropout; Factors; Machine learning; Numerical association rule mining (NARM); Ph.D; Qualitative content-based analysis"/>
        <s v="dropout; Faculty of Maritime Studies Split; feature selection; machine learning; maritime higher education"/>
        <s v="dropout; feature importance; individual feature contribution; prediction; student persistence"/>
        <s v="Dropout; Intelligent system; Machine learning; Prediction"/>
        <s v="Dropout; Machine learning; University students"/>
        <s v="Dropout; Prediction; Students; University"/>
        <s v="Dynamic programming; KNN; Machine learning; Predictive analytics; SVM"/>
        <s v="Early dropout prediction; Educational data mining; Iterative Logistic Regression"/>
        <s v="early dropout prediction; higher education; machine learning; Student behavior analysis; student retention; university settings"/>
        <s v="Early intervention; Education; Identifying at-risk learners; Model-based machine learning; Predicting learner vulnerability; South african highereducation universities"/>
        <s v="early warning systems; HE students; Learning analytics; machine learning multilevel models; student dropout"/>
        <s v="EDM; Educational Data Mining; Machine Learning; Students dropout rate"/>
        <s v="education automation tools; education optimization techniques; learners’ performance; maximization theory; Smart Education; sustainable education"/>
        <s v="Educational achievement; Higher education; Machine learning; Prediction"/>
        <s v="educational analytics; linear regression; Markov Network; student success"/>
        <s v="Educational data mining; Feature importance; Machine learning; Sample weights; School dropout prediction"/>
        <s v="Educational data mining; Feature selection; Learneranalytics; Prediction; Studentdropout"/>
        <s v="Educational Data Mining; Fuzzy Delphi Method; higher education; predictive modeling; spatial analysis; student performance"/>
        <s v="Educational data mining; generative adversarial networks; long-short term memory; synthetic minority over-sampling technique"/>
        <s v="Educational data mining; GPA prediction; Higher education; Prediction methods"/>
        <s v="Educational data mining; Graduation pathways; Graph data mining; STEM student retention"/>
        <s v="educational data mining; learning analytics; student disruption; students model"/>
        <s v="Educational data mining; Learning model; Student dropout prediction; Student model"/>
        <s v="Educational Data Mining; machine learning; neural network; rule-based framework"/>
        <s v="Educational Data Mining; Machine Learning; Recommendation Systems; Retention in Higher Education"/>
        <s v="Educational Data Mining; Machine Learning; Regression Models; Student Success Prediction"/>
        <s v="Educational data mining; machine learning; retention management; student attrition; student dropout prediction"/>
        <s v="educational data mining; machine learning; student dropout prediction; university dropout"/>
        <s v="Educational data mining; Prediction models; Student desertion prediction; Student drop out"/>
        <s v="educational data; machine learning; regression; student analytics; student performance"/>
        <s v="educational innovation; Engineering education; higher education; learning taxonomy; machine learning"/>
        <s v="Educational innovation; Higher education; Machine learning; Predictive models; Student dropout"/>
        <s v="Educational mining; Graph mining; Undergraduate program"/>
        <s v="Employee turnover; Human resources management; Machine learning; System dynamics"/>
        <s v="English for Academic Purposes (EAP); Lecture-based teaching; Team-based learning; Team-based Learning Student Assessment Instrument"/>
        <s v="Ensemble classifier method; Machine learning; Prediction modeling dropout"/>
        <s v="Ensemble models; Feature engineering; Instance engineering; Machine learning; Real experiences; Student dropout"/>
        <s v="Expert system; Learner attrition; Predicting student success; Statistical models"/>
        <s v="Explainable AI; Learning analytics; Model stability; Self-regulated learning"/>
        <s v="explainable artificial intelligence; higher education; machine learning; Student attrition; XAI"/>
        <s v="extreme learning machine; neural network; prediction drop out; rapidminer; support vector machine"/>
        <s v="feature importance; hyperparameter tuning; machine learning; student performance prediction"/>
        <s v="feature importance; model bias; model performance; prediction window; school retention"/>
        <s v="First-year student dropout; Machine learning; Universities"/>
        <s v="Framework; Machine learning; Neural Networks; Prediction"/>
        <s v="Graduation success; Interpretable machine learning; Learning analytics; Retention; Uplift modeling"/>
        <s v="Haar transform; Linear smoothing; Machine learning; Signal processing; Student retention"/>
        <s v="Health education; Machine learning; Student graduation; Student progression; Student retention; XGBoost"/>
        <s v="Higher education student; Logistic regression; Machine learning; Student retention"/>
        <s v="higher education; logistic regression; machine learning; numpy; scikit-learn; student dropout"/>
        <s v="Higher education; Machine leaning; Meta analysis; Systematic literature review"/>
        <s v="Higher education; Machine learning; Student dropouts; Supervised classification"/>
        <s v="Innovative Curriculum; Undergraduate Curriculum"/>
        <s v="Intelligent tutoring systems; Machine learning; Training; Virtual reality"/>
        <s v="IoT; Machine learning; School dropout"/>
        <s v="Keywords Member Retention; Social Learning; Team Structure; Transactive Memory"/>
        <s v="Learning analysis; Machine learning; Segmentation; Self-regulated learning; University dropout"/>
        <s v="learning analytics; machine learning (ML); student dropout"/>
        <s v="Learning analytics; Machine learning; Student retention"/>
        <s v="logistic regression; model comparison; prediction; random forest; student success"/>
        <s v="Machine Learning Classification; Schooling Observations; Student Attrition; Suitability of Science streamline"/>
        <s v="machine learning models; student dropout prediction; survival analysis"/>
        <s v="Machine learning; MALSEND; Performance; Special educational needs; Unsupervised learning"/>
        <s v="Machine Learning; Matrix factorization"/>
        <s v="Machine learning; Prediction; Soil water retention curve"/>
        <s v="Machine learning; Prediction; Students’ dropout"/>
        <s v="Machine learning; Prediction; Task-technology fit theory; Video-based learning"/>
        <s v="Machine learning; Survival analysis; University dropout"/>
        <s v="PBL; Student progress; Student retention; Student success"/>
        <s v="Preparing graduates for academia and industry; Promoting multi-disciplinary initiatives; Student recruitment and retention methods"/>
        <s v="random forest classifier; self-determination theory; student loyalty; theory of planned behavior"/>
        <m/>
      </sharedItems>
    </cacheField>
    <cacheField name="Index Keywords" numFmtId="0">
      <sharedItems containsBlank="1" count="259" longText="1">
        <s v="'current; Academic dropout and retention; Case-studies; Education management; Factor; High education management; High educations; Machine-learning; Research areas; Systematic Review; Forecasting"/>
        <s v="3D printers; Education; Engineering education; Hand tools; Patents and inventions; Personnel training; STEM (science, technology, engineering and mathematics); Teaching; Application process; Classroom effectiveness; Cognitive variables; Educational approach; High school students; Interdisciplinary programs; Underrepresented students; University settings; Students"/>
        <s v="academic performance; machine learning; student; university sector"/>
        <s v="Accreditation; Artificial intelligence; Curricula; Electrical engineering; Mechanical engineering; Mechanisms; Mechatronics; Microcontrollers; Students; Teaching; Collaborative skills; Computer intelligence; Interdisciplinary collaborative learning; Learning techniques; Learning systems"/>
        <s v="Achievement; Bayes Theorem; Educational Status; Humans; Neural Networks, Computer; Students, Medical; academic achievement; article; artificial neural network; data mining; female; human; knowledge discovery; machine learning; male; medical education; medical student; Mexico; Mexico City; prediction; predictive value; sensitivity and specificity; sociodemographics; achievement; artificial neural network; Bayes theorem; educational status"/>
        <s v="Adaptive boosting; Artificial intelligence; Big data; Data mining; Directed graphs; Education computing; Learning systems; Population statistics; Predictive analytics; Behavioral indicators; Educational data mining; Graduation pathways; Graph data; Machine learning applications; Mathematical computation; Performance improvements; Student retention; Students"/>
        <s v="Adaptive boosting; Atmospheric humidity; Atmospheric temperature; Backpropagation; Decision trees; Engineering education; Learning systems; Microwave devices; Neural networks; Remote sensing; Space optics; Back propagation neural networks; Ground-based remote sensing; Machine learning models; Microwave radiometers; Non-linear relationships; Over fitting problem; Spatio temporal features; Temperature and humidities; Deep learning"/>
        <s v="Adaptive boosting; Balancing; Data mining; Decision trees; Learning systems; Logistic regression; Nearest neighbor search; Random forests; Students; Support vector machines; Educational data mining; Features sets; Machine learning algorithms; Machine learning methods; Machine-learning; Performance; Research areas; Student dropout prediction; University dropout; University students; Forecasting"/>
        <s v="Adaptive boosting; Bioinformatics; Classification (of information); Decision trees; Engineering education; Learning systems; Risk assessment; STEM (science, technology, engineering and mathematics); Comparative analysis; Higher education institutions; Logistic regressions; Machine learning approaches; Regression; Science , technology , engineering , and mathematics; Student retention; Survival analysis; Students"/>
        <s v="Adaptive boosting; Convolutional neural networks; Deep learning; Education computing; Feature Selection; Learning systems; Logistic regression; Students; Support vector machines; Academic performance; Convolutional networks; Deep learning; Dropout prediction; Features selection; Graph convolution network; Imbalance; Logistics regressions; Machine-learning; Tabular learning; Convolution"/>
        <s v="Adaptive boosting; Data handling; Decision trees; Education computing; Students; Support vector machines; Boosting algorithm; Class imbalance; Classification algorithm; Dropout prediction; Hyper-parameter; Learning analytic; Supervised classification; Supervised classification algorithm; Unsupervised classification; Unsupervised classification algorithm; Forecasting"/>
        <s v="Adaptive boosting; Education computing; Feedforward neural networks; Forecasting; Learning systems; Logistic regression; Random forests; Support vector regression; Behavior analysis; Early dropout prediction; High educations; Machine learning techniques; Machine-learning; Predictive models; Student behavior analyse; Student retention; Students' behaviors; University settings; Students"/>
        <s v="adaptive management; artificial intelligence; governance approach; higher education; learning; machine learning; student"/>
        <s v="Advanced Analytics; Big data; Data mining; Decision trees; Education computing; Forecasting; Learning systems; Random forests; Binary classification; Educational problems; Educational qualities; Machine learning techniques; National development; Random forest modeling; Undergraduate students; University admissions; Students"/>
        <s v="Agricultural robots; Bearings (machine parts); Deep neural networks; Failure analysis; Fault detection; Flow control; Learning systems; Manufacture; Matrix algebra; Multilayer neural networks; Bearing fault diagnosis; Case Western Reserve University; Fault diagnosis method; Feature learning; Feature matrices; Hyperparameters; Machinery fault diagnosis; Smart manufacturing; Deep learning"/>
        <s v="Alcoholism; Brain; Electroencephalography; Humans; Machine Learning; Neural Networks, Computer; Classification (of information); Convolution; Deep neural networks; Electrodes; Electroencephalography; Neurons; Baseline models; Classification models; Electro-encephalogram (EEG); Neuronal systems; Performance comparison; Performance evaluation metrics; Regularization technique; University of California; alcoholism; brain; electroencephalography; human; machine learning; Convolutional neural networks"/>
        <s v="Algorithms; Analysis of Variance; Artificial Intelligence; Causality; Chi-Square Distribution; Decision Trees; Education, Nursing, Baccalaureate; Forecasting; Humans; Logistic Models; Neural Networks (Computer); Nursing Education Research; Predictive Value of Tests; Sensitivity and Specificity; Student Dropouts; Students, Nursing; Time Factors; Wales; algorithm; analysis of variance; article; artificial intelligence; artificial neural network; chi square distribution; decision tree; epidemiology; forecasting; human; nursing education; nursing student; prediction and forecasting; psychological aspect; sensitivity and specificity; statistical model; statistics; student; time; United Kingdom; validation study"/>
        <s v="Algorithms; Artificial intelligence; Data mining; Education; Learning systems; Regression analysis; Adoption process; Global education; Learning Analytics; Predictive modeling; Retention rate; Student performance; Student success; University of Wisconsin; Students"/>
        <s v="Algorithms; Artificial intelligence; Decision trees; Education; Education computing; Forecasting; Learning systems; Pattern recognition; Students; Academic performance; Classification technique; Decision tree classification; Early prediction; Higher education; Level of educations; Model use; Performance prediction models; Data mining"/>
        <s v="Algorithms; Breast Neoplasms; Female; Humans; Margins of Excision; Nerve Net; Radiographic Image Enhancement; Tomography, X-Ray Computed; Classification (of information); Diseases; Dynamic loads; Hospital data processing; Hospitals; Medical imaging; Optical tomography; Tissue; Transplantation (surgical); Breast Cancer; Classification methods; Correlation coefficient; Intra-operative applications; Margin assessment; Regularization; Regularization methods; Seoul , South Korea; Article; breast tissue; cancer diagnosis; correlation coefficient; data analysis; deep neural network; error; human; human tissue; intraoperative period; lumpectomy; machine learning; optical coherence tomography; pathologist; priority journal; quantitative analysis; sensitivity and specificity; surgical margin; university hospital; algorithm; breast tumor; female; image enhancement; nerve cell network; procedures; x-ray computed tomography; Deep neural networks"/>
        <s v="Analog to digital conversion; Automation; Computer aided design; DC-DC converters; Electric current regulators; Engines; Machine learning; Open source software; Open systems; Timing circuits; Voltage regulators; Analog layout; Automation research; Design automations; Layout; Machine-learning; Netlist; New approaches; Novel algorithm; Open-source softwares; University industries; Analog circuits"/>
        <s v="Analysis of Variance; Anesthesiology; Clinical Competence; Computer Simulation; Education, Medical; Educational Measurement; Humans; User-Computer Interface; air conditioning; anesthesia; article; controlled study; gas flow; human; machine learning; medical education; medical student; priority journal; scoring system"/>
        <s v="Analytical models; Balancing; Decision making; Forecasting; Learning systems; Metadata; Churn predictions; Logistic regression models; Machine learning methods; Net Promoter Score; Predictive capabilities; Predictive performance; Stepwise regression; WOE variables; Logistic regression"/>
        <s v="Animals; Clinical Competence; Dogs; Education, Veterinary; Educational Measurement; Humans; Intubation, Intratracheal; Prospective Studies; Reproducibility of Results; Simulation Training; Students; Task Performance and Analysis; animal use; anxiety; Article; audiovisual aid; character; comparative study; confidence; constants and coefficients; Cronbach alpha coefficient; dog; emotion; endotracheal intubation; female; g coefficient; human; interrater reliability; laboratory; learning style; male; medical education; nonhuman; prospective study; simulation training; skill retention; study skills; task performance; veterinary medicine; veterinary student; videorecording; animal; clinical competence; education; procedures; psychology; reproducibility; student"/>
        <s v="Anisotropy; Bayesian networks; Cardiology; Classification (of information); Deep learning; Diseases; Feature extraction; Heart; Learning systems; Neural networks; Uncertainty analysis; Bayesian neural network; Bayesian neural networks; Cardiac syndrome X; Cardiovascular disease; Deep learning; Mixture of expert; Mixture of experts; Uncertainty quantification; Uncertainty quantifications; Decision making"/>
        <s v="Ant colony optimization; Big data; Data integration; Integration; Recurrent neural networks; Big data technology; College English; Data mining and machine learning; Data technologies; High performance computing; Machine-learning; Multimedia integration; Multimedia teachings; Performance computing; University english translation; Data mining"/>
        <s v="Application programs; Artificial intelligence; Computer software selection and evaluation; Curricula; Engineering education; Personnel training; Software testing; Teaching; Verification; Communication skills; Configuration management; Knowledge retention; National Science Foundations; Quality standard; Real-world experience; Software verification; Student learning; Education"/>
        <s v="Application programs; Classification (of information); Data mining; Forecasting; Machine learning; Predictive analytics; Statistics; Students; Academic program; Distribution features; Educational data mining; Latent dirichlet allocations; Linguistic features; Prediction performance; Predictive performance; Student retention; Linguistics"/>
        <s v="Arabidopsis; organic solvent; peptide; analytic method; Arabidopsis; article; Escherichia coli; gene conversion; genetic variability; human; human cell; intermethod comparison; liquid chromatography; machine learning; nonhuman; priority journal; process optimization; protein analysis; protein database; proteomics; spectrometer; systems theory; tandem mass spectrometry"/>
        <s v="article; attention; education; human; human experiment; machine learning; mining; natural language processing; Serbia; social media; teaching"/>
        <s v="Artificial intelligence; Automation; Computer science; Computers; Robotics; Robots; Springs (components); Students; Technology; Computer Science students; Manitoba; North America; Student recruitment; Technical reports; United States; Computer architecture"/>
        <s v="Artificial intelligence; Bayesian networks; Data mining; Forecasting; Academic careers; Colleges and universities; Early indicators; Graduation rates; Minimal errors; Student grades; Student progress; Student success; Students"/>
        <s v="Artificial intelligence; Benchmarking; Decision making; Decision support systems; Education computing; Information management; Students; Academic institutions; Decision support framework; Doc2vec; High educations; Learning analytic; Predictive models; Segmentation; Student dropout prediction; Student's characteristics; Textual data; Forecasting"/>
        <s v="Artificial intelligence; Big data; Convolutional codes; Curricula; Data mining; Education computing; Students; Educational data mining; South Africa; Data communication systems"/>
        <s v="Artificial intelligence; Big data; Decision trees; Forecasting; Information systems; Information use; Predictive analytics; Random forests; Colleges and universities; Core competitiveness; Development prospects; Interpersonal relationship; Random forest modeling; System construction; Teachers in colleges and universities; University education; Data mining"/>
        <s v="Artificial intelligence; Big data; Digital storage; Learning systems; Natural language processing systems; Students; 'current; Data analytics; Education sectors; High educations; Integrated learning; Language processing; Learning analytic; Natural languages; Productivity and competitiveness; Ways of thinking; Decision support systems"/>
        <s v="Artificial intelligence; Biological systems; Digital storage; Education computing; Job analysis; Learning systems; Predictive analytics; Analytic modeling; Australia; Biological system modeling; Dropout prediction; Explainable AI; Fairness in education; Learning analytic; Performance; Predictive models; Task analysis; Students"/>
        <s v="Artificial intelligence; Budget control; Curricula; Education; Engineering education; Scheduling; Students; Coordination and management; Freshman engineering course; Freshman engineering design; Freshman engineering students; Introduction to engineering; Multi disciplinary engineerings; Traditional approaches; Undergraduate engineering programs; Teaching"/>
        <s v="Artificial intelligence; C++ (programming language); Computer hardware; Face recognition; Image recognition; Laboratories; Open source software; Open systems; Optical communication; Professional aspects; Students; Electrical and computer engineering; Facial recognition; First year students; Introductory course; Scientists and engineers; Software libraries; Student retention; University of Maryland; Computer vision"/>
        <s v="Artificial intelligence; Cell engineering; Curricula; Education; Engineering education; Fuel cells; Students; Technical presentations; District of columbia; Engineering educators; High school teachers; Long-term retention; Monitoring strategy; Student preparation; Teaching and assessments; Teaching approaches; Teaching"/>
        <s v="Artificial intelligence; Classification (of information); Data mining; Forecasting; Iterative methods; Regression analysis; Artificial intelligence systems; Classification approach; Educational data mining; Higher education institutions; Logistic regressions; Performance metrics; Undergraduate degrees; Universities and colleges; Students"/>
        <s v="Artificial intelligence; Classification (of information); Decision trees; Forecasting; Learning systems; Students; Classification variable; Data files; Dropout; Logistic regressions; Random forest algorithm; Random forests; University students; Learning algorithms"/>
        <s v="Artificial intelligence; Clustering algorithms; Curricula; Data mining; Education computing; Forecasting; Learning algorithms; Learning systems; Quality control; Teaching; Academic performance; Early prediction; Graph mining; Machine learning algorithms; Machine-learning; Performance prediction; Prediction algorithms; Predictive models; Student academic performance; Student performance; Student’ performance prediction; Students"/>
        <s v="Artificial intelligence; Cognitive systems; Curricula; Education; Engineering education; Learning systems; Project management; Students; Teaching; Active learning strategies; Cognitive dimensions; Construction management; Experiential learning; Game-based Learning; Science , technology , engineering , and maths; Student learning outcomes; Student performance; STEM (science, technology, engineering and mathematics)"/>
        <s v="Artificial intelligence; Computer science; Computers; Community buildings; Evaluation results; Faculty buildings; Participatory design; Retention rate; Sense of belonging; Social software; University campus; Students"/>
        <s v="Artificial intelligence; Computer science; Curricula; Teaching; Computer scientists; Cross-disciplinary; Engineering class; Game design; Game development; Game projects; University of Southern California; Game theory"/>
        <s v="Artificial intelligence; Computer science; Data mining; Decision trees; Learning algorithms; Learning systems; Neural networks; Support vector machines; Classification accuracy; Classification algorithm; Colleges and universities; Cumulative grade point averages; Predictive models; Software toolkits; Student retention; Undergraduate students; Students"/>
        <s v="Artificial intelligence; Computer software; Curricula; Mathematical models; Professional aspects; Security of data; Students; Teaching; Applied mathematics; Assessment of student performance; Computer professionals; Curriculum reform; Just in time; Professional skills; Student retention; Success in Computer Science; Education computing"/>
        <s v="Artificial intelligence; Curricula; Data mining; Education; Forecasting; Learning systems; Linear regression; Markov processes; Colleges and universities; Early indicators; educational analytics; Machine learning techniques; Markov networks; Student performance; Student progress; Student success; Students"/>
        <s v="Artificial intelligence; Curricula; Data mining; Project management; Statistics; Students; Teaching; Teleconferencing; Demographics; Engineering programs; Innovative curriculum; Undergraduate curriculum; Engineering education"/>
        <s v="Artificial intelligence; Curricula; Education; Students; Contemporary issues; Engineering applications; Engineering course; PBL; Problem based learning; Student progress; Student retention; Student success; Problem solving"/>
        <s v="Artificial intelligence; Curricula; Students; Technical presentations; Collaborative learning; Engineering institutions; First-year engineering designs; Inquiry-based learning; Introduction to engineering course; Practical recommendation; Project based learning; School of engineering; Engineering education"/>
        <s v="Artificial intelligence; Cyber security; Development programs; Emerging technologies; First year; Lack of confidences; Support systems; Theoretical computer science; Students"/>
        <s v="Artificial intelligence; Data handling; Data Science; Education computing; Derived features; Disabled students; Feature selection methods; Important features; Predictive models; Recursive feature elimination; Student retention; Undergraduate students; Students"/>
        <s v="Artificial intelligence; Data handling; Decision trees; Developing countries; Education; Education computing; Employment; Forestry; Mean square error; Neural networks; Professional aspects; Systems engineering; Accuracy percentages; Artificial intelligence techniques; Behavior profiles; Educational institutions; False positive rates; Professional careers; Professional training; Selection of attributes; Students"/>
        <s v="Artificial intelligence; Data mining; Decision support systems; Decision trees; Education computing; Information systems; Learning algorithms; Learning systems; Trees (mathematics); Academic performance; Confusion matrices; Decision support applications; Decision-tree algorithm; Educational institutions; Feature selection techniques; Higher education institutions; Intervention programs; Students"/>
        <s v="Artificial intelligence; Data mining; Decision trees; Drops; Forecasting; Data collection process; Drop-out; Educational data mining; Educational institutions; Feature engineerings; Logistic regressions; Prediction model; Undergraduate students; Students"/>
        <s v="Artificial intelligence; Data mining; Decision trees; Forecasting; Data collection process; Drop-out; Educational data mining; Educational institutions; Feature engineerings; Logistic regressions; Prediction model; Undergraduate students; Students"/>
        <s v="Artificial intelligence; Data mining; Humanities computing; Information systems; Information use; Libraries; Life cycle; Metadata; Case study methods; Data navigations; Digital humanities; Digital technologies; Humanities research; Innovative approaches; Library services; Metadata management; Digital libraries"/>
        <s v="Artificial intelligence; Decision making; Disasters; Engineering education; Ethical technology; Learning systems; Engineering ethics; Ethical dilemma; Ethics education; First-year engineering; Functional forms; Group discussions; High impact; Large-scale impacts; Student groups; Undergraduate engineering programs; Students"/>
        <s v="Artificial intelligence; Decision support systems; Education computing; Information management; Information systems; Information use; Linked data; Ontology; Project management; Decision supports; Knowledge extraction; Open educations; Question Answering; Student recruitment; University admissions; Students"/>
        <s v="Artificial intelligence; Decision support systems; Education computing; Learning systems; Predictive analytics; Students; Decision supports; Explainable AI; High educations; Interpretability; Learning analytic; Model stability; Prediction modelling; Self-regulated learning; Student learning process; Student success; Stability"/>
        <s v="Artificial intelligence; Education computing; Artificial intelligence tools; Dropout; Educational innovations; High educations; Human lives; Industrial revolutions; Intervention; Student retention; Traditional educations; XAI; Students"/>
        <s v="Artificial intelligence; Education computing; Engineering education; Engineering research; Academic performance; Engineering informatics; Engineering systems; External factors; Forecasting models; Incidence factor; Influential factors; Internal factors; Model-based OPC; Performance forecasting; Forecasting"/>
        <s v="Artificial intelligence; Education computing; Learning systems; Surveys; Teaching; Assessment instruments; Chinese students; English for academic purpose; First year; International co-operative programmes; Lecture-based teaching; Student assessment; Team-based learning; Team-based learning student assessment instrument; Students"/>
        <s v="Artificial intelligence; Education; Engineering education; Learning algorithms; Learning systems; Problem solving; STEM (science, technology, engineering and mathematics); Students; Surveys; Engineering statics; Hands-on activities; Observation protocol; School of engineering; Student performance; Student-centered teaching; Undergraduate engineering course; Undergraduate teaching; Teaching"/>
        <s v="Artificial intelligence; Education; Information management; Students; Back-ground knowledge; Data analysis methods; Distributed systems; Higher education; Learning analytics; Learning management system; Preliminary analysis; Teaching and learning; Big data"/>
        <s v="Artificial intelligence; Education; Motivation; Soft computing; Students; Engineering faculty; Engineering schools; First year students; Integration problems; Skills; Soft skills; Education computing"/>
        <s v="Artificial intelligence; Education; Students; Cognitive Computing; Cognitive intelligence; DeepQA; Educational goals; IBM Watson; Natural languages; Question categories; Retrieve and Rank; Cognitive systems"/>
        <s v="Artificial intelligence; Employment; Engineering education; Software engineering; Surveys; Computing; Computing disciplines; Computing education; Cyber security; Discipline; High educations; Higher education institutions; Specialisation; Student choice; Student studies; Students"/>
        <s v="Artificial intelligence; Engineering education; Problem solving; Students; Teaching; Electrical and computer engineering; Mathematical expressions; Observation protocol; Problem based learning; Simple approach; Student interviews; Student learning; Student-centered active learning; Education"/>
        <s v="Artificial intelligence; Engineering; Industrial engineering; Computational model; Design tasks; Distributed teams; Fundamental principles; Keywords Member Retention; Robust approaches; Social learning; Task coordination; Transactive memory; Computational methods"/>
        <s v="Artificial intelligence; Forecasting; Learning systems; Risk perception; Academic course; Economic costs; First year; Learning process; Machine learning techniques; Secondary schools; Undergraduate students; Students"/>
        <s v="Artificial intelligence; Forecasting; Learning systems; Supervised learning; Higher education; Information set; Machine learning techniques; Supervised classification; University information systems; Students"/>
        <s v="Artificial intelligence; Human computer interaction; Students; 'current; Adaptive environment; Education systems; Game Engine; High educations; Learning; Modern educations; Review papers; Video game engine; Video-games; Serious games"/>
        <s v="Artificial intelligence; Information management; Learning systems; Administrative staff; Collaborative groups; Dropout; Enrollment management; General management; Graduate students; Students"/>
        <s v="Artificial intelligence; Learning systems; Mathematical transformations; Signal processing; Wavelet decomposition; Colleges and universities; Cumulative grade point averages; Haar transform; Linear smoothing; Signal processing technique; Student retention; Training data; Undergraduate students; Students"/>
        <s v="Artificial intelligence; Learning systems; Students; Descriptive statistics; Higher education; Learning analytics; Predictive modeling; Student attendances; Student outcomes; Student retention; Student supports; Education computing"/>
        <s v="Artificial intelligence; Machinery; Computing education; Computing machinery; Critical issues; Promoting multi-disciplinary initiatives; Regional universities; Student recruitment; Technology fields; Under-represented groups; Students"/>
        <s v="Artificial intelligence; Software engineering; Direct acyclic graphs; Educational datum; Experimental analysis; Graph mining; Higher education institutions; Job market; Undergraduate program; Undergraduate students; Students"/>
        <s v="Artificial intelligence; Students; Computer science students; Retention rate; Underrepresented students; Augmented reality"/>
        <s v="Augmented reality; Mobile computing; Nanotechnology; Complex structure; Effective learning; Elementary students; Knowledge retention; Mobile applications; Peripheral nervous system; Science education; Structure and function relationship; Environmental management"/>
        <s v="Automation; Classification (of information); Feature Selection; Forecasting; Job analysis; Problem solving; Automated machine learning; Automated machines; Classification algorithm; Classification models; Drop-out; Features extraction; Features selection; Imbalanced classification; Imbalanced classification model; Machine-learning; Null value; Student drop out; Supervised classification; Support vectors machine; Task analysis; Support vector machines"/>
        <s v="Aviation; Manual control; Mergers and acquisitions; Acquisition rates; Control activities; Delft University of Technology; Human machine interaction; Initial development; Learning curves; Skill retention; Task performance; Object tracking"/>
        <s v="Balancing; Classification (of information); Education computing; Forestry; Logistic regression; Machine learning; Matrix algebra; Random forests; Students; Balancing techniques; Classification performance; Data sampling; Education sectors; Imbalanced dataset; Logistics regressions; Machine-learning; Nearest-neighbour; Over sampling; Student dropout; Forecasting"/>
        <s v="Barium compounds; Binary trees; Classifiers; Education computing; Forecasting; Learning systems; Nearest neighbor search; Neural networks; Random forests; Risk assessment; Sodium compounds; Students; Support vector machines; Automated machines; Dropout; EDM; KNN; Naive bayes; Profile data; Random forest tree; Random forests; SVM; University programs; Decision trees"/>
        <s v="Batch data processing; Convolution; Convolutional neural networks; Data handling; Fault detection; Learning algorithms; Roller bearings; Support vector machines; Convolutional neural network; Faults diagnosis; Features extraction; Intelligent fault diagnosis; Processing time; Rolling bearings; Search Algorithms; Support vector machine models; Support vectors machine; Traditional approaches; algorithm; article; convolutional neural network; diagnosis; diagnostic accuracy; feature extraction; machine learning; nonhuman; sparrow; support vector machine; Failure analysis"/>
        <s v="Bayesian networks; Data mining; Education computing; Information systems; Support vector machines; Teaching; Assessment; Attribute importance; Bayesian model; Support vector; Transfer students; Students"/>
        <s v="Bayesian networks; Forecasting; Learning systems; Machine learning; Academic performance; At-risk student; Classification models; Completion time; Machine-learning; Power; Pressung; Student attrition; Student-based; Synthetic data; Students"/>
        <s v="Behavioral research; Decision trees; Education computing; Machine learning; Academic managements; Academic performance; Decisions makings; Drop-out; Dropout prevention; High educations; Historical data; Machine learning models; Performance Modeling; Random forests; Students"/>
        <s v="Behavioral research; Education computing; Forestry; Learning algorithms; Learning systems; Machine learning; Accuracy rate; Behavioural aspects; Cognitive aspects; High educations; Human behaviors; Machine learning algorithms; Random forest classifier; Self-determination theories; Student loyalty; Theory of Planned Behavior; Students"/>
        <s v="Behavioral research; Learning systems; Machine learning; Academic performance; Learning analyse; Machine-learning; Programming course; Psychological factors; Segment-based; Segmentation; Self-regulated learning; University dropout; Students"/>
        <s v="Big data; Decision trees; Large dataset; Learning systems; Machine learning; Nearest neighbor search; Students; Supervised learning; Support vector machines; Computational approach; Educational data mining; K-nearest neighbors; Prediction model; Student retention; University Dropout; University environment; University students; Data mining"/>
        <s v="Biofeedback; Biometrics; Data acquisition; Diseases; Learning algorithms; Machine learning; Students; Wearable technology; Web services; Assistance system; Cognitive performance; Educational Applications; Educational innovations; High educations; Learning modalities; Machine learning algorithms; Mental fatigue; Neuroengineering; Real- time; Internet of things"/>
        <s v="Bioinformatics; Decision trees; K-means clustering; Learning algorithms; Learning systems; Machine learning; Students; AI systems; Biological system modeling; Classification algorithm; Colombia; Design and Development; High educations; Machine learning school dropout; Machine-learning; Prediction algorithms; WEB application; Data mining"/>
        <s v="Biomedical signal processing; Brain; Classification (of information); Convolution; Convolutional neural networks; Deep neural networks; Electrophysiology; Alcohol abuse; Alcoholism; Brain disorders; Convolutional neural network; Electrical activities; Liver disorder; Machine-learning; S state; Stress disorders; University of California; Electroencephalography"/>
        <s v="Brain; Classification (of information); Data mining; Decision trees; Deep neural networks; Forecasting; Generative adversarial networks; Learning algorithms; Learning systems; Long short-term memory; Nearest neighbor search; Professional aspects; Software engineering; Support vector machines; Value engineering; Academic performance; Classification algorithm; Educational data mining; Machine learning algorithms; Prediction algorithms; Predictive models; Programming fundamentals; Radiofrequencies; Static VAr compensator; Synthetic minority over-sampling techniques; Students"/>
        <s v="Brain; Industrial plants; Learning algorithms; Learning systems; Multilayer neural networks; Roller bearings; Auto encoders; Deep learning; Detection methods; Failure data; High complexity; Long short-term memory autoencoder; Novelty detection; Operational conditions; Predictive maintenance; Rolling bearings; Long short-term memory"/>
        <s v="Budget control; User experience; Academic activities; Academic managements; Administrative burdens; Economic problems; Financial problems; Integrate technologies; Private educations; Virtual assistants; Artificial intelligence"/>
        <s v="C (programming language); Codes (symbols); Data mining; Education computing; Engineering education; Grading; Learning systems; Teaching; Automatic code analyse; Automatic codes; Code analysis; Educational data mining; Learning process; Programming concepts; Programming course; Programming education; Source codes; University levels; Students"/>
        <s v="Classification (of information); Convolution; Convolutional neural networks; Deep learning; Spectroscopy; Classification evaluation; Classification methods; Classification performance; Classification results; Hyper-spectral classification; Optimization method; Spatial informations; State-of-the-art performance; Image classification"/>
        <s v="Classification (of information); Data Analytics; Education computing; Gages; Predictive analytics; Probability distributions; Data-driven approach; Higher education institutions; Information gain; Interactive programs; Posterior probability; Predictive modeling; Predictive models; Student supports; Students"/>
        <s v="Classification (of information); Data mining; Data structures; Decision trees; Deep neural networks; Education computing; Forecasting; Logistic regression; Motion compensation; Nearest neighbor search; Support vector machines; Academic performance; Deep learning; Educational data mining; Imbalanced dataset problems; Performance; Predicting student&amp;#x2019;; Predictive models; Resampling method; Risk of failure; Support vector machine classification; Students"/>
        <s v="Classification (of information); Data mining; Decision trees; Forecasting; Learning systems; Neural networks; Remediation; Students; Accuracy; Artificial neural network algorithm; Context independent; Data mining methods; Environmental factors; Logistic regressions; Postsecondary education; University students; Education"/>
        <s v="Classification (of information); Data mining; Education computing; Learning systems; Logistic regression; Support vector machines; Academic performance; Academic performance prediction; Academic probation; Academic probation detection; Computer Science Education; Educational data mining; First year; First-year pro-bation; Machine-learning; Performance prediction; Students"/>
        <s v="Classification (of information); Data mining; Education computing; Learning systems; Reinforcement learning; Supervised learning; Ai; Automl; Case-studies; Classification models; H2O.; High educations; Information and Communication Technologies; Machine-learning; Socio-economics; Student dropout; Students"/>
        <s v="Classification (of information); Decision making; Deterioration; Forecasting; Heuristic algorithms; Machine learning; Academic performance; Colleges and universities; Educational context; High educations; High quality; Machine-learning; Management decision-making; Meta-heuristic methods; Research and development; Student performance; Students"/>
        <s v="Classification (of information); Decision trees; Learning algorithms; Professional aspects; Risk assessment; Students; Support vector machines; ANN; Data analytics; KNN; Machine learning algorithms; Machine-learning; Random forests; Software-tools; Student performance; SVM; Technical universities; Data Analytics"/>
        <s v="Classification (of information); Deep learning; Machine learning; Classification algorithm; College attrition; Corrective measures; Data-mining tools; Early prediction; Institutions of higher educations; Public resources; Public universities; Data mining"/>
        <s v="Classification (of information); Drops; Education computing; Learning algorithms; Learning systems; Machine learning; Signal processing; Soft computing; Academic performance; Binary classification; Developing nations; Dropouts; Employment opportunities; Feature analysis; Machine learning approaches; Machine learning models; Students"/>
        <s v="Classification (of information); Education computing; Forecasting; Learning algorithms; Learning systems; Nearest neighbor search; Students; Supervised learning; Artificial intelligence in education; Classification algorithm; Educational data; Educational innovations; Ensemble algorithms; Machine learning algorithms; Machine learning models; Machine-learning; Predictive models; Student retention; Data mining"/>
        <s v="Classification (of information); Education computing; Forecasting; Multilayer neural networks; Multilayers; Students; Academic follow-up; College graduation; College students; Data mining in education; Follow up; Machine-learning; Model-based OPC; Neural-networks; School of engineering; Training sets; Data mining"/>
        <s v="Classification (of information); Learning systems; Students; College dropout; College students; Data preparation; Educational institutions; Educational management; High educations; Machine-learning; Risk predictions; Social problems; Walk forward; Machine learning"/>
        <s v="Cluster analysis; Finance; Population statistics; Academic performance; Automatic application; Demographic information; Grade point average; Higher education institutions; Research questions; Student performance; University resources; Students"/>
        <s v="Clustering algorithms; Curricula; Education computing; Information management; Learning algorithms; Learning systems; Machine learning; Predictive analytics; Teaching; Cluster-based; Dropout prediction; Engagement; High educations; Large-scale modeling; Learning analytic; Learning management system; Machine learning algorithms; Moodle LMS; Performance; Students"/>
        <s v="Codes (symbols); Decision making; Information management; Mobile computing; Support vector machines; Unified Modeling Language; Dropout; Early warning; G.I.S. applications; Girl; GIS application; Machine-learning; Mobile applications; QR codes; Secondary schools; Visualization tools; Students"/>
        <s v="Cognitive systems; Education computing; Engineering education; Machine learning; Advisory systems; Cognitive Computing; Consulting systems; Higher education students; Machine-learning; Retention rate; Student retention; System framework; System models; Systems architecture; Students"/>
        <s v="Collaborative filtering; Data communication systems; Data mining; Education computing; Electric sparks; Factorization; Forecasting; Learning systems; Least squares approximations; Machine learning; Smart city; Distributed platforms; Distributed systems; Educational data mining; Higher education institutions; Matrix factorizations; Prediction model; Student performance; Undergraduate students; Students"/>
        <s v="Collaborative filtering; Data mining; Factorization; Forecasting; Large dataset; Matrix algebra; Predictive analytics; Educational data minings (EDM); Educational institutions; Elective course; Input datas; Matrix factorizations; Prediction methods; Prediction model; Undergraduate students; Students"/>
        <s v="Competition; Decision making; Forecasting; Machine learning; Managers; System theory; A-stable; Career opportunities; Competitive advantage; Employee turnover; Human resources management; Management challenges; Retention strategies; Skilled employees; Turnover rate; Work condition; Human resource management"/>
        <s v="Complex networks; Decision support systems; Learning algorithms; Machine learning; Academic achievements; Administration system; Analytical approach; Budapest University; Contributing factor; Data-driven approach; Educational environment; Predicting academic performance; Students"/>
        <s v="Complex networks; Forecasting; Information technology; Neural networks; First year students; Information technology departments; Machine learning techniques; Overall accuracies; Prediction accuracy; Student outcomes; Student retention; Training strategy; Students"/>
        <s v="Computation theory; Computer control systems; Computer programming; Design; Glass fibers; Manufacture; Naval architecture; Naval vessels; Numerical control systems; Polyesters; Reinforced plastics; Research; Ship propulsion; Shipbuilding; Three dimensional; Yachts; 3D design; CAD/CAM system; Cad/cams; Computer numerical control; Computer numerical control machines; Cross section; Dynamic Systems; Economic output; Fiberglass reinforced plastics; Horizontal section; Longitudinal section; Mobile Learning; Performance analysis; Programming language; Propulsion system; Research and development; Ship designs; Skiff; Speed boats; Stability analysis; Still water; Surface processing; Total length; Vessel design; Hulls (ship)"/>
        <s v="Computation theory; Cybersecurity; Data privacy; Economic and social effects; Engineering education; Quantum computers; Social aspects; Systems thinking; Transparency; Critical policy analyse; Data subjects; Family educational right and privacy act; General data protection regulations; Law; Liberating system; Policy analysis; Postsecondary education; Privacy; Technology Integration; Students"/>
        <s v="Computation theory; Discriminant analysis; Education; Engineering education; Learning systems; Students; Academic self-efficacy; First-year engineering; Logistic regressions; Modeling methodology; Neural network method; Performance indices; Prediction performance; Structural equation modeling; Regression analysis"/>
        <s v="Computational efficiency; Convolutional neural networks; Deep learning; Image classification; Large dataset; Learning algorithms; Optimization; Remote sensing; 3d convolutional neural network; Convolutional neural network; Deep learning; Gradient descent optimization; HyperSpectral; Hyperspectral image classification; Optimization techniques; Remotely sensed images; Supervised classification; Technological advances; Gradient methods"/>
        <s v="Computational linguistics; Data mining; Data visualization; Information systems; Learning algorithms; Natural language processing systems; Teaching; Visualization; Academic performance; Follow up; Higher education; Intervention strategy; Machine-learning; NAtural language processing; Potential problems; Student retention; Visualization technique; Students"/>
        <s v="Computer aided instruction; Data mining; Machine learning; Regression analysis; Students; Dropout analyse; Graduate prediction; Learning environments; Machine learning methods; Predicting and analyzing; Regression modelling; Student academic analyse; Student performance; Teachers'; Teaching-learning; Forecasting"/>
        <s v="Computer simulation; Curricula; Embedded systems; Intelligent robots; Manipulators; Mobile robots; Manipulator kinematics; Robotics courses; Robotics"/>
        <s v="Context free grammars; Engineering education; Formal languages; Inference engines; Information management; Inverse problems; Knowledge representation; Convergence; Educational process; Higher education institutions; Intelligent technology; Knowledge representation system; Knowledge-representation; Projective thinking and management; Relational Database; Research management; Subject area model; Heuristic methods"/>
        <s v="Convolution; Convolutional neural networks; Drops; Machine learning; Students; Convolutional neural network; Data validation; Drop-out; Framework; Influential factors; Learning frameworks; Machine-learning; Network frameworks; Neural-networks; University students; Forecasting"/>
        <s v="Correlation methods; Data mining; Forecasting; Intelligent systems; Learning systems; Regression analysis; Students; Attribute selection; Bagging; Combination approaches; Educational administrators; Educational sectors; Ensemble models; Higher education institutions; Pearson correlation; Education computing"/>
        <s v="Cost effectiveness; Data mining; Education computing; Forecasting; Large dataset; Learning systems; Transfer learning; Educational institutions; High degree of accuracy; Institutions of higher educations; Machine learning approaches; North eastern region; Prediction accuracy; Standard machines; Transfer students; Students"/>
        <s v="Cost engineering; Decision trees; Engineering education; Machine learning; Principal component analysis; Engineering persistence; Expectancy-value theory; Individual interests; Machine learning techniques; Performance; Principal-component analysis; Science tools; Student achievement; Student persistences; Uncertainty; Students"/>
        <s v="Cost functions; Learning systems; Neural networks; Students; Adaptive learning; Cost saving; Data-mining tools; High educations; Industry needs; Network-based; Predictive data mining; Raise the bars; Student retention; Systematic literature review; Data mining"/>
        <s v="Curricula; Data mining; Decision trees; Education computing; Engineering education; Learning systems; Nearest neighbor search; Predictive analytics; Academic achievement model; Academic achievements; Educational data mining; General education; Learning analytic; Machine learning in education; Machine-learning; Smart technology; Smart technology in education; Technology in educations; Students"/>
        <s v="Curricula; Data mining; Education computing; Engineering education; Machine learning; Students; Computer science curricula; Computer science students; Curricular changes; Engineering curriculum; Graduation rates; Performance data; Research papers; San Francisco; Student performance; Systematic analysis; Statistical methods"/>
        <s v="Curricula; Drops; Information systems; Information use; Knowledge management; Machine learning; Drop-out; Dropout from high education; Financial resources; High educations; KNN; Machine-learning; Performance; Risk groups; Score; Social-economic; Students"/>
        <s v="Curricula; Engineering education; Mobile robots; Navigation; Robotics; Artificial intelligence; AI course; Autonomous Mobile Robot; Autonomous robotics; Computer engineers; Engineering curriculum; Engineering problems; Robotic platforms; Teaching aids; Intelligent robots"/>
        <s v="curriculum; data set; education; higher education; institutional framework; machine learning; teaching"/>
        <s v="Cybersecurity; Large dataset; Learning algorithms; Machine learning; 'current; Computing infrastructures; Cyber security; Data driven; Dataset; Malwares; Network sensors; Network traffic; Scientific instrument; Virtual computing; Malware"/>
        <s v="Data acquisition; Data mining; Machine learning; Predictive analytics; Data preprocessing; Educational institutions; Higher education; Higher education institutions; Machine learning approaches; Recent researches; Student performance; Student retention; Students"/>
        <s v="Data Analytics; Data handling; Data mining; Learning systems; Machine learning; Metadata; College dropout; Degree completion; Machine-learning; Naive bayes; Personal growth; Predictive models; Social development; Social-economic; Student success; Tertiary education; Students"/>
        <s v="Data Analytics; Data mining; Decision trees; Drops; Forecasting; Logistic regression; Long short-term memory; Random forests; Students; Support vector machines; Academic achievements; Data-mining techniques; Drop-out; First year; High educations; Literature reviews; Machine-learning; Overall quality; Student retention; Student satisfaction; Adaptive boosting"/>
        <s v="Data Analytics; Decision making; Education computing; Machine learning; Colombia; Counseling; Data analytics; Design and implements; High educations; Higher education institutions; Machine-learning; Social-economic; Student numbers; Student retention; Students"/>
        <s v="Data fusion; Data privacy; Decision support systems; Decision trees; Education computing; Engineering education; Support vector machines; Different stages; Ensemble models; Feature engineerings; High educations; Instance engineering; Predictive models; Privacy issue; Professional development; Real experience; Student dropout; Students"/>
        <s v="Data handling; Decision trees; Learning systems; Machine learning; Random forests; Academic ability; EMIR; Enrollment management; General management; Machine learning techniques; Numerical values; Research questions; Students"/>
        <s v="Data mining; Database systems; Forecasting; Information management; Learning systems; Quality management; Semantics; Course qualities; Log structures; MOOCs; Peking University; Sliding window models; Big data"/>
        <s v="Data mining; Decision making; Decision trees; Forestry; Machine learning; Classification technique; Colombia; Data repositories; Extraction patterns; Observation Period; Student retention; Undergraduate program; Students"/>
        <s v="Data mining; Decision making; Education computing; Algorithmic fairness; Algorithmics; Analysis approach; Community wells; Educational context; Educational data mining; Growing bodies; Higher education institutions; Machine learning models; Student dropout; Students"/>
        <s v="Data mining; Decision support systems; Decision trees; Deep learning; Economics; Education computing; Feature extraction; Forecasting; Learning algorithms; Nearest neighbor search; 10-fold cross-validation; Budapest University; Data driven decision; Decision-tree based algorithms; Student performance; Undergraduate students; Undergraduate study; University programs; Students"/>
        <s v="Data mining; Decision support systems; Extraction; Feature extraction; Learning algorithms; Learning systems; Neural networks; Semantics; Statistical tests; Students; Support vector machines; Zero-shot learning; Application in education; Aspect extraction; Aspect-based sentiment analyse; Machine learning application in education; Machine learning applications; Multi-layers; Opinion mining; Sentiment analysis; Situational awareness; Topic Modeling; Sentiment analysis"/>
        <s v="Data mining; Decision support systems; Recommender systems; Academic achievements; Educational institutions; Graduation rates; Higher education; Higher education students; Performance data; Real environments; Scientific literature; Students"/>
        <s v="Data mining; Decision trees; Deep neural networks; Logistic regression; Random forests; Risk assessment; Support vector machines; Croatia; Deep learning; Log data; Log grades; Machine learning methods; Moodle; Performance prediction; Student performance; Student performance prediction; Student success; Students"/>
        <s v="Data mining; Decision trees; Drops; Engineering education; Learning systems; Machine learning; Random forests; Analysis of data; Boosting algorithm; Educational data mining; Generalized linear model; International students; Performance factors; Research questions; Undergraduate engineering students; Students"/>
        <s v="Data mining; Decision trees; Education computing; Forecasting; Learning algorithms; Learning systems; Risk assessment; Support vector machines; Analysis models; Business understanding; Cross industry; Five-phase; High educations; Industry standards; Machine learning algorithms; Neural network and support vector machines; Random forests; Standards process; Students"/>
        <s v="Data mining; Decision trees; Education computing; Machine learning; Neural networks; Predictive analytics; Random forests; Academic advising; Data-driven approach; Data-mining techniques; High educations; Machine-learning; Random forests; Student guidance; Student retention; Student success; Touch-points; Students"/>
        <s v="Data mining; Decision trees; Education computing; Students; Catboost; Educational data mining; High educations; Higher education institutions; Machine learning models; Machine-learning; Predictive models; SHAP; Student attrition; Underlying cause; Machine learning"/>
        <s v="Data mining; Decision trees; Engineering education; Learning algorithms; Machine learning; Students; Data usage; Dropout prediction; Educational data mining; Lecture data; Personal learning; Simple++; Technology in educations; University students; Use of video; Video lectures; Forecasting"/>
        <s v="Data mining; Decision trees; Forecasting; Learning algorithms; Machine learning; Neural networks; Catboost; Computer engineering; Data-mining techniques; Machine learning techniques; Permutation feature importance; Portugal; Random forests; Student dropout; University course; Xgboost; Students"/>
        <s v="Data mining; Decision trees; Forecasting; Learning algorithms; Students; Academic performance; Academic success; College students; Educational analyse; Educational data mining; High educations; Machine learning techniques; Machine-learning; Prior experience; Self efficacy; Machine learning"/>
        <s v="Data mining; Decision trees; Forecasting; Learning systems; Logistic regression; Neural networks; Trees (mathematics); Educational data mining; Electrical engineering students; Engineering disciplines; Machine learning techniques; non-cognitive data; Prediction accuracy; Prediction mechanisms; Student performance; Students"/>
        <s v="Data mining; Decision trees; Learning systems; Predictive analytics; Software testing; Cross-validation methods; Decision-tree algorithm; Educational data mining; Information and Communication Technologies; Introduction to programming; Learning models; Statistical data analysis; Student Modeling; Students"/>
        <s v="Data mining; Decision trees; Machine learning; Nearest neighbor search; Students; Well testing; Analysis and models; Analysis evaluation; Class imbalance; Comprehensive analysis; Comprehensive modeling; Data preprocessing; Model evaluation; Random forests; ROC curves; Xgboost; Predictive analytics"/>
        <s v="Data mining; Digital libraries; Forecasting; Learning algorithms; Machine learning; Students; Academic performance; Educational data mining; Expected time; High educations; Machine learning methods; Machine-learning; Retention in high education; STEM program; Student retention; Undergraduate projects; Recommender systems"/>
        <s v="Data mining; Drops; Academic performance; Drop-out; Educational institutions; Social factor; Undergraduate Courses; Undergraduate students; Students"/>
        <s v="Data mining; Drops; Forecasting; Machine learning; Neural networks; Students; Bottom 40 percent; Degree program; Drop-out; High educations; Malaysia; Public universities; Random forest modeling; Random forests; Student attrition; Student drop-out; Decision trees"/>
        <s v="Data mining; Economics; Education computing; Forecasting; Information management; Learning systems; Machine learning; Risk perception; Academic performance; Educational data mining; High educations; Higher education institutions; Imbalanced class; Information monitoring; Learning management system; Machine learning in education; Machine-learning; Multi-class classification; Students"/>
        <s v="Data mining; Education computing; Forecasting; Intelligent systems; Machine learning; Open systems; Predictive analytics; Robotics; Turing machines; Academic performance; Educational systems; Higher education institutions; Learning process; Machine learning approaches; Open source datum; Predictive models; Publication activities; Students"/>
        <s v="Data mining; Education computing; Forecasting; Iterative methods; Predictive analytics; Classification approach; Cross validation; Data preprocessing; Information gain; Neural network (nn); Optimal results; Prediction model; Training data; Students"/>
        <s v="Data mining; Education computing; Forecasting; Machine learning; Statistical tests; Data set; Dropout prediction; Educational data mining; Educational innovations; High educations; Learning analytic; Machine-learning; Me-xico; Social cost; Student attrition; Students"/>
        <s v="Data mining; Education computing; K-means clustering; Learning algorithms; Risk assessment; Unsupervised learning; Clusterings; College students; DBSCAN; Density-based; HDBSCAN; K-means; Performance; Risk levels; University students; Unsupervised learning algorithms; Students"/>
        <s v="Data mining; Education computing; Learning systems; Population statistics; Predictive analytics; Attrition; Educational data mining; Learning analytics; Predictive models; Retention; Students"/>
        <s v="Data mining; Education computing; Python; Students; Academic performance; Dropout; Financial information; High educations; Machine learning models; Machine-learning; Predictive pattern; Process information; Social problems; Student profiles; Machine learning"/>
        <s v="Data mining; Extraction; Feature extraction; Forecasting; Human resource management; Machine learning; Dropout student; Education institute; Educational institutions; Imbalanced data; Machine learning; Machine-learning; Principal compound analyse; Synthetic minority over-sampling techniques; Synthetic minority oversampling technique; Students"/>
        <s v="Data mining; Forecasting; Learning systems; Mathematical models; Sensitivity analysis; Students; Teaching; Analytical model; Classification; Comparative analysis; Data mining techniques; Data sets; Decision makers; Enrollment management; Financial variables; Higher education institutions; Individual models; Machine learning techniques; Machine-learning; Prediction; Retention management; Student retention; Wellbeing; Education computing"/>
        <s v="Data mining; Forestry; Machine learning; Random forests; Regression analysis; Sensitivity analysis; Students; Educational data mining; Grade point average; Gradient boosting; Higher School; Light gradients; Machine-learning; Regression algorithms; Regression modelling; Student success; Student success prediction; Forecasting"/>
        <s v="Data mining; Large dataset; Records management; Demographic data; First year students; High school; Homogeneous group; Quantitative research; Record keeping; Student retention; US universities; Students"/>
        <s v="Data mining; Learning algorithms; Learning systems; Modeling languages; Natural language processing systems; Population statistics; 'current; Academic advising; Demographic groups; Educational data mining; Graduation rates; Language processing techniques; Note-taking; Retention rate; Student retention; Topic Modeling; Students"/>
        <s v="Data Science; Academic sectors; Broadening participation; Howard University; Innovative strategies; Machine learning communities; Research and application; Under-represented groups; Washington; Data mining"/>
        <s v="Data Science; Decision trees; Education computing; Forecasting; Logistic regression; Bangladesh; Detection models; Drop-out; Higher education; Science background; Undergraduate Courses; University students; Students"/>
        <s v="Data Science; Education computing; Human computer interaction; Students; Academic performance; Artificial intelligence algorithms; Higher education institutions; Higher education students; Position papers; Predictive information; Summer school; Artificial intelligence"/>
        <s v="Data Science; STEM (science, technology, engineering and mathematics); Exponential growth; Minority groups; Minority student; Subject matter experts; Technology revolution; Technology sectors; Three solutions; Under-represented groups; Artificial intelligence"/>
        <s v="Data streams; Machine learning; Quality control; Statistical mechanics; Statistical tests; Taxation; Chi-square tests; Descriptive analysis; Education systems; Research approach; Statistical tools; Thought process; Universities and colleges; University students; Students"/>
        <s v="Decision trees; Drops; Education computing; Engineering education; Forecasting; Learning algorithms; Learning systems; Logistic regression; Predictive analytics; Support vector machines; Support vector regression; Computer science students; Drop-out; First year; Higher education institutions; Information environment; Machine learning methods; Prediction accuracy; Predictive models; Students"/>
        <s v="Decision trees; Education computing; Engineering research; Informatics; Machine learning; Predictive analytics; First year students; Higher education; Higher education institutions; Machine learning methods; Predictive values; Relevant features; Significant variables; Training accuracy; Students"/>
        <s v="Decision trees; Education computing; Engineers; Probability distributions; Risks; Academic performance; Conceptual frameworks; Higher education institutions; Higher education researches; Interactive programs; Machine learning classification; Posterior probability; Random forest classification; Students"/>
        <s v="Decision trees; Education computing; Forecasting; Learning systems; Logistic regression; Support vector machines; Support vector regression; Attrition models; Conceptual model; Education systems; Higher education institutions; Machine learning methods; Student performance; Tertiary education; Tertiary educational institutions; Students"/>
        <s v="Decision trees; Education computing; Learning algorithms; Machine learning; Predictive analytics; Computing education; Important features; Machine learning techniques; Predictive modeling; Random forest algorithm; Science , technology , engineering , and mathematics; Strategic solutions; Undergraduate program; Students"/>
        <s v="Decision trees; Education computing; Learning systems; Machine learning; Neural networks; Bangladesh; Education systems; Machine learning approaches; Prediction model; Random forests; Students"/>
        <s v="Decision trees; Education computing; Learning systems; Machine learning; Predictive analytics; Random forests; Risk analysis; Risk assessment; At-risk prediction; Bias analyse; Dropout prediction; Educational strategy; Fairness in machine learning; Learning analytic; Machine-learning; Risk predictions; Secondary education; Secondary schools; Students"/>
        <s v="Decision trees; Engineering education; Forecasting; Machine learning; Decisions makings; Engineering schools; Expectancy-value theory; Machine-learning; Neural-networks; Research papers; Retention rate; Sense of belonging; Student persistences; Student retention; Students"/>
        <s v="Decision trees; Forecasting; Learning algorithms; Support vector machines; Analyse an undergraduate student performance; Education institutions; Machine learning algorithms; Performance patterns; Predicting and analyzing; Student pattern; Student performance; Student profiling; Student success; Undergraduate students; Students"/>
        <s v="Decision trees; Genetic algorithms; Image processing; Losses; Trees (mathematics); Degree program; Duration time; Financial loss; First year; Grade point average; Higher education students; Public resources; Stratified sampling; Students"/>
        <s v="Decision trees; Large dataset; Students; Average treatment effects; Causal inferences; First year; Inference methods; Large datasets; Machine learning methods; Machine-learning; Undergraduate study; Underperformance; University dropout; Machine learning"/>
        <s v="Decision trees; Learning algorithms; Logistic regression; Nearest neighbor search; Students; Support vector regression; Accounting student; Case-studies; Financial accounting; Gaussians; Logistics regressions; Machine-learning; Naive bayes; Namibia; Retention; Student attrition; Forecasting"/>
        <s v="Decision trees; Learning algorithms; Machine learning; Students; Comparatives studies; Data set; Decision tree comparison; Dropping out of university; Extra-treesclassifier; K-N earestneighbor performance; Performance; Student drop prediction; Tree comparison; University students; Forecasting"/>
        <s v="Decision trees; Students; Confusion matrices; Cross-validation methods; Data collection; Performance prediction; Research tools; Education computing"/>
        <s v="Deep learning; Education computing; Forecasting; Learning systems; Random forests; Students; Deep learning; Grade predictions; Machine learning in education; Machine-learning; Performance; Random forests; Real- time; Regression; Student performance; Xgboost; Decision trees"/>
        <s v="Deep learning; Forecasting; Learning algorithms; Learning systems; Supervised learning; Artificial intelligence techniques; Deep learning; F1 scores; Learning procedures; Machine-learning; Performance; Retention; Student retention; Supervised algorithm; University students; Students"/>
        <s v="Deep learning; Forestry; Information services; Learning algorithms; Learning systems; Students; Areas under the curves; Bibliographic database; Deep learning; Education systems; Machine-learning; On-machines; Performance metrices; Student attrition; Systematic Review; Web of Science; Forecasting"/>
        <s v="Deep learning; Gradient methods; Learning systems; Monte Carlo methods; Security systems; Uncertainty analysis; Critical applications; Crowd counting; Dropout injection; Learning models; Machine-learning; Monte carlo dropout; Trustworthy AI; Uncertainty; Uncertainty quantifications; Video surveillance; Pattern recognition"/>
        <s v="Deep learning; Learning systems; % reductions; Attrition prediction; Deep learning model; Employee attrition; Ensemble learning; Ensemble models; Learning models; Machine-learning; ML model; Questionnaire surveys; Job satisfaction"/>
        <s v="Deep learning; Numerical methods; Artificial intelligence methods; Computational physics; Contemporary techniques; Elementary levels; Graduate-level; Neural-networks; Physics education; Physics-making; Scientific community; Virtual simulation tools; Differential equations"/>
        <s v="Deep neural networks; Education computing; Forecasting; Learning systems; Students; Academic performance; Benchmark models; Budapest University; College students; Higher education; Machine learning models; Machine learning techniques; Undergraduate program; Deep learning"/>
        <s v="Deep neural networks; Education; Engineering education; Forecasting; Neural networks; Professional aspects; Artificial intelligence methods; Artificial neural network models; First-year engineering; Independent variables; Predictive performance; Probability of detection; Retention prediction; Training and testing; Students"/>
        <s v="Distributed parameter networks; Education computing; Inference engines; Intelligent networks; Robot learning; Speech analysis; Students; Area under the curves; Cross validations; Domain experts; Human-readable; Large data sets; Learning Bayesian networks; Machine learning; Minority students; Retention; Structure-learning; Survey datum; University of Oklahoma; Bayesian networks"/>
        <s v="Drops; Feature Selection; Random forests; Chi-square; Class imbalance; Drop-out; Dropout; Nearest-neighbour; Optimizing; Random forest classification; Random forests; Synthetic minority over-sampling techniques; Synthetic minority oversampling technique-edited near neighbor; Students"/>
        <s v="Drops; Feedforward neural networks; Forecasting; Intelligent systems; Knowledge acquisition; Learning algorithms; Students; Support vector machines; Confusion matrices; Doctoral programs; Education management; Educational management; Extreme learning machine; Neural network learning; Predictive accuracy; Support vector machine algorithm; Learning systems"/>
        <s v="Drops; Learning algorithms; Students; Bangladesh; Drop-out; Rule based; Strenuous efforts; Undergraduate program; Machine learning"/>
        <s v="Drops; Machine learning; Risk assessment; Comparatives studies; Corrective actions; Drop-out; Educational institutions; Predictive capacity; Preventive action; Survival analysis; Survival model; University dropout; University students; Students"/>
        <s v="Drying; Engineering education; Forecasting; Geotechnical engineering; Learning algorithms; Learning systems; Neural networks; Soil moisture; Statistical tests; Support vector machines; Trees (mathematics); Wetting; Accurate prediction; Gaussian process regression; Geo-environmental problems; Geotechnical parameters; Machine learning techniques; Parametric study; Prediction algorithms; Soil water retention curves; geotechnical engineering; hydraulic property; machine learning; prediction; soil water; water retention; Machine learning"/>
        <s v="Dynamical systems; Education computing; Kinematics; Machine design; Permanent magnets; Robots; Simulink; Synchronous motors; Attrition rate; Delta robot; MATLAB/ SIMULINK; Mechatronics education; Permanent Magnet Synchronous Motor; Robot kinematics; Simscape; Simulink; Twincat 3; Students"/>
        <s v="Economic and social effects; Education computing; Risk assessment; Students; Actionability; Feature importance; Model bias; Modeling performance; Performance; Prediction window; Predictive models; School retention; Trade off; Window Size; Forecasting"/>
        <s v="Ecosystems; Predictive analytics; Classification trees; College students; Contingency plans; Explanatory variables; Influential factors; Predictive models; University degree; University students; Students"/>
        <s v="Education computing; Behavioral patterns; Behaviour patterns; Drop-out; Exam behavior; Faculty of mechanical engineerings; Management skills; Predictive models; Student dropout; Student success; Technical universities; Students"/>
        <s v="Education computing; Engineering education; Accreditation process; Delayed graduation; Dropout rate; High educations; Institutional accreditation; Master degree; Master students; Post-graduate levels; Risk factors; Undergraduate projects; Students"/>
        <s v="Education computing; Engineering education; Engineering research; Learning systems; Average rate; Engineering program; Knowledge discovery in database; Machine learning techniques; Prediction model; Predictive models; Student retention; Undergraduate program; Students"/>
        <s v="Education computing; Engineering education; Learning systems; Dropout; Engineering course; High educations; Machine learning methods; Neural-networks; Predictive models; Two machines; Undergraduate Courses; University; Students"/>
        <s v="Education computing; Engineering; Intelligent systems; Knowledge based systems; Knowledge engineering; Mathematical models; Software architecture; Systems engineering; Teaching; Verification; Cognimatics; Computational intelligence; Dropout student; Edumatics; Inteligentiation; Intelligent coach; Knowledge base; Layers of knowledge; Students"/>
        <s v="Education computing; Face recognition; Learning algorithms; Machine learning; Multilayer neural networks; Sensitivity analysis; Convolutional neural network; Dynamic facial expression; Expression recognition; Facial expression recognition; Generalization ability; Softmax; State-of-the-art methods; Temporal relationships; Deep learning"/>
        <s v="Education computing; Factor analysis; Forecasting; Logistic regression; Dropout impact factor; Holistic view; Impact factor; Literature reviews; Multilevel modeling; Multilevel regression modeling; Research gaps; School dropout; Systematic literature review; Systematic Review; Students"/>
        <s v="Education computing; Factorization; Forecasting; Machine learning; Statistical mechanics; Degree program; High educations; In-Degree; Machine-learning; Matrix factorizations; Performance; Potential risks; Risk factors; Student retention; Vision tools; Students"/>
        <s v="Education computing; Feature Selection; Case-studies; Dropout; Educational process; Essential elements; Faculty of maritime study split; Features selection; High educations; Higher education institutions; Machine-learning; Maritime high education; Students"/>
        <s v="Education computing; Forecasting; Logistic regression; Supervised learning; High educations; Learn+; Logistics regressions; Machine-learning; Numpy; Probabilistics; Regression techniques; Scikit-learn; Student dropout; Supervised machine learning; Students"/>
        <s v="Education computing; Forecasting; Students; Algorithm fairness; Computer science students; Course evaluations; Creative Commons; Educational data mining; Grade predictions; Large-scale analysis; Retention; Student performance; Student success; Data mining"/>
        <s v="Education computing; Forestry; Machine learning; Principal component analysis; Random forests; Categorical variables; Data cleaning; Data preparation; Educational innovations; Educational settings; High educations; Machine-learning; Numerical variables; Predictive models; Student dropout; Students"/>
        <s v="Education computing; Forestry; Machine learning; Students; Administrative data; College dropout prediction; Early Warning System; High educations; Large-scales; Machine-learning; Performance; Student groups; Student heterogeneity; Temporal dynamics; Forecasting"/>
        <s v="Education computing; Learning algorithms; Machine learning; Risk assessment; Students; Dropout prediction; Evaluation metrics; High educations; Higher education institutions; Higher education programmes; Machine learning algorithms; Machine-learning; On-machines; Prediction modelling; Student retention; Forecasting"/>
        <s v="Education computing; Learning algorithms; Machine learning; Students; Binary classification; Dropout; Educational institutions; High educations; Higher education institutions; Machine learning algorithms; Machine-learning; Research papers; Student enrollments; Student retention; Classification (of information)"/>
        <s v="Education computing; Machine learning; Economic consequences; First year; High degree of accuracy; Higher education institutions; Learning analytic; Machine learning; Machine learning models; Machine-learning; Social consequences; Student dropout; Students"/>
        <s v="Education computing; Machine learning; Predictive analytics; Applied machine learning; Conceptual model; Data analysis techniques; Higher education institutions; Higher education students; Prior knowledge; Social information; Student behavior; Students"/>
        <s v="Education, Nursing, Baccalaureate; Educational Status; Humans; Machine Learning; Schools, Nursing; Students, Nursing; educational status; human; machine learning; nursing education; nursing student"/>
        <s v="Engineering education; Information management; Learning algorithms; Learning systems; Personnel training; Students; Supervisory personnel; Well completion; Dropout; Learning analytics; Master; Retention; Thesis; Machine learning"/>
        <s v="Engineering education; Students; Analytical research; Educational program; Information and Communication Technologies; Machine learning technology; Research results; Strategic solutions; Thailand; Arts computing"/>
        <s v="Failure analysis; Fault detection; Feature extraction; Learning systems; Multilayer neural networks; Roller bearings; Rollers (machine components); 1d-cnn; Bi-directional; Bi-lstm; Deep learning; Fault diagnosis method; Faults diagnosis; Memory-based modeling; Multiple faults diagnosis; Spatial dropout; Vibration signal; Long short-term memory"/>
        <s v="Finance; Students; Teaching; Artificial intelligence systems; Critical fields; Educational institutions; Embodied artificial intelligence; Financial decisions; Financial institution; Financial literacy; K-12 education; School students; Social robots; Anthropomorphic robots"/>
        <s v="Finland; Education computing; Information management; Machine learning; Population statistics; Students; Degree program; Demographic data; Empirical studies; Finnish; High educations; Learning management system; Machine learning models; Machine-learning; Prediction performance; Student dropout prediction; educational development; higher education; machine learning; student; Forecasting"/>
        <s v="Forecasting; Information management; Machine learning; Random forests; Regression analysis; Students; Cumulative grade point averages; Data set; Educational data; Institutional data analysis; Learning management system; Machine-learning; Student analytic; Student performance; Support vector regressions; Systematic analysis; Decision trees"/>
        <s v="Forecasting; Intelligent systems; Neural networks; Teaching; Tools; Artificial intelligence techniques; Educational process; Fuzzy-Artmap Neural Network; Higher education; Mato Grosso; Overall accuracies; Pro activities; Risk groups; Students"/>
        <s v="Forecasting; Students; Classification accuracy; Educational tools; Learning process; Multiple regression analysis; Nigerians; Over sampling; Predictive accuracy; Data mining"/>
        <s v="Health Occupations; Humans; Longitudinal Studies; Qatar; Schools; Students, Health Occupations; academic success; adult; algorithm; article; decision tree; diagnosis; female; health education; high school; human; longitudinal study; machine learning; major clinical study; male; medical profession; nationality; predictive model; Qatar; Qatari; secondary education; student; student retention; health student; medical profession; Qatar; school"/>
        <s v="Information systems; Information use; Students; Educational data mining; Higher education; Institutions of higher educations; Student success; Data mining"/>
        <s v="Integration; Intelligent systems; Learning systems; Machine learning; Abnormal behavior detections; Higher education institutions; Learning analysis; Learning process; Machine learning technology; Tutoring assistance; Students"/>
        <s v="Italy; data mining; employment; higher education; machine learning; statistical analysis; student; university sector"/>
        <s v="K-means clustering; Machine learning; Students; Clusterings; Early Warning System; Educational data mining; Graduation rates; High educations; K-means; Machine-learning; Reduce time; Unsupervised clustering technique; Unsupervised method; Data mining"/>
        <s v="Learning algorithms; Logistic regression; Machine learning; Personnel; Predictive analytics; Attrition pattern; Career advancement; Employee turnover; Gender-specific dynamic; Human resource analytics; Predictive models; Private education college; Private educations; Woman; Work-life balance; Decision trees"/>
        <s v="Learning systems; Machine learning; Students; Taxonomies; Cognitive learning; Cognitive levels; Educational innovations; Engineering science; High educations; Learning in engineering; Learning taxonomy; Machine-learning; Science education; STEM education; Engineering education"/>
        <s v="Learning systems; Machine learning; Unsupervised learning; Collective intelligences; Conceptual approaches; MALSEND; Performance; Special educational needs; Tertiary education; Universities and colleges; University students; Students"/>
        <s v="Learning systems; Machinery; Students; Document analysis; Junior high schools; Learning science; Qualitative method; research methods; Science learning; Science teachers; Student learning; STEM (science, technology, engineering and mathematics)"/>
        <s v="Lime; Machine learning; Risk assessment; Students; Drop-out; Dropout prediction; Economic costs; Educational data science; Explainable AI; High educations; Interpretable machine learning; Learning tool; Machine-learning; Social cost; Forecasting"/>
        <s v="Machine learning; Neural networks; Data driven; Data-driven approach; Educational institutions; Privacy constraints; Privacy preserving; University of Genoa; Data privacy"/>
        <s v="Machine learning; Predictive analytics; Students; Academic performance; On-machines; Research papers; Forecasting"/>
        <s v="Machine learning; Quality control; Algorithmic bias; Algorithmics; Dropout prediction; Equal opportunity; Fairness; Fairness measures; Learning platform; Machine learning models; Modeling quality; Prediction modelling; Forecasting"/>
        <s v="Machine learning; Turing machines; Best decision; Drop-out; Empirical data; High school; High school students; Machine learning models; Most likely; Transition from high school to university; Students"/>
        <s v="Object recognition; Remote sensing; Detection models; Different class; Equivariance; Object detectors; Remote sensing images; Spatial transformation; State of the art; Visual pattern; artificial neural network; detection method; machine learning; remote sensing; satellite imagery; supervised classification; Object detection"/>
        <s v="Students; Academic achievements; Data repositories; High educations; Information competence; Information literacy; Machine learning methods; Machine-learning; Socioeconomic indicators; Machine learning"/>
        <s v="Turing machines; Drop-out; Economic consequences; Knowledge areas; Transfer paths; Machine learning"/>
        <m/>
      </sharedItems>
    </cacheField>
    <cacheField name="References" numFmtId="0">
      <sharedItems containsBlank="1" count="372" longText="1">
        <s v="'Bureau of labor statistics, u.s. department of labor, occupational outlook handbook, (2019); Chen X., Stem attrition: College students' paths into and out of stem fields, (2013); Zahedi L., Ebrahiminejad H., Ross M. S., Ohland M. W., Lunn S. J., Multi-institution study of student demographics and stickiness of computing majors in the usa, Collaborative Network for Engineering and Computing Diversity (CoNECD), (2020); Michie D., Spiegelhalter D. J., Taylor C., Et al., Machine learning, Neural and Statistical Classification, 13, (1994); Hutt S., Gardener M., Kamentz D., Duckworth A. L., D'Mello S. K., Prospectively predicting 4-year college graduation from student applications, Proceedings of the 8th international conference on learning analytics and knowledge, pp. 280-289, (2018); Board N. S., Science and engineering indicators, (2014); Grayson J. P., Race and first year retention on a canadian campus.[working paper]. york univ., toronto (ontario). inst. for social research, (1995); Horn L., Placing college graduation rates in context: How 4-year college graduation rates vary with selectivity and the size of low-income enrollment, (2006); Brinkman B., Diekman A., Applying the communal goal congruity perspective to enhance diversity and inclusion in undergraduate computing degrees, Proceedings of the 47th ACM technical symposium on computing science education, pp. 102-107, (2016); Morris L. V., Wu S.-S., Finnegan C. L., Predicting retention in online general education courses, The American Journal of Distance Education, 19, 1, pp. 23-36, (2005); Boone R., Al-Haddad S., Campbell E., Forecasting universities' graduation rates using multiple linear regression, IIE Annual Conference. Proceedings. Institute of Industrial and Systems Engineers (IISE), pp. 902-907, (2017); Moscoso-Zea O., Saa P., LujA¡n-Mora S., Evaluation of algorithms to predict graduation rate in higher education institutions by applying educational data mining, Australasian Journal of Engineering Education, 24, 1, pp. 4-13, (2019); Stumpf H., Stanley J. C., Group data on high school grade point averages and scores on academic aptitude tests as predictors of institutional graduation rates, Educational and Psychological Measurement, 62, 6, pp. 1042-1052, (2002); Waugh G., Micceri T., Takalkar P., Using ethnicity, sat/act scores, and high school gpa to predict retention and graduation rates, (1994); Galla B. M., Shulman E. P., Plummer B. D., Gardner M., Hutt S. J., Goyer J. P., D'Mello S. K., Finn A. S., Duckworth A. L., Why high school grades are better predictors of on-time college graduation than are admissions test scores: The roles of self-regulation and cognitive ability, American Educational Research Journal, 56, 6, pp. 2077-2115, (2019); Zhang G., Anderson T. J., Ohland M. W., Thorndyke B. R., Identifying factors influencing engineering student graduation: A longitudinal and cross-institutional study, Journal of Engineering education, 93, 4, pp. 313-320, (2004); Ackerman P. L., Kanfer R., Calderwood C., High school advanced placement and student performance in college: Stem majors, non-stem majors, and gender differences, Teachers College Record, (2013); Redmond-Sanogo A., Angle J., Davis E., Kinks in the stem pipeline: Tracking stem graduation rates using science and mathematics performance, School Science and Mathematics, 116, 7, pp. 378-388, (2016); Astin A. W., The methodology of research on college impact, part one, Sociology of education, pp. 223-254, (1970); Astin A. W., Et al., Assessment for excellence: The philosophy and practice of assessment and evaluation in higher education, (2012); Ohland M. W., Long R. A., The multiple-institution database for investigating engineering longitudinal development: An experiential case study of data sharing and reuse, Advances in Engineering Education, 5, 2, (2016); 'Sat vs act: Which test is right for you?; 'The integrated postsecondary education data system (ipeds) glossary. 'graduation rates (gr) definition.', (2007); Harrington P., Machine learning in action, (2012); Powers D. M., Evaluation: from precision, recall and f-measure to roc, informedness, markedness and correlation, (2011); Kohavi R., Quinlan J. R., Data mining tasks and methods: Classification: decision-tree discovery, Handbook of data mining and knowledge discovery, pp. 267-276, (2002); Jadhav S. D., Channe H., Comparative study of k-nn, naive bayes and decision tree classification techniques, International Journal of Science and Research (IJSR), 5, 1, pp. 1842-1845, (2016); Breiman L., Random forests, Machine Learning, 45, 1, pp. 5-32, (2001); Liaw A., Wiener M., Et al., Classification and regression by randomforest, R news, 2, 3, pp. 18-22, (2002); Louppe G., Understanding random forests: From theory to practice, (2014); Shalev-Shwartz S., Ben-David S., Understanding machine learning: From theory to algorithms, (2014); Chen T., Guestrin C., Xgboost: reliable large-scale tree boosting system, Proceedings of the 22nd SIGKDD Conference on Knowledge Discovery and Data Mining, pp. 13-17, (2015); Zhang C., Ma Y., Ensemble machine learning: methods and applications, (2012); Louppe G., Wehenkel L., Sutera A., Geurts P., Understanding variable importances in forests of randomized trees, Advances in neural information processing systems, pp. 431-439, (2013); Walpole M., Socioeconomic status and college: How ses affects college experiences and outcomes, The review of higher education, 27, 1, pp. 45-73, (2003); Zaff J. F., Moore K. A., Papillo A. R., Williams S., Implications of extracurricular activity participation during adolescence on positive outcomes, Journal of Adolescent Research, 18, 6, pp. 599-630, (2003); Stephan J. L., Davis E., Lindsay J., Miller S., Who will succeed and who will struggle? predicting early college success with indiana's student information system. rel 2015-078, (2015); Main J. B., Mumford K. J., Ohland M. W., Examining the influence of engineering students' course grades on major choice and major switching behavior, International Journal of Engineering Education, 31, 6, pp. 1468-1475, (2015); Beaubouef T., Why computer science students need math, ACM SIGCSE Bulletin, 34, 4, pp. 57-59, (2002); Zarrett N. R., Malanchuk O., Who's computing? gender and race differences in young adults' decisions to pursue an information technology career, New directions for child and adolescent development, 2005, 110, pp. 65-84, (2005)"/>
        <s v="(2016); (2011); Bennett R., Determinants of undergraduate student drop out rates in a university business studies department, J. Further High. Educ., 27, 2, pp. 123-141, (2003); Di Pietro G., The determinants of university dropout in Italy: A bivariate Probit model with sample selection, Appl. Econ. Lett., 11, pp. 187-191, (2004); Belloc F., Maruotti A., Petrella L., University drop-out: An Italian experience, High. Educ., 60, 2, pp. 127-138, (2009); Mohamad S.K., Tasir Z., Educational data mining: A review, Procedia-Soc. Behav. Sci., 97, pp. 320-324, (2013); Baker R.S.J.D., Data mining for education, International Encyclopedia of Education, (2017); Koedinger K.R., D'Mello S., McLaughlin E.A., Pardos Z.A., Rose C.P., Data mining and education, Wires Cogn. Sci., 6, 4, pp. 333-353, (2015); Calvet Linan L., Juan Perez A.A., Educational data mining and learning analytics: Differences, similarities, and time evolution, Int. J. Educ. Technol. High. Educ., 12, 3, pp. 98-112, (2015); Mitchell T.M., Machine Learning, (1997); Kumar M., Singh A.J., Handa D., Literature survey on educational dropout prediction, Int. J. Educ. Manag. Eng., 7, 2, pp. 8-19, (2017); Willging P.A., Johnson S.D., Factors that influence students’ decision to dropout of online courses, J. Asynchr. Learn. Netw., 8, 4, pp. 105-118, (2004); Dekker G., Pechenizkiy M., Vleeshouwers J., Predicting students drop out: A case study, EDM, Pp, pp. 41-50, (2009); Sara N.B., Halland R., Igel C., Alstrup S., High-School Dropout Prediction Using Machine Learning: A Danish Large-Scale Study., pp. 319-324, (2015); Tekin A., Early prediction of students’ grade point averages at graduation: A data mining approach, Eurasian J. Educ. Res., 54, pp. 207-226, (2014); Rios G., Reyes N., Juarez M., Espitia E., Mosqueda J., Soria M., Predicting early students with high risk to drop out of university using a neural network-based approach, The Eighth International Multi-Conference on Computing in the Global Information Technology, ICCGI 2013, pp. 289-294, (2013); Teshnizi S., Ayatollahi S., A comparison of logistic regression model and artificial neural networks in predicting of student’s academic failure, Acta Informatica Med, 23, 5, pp. 296-300, (2015); Marquez-Vera C., Morales C.R., Soto S.V., Predicting school failure and dropout by using data mining techniques, IEEE Rev. Iberoamericana De Tecnologias Del Aprendizaje, 8, 1, pp. 7-14, (2013); Hastie T., Tibshirani R., Friedman J., The Elements of Statistical Learning., (2009); Ng A.Y., Jordan M.I., On Discriminative Vs. Generative Classifiers: A Comparison of Logistic Regression and Naïve Bayes, 14, pp. 841-848, (2002); Firth D., Generalized linear models. In statistical theory and modelling, Honour of Sir David Cox, FRS, pp. 55-82, (1990); Cessie S., van Houwelingen J.C., Ridge estimators in logistic regression, Appl. Stat., 41, 1, pp. 191-201, (1992); Bartlett P., Statistical learning and VC theory, Tutorial Guide. ISCAS 2001. IEEE International Symposium on Circuits and Systems, pp. 1-4, (2001); Manning C.D., Raghavan P., Schutze H., Introduction to Information Retrieval, (2008); Vapnik V.N., An overview of statistical learning theory, IEEE Trans. Neural Netw., 10, 5, pp. 988-999, (1999); Parikh R., Mathai A., Parikh S., Chandra Sekhar G., Thomas R., Understanding and using sensitivity, specificity and predictive values, Indian J. Ophthalm., 56, 1, pp. 45-50, (2008); Marquez-Vera C., Cano A., Romero C., Noaman A.Y.M., Mousa Fardoun H., Ventura S., Early dropout prediction using data mining: A case study with high school students, Expert Syst, 33, 1, pp. 107-124, (2016); Liu B., Web Data Mining Exploring Hyperlinks, Contents, and Usage Data, (2011); Fawcett T., An introduction to ROC analysis, Pattern Recogn. Lett., 27, 8, pp. 861-874, (2006); Witten I.H., Frank E., Hall M.A., Pal C., Data Mining, (2016)"/>
        <s v="Abadi M., Agarwal A., Barham P., Brevdo E., Chen Z., Citro C., Zheng X., Tensorflow: Large-scale machine learning on heterogeneous distributed systems, (2016); Abu Zohair L.M., Prediction of student’s performance by modelling small dataset size, International Journal of Educational Technology in Higher Education, 16, (2019); Ardila D., Kiraly A.P., Bharadwaj S., Choi B., Reicher J.J., Peng L., Et al., End-to-end lung cancer screening with three-dimensional deep learning on low-dose chest computed tomography, Nature Medicine, 25, 6, pp. 954-961, (2019); Bort J., Amazon’s warehouse-worker tracking system can automatically pick people to fire without a human supervisor’s involvement, 26), (2019); Chen C.-H., Su C.-Y., Using the BookRoll e-book system to promote self-regulated learning, self-efficacy and academic achievement for university students, Educational Technology &amp; Society. Forthcoming Article, (2020); Collins F.S., Varmus H., A new initiative on precision medicine, New England Journal of Medicine, 372, 9, pp. 793-795, (2015); Machine learning vs statistics, (2019); Fiser J., Berkes P., Orban G., Lengyel M., Statistically optimal perception and learning: From behavior to neural representations, Trends in Cognitive Sciences, 14, 3, pp. 119-130, (2010); Gardner M.W., Dorling S.R., Artificial neural networks (the multilayer perceptron)—A review of applications in the atmospheric sciences, Atmospheric Environment, 32, 14-15, pp. 2627-2636, (1998); Hart S.A., Precision education initiative: Moving toward personalized education, Mind, Brain, and Education, 10, 4, pp. 209-211, (2016); Hew K.F., Hu X., Qiao C., Tang Y., What predicts student satisfaction with MOOCs: A gradient boosting trees supervised machine learning and sentiment analysis approach, Computers &amp; Education, 145, (2020); Hinton G.E., Learning multiple layers of representation, Trends in Cognitive Sciences, 11, 10, pp. 428-434, (2007); Hinton G.E., Osindero S., Teh Y.W., A fast learning algorithm for deep belief nets, Neural Computation, 18, 7, pp. 1527-1554, (2006); Kintu M.J., Zhu C., Kagambe E., Blended learning effectiveness: The relationship between student characteristics, design features and outcomes, International Journal of Educational Technology in Higher Education, 14, 7, (2017); Lu O.H.T., Huang A.Y.Q., Huang J.C.H., Lin A.J.Q., Ogata H., Yang S.J.H., Applying learning analytics for the early prediction of students’ academic performance in blended learning, Educational Technology &amp; Society, 21, 2, pp. 220-232, (2018); McKenzie L., Early-Alert Systems Seen as Mixed Bag, (2018); Ogata H., Oi M., Mohri K., Okubo F., Shimada A., Yamada M., Et al., Learning analytics for e-book-based educational big data in higher education, Smart sensors at the IoT frontier, pp. 327-350, (2017); Ogata H., Yin C., Oi M., Okubo F., Shimada A., Kojima K., Yamada M., E-book-based learning analytics in university education, Proceedings of the 23rd international conference on computers in education, pp. 401-406, (2015); Perez B., Castellanos C., Correal D., Predicting student drop-out rates using data mining techniques: A case study, Procedings of the 1st IEEE Colombian conference on applications in computational intelligence, pp. 111-125, (2018); Rosenbaum E., IBM artificial intelligence can predict with 95% accuracy which workers are about to quit their jobs, (2019); Stewart M., The Actual Difference between Statistics and Machine Learning. Towards Data Science, (2019); Fact sheet: President Obama’s precision medicine initiative, (2015); Wu T.-N., Chen C.-H., Tsai S.-C., Study on intelligent prognosis system for learning [智慧型學習預後系統之研究], Paper Presented at the Conference on Institutional Research and Teaching Practice 2018, (2018); Wu T.-N., Tsai S.-C., The concept of precision education in Taiwan—Predicting the learning performace of college freshmen with high school learning protfolio, Evaluation Bimonthly, 77, pp. 29-32, (2019); Yala A., Lehman C., Schuster T., Portnoi T., Barzilay R., A deep learning mammography-based model for improved breast cancer risk prediction, Radiology, 292, 1, pp. 60-66, (2019); Zawacki-Richter O., Marin V.I., Bond M., Gouverneur F., Systematic review of research on artificial intelligence applications in higher education–where are the educators?, International Journal of Educational Technology in Higher Education, 16, 1, (2019)"/>
        <s v="Abadie A., Semiparametric difference-in-differences estimators, The Review of Economic Studies, 72, 1, pp. 1-19, (2005); Bermeo C., Michell K., Kristjanpoller W., Estimation of causality in economic growth and expansionary policies using uplift modeling, Neural Computing and Applications, (2023); DeBerard M.S., Spielmans G.I., Julka D.L., Predictors of academic achievement and retention among college freshmen: A longitudinal study, College Student Journal, 38, 1, pp. 66-81, (2004); Delaney A.M., Designing retention research for assessment and enhanced competitive advantage, Tertiary Education and Management, 14, pp. 57-66, (2008); Delen D., Topuz K., Eryarsoy E., Development of a Bayesian Belief Network-based DSS for predicting and understanding freshmen student attrition, European Journal of Operational Research, 281, 3, pp. 575-587, (2020); Devriendt F., Guns T., Verbeke W., Learning to Rank for Uplift Modeling, (2020); Dharmawan T., Ginardi H., Munif A., Dropout Detection Using Non-Academic Data, In 2018 4Th International Conference on Science and Technology (ICST, pp. 1-4, (2018); Diamond A., Sekhon J.S., Genetic matching for estimating causal effects: A general multivariate matching method for achieving balance in observational studies, Review of Economics and Statistics, 95, 3, pp. 932-945, (2013); Elbadrawy A., Polyzou A., Ren Z., Sweeney M., Karypis G., Rangwala H., Predicting student performance using personalized analytics, Computer, 49, 4, pp. 61-69, (2016); Fischer E.M.J., Settling into campus life: Differences by race/ethnicity in college involvement and outcomes, The Journal of Higher Education, 78, 2, pp. 125-161, (2007); Gershenfeld S., Ward Hood D., Zhan M., The role of first-semester GPA in predicting graduation rates of underrepresented students, Journal of College Student Retention: Research, Theory &amp; Practice, 17, 4, pp. 469-488, (2016); Gross S.M., Tibshirani R., Data Shared Lasso: A novel tool to discover uplift, Computational Statistics &amp; Data Analysis, 101, pp. 226-235, (2016); Gubela R.M., Lessmann S., Uplift modeling with value-driven evaluation metrics, Decision Support Systems, 150, (2021); Gubela R.M., Lessmann S., Jaroszewicz S., Response transformation and profit decomposition for revenue uplift modeling, European Journal of Operational Research, 283, 2, pp. 647-661, (2020); Gubela R.M., Lessmann S., Haupt J., Baumann A., Radmer T., Gebert F., Revenue uplift modeling, Machine Learning for Marketing Decision Support., (2017); Guelman L., Guillen M., Perez-Marin A.M., Random forests for uplift modeling: An insurance customer retention case, Lecture Notes in Business Information Processing, pp. 123-133, (2012); Guelman L., Guillen M., Perez-Marin A.M., A decision support framework to implement optimal personalized marketing interventions, Decision Support Systems, 72, pp. 24-32, (2015); Jaskowski M., Jaroszewicz S., Uplift modeling for clinical trial data, ICML Workshop on Clinical Data A, 46, pp. 79-95, (2012); Kane K., Lo V.S., Zheng J., Mining for the truly responsive customers and prospects using true-lift modeling: Comparison of new and existing methods, Journal of Marketing Analytics, 2, 4, pp. 218-238, (2014); Khan Z., Gul A., Perperoglou A., Miftahuddin M., Mahmoud O., Adler W., Lausen B., Ensemble of optimal trees, random forest and random projection ensemble classification, Advances in Data Analysis and Classification, 14, 1, pp. 97-116, (2020); King J.E., Helping students balance work, borrowing, and college, About Campus, 4, 4, pp. 17-22, (1999); Kostopoulos G., Kotsiantis S., Pintelas P., Estimating student dropout in distance higher education using semi-supervised techniques, . in Proceedings of the 19Th Panhellenic Conference on Informatics, pp. 38-43, (2015); Lai Y.-T., Wang K., Ling D., Shi H., Zhang J., Direct marketing when there are voluntary buyers, In Sixth International Conference on Data Mining (ICDM’06, pp. 922-927, (2006); Larose S., Cyrenne D., Garceau O., Harvey M., Guay F., Godin F., Tarabulsy G.M., Deschenes C., Academic mentoring and dropout prevention for students in math, science and technology, Mentoring &amp; Tutoring: Partnership in Learning, 19, 4, pp. 419-439, (2011); Lo V.S.Y., The true lift model, ACM SIGKDD Explorations Newsletter, 4, 2, pp. 78-86, (2002); Maldonado S., Miranda J., Olaya D., Vasquez J., Verbeke W., Redefining profit metrics for boosting student retention in higher education, Decision Support Systems, 143, (2021); McGrath M., Braunstein A., The prediction of freshmen attrition: An examination of the importance of certain demographic, academic, financial and social factors, College Student Journal., (1997); Morgan S.L., Winship C., Counterfactuals and causal inference, (2014); Musso M.F., Hernandez C.F.R., Cascallar E.C., Predicting key educational outcomes in academic trajectories: A machine-learning approach, Higher Education, 80, pp. 875-894, (2020); Olaya D., Vasquez J., Maldonado S., Miranda J., Verbeke W., Uplift modeling for preventing student dropout in higher education, Decision Support Systems, 134, (2020); Oztekin A., A hybrid data analytic approach to predict college graduation status and its determinative factors, Industrial Management &amp; Data Systems, 116, 8, pp. 1678-1699, (2016); Palacios C.A., Reyes-Suarez J.A., Bearzotti L.A., Leiva V., Marchant C., Knowledge discovery for higher education student retention based on data mining: Machine learning algorithms and case study in Chile, Entropy, 23, 4, (2021); Radcliffe N.J., Surry P.D., Real-world uplift modelling with significance-based uplift trees, White Paper TR-2011-1, Stochastic Solutions, pp. 1-33, (2011); Rice D., Product review: Faculty success through mentoring: A guide for mentors, mentees, and leaders, Adult Learning, 20, 1-2, pp. 42-43, (2009); Rubin D.B., Bayesian inference for causal effects, In the Annals of Statistics, pp. 1-16, (2005); Shimizu A., Togashi R., Lam A., van Huynh N., Uplift modeling for cost effective coupon marketing in c-to-c e-commerce, In 2019 IEEE 31St International Conference on Tools with Artificial Intelligence (ICTAI) (Pp, pp. 1744-1748, (2019); Stuart E.A., Green K.M., Using full matching to estimate causal effects in nonexperimental studies: Examining the relationship between adolescent marijuana use and adult outcomes, Developmental Psychology, (2008); Prediction of students’ graduation time using a two-level classification algorithm, Technology and Innovation in Learning, Teaching and Education: First International Conference, Tech-Ed, pp. 553-565, (2019); Thomas L., Student retention in higher education: The role of institutional habitus, Journal of Education Policy, 17, 4, pp. 423-442, (2002); Thomas L., Building Student Engagement and Belonging in Higher Education at a Time of Change, 100, pp. 1-99, (2012); Enrollment Factors that Predict Persistence of At-Risk (Low Income and First Generation) Students' Journey Towards Completion of a Baccalaureate Degree, (2010); Yorke M., The development and initial use of a survey of student ‘belongingness’, engagement and self-confidence in UK higher education, Assessment &amp; Evaluation in Higher Education, 41, 1, pp. 154-166, (2016); Zepke N., Leach L., Improving student engagement: Ten proposals for action, Active Learning in Higher Education, 11, 3, pp. 167-177, (2010)"/>
        <s v="Abbasi S. M., Hollman K. W., Turnover: The Real Bottom Line, Public Personnel Management, 29, 3, pp. 333-342, (2000); Abend G., The Meaning of Theory, Theology, 54, 374, pp. 304-304, (2008); Arora S., Data Mining Vs. Machine Learning: What Is the Difference?, Simplilearn Solutions, pp. 1-9, (2019); Breaugh J. A., Starke M., Research on employee recruitment: So many studies, so many remaining questions, Journal of Management, 26, 3, pp. 405-434, (2000); Chang H., Employee Turnover: A Novel Prediction Solution with Effective Feature Selection 2 Turnover and Turnover Intention A Novel Approach to Hybrid 4-1 Feature Selection Based on Taguchi 3 Feature Selection Model, 6, 3, pp. 252-256, (2009); Chien C. F., Chen L. F., Data mining to improve personnel selection and enhance human capital: A case study in high-technology industry, Expert Systems with Applications, 34, 1, pp. 280-290, (2008); Destyanto A. R., Et al., System Dynamics Approach for Managing Turnover Problem in Professional Service Firm, 2nd International System Dynamic Conferences Asia Pacific Regions, (2017); Dogan A., Birant D., Machine learning and data mining in manufacturing, Expert Systems with Applications, 166, (2021); Evans C., Lewis J., Analysing Semi-Structured Interviews Using Thematic Analysis: Exploring Voluntary Civic Participation Among Adults, Analysing Semi-Structured Interviews Using Thematic Analysis: Exploring Voluntary Civic Participation Among Adults, (2017); Garg S., Et al., A review of machine learning applications in human resource management, International Journal of Productivity and Performance Management, (2021); Guest G., Bunce A., Johnson L., How Many Interviews Are Enough?: An Experiment with Data Saturation and Variability, Field Methods, 18, 1, pp. 59-82, (2006); Hamilton W. L., Graph Representation Learning Hamilton, Synthesis Lectures on Artificial Intelligence and Machine Learning, 14, 3, pp. 1-159, (2020); Hamilton W. L., Ying R., Leskovec J., Representation Learning on Graphs: Methods and Applications, pp. 1-24, (2017); Hom P. W., Et al., Reviewing employee turnover: Focusing on proximal withdrawal States and an expanded criterion, Psychological Bulletin, 138, 5, pp. 831-858, (2012); Hom P. W., Et al., One hundred years of employee turnover theory and research, Journal of Applied Psychology, 102, 3, pp. 530-545, (2017); Hunter J. E., Hunter R. F., Validity and utility of alternative predictors of job performance, Psychological Bulletin, 96, 1, pp. 72-98, (1984); Joarder M. H. R., The Role of HRM Practices in Predicting Faculty Turnover Intention: Empirical Evidence from Private Universities in Bangladesh, The South East Asian Journal of Management, 5, 2, pp. 159-178, (2012); Kosow H., Gassner R., Methods of Future and Scenario Analysis, (2008); Kuosa T., Evolution of futures studies, Futures, 43, 3, pp. 327-336, (2011); Long C. S., Ajagbe M. A., Kowang T. O., Addressing the Issues on Employees’ Turnover Intention in the Perspective of HRM Practices in SME, Procedia - Social and Behavioral Sciences, 129, pp. 99-104, (2014); Ma X., Et al., Application of Data Mining in the Field of Human Resource Management: A Review, 91, pp. 222-227, (2017); Marr B., What is the difference between data mining, statistics, machine learning and AI?, StackExchange, pp. 1-8, (2014); Melnikovas A., Towards an explicit research methodology: Adapting research onion model for futures studies, Journal of Futures Studies, 23, 2, pp. 29-44, (2018); Naderifar M., Goli H., Ghaljaie F., Snowball Sampling: A Purposeful Method of Sampling in Qualitative Research, Strides in Development of Medical Education, 14, 3, (2017); Nagadevara V., Srinivasan V., Valk R., Establishing a Link between Employee Turnover and Withdrawal Behaviours: Application of Data Mining Techniques, 16, 2, pp. 81-99, (2010); Palinkas L. A., Et al., Purposeful sampling for qualitative data collection and analysis in mixed method implementation research, 42, 5, pp. 533-544, (2016); Patokorpi E., Ahvenainen M., Developing an abduction-based method for futures research, Futures, 41, 3, pp. 126-139, (2009); Puglisi M., The study of the futures: an overview of futures studies methodologies, Ciheam, 463, 44, pp. 439-463, (2001); Raissi M., Perdikaris P., Karniadakis G. E., Multistep Neural Networks for Data-driven Discovery of Nonlinear Dynamical Systems, pp. 1-19, (2018); von Rueden L., Et al., Combining Machine Learning and Simulation to a Hybrid Modelling Approach: Current and Future Directions, Lecture Notes in Computer Science (including subseries Lecture Notes in Artificial Intelligence and Lecture Notes in Bioinformatics), (2020); Saleh M., Et al., A Survey on Futures Studies Methods, Infos2008, pp. 38-46, (2008); Saunders M., Lewis P., Thornhill A., Research Methods for Business Students, (2016); Sikaroudi A. M. E., RouzbehGhousi, EsmaieeliSikaroudi A., A data mining approach to employee turnover prediction (case study: Arak automotive parts manufacturing), Journal of Industrial and Systems Engineering, 8, 4, pp. 106-121, (2015); Sterman J. D., Business dynamics,Systems thinking and modeling for a complex world, (2000); Strohmeier S., Piazza F., Domain driven data mining in human resource management: A review of current research, Expert Systems with Applications, 40, 7, pp. 2410-2420, (2013); Wirth R., CRISP-DM: Towards a Standard Process Model for Data Mining, Proceedings of the Fourth International Conference on the Practical Application of Knowledge Discovery and Data Mining, pp. 29-39, (2000); Zhu Q., Et al., CoxRF: Employee turnover prediction based on survival analysis, Proceedings - 2019 IEEE SmartWorld, Ubiquitous Intelligence and Computing, Advanced and Trusted Computing, Scalable Computing and Communications, Internet of People and Smart City Innovation, pp. 1123-1130, (2019); Maheshwari V.K., Causal-comparative Research, Philosophical commentary on issues of today, (2018); Swanson Richard A., Theory Building in Applied Disciplines, (2013); Heneman H. G., Judge T. A., Staffing Organization, (2006); Nagi Eman, Using Data Mining Techniques to Build a Classification Model for Predicting Employees Performance, International Journal of Advanced Computer Science and Applications, pp. pp144-pp151, (2012); Zhao Yue, Hryniewicki Maciej K. Cheng, FrancescaFu Boyang, Zhu Xiaoyu, Employee turnover prediction with machine learning: A reliable approach, Advances in Intelligent Systems and Computing, pp. 737-758, (2018); Jain Rachna, Nayyar Anand, predicting employee attrition using xgboost machine learning approach, 2018, Proceedings of the 2018 International Conference on System Modeling and Advancement in Research Trends, SMART, pp. pp113-pp120, (2018); Mackieson P, Shlonsky A, Connolly M, Increasing rigor and reducing bias in qualitative research: A document analysis of parliamentary debates using applied thematic analysis, Qualitative Social Work, 18, 6, pp. 965-980, (2019)"/>
        <s v="Abd-alrazaq A.A., Alajlani M., Alalwan A.A., Bewick B.M., Gardner P., Househ M., An overview of the features of chatbots in mental health: A scoping review, International Journal of Medical Informatics, 132, (2019); Aguirre Velasco A., Cruz I.S.S., Billings J., Jimenez M., Rowe S., What are the barriers, facilitators and interventions targeting help-seeking behaviours for common mental health problems in adolescents? A systematic review, Bmc Psychiatry, 20, 1, (2020); Antezana G., Venning A., Smith D., Bidargaddi N., Understanding what we know so far about young people’s engagement with wellbeing apps. A scoping review and narrative synthesis, Digital Health, 8, (2022); Bermingham J., Non-Continuation Summary: UK Performance Indicators, (2022); Bostani M., Nadri A., Nasab A., A study of the relation between Mental health and academic performance of students of the Islamic Azad University Ahvaz Branch, Procedia - Social and Behavioral Sciences, 116, pp. 163-165, (2014); Brown J.A.O., Student mental health: Some answers and more questions, Journal of Mental Health, 27, 3, pp. 1360-0567, (2016); Davies E.L., Lonsdale A.J., Hennelly S.E., Winstock A.R., Foxcroft D.R., Personalized Digital interventions showed no impact on Risky drinking in young adults: A pilot randomized controlled trial, Alcohol and Alcoholism, pp. 1-6, (2017); Davies E.L., Hennelly S., Ehrlich C., Feasibility and effectiveness of an artificial intelligence enhanced application for student wellbeing: Pilot trial of the Mind Tutor, (2022); Dawson A.F., Brown W.W., Anderson J., Datta B., Donald J.N., Hong K., Galante J., Mindfulness-based interventions for University students: A systematic review and Meta-analysis of Randomised controlled trials, Applied Psychology: Health and Well-Being, 12, 2, pp. 384-410, (2020); Diener E., Emmons R.A., Larsen R.J., Griffin S., The satisfaction with Life Scale, Journal of Personality Assessment, 49, 1, pp. 71-75, (1985); Doggrell S.A., Quantitative study of lecture attendance and the association between this attendance and academic outcomes for nursing and nonnursing students in an introductory pathophysiology course, Advances in Physiology Education, 45, 4, pp. 651-660, (2021); Ehrlich C., Be careful what you wish for but also why you wish for it – goal-striving reasons and subjective well-being, The Journal of Positive Psychology, 7, 6, pp. 493-503, (2012); Ehrlich C., Bipp T., Goals and subjective well-being: Further evidence for goal-striving reasons as an additional level of goal analysis, Personality and Individual Differences, 89, pp. 92-99, (2016); Ehrlich C., Milston S., Happiness through goal setting: A practical guide to reflect on and change the reasons why you pursue your most important goals in life (1 ed.), (2022); Ehrnstrom C., Blankenheim A., Bottiglio M., Tomatz M., West A., Bryant T., Gerberich S., Embedding counselors within departments across campus can meet increased demand, Student Affairs Today, 25, 3, pp. 6-7, (2022); Feldman G., Hayes A., Kumar S., Greeson J., Laurenceau J.P., Mindfulness and emotion regulation: The Development and initial validation of the cognitive and affective mindfulness scale-revised (CAMS-R), Journal of Psychopathology and Behavioral Assessment, 29, 3, (2006); Fitzpatrick K.K., Darcy A., Vierhile M., Delivering cognitive behavior therapy to young adults with symptoms of depression and anxiety using a fully automated Conversational Agent (Woebot): A Randomized Controlled Trial, JMIR Ment Health, 4, 2, (2017); Frampton N., Smithies D., Life in a Pandemic, (2021); Fulmer R., Joerin A., Gentile B., Lakerink L., Rauws M., Using psychological Artificial Intelligence (Tess) to relieve symptoms of depression and anxiety: Randomized Controlled Trial, JMIR Ment Health, 5, 4, (2018); Gollwitzer P.M., Implementation intentions: Strong effects of simple plans, American Psychologist, 54, 7, pp. 493-503, (1999); Grant H., Dweck C.S., Clarifying achievement goals and their impact, Journal of Personality and Social Psychology, 85, 3, pp. 541-553, (2003); Gulliver A., Griffiths K.M., Christensen H., Perceived barriers and facilitators to mental health help-seeking in young people: A systematic review, Bmc Psychiatry, 10, 1, (2010); Harzer C., Ehrlich C., Different forms of life satisfaction and their relation to affectivity, Edorium J Psychol, 2, pp. 8-13, (2016); Non-Contiuation: UK Performance Indicators, (2022); Johnston C., Lis R., Coronavirus and Higher Education Students, (2022); Kabat-Zinn J., Mindfulness-based interventions in Context: Past, Present, and Future, Clinical Psychology: Science and Practice, 10, 2, pp. 144-156, (2003); Khatamian Far P., Challenges of Recruitment and Retention of University Students as Research Participants: Lessons learned from a pilot study, Journal of the Australian Library and Information Association, 67, 3, pp. 278-292, (2018); Lattie E.G., Adkins E.C., Winquist N., Stiles-Shields C., Wafford Q.E., Graham A.K., Digital Mental Health Interventions for Depression, anxiety, and enhancement of Psychological Well-being among College students: Systematic review, Journal of Medical Internet Research, 21, 7, (2019); Lattie E.G., Cohen K.A., Hersch E., Williams K.D.A., Kruzan K.P., MacIver C., Mohr D.C., Uptake and effectiveness of a self-guided mobile app platform for college student mental health, Internet Interventions, 27, (2022); The UX of AI Retrieved From, (2019); Lyubomirsky S., Dickerhoof R., Boehm J.K., Sheldon K.M., Becoming happier takes both a will and a proper way: An experimental longitudinal intervention to boost well-being, Emotion (Washington D C), 11, 2, pp. 391-402, (2011); Neri F., Meloche Y., The impact of lecture attendance on academic performance in a large First Year Economics Course, SSRN Electronic Journal, (2007); Neves J., Hewitt R., Student Academic Experience Survey, (2021); Neves J., Hillman N., Student Academic Experience Survey, (2017); Pennington C.R., Bates E.A., Kaye L.K., Bolam L.T., Transitioning in higher education: An exploration of psychological and contextual factors affecting student satisfaction, Journal of Further and Higher Education, 42, 5, pp. 596-607, (2018); University Student Mental Health Survey 2018., (2019); Perski O.A., Blandford A., West R., Michie S., Conceptualising engagement with digital behaviour change interventions: A systematic review using principles from critical interpretive synthesis, Transl Behav Med, 7, pp. 1613-9860, (2017); Savage M.J., James R., Magistro D., Donaldson J., Healy L.C., Nevill M., Hennis P.J., Mental health and movement behaviour during the COVID-19 pandemic in UK university students: Prospective cohort study, Mental Health and Physical Activity, 19, (2020); Schwarzer R., Jerusalem M., Generalized self-efficacy scale, Measures in Health Psychology: A user’s Portfolio, 35, (1995); Sheldon K.M., Lyubomirsky S., Revisiting the sustainable happiness Model and Pie Chart: Can Happiness be successfully pursued?, The Journal of Positive Psychology, 16, 2, pp. 145-154, (2019); Stewart-Brown S., Tennant A., Tennant R., Platt S., Parkinson J., Weich S., Internal construct validity of the Warwick-Edinburgh Mental Well-being scale (WEMWBS): A Rasch analysis using data from the Scottish Health Education Population Survey, Health and Quality of Life Outcomes, 7, 1, (2009); Thorley C., (2017); Watson D., Clark L.A., Tellegen A., Development and validation of brief measures of positive and negative affect: The PANAS scales, J Pers Soc Psychol, 54, 6, pp. 1063-1070, (1988); Wicks P., Chiauzzi E., Trust but verify’ – five approaches to ensure safe medical apps, BMC Medicine, 13, 1, pp. 1-5, (2015); Yuan K.H., Maxwell S., On the Post Hoc Power in Testing Mean differences, Journal of Educational and Behavioral Statistics, 30, 2, pp. 141-167, (2005)"/>
        <s v="Abd-Alrazaq A.A., Alajlani M., Ali N., Et al., Perceptions and opinions of patients about mental health chatbots: Scoping review, Journal of Medical Internet Research, 23, (2021); Addis M.E., Mahalik J.R., Men, masculinity, and the contexts of help seeking, American Psychologist, 58, pp. 5-14, (2003); Aldrich R.S., Wilde J., Miller E., The effectiveness of QPR suicide prevention training, Health Education Journal, 77, pp. 964-977, (2018); Armenta C.N., Fritz M.M., Lyubomirsky S., Functions of positive emotions: Gratitude as a motivator of self-improvement and positive change, Emotion Review, 9, pp. 183-190, (2017); Audrey M., Temcheff C.E., Leger P.-M., Et al., Emotional reactions and likelihood of response to questions designed for a mental health chatbot among adolescents: Experimental study, JMIR Human Factors, 8, 1, (2021); Barkham M., Bewick B., Mullin T., Et al., The CORE-10: A short measure of psychological distress for routine use in the psychological therapies, Counselling and Psychotherapy Research, 13, pp. 3-13, (2013); Benavides-Vaello S., Strode A., Sheeran B.C., Using technology in the delivery of mental health and substance abuse treatment in rural communities: A review, Journal of Behavioral Health Services and Research, 40, pp. 111-120, (2013); Bond R.R., Mulvenna M.D., Finlay D.D., Martin S., Multi-faceted informatics system for digitising and streamlining the reablement care model, Journal of Biomedical Informatics, 56, pp. 30-41, (2015); Burnap P., Colombo G., Scourfield J., Machine classification and analysis of suicide-related communication on Twitter, HT 2015—Proceedings of the 26Th ACM Conference on Hypertext and Social Media, (2015); Calvo R.A., Dinakar K., Picard R., Et al., Toward impactful collaborations on computing and mental health, Journal of Medical Internet Research, (2018); Cheng S.T., Tsui P.K., Lam J.H.M., Improving mental health in health care practitioners: Randomized controlled trial of a gratitude intervention, Journal of Consulting and Clinical Psychology, 83, pp. 177-186, (2015); de Gennaro M., Krumhuber E.G., Lucas G., Effectiveness of an empathic chatbot in combating adverse effects of social exclusion on mood, Frontiers in Psychology, (2020); Dell'Era C., Landoni P., Living lab: A methodology between user-centred design and participatory design, Creativity and Innovation Management, 23, pp. 137-154, (2014); Protect Life 2: A Strategy for Preventing Suicide and Self Harm in Northern Ireland 2019–2024, (2019); Ducasse D., Dassa D., Courtet P., Et al., Gratitude diary for the management of suicidal inpatients: A randomized controlled trial, Depression and Anxiety, 36, pp. 400-411, (2019); Easton K., Potter S., Bec R., Et al., A virtual agent to support individuals living with physical and mental comorbidities: Co-design and acceptability testing, Journal of Medical Internet Research, 21, (2019); Fitzpatrick K.K., Darcy A., Vierhile M., Delivering cognitive behavior therapy to young adults with symptoms of depression and anxiety using a fully automated conversational agent (Woebot): A randomized controlled trial, JMIR Mental Health, 4, (2017); Grove C., Co-developing a mental health and wellbeing chatbot with and for young people, Front Psychiatry, 11, (2021); Hoermann S., McCabe K.L., Milne D.N., Calvo R.A., Application of synchronous text-based dialogue systems in mental health interventions: Systematic review, Journal of Medical Internet Research, 19, (2017); Inkster B., Sarda S., Subramanian V., An empathy-driven, conversational artificial intelligence agent (Wysa) for digital mental well-being: Real-world data evaluation mixed-methods study, JMIR Mental Health, (2018); Kocaballi A.B., Quiroz J.C., Rezazadegan D., Et al., Responses of conversational agents to health and lifestyle prompts: Investigation of appropriateness and presentation structures, Journal of Medical Internet Research, 22, (2020); Kroenke K., Spitzer R.L., Williams J.B.W., The PHQ-9: Validity of a brief depression severity measure, Journal of General Internal Medicine, 16, pp. 606-613, (2001); Ly K.H., Ly A.M., Andersson G., A fully automated conversational agent for promoting mental well-being: A pilot RCT using mixed methods, Internet Interventions, 10, pp. 39-46, (2017); Mojtabai R., Olfson M., Sampson N.A., Et al., Barriers to mental health treatment: Results from the National Comorbidity Survey Replication, Psychological Medicine, 41, pp. 1751-1761, (2011); Morris R.R., Kouddous K., Kshirsagar R., Schueller S.M., Towards an artificially empathic conversational agent for mental health applications: System design and user perceptions, Journal of Medical Internet Research, 20, (2018); Mulvenna M., Martin S., Living labs: Frameworks and engagement, Smart Innovation, Systems and Technologies, 18, pp. 135-143, (2013); Overview | Depression in adults: Recognition and management | Guidance, (2019); O'Connor R.C., Nock M.K., The psychology of suicidal behaviour, The Lancet Psychiatry, 1, pp. 73-85, (2014); O'Neill S., Corry C.V., Murphy S., Et al., Characteristics of deaths by suicide in Northern Ireland from 2005 to 2011 and use of health services prior to death, Journal of Affective Disorders, 168, pp. 466-471, (2014); Palanica A., Flaschner P., Thommandram A., Et al., Physicians’ perceptions of chatbots in health care: Cross-sectional web-based survey, Journal of Medical Internet Research, 21, pp. 1-10, (2019); Provoost S., Lau H.M., Ruwaard J., Riper H., Embodied conversational agents in clinical psychology: A scoping review, Journal of Medical Internet Research, 19, (2017); Roy A., Nikolitch K., McGinn R., Et al., A machine learning approach predicts future risk to suicidal ideation from social media data, NPJ Digital Medicine, 3, pp. 1-12, (2020); Sabo Mordechay D., Nir B., Eviatar Z., Expressive writing—Who is it good for? Individual differences in the improvement of mental health resulting from expressive writing, Complementary Therapies in Clinical Practice, 37, pp. 115-121, (2019); Suhr M., Risch A.K., Wilz G., Maintaining mental health through positive writing: Effects of a resource diary on depression and emotion regulation, Journal of Clinical Psychology, 73, pp. 1586-1598, (2017); Tamres L.K., Janicki D., Helgeson V.S., Sex differences in coping behavior: A meta-analytic review and an examination of relative coping, Personality and Social Psychology Review, 6, pp. 2-30, (2002); Tay S., Alcock K., Scior K., Mental health problems among clinical psychologists: Stigma and its impact on disclosure and help-seeking, Journal of Clinical Psychology, 74, pp. 1545-1555, (2018); Tennant R., Hiller L., Fishwick R., Et al., The Warwick-Dinburgh mental well-being scale (WEMWBS): Development and UK validation, Health and Quality of Life Outcomes, (2007); Vaidyam A.N., Wisniewski H., Halamka J.D., Et al., Chatbots and conversational agents in mental health: A review of the psychiatric landscape, The Canadian Journal of Psychiatry, (2019); Warner C.H., Appenzeller G.N., Grieger T., Et al., Importance of anonymity to encourage honest reporting in mental health screening after combat deployment, Archives of General Psychiatry, 68, pp. 1065-1071, (2011); Mhgap Intervention Guide—Version 2.0., (2019); Xu Z., Huang F., Kosters M., Et al., Effectiveness of interventions to promote help-seeking for mental health problems: Systematic review and meta-analysis, Psychological Medicine, 48, pp. 2658-2667, (2018)"/>
        <s v="Abdar M., Pourpanah F., Hussain S., Rezazadegan D., Liu L., Ghavamzadeh M., Fieguth P. W., Cao X., Khosravi A., Acharya U. R., Makarenkov V., Na-havandi S., A review of uncertainty quantification in deep learning: Techniques, applications and challenges, Inf. Fusion, 76, pp. 243-297, (2021); Gal Y., Ghahramani Z., Dropout as a bayesian approximation: Representing model uncertainty in deep learning, Proc. of the 33nd Int. Conf. on Machine Learning, ICML 2016, 48, pp. 1050-1059, (2016); Lakshminarayanan B., Pritzel A., Blundell C., Simple and scalable predictive uncertainty estimation using deep ensembles, Advances in Neural Inf. Proc. Systems, 30, pp. 6402-6413, (2017); Kristiadi A., Hein M., Hennig P., Learnable uncertainty under laplace approximations, Proc. of the 37th Conference on Uncertainty in Artificial Intelligence, UAI 2021, Virtual Event, 27-30 July 2021, volume 161 of Proc. of Machine Learning Research, pp. 344-353; Upadhyay U., Karthik S., Chen Y., Mancini M., Akata Z., Bayescap: Bayesian identity cap for calibrated uncertainty in frozen neural networks, Computer Vision - ECCV 2022-17th European Conference, Tel Aviv, Israel, October 23-27, 2022, Proc., Part XII, volume 13672 of Lecture Notes in Computer Science, pp. 299-317; Gal Y., Uncertainty in Deep Learning, (2016); Kendall A., Gal Y., What uncertainties do we need in bayesian deep learning for computer vision?, Advances in Neural Inf. Proc. Systems, 30, pp. 5574-5584, (2017); Hullermeier E., Waegeman W., Aleatoric and epistemic uncertainty in machine learning: an introduction to concepts and methods, Mach. Learn, 110, pp. 457-506, (2021); Blundell C., Cornebise J., Kavukcuoglu K., Wierstra D., Weight uncertainty in neural network, Proc. of the 32nd Int. Conf. on Machine Learning, ICML 2015, 37, pp. 1613-1622, (2015); MacKay D. J. C., A practical bayesian framework for backpropagation networks, Neural Comput, 4, pp. 448-472, (1992); Jordan M. I., Ghahramani Z., Jaakkola T. S., Saul L. K., An introduction to variational methods for graphical models, Mach. Learn, 37, pp. 183-233, (1999); Srivastava N., Hinton G. E., Krizhevsky A., Sutskever I., Salakhutdinov R., Dropout: a simple way to prevent neural networks from over-fitting, J. Mach. Learn. Res, 15, pp. 1929-1958, (2014); Smith L., Gal Y., Understanding measures of uncertainty for adversarial example detection, Proc. of the Thirty-Fourth Conference on Uncertainty in Artificial Intelligence, UAI 2018, pp. 560-569, (2018); Loquercio A., Segu M., Scaramuzza D., A general framework for uncertainty estimation in deep learning, IEEE Robotics Autom. Lett, 5, pp. 3153-3160, (2020); Ledda E., Fumera G., Roli F., Dropout injection at test time for post hoc uncertainty quantification in neural networks, (2023); Laves M., Ihler S., Fast J. F., Kahrs L. A., Ortmaier T., Well-calibrated regression uncertainty in medical imaging with deep learning, Int. Conf. on Medical Imaging with Deep Learning, MIDL 2020, 121, pp. 393-412; Gao G., Gao J., Liu Q., Wang Q., Wang Y., Cnnbased density estimation and crowd counting: A survey, (2020); Chan A. B., Liang Z. J., Vasconcelos N., Privacy preserving crowd monitoring: Counting people without people models or tracking, 2008 IEEE Computer Society Conference on Computer Vision and Pattern Recognition (CVPR 2008), (2008); Zhang Y., Zhou D., Chen S., Gao S., Ma Y., Single-image crowd counting via multi-column convolutional neural network, 2016 IEEE Conference on Comp. Vis. and Patt. Rec., CVPR 2016, pp. 589-597, (2016); Isola P., Zhu J., Zhou T., Efros A. A., Image-to-image translation with conditional adversarial networks, 2017 IEEE Conf. on Comp. Vis. and Patt. Rec., CVPR 2017, pp. 5967-5976, (2017); Ferryman J. M., Shahrokni A., Pets2009: Dataset and challenge, 2009 Twelfth IEEE Int. Workshop on Performance Evaluation of Tracking and Surveillance, pp. 1-6, (2009)"/>
        <s v="Abdel-Hamid O., Convolutional neural networks for speech recognition, IEEE/ACM Transactions on Audio, Speech, and Language Processing, Automoc, Czechoslovakia, 22, pp. 1533-1545, (2014); Abidi S.M.R., Hussain M., Xu Y., Zhang W., Prediction of confusion attempting algebra homework in an intelligent tutoring system through machine learning techniques for educational sustainable development, Sustainability (Switzerland), 11, (2018); Acevedo Y.V.N., Marin C.E.M., System architecture based on learning analytics to educational decision makers toolkit, Advances in Computer Science and Engineering, 13, 2, pp. 89-105, (2014); Ali L., Asadi M., Gasevic D., Jovanovic J., Hatala M., Factors influencing beliefs for adoption of a learning analytics tool: An empirical study, Computers &amp; Education, 62, 2013, pp. 130-148, (2013); Ali L., Hatala M., Gasevic D., Jovanovic J., A qualitative evaluation of evolution of a learning analytics tool, Computers &amp; Education, 58, 1, pp. 470-489, (2012); Alpaydin E., Introduction to Machine Learning, (2010); Avella J.T., Kebritchi M., Nunn S.G., Kanai T., Smith L., Meinzen-Derr J., Learning analytics methods, benefits, and challenges in higher education: a systematic literature review, Online Learning, 20, 4, pp. 201-211, (2016); Bahadir E., Using neural network and logistic regression analysis to predict prospective mathematics teachers’ academic success upon entering graduate education, Educational Sciences: Theory &amp; Practice, 16, pp. 943-964, (2016); Barneveld A.V., Arnold K.E., Campbell J.P., Analytics in higher education: establishing a common language, Educause Learning Initiative ELI Paper, 1, (2012); Bassel G.W., Glaab E., Marquez J., Holdsworth M.J., Bacardit J., Functional network construction in arabidopsis using rule-based machine learning on large-scale data sets, The Plant Cell, 23, 9, pp. 3101-3116, (2011); Bengio Y., Practical recommendations for gradient-based training of deep architectures, Neural Networks: Tricks of the Trade. Lecture Notes in Computer Science, 7700, pp. 437-478, (2012); Bengio Y., Courville A., Vincent P., Representation learning: a review and new perspectives, IEEE Transactions on Pattern Analysis and Machine Intelligence, 35, 8, pp. 1798-1828, (2013); Bengio Y., Boulanger-Lewandowski N., Pascanu R., Advances in optimizing recurrent networks, IEEE International Conference on Acoustics, Speech and Signal Processing, Vancouver, Canada, pp. 8624-8628, (2013); Bengio Y., Ducharme R., Vincent P., Janvin C., A neural probabilistic language model, Journal of Machine Learning Research, 3, pp. 1137-1155; Bernard J., Chang T., Popescu E., Graf S., Using artificial neural networks to identify learning styles, AIED 2015: Artificial Intelligence in Education pp 541-544, (2015); Borkar S., Rajeswari K., Attributes selection for predicting students’ academic performance using education data mining and artificial neural network, International Journal of Computer Applications, 86, 10, (2014); Brocardo M.L., Traore I., Woungang I., Obaidat M.S., Authorship verification using deep belief network systems, Int J Commun Syst, 30, 12, (2017); Budgaga W., Malensek M., Pallickara S., Harvey N., Pallickara S., Pallickara S., Predictive analytics using statistical, learning, and ensemble methods to support real-time exploration of discrete event simulations, Future Generation Computer Systems, 56, pp. 360-374, (2016); Burbaite R., Stuikys V., Damasevicius R., Educational robots as collaborative learning objects for teaching computer science, IEEE International Conference on System Science and Engineering, pp. 211-216, (2013); Campagni R., Merlini D., Sprugnoli R., Verri M.C., Data mining models for student careers, Expert Systems with Applications, 42, pp. 5508-5521, (2015); Chatti M.A., Schroeder U., Design and implementation of a learning analytics toolkit for teachers, Educational Technology &amp; Society, 15, 3, pp. 58-76, (2012); Chatti M.A., Lukarov V., Thus H., Muslim A., Yousef A.M.F., Wahid U., Greven U.C., Chakrabarti A., Schroeder U., Learning analytics: challenges and future research directions, eleed, 10, (2014); Chen C., Curricullum assessment using artificial neural networks and support vector machine modelling approaches–a case study, IR Applications, 29, (2010); Chicco D., Sadowski P., Baldi P., Deep autoencoder neural networks for gene ontology annotation predictions, 5th ACM Conference on Bioinformatics, Computational Biology, and Health Informatics - BCB, 14, pp. 533-540, (2014); Cho K., Van Merrienboer B., Gulcehre C., Bougares F., Schwenk H., Bengio Y., Learning phrase representations using RNN encoder-decoder for statistical machine translation, Empiricial Methods in Natural Language Processing, ACL Anthology Team of Volunteers Doha, 1724 - 1734. Qatar: Association for Computational Linguistics, (2014); Choi E., Schuetz A., Stewart W.F., Sun J., Using recurrent neural network models for early detection of heart failure onset, Journal of the American Medical Informatics Association, 112, (2016); Ciresan D., Giusti A., Gambardella L.M., Schmidhuber J., Mitosis detection in breast cancer histology images using deep neural networks, Proceedings MICCAI, (2013); Ciresan D., Meier U., Masci J., Schmidhuber J., Multi-column deep neural network for traffic sign classification, Neural Networks. Selected Papers from IJCNN, 32, pp. 333-338, (2011); Ciresan D., Meier U., Schmidhuber J., Multi-column deep neural networks for image classification, pp. 3642-3649, (2012); Ciresan D., Meier U., Schmidhuber J., Multi-column deep neural networks for image classification, IEEE Conference on Computer Vision and Pattern Recognition, Providence, Rhode Island, North America, pp. 3642-3649, (2012); Ciresan D.C., Meier U., Masci J., Gambardella L.M., Schmidhuber J., Flexible, high performance convolutional neural networks for image classification, International Joint Conference on Artificial Intelligence, (2011); Ciresan D.C., Meier U., Gambardella L.M., Schmidhuber J., Deep, big, simple neural nets for handwritten digit recognition, Neural Computation, 22, 12, pp. 3207-3220, (2010); Coates A., Lee H., Ng A.Y., An analysis of single-layer networks in unsupervised feature learning, International Conference on Artificial Intelligence and Statistics (AISTATS), (2011); Cooper A., A brief history of analytics, JISC CETIS Analytics Series, 1, 9, (2012); Cooper A.R., Learning analytics interoperability - a survey of current literature and candidate standards, Cetis, 1, 1, (2013); Courville A., Bergstra J., Bengio Y., A spike and slab restricted boltzmann machine, JMLR: Workshop and Conference Proceeding, Washington, USA, 15, pp. 233-241, (2011); Courville A., Bergstra J., Bengio Y., Unsupervised models of images by spike-and-slab RBMs, 28th International Conference on Machine Learning, 10, pp. 1-8, (2012); Advances in neural information processing systems 25, pp. 2843-2851, (2012); Dahl G., Yu D., Deng L., Acero A., Context-dependent pre-trained deep neural networks for large-vocabulary speech recognition, IEEE Transactions on Audio, Speech, and Language Processing, 20, 1, pp. 30-42, (2012); Damasevicius R., Analysis of academic results for informatics course improvement using association rule mining, Paper presented at the Information Systems Development: Towards a Service Provision Society, Paphos, Cyprus, 357-363, (2009); Dascalu M., Bodea C., Mogos R.I., Purnus A., Tesila B., A survey on social learning analytics: Applications, challenges and importance, (2018); Recent advances in deep learning for speech research at Microsoft, IEEE International Conference on Acoustics, Speech and Signal Processing, Vancouver, Canada, pp. 8604-8608, (2013); Deng L., Deep learning: methods and applications, Foundations and Trends in Signal Processing, 7, 3-4, pp. 1-199, (2014); Deng L., Yu D., Deep convex net: A scalable architecture for speech pattern classification, Interspeech, pp. 2285-2288, (2011); Deng L., Yu D., Platt J., Scalable stacking and learning for building deep architectures, 2012 IEEE International Conference on Acoustics, Speech and Signal Processing (ICASSP), Kyoto, Japan, pp. 2133-2136, (2012); Deng L., Hinton G., Kingsbury B., New types of deep neural network learning for speech recognition and related applications: An overview (ICASSP), (2013); Deng L., Tur G., He X., Hakkani-Tur D., Use of Kernel Deep Convex Networks and End-To-End Learning for Spoken Language Understanding, (2012); Deng L., Abdel-Hamid O., Yu D., A deep convolutional neural network using heterogeneous pooling for trading acoustic invariance with phonetic confusion, (2013); Dietz-Uhler B., Hurn J.E., “Using Learning Analytics to Predict (and Improve) Student Success: A Faculty Perspective”, Journal of Interactive Online Learning, 12, Number 1, pp. 1541-4914, (2013); Drachsler H., Greller W., Privacy and analytics–It’s a DELICATE issue, A Checklist to establish trusted Learning Analytics, 6th Learning Analytics and Knowledge Conference, 29, pp. 89-98, (2016); Edwards C., Growing pains for deep learning, Communications of the ACM, 58, 7, pp. 14-16, (2015); Elkahky A.M., Song Y., He X., A multi-view deep learning approach for cross domain user modeling in recommendation systems, (2015); Fan B., Wang L., Soong F.K., Xie L., Photo-Real Talking Head with Deep Bidirectional LSTM, (2015); Ferguson R., Learning analytics: Drivers, developments and challenges, International Journal of Technology Enhanced Learning, 4, 5-6, pp. 304-317, (2012); Ferreira S.A., Andrade A., Academic analytics: Mapping the genome of the university, IEEE Revista Iberoamericana De Technologias Del Aprendizaje, 9, 3, (2014); Fischer, Igel C., Training restricted boltzmann machines: An introduction, Pattern Recognition, 47, pp. 25-39, (2014); Forouzanfar M., Dajani H.R., Groza V.Z., Bolic M., Rajan S., Comparison of feed-forward neural network training algorithms for oscillometric blood pressure estimation, 4th Int. Workshop Soft Computing Applications, (2014); Fournier H., Kop R., Sitlia H., The value of learning analytics to networked learning on a personal learning environment, 1st International Conference Learning Analytics and Knowledge, (2011); Gao J., He X., Yih S.W., Deng L., Learning Continuous Phrase Representations for Translation Modeling, (2014); Gers F.A., Schmidhuber J., LSTM recurrent networks learn simple context free and context sensitive languages, IEEE TNN, 12, 6, pp. 1333-1340, (2001); Gopnik A., Making AI more human: Artificial intelligence has staged a revival by starting to incorporate what we know about how children learn, Scientific American, 316, 6, pp. 60-65, (2017); Gordon N.A., Issues in retention and attainment in Computer Science, Higher Education Academy, (2016); Govindarajan K., Kumar V.S., Boulanger D., Kinshuk, ”Learning Analytics Solution for Reducing Learners’ Course Failure Rate”, In 2015 IEEE Seventh International Conference on Technology for Education (T4E), Warangal, India, 10-12 Dec. 2015. IEEE, pp. 83-90., (2016); Grasso F., Luchetta A., Manetti S., A multi-valued neuron based complex ELM neural network, Neural Processing Letters, 48, 1, pp. 389-401, (2018); Graupe D., Principles of Artificial Neural Networks.3rd Edition, pp. 253-274, (2013); Graupe D., Deep learning neural networks: Design and case studies, pp. 57-110, (2016); Grefenstette T., Ramalho T., Reynolds M., Harley T., Danihelka I., Grabska-Barwinska A., Colmenarejo S.G., Grefenstette E., Ramalho T., Agapiou J., Hybrid computing using a neural network with dynamic external memory, Nature, 538, 7626, pp. 471-476, (2016); Greller W., Drachsler H., Translating learning into numbers: toward a generic framework for learning analytics, Educational Technology and Society, 15, 3, pp. 42-57, (2012); Guenaga M., Garaizar P., From analysis to improvement: Challenges and opportunities for learning analytics, (2016); Hastie T., Tibshirani R., Friedman J., The Elements of Statistical Learning, Springer-Verlag, (2009); Hinton G., Deng L., Yu D., Dahl G., Mohamed A.-R., Jaitly N., Senior A., Vanhoucke V., Nguyen P., Sainath T., Et al., Deep neural networks for acoustic modeling in speech recognition — The shared views of four research groups, IEEE Signal Processing Magazine, 29, 6, pp. 82-97, (2012); Hinton G., Deng L., Yu D., Dahl G.E., Mohamed A.R., Jaitly N., Senior A., Vanhoucke V., Nguyen P., Sainath T., Deep neural networks for acoustic modeling in speech recognition: The Shared views of four research groups, IEEE Signal Processing Magazine, 29, 6, pp. 82-97, (2012); Hinton G., Salakhutdinov R., A better way to pretrain deep Boltzmann machines, Advances in Neural, 3, pp. 1-9, (2012); Hinton G.E., A practical guide to training restricted boltzmann machines, Tech. Rep, pp. 2010-13 29 (6), (2010); Hinton G.E., Srivastava N., Krizhevsky A., Sutskever I., Salakhutdinov R.R., Improving neural networks by preventing co-adaptation of feature detectors, (2012); Hoel T., Chen W., Learning analytics interoperability–Looking for low-hanging fruits, 22nd International Conference on Computers in Education,  3(1): 139–158. Nara, (2014); Hoel T., Chen W., Privacy in learning analytics–Implications for system architecture, 11th International Conference on Knowledge Management, (2015); Hoel T., Chen W., Privacy-driven design of Learning Analytics applications–Exploring the design space of solutions for data sharing and interoperability, Journal of learning analytics, 139–158, (2015); Host M., Orucevic-Alagic A., A systematic review of research on open source software in commercial software product development, Information and Software Technology, 53, 6, pp. 616-624, (2011); Huang, Learning deep structured semantic models for web search using clickthrough data, (2013); Hutchinson B., Deng L., Yu D., Tensor deep stacking networks, IEEE Transactions on Pattern Analysis and Machine Intelligence, 1-15, pp. 1944-1957, (2012); Hutter M., One Decade of Universal Artificial Intelligence, Theoretical Foundations of Artificial General Intelligence, 4, (2012); Kalchbrenner N., Blunsom P., Recurrent continuous translation models, EMNLP, (2013); Karamouzis S.T., Vrettos A., An artificial neural network for predicting student graduation outcomes, World Congress on Engineering and Computer Science, (2008); Kaur P., Singh M., Josan G.S., Classification and prediction based data mining algorithms to predict slow learners in education sector, Procedia Computer Science, 57, pp. 500-508, (2015); Kitchenham B., Charters S., Kuzniarz L., Guidelines for conducting systematic mapping studies in software engineering, Journal of Information and Software Technology Archive, 64, C, pp. 1-18, (2015); Kobayashi V., Mol S.T., Kismihok G G., Labour market driven learning analytics, Journal of Learning Analytics, 1, 3, pp. 207-210; Komenda M., Vita M., Vaitsis C., Schwarz D., Pokorna A., Zary N., Dusek L., Curriculum mapping with academic analytics in medical and healthcare education, PLoS ONE, 10, 12, (2015); Kraft-Terry S., Kau C., (2016); Krizhevsky A., Sutskever I., Hinton G., ImageNet Classification with Deep Convolutional Neural Networks”, (2012); Kumar G., Kumar K., The Use of Artificial-Intelligence-Based Ensembles for Intrusion Detection: A Review, Applied Computational Intelligence and Soft Computing, (2012); Langley P., The changing science of machine learning, Machine Learning, 82, 3, pp. 275-279, (2011); Li X., Wu X., Constructing Long Short-Term Memory based Deep Recurrent Neural Networks for Large Vocabulary Speech Recognition In 2015 IEEE International Conference on Acoustics, Speech and Signal Processing (ICASSP), 2015, pp. 4520-4524, IEEE, (2015); Lu H., Plataniotis K.N., Venetsanopoulos A.N., A survey of multilinear subspace learning for tensor data, Pattern Recognition, 44, 7, pp. 1540-1551; Macfadyen L.P., Dawson S., Numbers are not enough. why e-learning analytics failed to inform an institutional strategic plan, Educational Technology &amp; Society, 15, 3, pp. 149-163, (2012); Marcus G., Am I human?: Researchers need new ways to distinguish artificial intelligence from the natural kind, Scientific American, 316, 3, pp. 58-63, (2017); Marsh J.A., Pane J.F., Hamilton L.S., Making sense of data-driven decision making in education: Evidence from recent RAND Research, (2006); Martines H., Bengio Y., Yannakakis G.N., Learning deep physiological models of affect, IEEE Computational Intelligence, 8, 2, pp. 20-33, (2013); Using recurrent neural networks for slot filling in spoken language understanding, IEEE Transactions on Audio, Speech, and Language Processing, 23, pp. 530-539, (2015); Mnih V., Kavukcuoglu K., Silver D., Rusu A.A., Veness J., Bellemare M.G., Graves A., Riedmiller M., Fidjeland A.K., Ostrovski G., Human-level control through deep reinforcement learning, Nature, 518, 7540, pp. 529-533, (2015); Mohamed A., Dahl G., Hinton G., Acoustic modeling using deep belief networks, IEEE Transactions on Audio, Speech, and Language Processing, 20, 1, pp. 14-22, (2012); Mohri M., Rostamizadeh A., Talwalkar A., Foundations of Machine Learning, (2012); Mohri M., Rostamizadeh A., Talwalkar A., Foundations of Machine Learning, 1, (2012); Mu S., Shibata S., Yamamoto T., Goto S., Nakashima S., Tanaka K., Experimental study on learning of neural network using particle swarm optimization in predictive fuzzy for pneumatic servo system, (2020); Mukherjee S., Niyogi P., Poggio T., Rifkin R., Learning theory: Stability is sufficient for generalization and necessary and sufficient for consistency of empirical risk minimization, Advances in Computational Mathematics, 25, pp. 161-193, (2006); Murphy K.P., Machine learning: a probabilistic perspective; Nguyen A., Yosinski J., Clune J., Deep Neural Networks are Easily Fooled: High Confidence Predictions for Unrecognizable Images, (2014); Oancea B., Dragoescu R., Ciucu S., Predicting students’ results in higher education using neural networks, Conference Paper, (2013); Ognjanovic I., Gasevic D., Dawson S., Using institutional data to predict student course selections in higher education, Internet and Higher Education, 29, pp. 49-62, (2016); Ojha V.K., Abraham A., Snasel V., Metaheuristic design of feedforward neural networks: A review of two decades of research, Engineering Applications of Artificial Intelligence, 60, pp. 97-116, (2017); Okewu E., Daramola O., Design of a learning analytics system for academic advising in nigerian universities, IEEE International Conference on Computing, Networking and Informatics (IEEE ICCNI 2017), (2017); Oudeyer P.-Y., On the impact of robotics in behavioral and cognitive sciences: From insect navigation to human cognitive development, IEEE Transactions on Autonomous Mental Development, 2, 1, pp. 2-16, (2010); Palmer S., Modelling engineering student academic performance using academic analytics, International Journal of Engineering Education, 29, 1, pp. 132-138, (2013); Papamitsiou Z., Economides A., Learning analytics and educational data mining in practice: A systematic literature review of empirical evidence, Educational Technology &amp; Society, 17, 4, pp. 49-64, (2014); Pardo A., Siemens G., Ethical and privacy principles for learning analytics, British Journal of Educational Technology, 45, 3, pp. 438-450, (2014); Pavlin-Bernardic N., Ravic S., Matic I.P., The application of artificial neural networks in predicting children’s giftedness, Suvremena Psihologija, 19, 1, pp. 49-59, (2016); Plauska I., Damasevicius R., Educational robots for internet-of-things supported collaborative learning, Information and software technologies. ICIST 2014. communications in computer and information science, 465, pp. 346-358, (2014); Statistical learning theory and applications, (2012); Qianyin X., Bo L., Multiple evaluation models for education based on artificial neural networks, International Journal of Hybrid Information Technology, 8, 9, pp. 1-10, (2015); Qu S., Li K., Zhang S., Wang Y., Predicting achievement of students in smart campus, IEEE Access, 6, pp. 60264-60273, (2018); Rajani S., Artificial intelligence–Man or machine, International Journal of Information Technology and Knowledge Management, 4, 1, pp. 173-176, (2011); Retalis S., Papasalouros A., Psaromiligkos Y., Siscos S., Kargidis T., (2006); Ruslan S., Joshua T., Learning with hierarchical-deep models, IEEE Transactions on Pattern Analysis and Machine Intelligence, 35, (1958); Sainath T.N., Mohamed A.R., Kingsbury B., Ramabhadran B., Deep convolutional neural networks for LVCSR”, IEEE International Conference on Acoustics, Speech and Signal Processing, Singapore, pp. 8614-8618, (2013); Sak H., Senior A., Beaufays F., Long short-term memory recurrent neural network architectures for large scale acoustic modeling, in Proceedings of the 15th Annual Conference of the International Speech Communication Association: Celebrating the Diversity of Spoken Languages, INTERSPEECH 2014, pp. 338-342, (2014); Sak H., Senior A., Beaufays F., Long short-term memory recurrent neural network architectures for large scale acoustic modeling, (2014); Scheffel M., Drachsler H., Specht M., Developing an evaluation framework of quality indicators for learning analytics, In Fifth International Conference on Learning Analytics And Knowledge, 15, pp. 16-20, (2015); Scheffel M., Drachsler H., Stoyanov S., Specht M., Quality indicators for learning analytics, Educational Technology and Society, 17, 4, (2014); Schmidhuber J., Deep learning in neural networks: An overview, Neural Networks, 61, pp. 85-117, (2015); Schmidhuber J., Deep learning in neural networks: an overview, Neural Networks, 61, pp. 85-117, (2015); Schmidhuber J., Deep learning in neural networks: an overview, Neural Networks, 61, pp. 85-117, (2015); Sclater N., Code of practice for learning analytics, (2014); Seddon J., Systems thinking in the public sector: the failure of the reform regime and a manifesto for a better way, (2008); Shahiri A.M., Husain W., Rashid N.A., A review on predicting student’s performance using data mining techniques, Procedia Computer Science, 72, pp. 414-422, (2015); Shen Y., He X., Gao J., Deng L., Mesnil G., A latent semantic model with convolutional-pooling structure for information retrieval, (2014); Shum S.B., Deakin Crick R.D., Learning dispositions and transferable competencies: pedagogy, modelling and learning analytics, Proc. 2nd International Conference on Learning Analytics &amp; Knowledge, pp. 92-101, (2012); Sidhu G., Caffo B., Exploiting pitcher decision-making using reinforcement learning, (2014); Siemens G., Gasevic D., Haythornthwaite C., Dawson S., Shum S.B., Ferguson R., Duval E., Verbert K., Baker R.S.J.D., Open learning analytics: An integrated and modularized platform, (2011); Silver D., Huang A., Maddison C.J., Guez A., Sifre L., Van Den Driessche G., Schrittwieser J., Antonoglou I., Panneershelvam V., Lanctot M., Et al., Mastering the game of go with deep neural networks and tree search, Nature, 529, 7587, pp. 484-489, (2016); Sin K., Muthu L., Application of big data in education data mining and learning analytics–A literature review, ICTACT Journal On Soft Computing: Special Issue On Soft Computing Models For Big Data, 5, 4, (2015); Singer N., Privacy concerns for classdojo and other tracking apps for school children, New York Times, 4-6, (2014); Siri A., Predicting students’ dropout at university using artificial neural networks, Italian Journal Of Sociology Of Education, 7, 2, (2015); Slade S., Prinsloo P., Learning analytics: Ethical issues and dilemmas, American Behavioral Scientist, 57, 10, pp. 1510-1529, (2013); Socher R., Recursive deep models for semantic compositionality over a sentiment treebank, (2013); Socher R., Lin C., Parsing natural scenes and natural language with recursive neural networks, 26th International Conference on Machine Learning, (2011); Stuikys V., Burbaite R., Damasevicius R., Teaching of computer science topics using meta-programming-based glos and lego robots, Informatics in Education, 12, 1, pp. 125-142, (2013); Suchithra R., Vaidhehi V., Iyer N.E., Survey of learning analytics based on purpose and techniques for improving student performance, International Journal of Computer Applications, 111, 1, pp. 0975-8887, (2015); Susnea E., Using artificial neural networks in e-learning systems, U.P.B. Sci. Bull, 72, 4, (2010); Sutskever I., Vinyals O., Le Q.V., Sequence to sequence learning with neural networks, NIPS, (2014); Sutskever L., Vinyals O., Le Q., Sequence to sequence learning with neural networks, Proc. NIPS,3104–3112, (2014); Sze V., Chen Y., Yang T., Emer J., Efficient processing of deep neural networks: A tutorial and survey, (2017); Szegedy A.T., Erhan D., Deep neural networks for object detection, Advances in Neural Information Processing Systems, 2553–2561, (2013); Tahmasebi H., Hezarkhani A., A hybrid neural networks-fuzzy logic-genetic algorithm for grade estimation, Computers &amp; Geosciences, 42, pp. 18-27, (2012); Takle P.R., Gawai N., Identification of student’s behavior in higher education from social media by using opinion based memetic classifier, International Journal on Recent and Innovation Trends in Computing and Communication, 3, 3, (2015); Tankeleviciene L., Damasevicius R., Towards the development of genuine intelligent ontology-based e-learning systems, IEEE International Conference on Intelligent Systems, IS, pp. 79-84, (2010); Tkachenko Y., (2015); Unterthiner T., Mayr A., Klambauer G., Hochreiter S., Toxicity prediction using deep learning, (2015); Vahdat M., Ghio A., Oneto L., Anguita D., Funk M., Rauterberg M., Advances in learning analytics and educational data mining, ESANN 2015 proceedings, European Symposium on Artificial Neural Networks, (2015); Vapnik V.N., Chervonenkis A.Y., On the uniform convergence of relative frequencies of events to their probabilities, Theory of Probability and Its Applications”, 16, 2, pp. 264-280, (1971); Vincent P., Larochelle H., Lajoie I., Bengio Y., Manzagol P., Stacked denoising autoencoders: learning useful representations in a deep network with a local denoising criterion, The Journal of Machine Learning Research, 11, pp. 3371-3408, (2010); Virvou M., Alepis E., Sidiropoulos S., A learning analytics tool for supporting teacher decision”, von der fakultät für mathematik, informatik und naturwissenschaften der, “action research and learning analytics in higher education, 6, (2014); Wallach I., Dzamba M., Heifets A., AtomNet: A deep convolutional neural network for bioactivity prediction in structure-based drug discovery, (2015); Wang T., Jong M.S.Y., Towards equitable quality education for all: Are MOOCs really a way out?, Conference 20th Global Chinese Conference on Computers in Education, (2016); Wanli X., Rui G., Eva P., Sean G., Participation- based student ﬁnal performance prediction model through interpretable genetic programming: Integrating learning analytics, educational data mining and theory, Computers in Human Behaviour, 47, pp. 168-181, (2015); Waxman J.A., Graupe D., Carley D.W., Automated prediction of apnea and hypopnea, using a LAMSTAR artificial neural network, American Journal of Respiratory and Critical Care Medicine, 181, 7, pp. 727-733, (2010); Widrow B., Greenblatt A., Kim Y., Park D., The no-prop algorithm: A new learning algorithm for multilayer neural networks, Neural Networks, 37, pp. 182-188, (2013); Yassine S., Kadry S., Sicilia M., A framework for learning analytics in moodle for assessing course outcomes, (2016); Yorek N., Ugulu I., A CFBPN artificial neural network model for educational qualitative data analyses: Example of students’ attitudes based on Kellerts’ typologies, Academic Journals, 10, 18, pp. 2606-2616, (2015); Yu D., Deng L., Roles of pre-training and fine-tuning in context-dependent dbn-hmms for real-world speech recognition, NIPS workshop on deep learning and unsupervised feature learning, Neural Information Processing Systems, (2010); Yu D., Deng L., Automatic speech recognition: a deep learning approach, (2014); Yuan G., Ho C., Lin C., Recent advances of large-scale linear classification”, proc, IEEE, 100, 9, pp. 2584-2603, (2012); Zen H., Sak H., Unidirectional long short-term memory recurrent neural network with recurrent output layer for low-latency speech synthesis, ICASSP, pp. 4470-4474, (2015); Zen H., Hasim S., Unidirectional long short-term memory recurrent neural network with recurrent output layer for low-latency speech synthesis, ICASSP, pp. 4470-4474, (2015); Zengin K., Esgi N., Erginer E., Aksoy M.E., A sample study on applying data mining research techniques in educational science: Developing a more meaning of data, Procedia, Social and Behavioral Sciences, 15, pp. 4028-4032, (2011); Zhong S., Liu Y., Liu Y., Bilinear Deep Learning for Image Classification, 19th ACM International Conference on Multimedia, pp. 343-352, (2011); Zhu W., Miao J., Qing L., Constrained extreme learning machine: A novel highly discriminative random feedforward neural network, 2014 International Joint Conference on Neural Networks (IJCNN):, pp. 800-807, (2014); Zhu W., Miao J., Qing L., Huang G.B., Hierarchical extreme learning machine for unsupervised representation learning, International Joint Conference on Neural Networks (IJCNN), (2015); Zissis D., Xidias E.K., Lekkas D., A cloud based architecture capable of perceiving and predicting multiple vessel behaviour, Applied Soft Computing, 35, pp. 652-661, (2015)"/>
        <s v="Abed T., Ajoodha R., Jadhav A., A prediction model to improve student placement at a South African higher education institution, 2020 International SAUPEC/RobMech/PRASA Conference. IEEE, pp. 1-6, (2020); Ajoodha R., Influence Modelling and Learning between Dynamic Bayesian Networks Using Score-based Structure Learning, (2019); Ajoodha R., Klein R., Rosman B., Single-labelled music genre classification using content-based features, 2015 Pattern Recognition Association of South Africa and Robotics and Mechatronics International Conference (PRASA-RobMech). IEEE, pp. 66-71, (2015); Ajoodha R., Rosman B., Tracking influence between naïve bayes models using score-based structure learning, 2017 Pattern Recognition Association of South Africa and Robotics and Mechatronics (PRASA-RobMech). IEEE, pp. 122-127, (2017); Ajoodha R., Rosman B., Learning the influence structure between partially observed stochastic processes using iot sensor data, Workshops at the Thirty-Second AAAI Conference on Artificial Intelligence, (2018); Andrews D., Osman R., Redress for academic success: Possible'lessons' for university support programmes from a high school literacy and learning intervention: Part 2, South African Journal of Higher Education, 29, 1, pp. 354-372, (2015); Araque F., Roldan C., Salguero A., Factors influencing university drop out rates, Computers &amp; Education, 53, 3, pp. 563-574, (2009); Aripin R., Mahmood Z., Students' Learning Styles and Academic Performance, (2008); Beaulac C., Rosenthal J.S., Predicting university students' academic success and major using random forests, Research in Higher Education, pp. 1-17, (2019); Breiman L., Random forests, Machine Learning, 45, 1, pp. 5-32, (2001); Chang C.-C., Lin C.-J., LIBSVM-A Library for Support Vector Machines, (2001); Cleary J.G., Trigg L.E., K: An instance-based learner using an entropic distance measure, 12th International Conference on Machine Learning., pp. 108-114, (1995); Cross M., Carpentier C., New students' in South African higher education: Institutional culture, student performance and the challenge of democratisation, Perspectives in Education, 27, 1, pp. 6-18, (2009); Dukhan S., Cameron A., Brenner E.A., The influence of differences in social and cultural capital on students' expectations of achievement, on their performance, and on their learning practices in the first year at university, International Journal of Learning, 18, 7, (2012); Leo Dunbar G., Strategies to maximize the involvement of undergraduates in publishable research at an r2 university, Frontiers in Psychology, 10, (2019); EL-Manzalawy Y., WLSVM, (2005); Friedman J., Hastie T., Tibshirani R., Additive Logistic Regression: A Statistical View of Boosting, (1998); Hssina B., Merbouha A., Ezzikouri H., Erritali M., A comparative study of decision tree id3 and c4. 5, International Journal of Advanced Computer Science and Applications, 4, 2, (2014); John G.H., Langley P., Estimating continuous distributions in Bayesian classifiers, Eleventh Conference on Uncertainty in Artificial Intelligence, pp. 338-345, (1995); Marisa Khairina D., Maharani S., Rahmania Hatta H., Et al., Decision support system for admission selection and positioning human resources by using naive bayes method, Advanced Science Letters, 23, 3, pp. 2495-2497, (2017); Kotsiantis S., Pierrakeas C., Pintelas P., Predicting students'performance in distance learning using machine learning techniques, Applied Artificial Intelligence, 18, 5, pp. 411-426, (2004); Kovacic Z., Early Prediction of Student Success: Mining Students' Enrolment Data, (2010); Landwehr N., Hall M., Frank E., Logistic Model Trees, 95, 1-2, pp. 161-205, (2005); Mason H.D., Evaluation of a study skills intervention programme: A mixed methods study, Africa Education Review, 16, 1, pp. 88-105, (2019); Moseki M., Schulze S., Promoting self-regulated learning to improve achievement: A case study in higher education, Africa Education Review, 7, 2, pp. 356-375, (2010); Muller J., Every picture tells a story: Epistemological access and knowledge, Education As Change, 18, 2, pp. 255-269, (2014); Nel C., Troskie-De Bruin C., Bitzer E., Students' transition from school to university: Possibilities for a pre-university intervention, South African Journal of Higher Education, 23, 5, pp. 974-991, (2009); Park J.-H., Factors Related to Learner Dropout in Online Learning, (2007); Quinlan R., C4. 5: Programs for Machine Learning, (1993); Romer D., Do students go to class should they, Journal of Economic Perspectives, 7, 3, pp. 167-174, (1993); Romero C., Ventura S., Educational data mining: A survey from 1995 to 2005, Expert Systems with Applications, 33, 1, pp. 135-146, (2007); Rovai A.P., In search of higher persistence rates in distance education online programs, The Internet and Higher Education, 6, 1, pp. 1-16, (2003); Scott I., Yeld N., Hendry J., A case for improving teaching and learning in South African higher education, Higher Education Monitor, 6, 2, pp. 1-8, (2007); Siegfried J.J., Fels R., Research on teaching college economics: A survey, Journal of Economic Literature, 17, 3, pp. 923-969, (1979); Sikhwari T.D., Pillay J., Investigating the effectiveness of a study skills training programme, South African Journal of Higher Education, 26, 3, pp. 606-622, (2012); Simpson O., Predicting student success in open and distance learning, Open Learning: The Journal of Open, Distance and E-Learning, 21, 2, pp. 125-138, (2006); Sumner M., Frank E., Hall M., Speeding up logistic model tree induction, 9th European Conference on Principles and Practice of Knowledge Discovery in Databases, pp. 675-683, (2005); Tan M., Shao P., Prediction of student dropout in e-learning program through the use of machine learning method, International Journal of Emerging Technologies in Learning (IJET), 10, 1, pp. 11-17, (2015); Ming Ting K., Confusion matrix, Encyclopedia of Machine Learning and Data Mining, (2017); Tinto V., Dropout from higher education: A theoretical synthesis of recent research, Review of Educational Research, 45, 1, pp. 89-125 , (1975); Vandamme J.-P., Meskens N., Superby J.-F., Predicting academic performance by data mining methods, Education Economics, 15, 4, pp. 405-419, (2007); Vernon L., Watson S.J., Moore W., Seddon S., University enabling programs while still at school: Supporting the transition of low-ses students from high school to university, The Australian Educational Researcher, 46, 3, pp. 489-509, (2019); Woodman R., Investigation of Factors That Influence Student Retention and Success Rate on Open University Courses in the East Anglia Region, (2001); Zhang P., Model selection via multifold cross validation, The Annals of Statistics, pp. 299-313, (1993)"/>
        <s v="Abele C., Penprase B., Ternes R., A closer look at academic probation and attrition: what courses are predictive of nursing student success?, Nurse Educ. Today, 33, pp. 258-261, (2013); Alexander J.E., Brophy G.H., A five-year study of graduates’ performance on NCLEX-RN, J. Nurs. Educ., 36, pp. 443-445, (1997); Aulck L., Velagapudi N., Blumenstock J., West J., Predicting Student Dropout in Higher Education, (2016); Betts K.J., Shirley J.A., Kennedy R., Identifying academic and social risk factors of baccalaureate nursing students using the college persistence questionnaire, Journal of Education and Practice, 8, (2017); Boser B., Guyon I., Vapnik V., A training algorithm for optimal margin classifiers, Proceedings of the Fifth Annual Workshop on Computational Learning Theory, pp. 144-152, (1992); Breiman L., Random forests, Machine Learning, 45, pp. 5-32, (2001); Breiman L., Statistical modeling: the two cultures (with comments and a rejoinder by the author), Statistical science, 16, 3, pp. 199-231, (2001); Bureau of Labor Statistics, U.S. Department of Labor, Occupational Outlook Handbook, (2019); Chen T., Guestrin C., Xgboost: a scalable tree boosting system, Proceedings of the 22nd ACM SIGKDD International Conference on Knowledge Discovery and Data Mining, pp. 785-794, (2016); Cover T., Hart P., Nearest neighbor pattern classification, IEEE Trans. Inf. Theory, 13, 1, pp. 21-27, (1967); Donoho D., 50 years of data science, J. Comput. Graph. Stat., 26, 4, pp. 745-766, (2017); Efron B., Tibshirani R., An Introduction to the Bootstrap, (1994); Friedman J., Stochastic gradient boosting, Computational statistics &amp; data analysis, 38, 4, pp. 367-378, (2002); Friedman J., Hastie T., Tibshirani R., Additive logistic regression: a statistical view of boosting (with discussion and a rejoinder by the authors), Ann. Stat., 28, 2, pp. 337-407, (2000); Friedman J., Hastie T., Tibshirani R., The Elements of Statistical Learning (Vol. 1, No. 10), (2001); Gallagher P., Bomba C., Crane L., Using an admissions exam to predict student success in an ADN program, Nurse Educ., 263, pp. 132-135, (2001); Gunther F., Fritsch S., neuralnet: training of neural networks, The R journal, 2, 1, pp. 30-38, (2010); Jeffreys M., Tracking students through program entry, progression, graduation, and licensure: assessing undergraduate nursing student retention and success, Nurse Educ. Today, 27, pp. 406-419, (2007); Kotsiantis S.B., Pierrakeas C.J., Pintelas P.E., Prevent student dropout in distance learning using machine learning techniques, Knowledge-based Intelligent Information and Engineering Systems, KES 2003. Lecture Notes in Computer Science, 2774, pp. 267-274, (2003); Kuhn M., Quinlan R., C50: C5.0 decision trees and rule-based models. R package version 0.1.2, (2018); Lakkaraju H., Miller D., Aguiar E., Bhanpuri N., Addison K., Shan C., Ghani R., A Machine Learning Framework to Identify Students at Risk of Adverse Academic Outcomes, (2015); LeCun Y., Boser B., Denker J., Henderson D., Howard R., Hubbard W., Jackel L., Handwritten digit recognition with a back-propagation network, Advances in Neural Information Processing Systems, pp. 396-404, (1990); Liaw A., Wiener M., Classification and regression by randomForest, R News, 2, 3, pp. 18-22, (2002); Lin R.S.J., Fung B.K.P., Hsiao J.K., Lo H.F., Relationship between academic scores and performance on national qualified examination for registered professional nurses (NQEX-RPN), Nurse Educ. Today, 23, pp. 492-497, (2003); Lykourentzou I., Giannoukos I., Nikolopoulos V., Mpardis G., Loumos V., Dropout prediction in e-learning courses through the combination of machine learning techniques, Computer &amp; Education, 53, pp. 950-965, (2009); Moseley L.G., Mead D.M., Predicting who will drop out of nursing courses: a machine learning exercise, Nurse Educ. Today, 28, pp. 469-475, (2008); Newton S., Smith L., Moore G., Magnan M., Predicting early academic achievement in a baccalaureate nursing program, J. Prof. Nurs., 23, 3, pp. 144-149, (2007); Quinlan J., C4. 5: Programs for Machine Learning, (1993); Rish I., An empirical study of the naive Bayes classifier, IJCAI 2001 Workshop on Empirical Methods in Artificial Intelligence, Vol. 3, No. 22, pp. 41-46, (2001); Sadler J., Effectiveness of student admission essays in identifying attrition, Nurse Educ. Today, 23, pp. 620-627, (2003); Symes L., Tart K., Travis L., An evaluation of the nursing success program, Nursing Educator, 30, 5, pp. 217-220, (2005); Van Buuren S., Groothuis-Oudshoorn K., mice: multivariate imputation by chained equations in R, J. Stat. Softw., 45, 3, pp. 1-67, (2011); Wharrad H.J., Chapple M.A., Price N., Predictors of academic success in a Bachelor of Nursing course, Nurse Educ. Today, 23, pp. 246-254, (2003)"/>
        <s v="Aboltins A., Atslega S., Sergejeva N., Strupule L., One of opportunities to reduce student dropouts, Proceeding of 18th International Scientific Conference Engineering for Rural Development, pp. 1941-1946, (2019); Agrusti F., Bonavolonta G., Mezzini M., University dropout prediction through educational data mining techniques: a systematic review, Journal of E-Learning and Knowledge Society, 15, 3, pp. 161-182, (2019); Alban M. S., Mauricio D., Prediction of university dropout through technological factors: a case study in Ecuador, Espacios, 39, 52, pp. 1-8, (2018); Barragan D., Patino L., Elementos para la comprensión del fenómeno de la deserción universitaria en Colombia. Más allá de las mediciones, Cuadernos Latinoamericanos de Administración, 9, 16, pp. 55-66, (2016); Bedregal-Alpaca N., Cornejo-Aparicio V., Zarate-Valderrama J., Yanque-Churo P., Classification models for determining types of academic risk and predicting dropout in university students, International Journal of Advanced Computer Science and Applications, 11, 1, pp. 266-272, (2020); Behr A., Giese M., Teguim H., Theune K., Early prediction of university dropouts: a random forest approach, Jahrbücher für Nationalökonomie und Statistik, 240, 6, pp. 743-789, (2020); Bravo M., Mejia A., Los retos de la educación superior en Colombia: una reflexión sobre el fenómeno de la deserción universitaria, Revista Educación en Ingeniería, 5, 10, pp. 85-98, (2010); Bungau C., Pop A. P., Borza A., Dropout of first year undergraduate students: a case study of engineering students, Balkan Region Conference on Engineering and Business Education, 2, 1, pp. 349-356, (2017); Burgos C., Campanario M. L., Pena D., Lara J. A., Lizcano D., Martinez M. A., Data mining for modeling students’ performance: a tutoring action plan to prevent academic dropout, Computers and Electrical Engineering, 66, pp. 541-556, (2018); Camacho M., Montalvo A., Galezo P., Determinantes de la deserción estudiantil en estudiantes universitarios, Panorama Económico, 27, 1, pp. 134-162, (2019); Carvajal C. M., Gonzalez J. A., Sarzoza S. J., Variables sociodemográficas y académicas explicativas de la deserción de estudiantes en la facultad de ciencias naturales de la Universidad de Playa Ancha (Chile), Formación Universitaria, 11, 2, pp. 3-12, (2018); Casanova J. R., Cervero A., Nunez J. C., Almeida L. S., Bernardo A., Factors that determine the persistence and dropout of university students, Psicothema, 30, 4, pp. 408-414, (2018); Castro-Montoya B. A., Manrique-Hernandez R. D., Gonzalez-Gomez D., Segura-Cardona A. M., Trayectoria académica y factores asociados a graduación, deserción y rezago en estudiantes de programas de pregrado de una universidad privada de Medellín (Colombia), Formacion Universitaria, 13, 1, pp. 43-54, (2020); Diaz A., Perez M. V., Bernardo A. B., Fernandez A. C., Gonzalez J. A., Affective and cognitive variables involved in structural prediction of university dropout, Psicothema, 31, 4, pp. 429-436, (2019); Donoso-Diaz S., Neira T., Donoso G., Sistemas de alerta temprana para estudiantes en riesgo de abandono de la educación superior, Ensaio: Avaliação e Políticas Públicas Em Educação, 26, 100, pp. 944-967, (2018); Fernandez-Chinguel J. E., Diaz-Velez C., Factores asociados a la deserción en estudiantes de medicina en una universidad peruana, Educacion Médica Superior, 30, 1, (2016); Fernandez-Martin T., Solis-Salazar M., Hernandez-Jimenez M. T., Moreira-Mora T. E., A multinomial and predictive analysis of factors associated with university dropout, Revista Electrónica Educare, 23, 1, pp. 1-25, (2019); Ferreira M. M., Avitabile C., Botero J., Haimovich F., Urzua S., Momento decisivo: la educación superior en América Latina y el Caribe, (2017); Forero L. D., Pineros Y. F., Rodriguez J. J., Machine learning for the identification of students at risk of academic desertion, Learning Technology for Education Challenges. LTEC 2019. Communications in computer and information science, 1011, pp. 462-473, (2019); Gallegos J. A., Campos N. A., Canales K. A., Gonzalez E. N., Factores determinantes en la deserción universitaria. Caso Facultad de Ciencias Económicas y Administrativas de la Universidad Católica de la Santísima Concepción (Chile), Formación Universitaria, 11, 3, pp. 11-18, (2018); Garcia de Fanelly A., Panorama de la Educación Superior en Iberoamérica. Panorama, portal a la educación, (2019); Girones J., Casas J., Minguillon J., Caihuelas R., Minería de datos: modelos y algoritmos, (2017); Gonzalez L. E., Espinoza O., Deserción en educación superior en América Latina y el Caribe, Paideia, Revista De Educación, 45, pp. 33-46, (2016); Hernandez A. G., Melendez R. A., Morales L. A., Garcia A., Tecpanecatl J. L., Algredo I., Comparative study of algorithms to predict the desertion in the students at the ITSM-Mexico, IEEE Latin America Transactions, 14, 11, pp. 4573-4578, (2016); Hernandez E. J., Duque N., Quintero D. P., Escobar J. C., Ramirez J., Educational data mining for the analysis of student desertion, (2018); Hernandez-Jimenez M. T., Moreira-Mora T. E., Solis-Salazar M., Fernandez-Martin T., Estudio descriptivo de variables sociodemográficas y motivacionales asociadas a la deserción: la perspectiva de personas universitarias de primer ingreso, Revista Educación, 44, 1, pp. 108-127, (2019); Hori G., Identifying factors contributing to university dropout with sparse logistic regression, 2018 7th International Congress on Advanced Applied Informatics (IIAI-AAI), pp. 430-433, (2018); Hutagaol N., Suharjito S., Predictive modelling of student dropout using ensemble classifier method in higher education, Advances in Science, Technology and Engineering Systems, 4, 4, pp. 206-211, (2019); Kemper L., Vorhoff G., Wigger B. U., Predicting student dropout: a machine learning approach, European Journal of Higher Education, 10, 1, pp. 28-47, (2020); Lazaro N., Callejas Z., Griol D., Factores que inciden en la deserción estudiantil en carreras de perfil Ingeniería Informática, Revista Fuentes, 22, 1, pp. 105-126, (2020); Leon G., de la C., Vina S. M., La inteligencia artificial en la educacion superior. Oportunidades y amenazas, INNOVA Research Journal, 2, 8, pp. 412-422, (2017); Liz-Dominguez M., Caeiro-Rodriguez M., Llamas-Nistal M. Y, Mikic-Fonte F. A., Systematic literature review of predictive analysis tools in higher education, Applied Sciences, 9, 24, pp. 1-26, (2019); Manrique R., Nunes B. P., Marino O., Casanova M. A., Nurmikko-Fuller T., An analysis of student representation, representative features and classification algorithms to predict degree dropout, LAK19: Proceedings of the 9th International Conference on Learning Analytics &amp; Knowledge, pp. 401-410, (2019); Deserción estudiantil en la educación superior colombiana. Elementos para su diagnóstico y tratamiento, (2008); Miranda M. A., Guzman J., Análisis de la deserción de estudiantes universitarios usando técnicas de minería de datos, Formacion Universitaria, 10, 3, pp. 61-68, (2017); Munizaga F. R., Cifuentes M. B., Beltran A. J., Retención y abandono estudiantil en la educación superior universitaria en América Latina y el Caribe: una revisión sistemática, Education Policy Analysis Archives, 26, (2018); Education in Colombia. Reviews of National Policies for Education, (2016); Ortiz-Lozano J. M., Rua-Vieites A., Bilbao-Calabuig P., Casadesus-Fa M., University student retention: best time and data to identify undergraduate students at risk of dropout, Innovations in Education and Teaching International, 57, 1, pp. 74-85, (2018); Perez A., Grandon E. E., Caniupan M., Vargas G., Comparative analysis of prediction techniques to determine student dropout: logistic regression vs decision trees, 2018 37th International Conference of the Chilean Computer Science Society (SCCC), pp. 1-8, (2018); Perez B., Castellanos C., Correal D., Applying data mining techniques to predict student dropout: a case study, 2018 IEEE 1st Colombian Conference on Applications in Computational Intelligence (ColCACI), pp. 1-6, (2018); Ramirez T., Diaz R., Salcedo A., El Uso de los términos abandono y deserción estudiantil y sus consecuencias al momento de definir políticas institucionales, (2016); Romero J., Dafonte C., Gomez A., Penousal F., Inteligencia Artificial y computación avanzada, (2007); Rueda S. M., Urrego D., Paez E., Velasquez C., Hernandez E. M., Perfiles de riesgo de deserción en estudiantes de las sedes de una universidad colombiana, Revista De Psicología, 38, 1, pp. 275-297, (2020); Serra A., Perchinunno P., Bilancia M., Predicting student dropouts in higher education using supervised classification algorithms, Computational science and its applications-ICCSA 2018. Lecture Notes in Computer Science, 10962, pp. 18-33, (2018); Silva J., Arrieta L., Mosquera C., Vargas C., Barrios R., Orellano N., Pineda O., Prediction of academic dropout in university students using data mining: engineering Case, Advances in cybernetics, cognition, and machine learning for communication technologies. Lecture Notes in Electrical Engineering, 643, pp. 495-500, (2020); Silva J., Castro A., Maria N., Marquez N., Cadavid W., Hernandez H., Navarro J., de la Hoz J., Romero L., Data mining to identify risk factors associated with university students dropout, Data Mining and Big Data. DMBD 2019. Communications in Computer and Information Science, 1071, pp. 44-52, (2019); Sultana S., Khan S., Abbas M. A., Predicting performance of electrical engineering students using cognitive and non-cognitive features for identification of potential dropouts, International Journal of Electrical Engineering Education, 54, 2, pp. 105-118, (2017); Timaran R., Caicedo J., Application of decision trees for detection of student dropout profiles, 16th IEEE International Conference on Machine Learning and Applications (ICMLA), pp. 528-531, (2017); Tipismana O., Factores de resiliencia y afrontamiento como predictores del rendimiento académico de los estudiantes en universidades privadas, Revista Iberoamericana sobre Calidad, Eficacia y Cambio en Educacion, 17, 2, pp. 147-185, (2019); Vargas M., Montero E., Factores que determinan el rendimiento académico en matemáticas en el contexto de una universidad tecnológica: aplicación de un modelo de ecuaciones estructurales, Universitas Psychologica, 15, 4, pp. 1-11, (2016); Vila D., Cisneros S., Granda P., Ortega C., Posso M., Garcia I., Detection of desertion patterns in university students using data mining techniques: a case study [Revised Selected Papers 4], Technology Trends: 4th International Conference, (2019); Viloria A., Garcia J., Vargas-Mercado C., Hernandez-Palma H., Orellana N., Arrozola M., Integration of data technology for analyzing university dropout, Procedia Computer Science, 155, pp. 569-574, (2019); Viloria A., Sierra D., Garcia M., Basto W., Pichon A., Hernandez H., Diago V., Kamatkar S., Dropout-Permanence Analysis of University Students Using Data Mining, Intelligent Computing, Information and Control Systems, 1, pp. 374-383, (2020); Zaria C., Arce C., Lam J., Estudio de variables que influyen en la deserción de estudiantes universitarios de primer año, mediante minería de datos, Ciencia Amazónica, 6, 1, pp. 73-84, (2016)"/>
        <s v="Abu Naser S.S., Predicting learners performance using artificial neural networks in linear programming intelligent tutoring system, International Journal of Artificial Intelligence &amp; Applications (IJAIA), 3, 2, pp. 65-74, (2012); Ahmad Z., Shahzadi E., Prediction of Students’ Academic Performance using Artificial Neural Network, Bulletin of Education and Research, 40, 3, pp. 157-164, (2018); Arechabala M., Miranda C., (2002); Astin A.W., Oseguera L., PreCollege and Institutional Characteristics on Degree Attainment, College Student Retention, (2012); Ethical principles of psychologists and code of conduct, American Psychologist, 57, pp. 1060-1073, (2002); Beck H.P., Davidson W.D., Establishing an early warning system: Predicting low grades in college students from survey of academic orientations scores, Research in Higher Education, 42, 6, pp. 709-723, (2001); Berkner L., He S., Cataldi E.F., Descriptive Summary of 1995-96 Beginning Postsecondary Students: Six Years Later Statistical Analysis Report, (2002); Blanc R.A., Debuhr L.E., Martin D.C., Breaking the attrition cycle: The effects of supplemental instruction on undergraduate performance and attrition, Journal of Higher Education, 54, pp. 80-90, (1983); Boekaerts M., Self-regulated learning: a new concept embraced by researchers, policy makers, educators, teachers, and students, Learning and Instruction, 7, 2, pp. 161-186, (1997); Boekaerts M., Niemivirta M., Self-regulation learning: Finding a balance between learning goals and ego-protective goals, Handbook of Self-Regulation, pp. 417-436, (2000); Boekaerts M., Pintrich P.R., Zeidner M., Handbook of Self Regulation, (2000); Brady S.T., Garcia J., Cook J.E., Reeves S.L., Purdie-Vaughns V., Taborsky-Barba S., Et al., The psychology of the affirmed learner: Spontaneous self-affirmation in the face of stress, Journal of Educational Psychology, 108, 3, pp. 353-373, (2016); Brooks J.H., DuBois D.L., Individual and environmental predictors of adjustment during the first year of college, Journal of College Student Development, 36, 4, pp. 347-360, (1995); Bryde J.F., Milburn C.M., Helping to make the transition from high school to college, Understanding undergraduate education, pp. 203-213, (1990); Cantor N., Norem J.K., Niedenthal P.M., Langston C.A., Brower A.M., Life tasks, self-concept ideals, and cognitive strategies in a life transition, Journal of Personality and Social Psychology, 53, 6, (1987); Checa P., Rueda M.R., Behavioral and Brain Measures of Executive Attention and School Competence in Late Childhood, Developmental Neuropsychology, 36, 8, pp. 1018-1032, (2011); Chemers M.M., Hu L., Garcia B.F., Academic self-efficacy and first year college student performance and adjustment, Journal of Educational Psychology, 93, 1, (2001); Colom R., Escorial S., Shih P.C., Privado J., Fluid intelligence, memory span, and temperament difficulties predict academic performance of young adolescents, Personality and Individual Differences, 42, 8, (2007); Compas B.E., Connor-Smith J.K., Saltzman H., Thomsen A.H., Wadsworth M.E., Coping with stress during childhood and adolescence: problems, progress, and potential in theory and research, Psychological Bulletin, 127, 1, pp. 87-127, (2001); Conway A.R.A., Cowan N., Bunting M.F., Therriault D.J., Minkoff S.R.B., A latent variable analysis of working memory capacity, short-term memory capacity, processing speed, and general fluid intelligence, Intelligence, 30, pp. 163-183, (2002); Conway A.R.A., Kane M.J., Bunting M.F., Hambrick D.Z., Wilhelm O., Engle R.W., Working memory span tasks: A methodological review and user’s guide, Psychonomic Bulletin &amp; Review, 12, pp. 769-786, (2005); Covington M.V., Goal theory, motivation and school achievement: An integrative review, Annual Review of Psychology, 51, (2000); de Corte E., Mason L., Depaepe F., Verschaffel L., Self-regulation of mathematical knowledge and skills, Handbook of Self-Regulation of Learning and Performance, pp. 155-172, (2011); Dunlosky J., Kane M.J., The contributions of strategy use to working memory span: A comparison of strategy assessment methods, Quarterly Journal of Experimental Psychology, 60, 9, pp. 1227-1245, (2007); Dunlosky J., Thiede K.W., Causes and constraints of the shift-to-easier-materials effect in the control of study, Memory &amp; Cognition, 32, pp. 779-788, (2004); Dunning D.L., Holmes J., (2014); Engle R.W., Working memory capacity as executive attention, WM CAPACITY ON WM TASKS PREDICT. Society, 11, 1, (2002); Engle R.W., Kane M.J., Executive attention, working memory capacity, and a two-factor theory of cognitive control. The Psychology of Learning and Motivation, Advances in Research and Theory, pp. 145-199, (2004); Fan J., McCandliss B.D., Sommer T., Raz A., Posner M.I., Testing the efficiency and independence of attentional networks, Journal of Cognitive Neuroscience, 14, 3, pp. 340-347, (2002); Fisher S., Hood B., The stress of transition to university: a longitudinal study of psychological disturbance, absent-mindedness and vulnerability to homesickness, British Journal of Psychology, 78, pp. 425-441, (1987); Garson G.D., Neural networks: an introductory guide for social scientists, (1998); Gsanger K., Wa S., Homack S., Siekierski B., Riccio C., The relation of memory and attention to academic achievement in children, Archives of Clinical Neuropsychology, 17, 8, (2002); Harackiewicz J.M., Priniski S.J., Improving student outcomes in higher education: The science of targeted intervention, SSRN, (2018); Herzog S., (2006); Holm-Nielsen L.B., Thorn K., Brunner J.J., Balan J., Regional and international challenges to higher education in Latin America, Higher Education in Latin America - the International Dimension, (2005); Horstmanshof L., Zimitat C., (2007); Jun J., Understanding Dropout of Adult Learners in E-Learning, (2005); Kanakana G., Olanrewaju A., Predicting student performance in engineering education using an artificial neural network at Tshwane University of Technology, Proceedings of the ISEM, (2011); Kane M.J., Conway A.R.A., Hambrick D.Z., Engle R.W., Variation in Working Memory Capacity as Variation in Executive Attention and Control, Variation in Working Memory, pp. 21-48, (2008); Kent R., Rethinking data analysis- part two. Some alternatives to frequentist approaches, International Journal of Market Research, 51, pp. 181-202, (2009); Kirkup C., Wheater R., Morrison J., Durbin B., Pomati M., Use of an aptitude test in university entrance: a validity study, 26, (2010); Kotsiantis S., Pierrakeas C., Pintelas P., Predicting students’ performance in distance learning using machine, (2004); Kovacic J.C., Early prediction of student success: Mining students enrolment data, pp. 647-665, (2010); Kuh G.D., Kinzie J., Schuh J.H., Whitt E.J., Student success in college: creating conditions that matter, (2005); Kuh G.D., Cruce T.M., Shoup R., Kinzie J., Gonyea R.M., Unmasking the effects of student on first-year college engagement grades and persistence, The Journal of Higher Education, 79, 5, pp. 540-563, (2008); Kuncel N.R., Hezlett S.A., Ones D.S., Academic Performance, Career Potential, Creativity, and Job Performance: Can One Construct Predict Them All?, Journal of Personality and Social Psychology, 86, 1, pp. 148-161, (2004); Kuncel N.R., Crede M., Thomas L.L., The Validity of Self-Reported Grade Point Averages, Class Ranks, and Test Scores: A Meta-Analysis and Review of the Literature, Review of Educational Research, 75, 1, pp. 63-82, (2005); Kyndt E., Cascallar E., Dochy F., (2012); Lau E.T., Sun L., Yang Q., Modelling, prediction and classification of student academic performance using artificial neural networks, SN Applied Sciences, 1, 9, pp. 1-10, (2019); Lazarus R.S., Folkman S., Cognitive theories of stress and the issue of circularity, Dynamics of stress. The Plenum Series on Stress and Coping, (1986); Lee C., Rey T., Mentele J., Garver M., Structured neural network techniques for modeling loyalty and profitability, Proceedings of the Thirtieth Annual SAS® Users Group International Conference, (2005); Maccann C., Fogarty G.J., Zeidner M., Roberts R.D., Coping mediates the relationship between emotional intelligence (EI) and academic achievement, Contemporary Educational Psychology, 36, 1, (2011); Marquis C., Universities and Professors in Argentina: Changes and Challenges, The Decline of the Guru, pp. 51-73, (2003); 1999–2000 Yearly Report of University Statistics, (2000); Meza A., Lazarte C., Las estrategias del aprendizaje en el marco de la metacognición. [The learning strategies in the framework of the metacognition], (1998); Musso M., Kyndt E., Cascallar E., Dochy F., Predicting mathematical performance: the effect of cognitive processes and self-regulation factors, Education Research International, 2012, pp. 1-13, (2012); Musso M.F., Kyndt E., Cascallar E.C., Dochy F., Predicting general academic performance and identifying the differential contribution of participating variables using artificial neural networks, Frontline Learning Research, 1, 1, (2013); Musso M.F., Scherb E.D., Wyss G., Cascallar E.C., Vissers W., (2017); Musso M.F., Boekaerts M., Segers M., Cascallar E.C., Individual differences in basic cognitive processes and self-regulated learning: Their interaction effects on math performance, Learning and Individual Differences, 71, (2019); PISA 2018 Results (Volume I): What Students Know and Can Do, PISA, OECD Publishing, Paris, (2019); Pancer S.M., Hunsberger B., Pratt M., Alisat S., Cognitive complexity of expectations and adjustment to university in the first year, Journal of Adolescent Research, 15, pp. 38-57, (2000); Parker J.D.A., Summerfeldt L.J., Hogan M.J., Majeski S.A., Emotional intelligence and academic success: Examining the transition from high school to university, Personality and Individual Differences, 36, 1, (2004); Perry R.P., Hladkyj S., Pekrun R.H., Pelletier S.T., Academic control and action control in the achievement of college students: a longitudinal field study, Journal of Education &amp; Psychology, (2001); Pintrich P.R., De Groot E.V., Motivational and self-regulated learning components of academic performance, Journal of Educational Psychology, 82, 1, pp. 33-40, (1990); Pintrich P.R., The role of goal orientation in self-regulated learning, Handbook of Selfregulation, pp. 452-502, (2000); Posner M.I., Petersen E., The attention system of the human brain., (1989); Posner M.I., Rothbart M.K., Sheese B.E., Voelker P., Developing Attention: Behavioral and Brain Mechanisms, Advances in Neuroscience, 2014, pp. 1-9, (2014); Pratt M.W., Hunsberger B., Pancer S.M., Alisat S., Bowers C., Mackey K., Ostaniewicz A., Rog E., Terzian B., Thomas N., Facilitating the transition to university: evaluation of a social support discussion intervention program, College and Student Development, 41, pp. 427-441, (2000); Ramaswami M., Bhaskaran R., A CHAID based performance prediction model in educational data mining, 7, 1, pp. 10-19, (2010); Redick T.S., Broadway J.M., Meier M.E., Kuriakose P.S., Unsworth N., Kane M.J., Engle R.W., Measuring Working Memory Capacity With Automated Complex Span Tasks, European Journal of Psychological Assessment, 28, 3, pp. 164-171, (2012); Riccio C.A., Lee D., Romine C., Cash D., Davis B., Relation of memory and attention to academic achievement in adults, Archives of Clinical Neuropsychology, 18, 7, pp. 755-756, (2002); Richaud de Minzi M.C., Coping assessment in adolescents, Adolescence, 38, pp. 321-330, (2003); Roth P.L., Bevier C.A., Switzer F.S., Schippmann J.S., Meta-analyzing the relationship between grades and job performance, Journal of Applied Psychology, 81, pp. 548-556, (1996); Roth P.L., Clarke R.L., Meta-Analyzing the Relation between Grades and Salary, Journal of Vocational Behavior, 53, 3, pp. 386-400, (1998); Scott D.M., Spielmans G.I., Julka D.C., Predictors Of Academic Achievement And Retention Amongcollege Freshmen: A Longitudinal Study, College Student Journal, 38, 1, pp. 66-80, (2004); Shaw E.J., Marini J.P., Beard J., Shmueli D., Young L., Ng H., The Redesigned SAT Pilot Predictive Validity Study: A First Look (College Board Research Report 2016-1), (2016); Stadler M.J., Becker N., Greiff S., Spinath F.M., The complex route to success: complex problem-solving skills in the prediction of university success, Higher Education Research &amp; Development, 35, 2, pp. 365-379, (2015); Spiess A.N., Neumeyer N., (2010); Stephens N.M., Hamedani M.Y.G., Destin M., Closing the social-class achievement gap: A difference-education intervention improves first-generation students’ academic performance and all students’ college transition, Psychological Science, 25, 4, (2014); Stephens N.M., Brannon T.N., Markus H.R., Nelson J.E., Feeling at home in college: Fortifying school-relevant selves to reduce social class disparities in higher education, Social Issues and Policy Review, (2015); Strayhorn T., An examination of the impact of first-year seminars on correlates of college student retention, Journal of The First-Year Experience &amp; Students in Transition, 21, 1, (2009); Theiler J.C., Internationalization of higher education in Argentina, Higher Education in Latin America - the International Dimension, (2005); Tross S.A., Harper J.P., Osher L.W., Kneidinger L.M., Not the usual cast of characteristics: Using personality to predict college performance and retention, Journal of College Student Development, 4, 3, pp. 323-334, (2000); Unsworth N., Heitz R.P., Schrock J.C., Engle R.W., An automated version of the operation span task, Behavior Research Methods, 37, 3, pp. 498-505, (2005); Unsworth N., Redick T.S., Heitz R.P., Broadway J., Engle R.W., Complex working memory span tasks and higher-order cognition: A latent variable analysis of the relationship between processing and storage, Memory, 17, pp. 635-654, (2009); Ulriksen L., Madsen L.M., Holmegaard H.T., What do we know about explanations for drop out/opt out among young people from STM higher education program?, Studies in Science Education, 46, 2, pp. 209-244, (2010); Watson D., Pennebaker J.W., Health complaints, stress, and distress: exploring the central role of negative affectivity, Psychological Review, 96, 2, pp. 234-254, (1989); Weinstein C.E., Palmer D.R., Schulte A.C., Learning and study strategies inventory., (1987); Weinstein C.E., Meyer D.K., Cognitive learning strategies and college teaching, New Directions for Teaching and Learning, (1991); Weinstein C.E., Palmer D.R., LASSI. User’s Manual for Those Administering Learning and Study Strategies Inventory, (2002); Weinstein C.E., Goetz E.T., Alexander P.A., Learning and study strategies: issues in assessment, instruction, and evaluation, (1988); Weinstein C.E., Husman J., Dierking D.R., Self-Regulation Interventions with a Focus on Learning Strategies, Handbook of Self-Regulation, pp. 727-747, (2000); Yeager D.S., Schneider B., Brien J.O., Flint K., Romero C., Paunesku D., Dweck C.S., Using design thinking to improve psychological interventions: The case of the growth mindset during the transition to high school, Journal of Educational Psychology, 108, 3, pp. 374-391, (2016); Zambrano Matamala C., Rojas Diaz D., Carvajal Cuello K., Analysis of students’ academic performance using data warehouse and neural networks Analisis De Rendimiento Academico Estudiantil Usando Data Warehouse Y Redes Neuronales, Revista Chilena De Ingeniería, 19, pp. 369-381, (2011); Zimmerman B.J., Schunk D.H., Handbook of Self-Regulation of Learning and Performance, (2011); Zimet G., Dahlem N., Zimet S., Farley G., The multidimensional Scale of Perceived Social Support, Journal of Personality Assessment, 52, pp. 30-41, (1988)"/>
        <s v="Abu R., Hamdan R., Sani N.S., Ensemble Learning for Multidimensional Poverty Classification, Sains Malaysiana, 49, 2, pp. 447-459, (2020); Sani N. S., Rahman M. A., Bakar A. A., Sahran S., Sarim H. M., Machine learning approach for bottom 40 percent households (B40) poverty classification, IJASEIT, 8, pp. 1698-1705, (2018); Holliday J. D., Sani N., Willett P., Calculation of substructural analysis weights using a genetic algorithm, J. Chem. Inf. Model, 55, pp. 214-221, (2015); Holliday J. D., Sani N., Willett P., Ligand-based virtual screening using a genetic algorithm with data fusion, Match-Commun. Math. Co, 80, pp. 623-638, (2018); Sani N. S., Shamsuddin I. I. S., Sahran S., Rahman A. H. A., Muzaffar E. N., Redefining selection of features and classification algorithms for room occupancy detection, IJASEIT, 8, pp. 1486-1493, (2018); Shabudin S., Sani N. S., Ariffin K. A. Z., Aliff M., Feature Selection for Phishing Website Classification, International Journal of Advanced Computer Science and Applications, 11, 4, pp. 587-595, (2020); Zali T. K. M., Sani N. S., Abd Rahman A. H., Aliff M., Attractiveness Analysis of Quiz Games, International Journal of Advanced Computer Science and Applications, 10, 8, pp. 205-210, (2019); Othman Z. A., Bakar A. A., Sani N. S., Sallim J., Household Overspending Model Amongst B40, M40 and T20 using Classification Algorithm, International Journal of Advanced Computer Science and Applications, 11, 7, pp. 392-399, (2019); Shahiri A. M., Husain W., Rashid N. A., A review on predicting student’s performance using data mining techniques, Procedia Comput. Sci, 72, pp. 414-422, (2015); Al-Barrak M. A., Al-Razgan M., Predicting students final GPA using decision trees: A case study, Int. J. Inf. Educ. Technol, 6, pp. 528-533, (2016); Amrieh E. A., Hamtini T., Aljarah I., Preprocessing and analyzing educational data set using X-API for improving student’s performance, 2015 IEEE Conf. Appl. Electr. Eng. Comput. Technol. (AEECT), pp. 1-5, (2015); Asif R., Merceron A., Ali S. A., Haider N. G., Analyzing undergraduate students’ performance using educational data mining, Comput. Educ, 113, pp. 177-194, (2017); Widyahastuti F., Tjhin V. U., Predicting students performance in final examination using linear regression and multilayer perceptron, 2017 10th Int. Conf. Human Syst. Interact. (HSI), pp. 188-192, (2017); Umer R., Susnjak T., Mathrani A., Suriadi S., Predicting student’s academic performance in a MOOC environment, 11th Int. Conf. Data Mining, Comput., Commun. Ind. Appl. (DMCCIA-2017), pp. 119-124, (2017); Aguiar E., Lakkaraju H., Bhanpuri N., Miller D., Yuhas B., Addison K. L., Who, when and why: Α machine learning approach to prioritizing students at risk of not graduating high school on time, Proc. 5th Int. Conf. Learning Anal. Knowl, pp. 93-102, (2015); Yaacob W. W., Sobri N. M., Nasir S. M., Norshahidi N. D., Husin W. W., Predicting student drop-out in higher institution using data mining techniques, J. Physics: Conf. Series 2020, 1496; Bedregal-Alpaca N., Cornejo-Aparicio V., Zarate-Valderrama J., Yanque-Churo P., Classification models for determining types of academic risk and predicting drop-out in university students, Int. J. Adv. Comput. Sci. Appl, 11, pp. 266-272, (2020); Gil J. S., Delima Alpha. J. P., Vilchez R. N., Predicting students’ dropout indicators in public school using data mining approaches, Int. J. Adv. Trends in Computer Sci. Eng, 9, pp. 774-778, (2020); Mardolkar M., Kumaran N., Forecasting and avoiding student dropout using the K-nearest neighbor approach, SN Computer Sci, 1, pp. 1-8, (2020); Marquez-Vera C., Cano Alpha., Romero C., Noaman Alpha. Y. M., Mousa Fardoun H., Ventura S., Early drop-out prediction using data mining: Α case study with high school students, Expert Systems, 33, pp. 107-124, (2016); Tomasevic N., Gvozdenovic N., Vranes S., An overview and comparison of supervised data mining techniques for student exam performance prediction, Comput. Educ, 143, (2020); Viloria Alpha., Padilla J. G., Vargas-Mercado C., Hernandez-Palma H., Llinas N. O., David M. Alpha., Integration of data technology for analyzing university drop-out, Procedia Comput. Sci, 155, pp. 569-574, (2019); Sangodiah Alpha., Beleya P., Muniandy M., Heng L. E., Ramendran C., Minimizing student attrition in higher learning institutions in Malaysia using support vector machine, J. Theoritical Appl. Inf. Technol, 71, pp. 377-385, (2015); Shariff S. S., Rodzi N. Alpha., Rahman K. Alpha., Zahari S. M., Deni S. M., Predicting the “graduate on time (GOT)” of PhD students using binary logistics regression model, AIP Conf. Proc, 1782, (2016); Limsathitwong K., Tiwatthanont K., Yatsungnoen T., Drop-out prediction system to reduce discontinue study rate of information technology students, Proc. 2018 5th Int. Conf. Business and Industrial Research: Smart Technol. Next Generation of Information, Eng., Business and Social Sci. (ICBIR 2018), pp. 110-114, (2018); Chen Y., Johri Alpha., Rangwala H., Running out of STEM: Α comparative study across STEM majors of college students at-risk of dropping out early, Proc. 8th Int. Conf. Learn. Anal. Knowl, pp. 270-279, (2018); Ortiz-Lozano J. M., Rua-Vieites Alpha., Bilbao-Calabuig P., Casadesus-Fa M., University student retention: Best time and data to identify undergraduate students at risk of drop-out, Innovations Educ. Teach. Int, 57, pp. 74-85, (2020); Aulck L., Velagapudi N., Blumenstock J., West J., Predicting student drop-out in higher education, (2016); Liang J., Yang J., Wu Y., Li C., Zheng L., Big data application in education: Drop-out prediction in edx MOOCs, Proc.-2016 IEEE 2nd Int. Conf. Multimedia Big Data, pp. 440-443, (2016); Pokrajac D. D., Sudler K. R., Edamatsu P. Y., Hardee T., Prediction of retention at historically black college/university using artificial neural networks, 2016 13th Symp. Neural Networks and Applications (NEUREL), pp. 1-6, (2016); Abu-Oda G. S., El-Halees Alpha. M., Data mining in higher education: University student drop-out case study, Int. J. Data Mining &amp; Knowl. Manage. Proc, 5, 1, pp. 15-27, (2015); Strecht P., Cruz L., Soares C., Mendes-Moreira J., Abreu R., Α comparative study of classification and regression algorithms for modelling students’ academic performance, Proc. 8th Int. Conf. Educ. Data Mining, pp. 392-395, (2015); Siri Alpha., Predicting drop-out at university using Artificial Neural Networks, Italian J. Soc. Educ, 7, pp. 225-247, (2015)"/>
        <s v="Abu Saa A., Al-Emran M., Shaalan K., Factors affecting students' performance in higher education: A systematic review of predictive data mining techniques, Technology, Knowledge and Learning, 24, (2019); Adejo O.W., Connolly T., Predicting student academic performance using multi-model heterogeneous ensemble approach, Journal of Applied Research in Higher Education, (2018); Aguiar E., Chawla N.V., Brockman J., Ambrose G.A., Goodrich V., Engagement vs performance: Using electronic portfolios to predict first semester engineering student retention, Proceedings of the Fourth International Conference on Learning Analytics And Knowledge, pp. 103-112, (2014); Al-Sheeb B.A., Hamouda A., Abdella G.M., Modeling of student academic achievement in engineering education using cognitive and non-cognitive factors, Journal of Applied Research in Higher Education, (2019); Special commission for studies on dropout in brazilian public universities, (1996); Atieh E.L., York D.M., Muniz M.N., Beneath the surface: An investigation of general chemistry students' study skills to predict course outcomes, Journal of chemical education, 98, 2, pp. 281-292, (2020); Atif A., Richards D., Bilgin A., A student retention model: Empirical, theoretical and pragmatic considerations, (2013); Baranyi M., Gal K., Molontay R., Szabo M., Modeling students' academic performance using bayesian networks, 2019 17th international conference on emerging eLearning technologies and applications (ICETA), pp. 42-49, (2019); Bargmann C., Thiele L., Kauffeld S., Motivation matters: Predicting students' career decidedness and intention to drop out after the first year in higher education, Higher Education, pp. 1-17, (2021); Beck H.P., Milligan M., Factors influencing the institutional commitment of online students, The Internet and Higher Education, 20, pp. 51-56, (2014); Bossema E.R., Meijs T.H., Peters J.W., Early predictors of study success in a dutch advanced nurse practitioner education program: A retrospective cohort study, Nurse Education Today, 57, pp. 68-73, (2017); Campbell C.M., Mislevy J.L., Student perceptions matter: Early signs of undergraduate student retention/attrition, Journal of College Student Retention: Research, Theory &amp; Practice, 14, 4, pp. 467-493, (2013); Cano A., Leonard J.D., Interpretable multiview early warning system adapted to underrepresented student populations, IEEE Transactions on Learning Technologies, 12, 2, pp. 198-211, (2019); Cardona T.A., Cudney E.A., Snyder J., Hoerl R.W., Predicting student degree completion using random forest, 2020 ASEE Virtual Annual Conference Content Access, (2020); Celis S., Lopez D., Silva J., Analyzing the influence of online behaviors and learning approaches on academic performance in first year engineering, 2nd Latin American Conference on Learning Analytics, LALA, 2425, pp. 1-12, (2019); Cohen R., Kelly A.M., Mathematics as a factor in community college stem performance, persistence, and degree attainment, Journal of Research in Science Teaching, 57, 2, pp. 279-307, (2020); Darabi H., Douzali E., Harford S.T., Nelson P.C., Karim F.S.M., Beyond grade point average and standardized testing: Incorporating a socio-economic factor in admissions to support minority success, 2017 ASEE Annual Conference &amp; Exposition, (2017); da Silva P.M., Lima M.N., Soares W.L., Silva I.R., Roberta A.D.A., de Souza F.F., Ensemble regression models applied to dropout in higher education, 2019 8th Brazilian Conference on Intelligent Systems (BRACIS), pp. 120-125, (2019); De Oliveira T.N., Bernardini F., Viterbo J., An overview on the use of educational data mining for constructing recommendation systems to mitigate retention in higher education, 2021 IEEE Frontiers in Education Conference (FIE), pp. 1-7, (2021); Deighton K., Hudson J., Manley A.J., Kaiseler M., Patterson L.B., Rutherford Z.H., Swainson M., Effects of emotional intelligence and supportive text messages on academic outcomes in first-year undergraduates, Journal of Further and Higher Education, 43, 4, pp. 494-507, (2019); Dey E.L., Astin A.W., Statistical alternatives for studying college student retention: A comparative analysis of logit, probit, and linear regression, Research in higher education, 34, 5, pp. 569-581, (1993); ElAtia S., Ipperciel D., Zaieane O.R., Data mining and learning analytics: Applications in educational research, (2016); Esmat T.A., Pitts J.D., Predicting success in an undergraduate exercise science program using science-based admission courses, Advances in physiology education, 44, 2, pp. 138-144, (2020); Eubanks D., Evers W., Smith N., Finding predictors in higher education, Data Mining and Learning Analytics, 41, (2016); Fenyes H., Mohacsi M., Pallay K., Career consciousness and commitment to graduation among higher education students in central and eastern europe, Economics &amp; Sociology, 14, 1, pp. 61-75, (2021); Fernandez-Martien T., Solies-Salazar M., Hernandez-Jimenez M.T., Moreira-Mora T.E., A multinomial and predictive analysis of factors associated with university dropout, Revista Electrónica Educare, 23, 1, pp. 73-97, (2019); Figueroa-Canas J., Sancho-Vinuesa T., Early prediction of dropout and final exam performance in an online statistics course, IEEE Revista Iberoamericana de Tecnologias del Aprendizaje, 15, 2, pp. 86-94, (2020); Ford G.D., Steffen R.E., Ford R.W., University freshman retention in north carolina, 2012 ASEE Annual Conference &amp; Exposition, pp. 25-1400, (2012); Frischenschlager O., Haidinger G., Mitterauer L., Factors associated with academic success at vienna medical school: Prospective survey, Croatian medical journal, 46, 1, (2005); Hoffman J.L., Lowitzki K.E., Predicting college success with high school grades and test scores: Limitations for minority students, The review of higher education, 28, 4, pp. 455-474, (2005); Kilian P., Loose F., Kelava A., Predicting math student success in the initial phase of college with sparse information using approaches from statistical learning, Frontiers in Education, (2020); Kiss B., Nagy M., Molontay R., Csabay B., Predicting dropout using high school and first-semester academic achievement measures, 2019 17th international conference on emerging eLearning technologies and applications (ICETA), pp. 383-389, (2019); Kitchenham B.A., Budgen D., Brereton P., Evidence-based software engineering and systematic reviews, 4, (2015); Klein C., Lester J., Rangwala H., Johri A., Technological barriers and incentives to learning analytics adoption in higher education: Insights from users, Journal of Computing in Higher Education, 31, 3, pp. 604-625, (2019); Kondo N., Okubo M., Hatanaka T., Early detection of at-risk students using machine learning based on lms log data, 2017 6th IIAI international congress on advanced applied informatics (IIAI-AAI), pp. 198-201, (2017); Kostopoulos G., Kotsiantis S., Ragos O., Grapsa T.N., Early dropout prediction in distance higher education using active learning, 2017 8th International Conference on Information, Intelligence, Systems &amp; Applications (IISA), pp. 1-6, (2017); Lazaro Alvarez N., Callejas Carrion Z., Griol Barres D., Et al., Factores que inciden en la deserción estudiantil en carreras de perfil ingenierıéa informática, Revista Fuentes, (2020); Liu D., Richards D., Froissard C., Atif A., Validating the effectiveness of the moodle engagement analytics plugin to predict student academic performance, 21st Americas Conference on Information Systems, AMCIS 2015, pp. 1-10, (2015); Luciano-Wong S., Crowe D., Persistence and engagement among first-year hispanic students, Journal for Multicultural Education, (2019); Luis Arroyo-Barriguete J., Tirado G., Mahillo-Fernandez I., Jose Ramirez P., Predictors of performance in business administration degrees: The effect of the high-school specialty, REVISTA DE EDUCACION, 390, pp. 125-148, (2020); Meens E.E., Bakx A.W., Klimstra T.A., Denissen J.J., The association of identity and motivation with students' academic achievement in higher education, Learning and Individual Differences, 64, pp. 54-70, (2018); Niessen A.S.M., Meijer R.R., Tendeiro J.N., Predicting performance in higher education using proximal predictors, PloS one, 11, 4, (2016); Oreshin S., Filchenkov A., Petrusha P., Krasheninnikov E., Panfilov A., Glukhov I., Kaliberda Y., Masalskiy D., Serdyukov A., Kazakovtsev V., Et al., Implementing a machine learning approach to predicting students' academic outcomes, 2020 International Conference on Control, Robotics and Intelligent System, pp. 78-83, (2020); Pereira A.S., Carneiro T.C.J., Brasil G.H., Corassa M.A.D.C., Perfil dos alunos retidos dos cursos de graduação presencial da universidade federal do espıérito santo, (2014); Pereira A.S., Carneiro T.C.J., Brasil G.H., Corassa M.A.D.C., Fatores relevantes no processo de permanência prolongada de discentes nos cursos de graduação presencial: Um estudo na universidade federal do espıérito santo, Ensaio: Avaliação e Polıéticas Públicas em Educação, 23, pp. 1015-1039, (2015); Perez A.M., Escobar C.R., Toledo M.R., Gutierrez L.B., Reyes G.M., Prediction model of first-year student desertion at universidad bernardo o'higgins (ubo), Educacao e Pesquisa, 44, (2018); Perez A., Grandon E.E., Caniupan M., Vargas G., Comparative analysis of prediction techniques to determine student dropout: Logistic regression vs decision trees, 2018 37th International Conference of the Chilean Computer Science Society (SCCC), pp. 1-8, (2018); Raju D., Schumacker R., Exploring student characteristics of retention that lead to graduation in higher education using data mining models, Journal of College Student Retention: Research, Theory &amp; Practice, 16, 4, pp. 563-591, (2015); Reed T.K., Imbrie P., Jin Q., Lin J.J., Modeling student success of international undergraduate engineers, 2012 ASEE Annual Conference &amp; Exposition, pp. 25-945, (2012); Reparaz C., Aznarez-Sanado M., Mendoza G., Self-regulation of learning and mooc retention, Computers in Human Behavior, 111, (2020); Respondek L., Seufert T., Stupnisky R., Nett U.E., Perceived academic control and academic emotions predict undergraduate university student success: Examining effects on dropout intention and achievement, Frontiers in psychology, 8, (2017); Rintala U., Andersson S., Kairamo A.-K., How to retain students in higher engineering education? findings of the attract project, SEFI Annual Conference, (2011); Rumberger R.W., Lim S.A., Why students drop out of school: A review of 25 years of research, (2008); Sadati S., Libre N.A., Development of an early alert system to predict students at risk of failing based on their early course activities, 2017 ASEE Annual Conference &amp; Exposition, (2017); Sani N.S., Nafuri A.F.M., Othman Z.A., Nazri M.Z.A., Nadiyah Mohamad K., Drop-out prediction in higher education among b40 students, International Journal of Advanced Computer Science and Applications, 11, 11, pp. 550-559, (2020); Silva P., Souza F., Fagundes R., Approaches to predicting educational problems: A systematic mapping, XVI Brazilian Symposium on Information Systems, (2020); Tekin A., Early prediction of students' grade point averages at graduation: A data mining approach, Eurasian Journal of Educational Research, 54, pp. 207-226, (2014); Tharp J., Predicting persistence of urban commuter campus students utilizing student background characteristics from enrollment data, Community College Journal of Research and Practice, 22, 3, pp. 279-294, (1998); Tinto V., Dropout from higher education: A theoretical synthesis of recent research, Review of educational research, 45, 1, pp. 89-125, (1975); Tucker L., McKnight O., Assessing the validity of college success indicators for the at-risk student: Toward developing a best-practice model, Journal of College Student Retention: Research, Theory &amp; Practice, 21, 2, pp. 166-183, (2019); Vos C.M., Wouters A., Jonker M., de Haan M., Westerhof M.A., Croiset G., Kusurkar R.A., Bachelor completion and dropout rates of selected, rejected and lottery-admitted medical students in the netherlands, BMC Medical Education, 19, 1, pp. 1-9, (2019); Wade N.L., Measuring, manipulating, and predicting student success: A 10-year assessment of carnegie r1 doctoral universities between 2004 and 2013, Journal of College Student Retention: Research, Theory &amp; Practice, 21, 1, pp. 119-141, (2019)"/>
        <s v="Abu Saa A., Al-Emran M., Shaalan K., Factors affecting students' performance in higher education: A systematic review of predictive data mining techniques, Technology, Knowledge and Learning, 24, pp. 567-598, (2019); Ahmed S.A., Khan S.I., A machine learning approach to predict the engineering students at risk of dropout and factors behind: Bangladesh perspective, 2019 10th international conference on computing, communication and networking technologies (ICCCNT), pp. 1-6, (2019); Alcaraz R., Martinez-Rodrigo A., Zangroniz R., Rieta J.J., Early prediction of students at risk of failing a face-to-face course in power electronic systems, (2021); Aldowah H., Al-Samarraie H., Fauzy W.M., Educational data mining and learning analytics for 21st century higher education: A review and synthesis, Telematics and Informatics, 37, pp. 13-49, (2019); Ali H.A., Mohamed C., Abdelhamid B., El Alami T., Prediction MOOC's for student by using machine learning methods, 2021 XI international Conference on virtual campus (JICV), pp. 1-3, (2021); Alyahyan E., Dustegor D., Predicting academic success in higher education: Literature review and best practices, International Journal of Educational Technology in Higher Education, 17, 1, pp. 1-21, (2020); Arias Ortiz E., Dehon C., What are the factors of success at university? A case study in Belgium, CESifo Economic Studies, 54, 2, pp. 121-148, (2008); Asif R., Merceron A., Abbas S., Ghani N., Analyzing undergraduate students' performance using educational data mining, Computers in Education, 113, pp. 177-194, (2017); Barramuno M., Meza-Narvaez C., Galvez-Garcia G., Prediction of student attrition risk using machine learning, Journal of Applied Research in Higher Education, 73, pp. 974-986, (2021); Bawa P., Retention in online courses: Exploring issues and solutions—a literature review, Sage Open, 6, 1, (2016); Behr A., Giese M., Teguim Kamdjou H.D., Theune K., Motives for dropping out from higher education—an analysis of bachelor's degree students in Germany, European Journal of Education, 56, 2, pp. 325-343, (2021); Bognar L., Fauszt T., Different learning predictors and their effects for Moodle Machine Learning models, 2020 11th IEEE international conference on cognitive infocommunications (CogInfoCom), (2020); Bognar L., Fauszt T., How to build good machine learning models in Moodle?, Moodlemoot Philippines, (2021); Bognar L., Fauszt T., Efficacy of different sets of learning predictors in Moodle machine learning models, MoodleMoot Ireland and UK Online, 2021, (2021); Bognar L., Fauszt T., Nagy G.Z., Analysis of conditions for reliable predictions by Moodle machine learning models, International Journal of Emerging Technologies in Learning, 16, 6, pp. 106-121, (2021); Bognar L., Fauszt T., Nagy B., Machine learning model building techniques for small and medium-sized university courses, International Journal of Artificial Intelligence, 19, 2, pp. 20-43, (2021); Bujang S.D.A., Selamat A., Krejcar O., A predictive analytics model for students grade prediction by supervised machine learning, IOP conference series: Materials science and engineering, 1051, (2021); Burnett K., Interaction and student retention, Success and satisfaction in web-based learning, (2001); Chasoy C., Pedroza K.D., Gomez A.R., Development of software to predict academic performance using data mining techniques and tools, Journal of physics: Conference series, 1708, (2020); Chen X., Xie H., Zou D., Hwang G.J., Application and theory gaps during the rise of artificial intelligence in education, Computers and Education: Artificial Intelligence, 1, (2020); Chen X., Zou D., Cheng G., Xie H., Detecting latent topics and trends in educational technologies over four decades using structural topic modeling: A retrospective of all volumes of computers &amp; education, Computers &amp; Education, 151, (2020); Chen X., Zou D., Xie H., Cheng G., Twenty years of personalized language learning, Educational Technology &amp; Society, 24, 1, pp. 205-222, (2021); Chen X., Zou D., Xie H., Cheng G., Liu C., Two decades of artificial intelligence in education: Contributors, collaborations, research topics, challenges, and future directions, Journal of Educational Technology &amp; Society, 25, 1, (2022); Csalodi R., Abonyi J., Integrated survival analysis and frequent pattern mining for course failure-based prediction of student dropout, Mathematics, 9, 5, (2021); Dalton E., Learning analytics and the community of inquiry model”, (2016); Daud A., Aljohani N.R., Abbasi R.A., Lytras M.D., Abbas F., Alowibdi J.S., Predicting student performance using advanced learning analytics, Proceedings of the 26th international conference on world wide Web companion, pp. 415-421, (2017); Delen D., A comparative analysis of machine learning techniques for student retention management, Decision Support Systems, 49, 4, pp. 498-506, (2010); Dharmawan T., Ginardi H., Munif A., Dropout detection using non-academic data, 2018 4th international conference on science and technology (ICST), pp. 1-4, (2018); Dinh-Thanh N., Thanh-Hai N., Thi-Ngoc-Diem P., Forecasting and analyzing the risk of dropping out of high school students in Ca Mau province, International conference on future data and security engineering, pp. 224-237, (2021); Er E., Identifying at-risk students using machine learning techniques: A case study with is 100, International Journal of Machine Learning and Computing, 2, 4, (2012); Etemadpour R., Zhu Y., Zhao Q., Hu Y., Chen B., Sharier M.A., Paiva J.G.S., Academic performance analysis supported by a web-based visual analytics tool, IEEE 19th international conference on advanced learning technologies (ICALT), 2161, pp. 158-162, (2019); Fauszt T., Bognar L., Sandor A., Increasing the prediction power of Moodle machine learning models with self-defined indicators, International Journal of Emerging Technologies in Learning, 16, 24, pp. 23-39, (2021); Gareth J., Daniela W., Trevor H., Robert T., An introduction to statistical learning: With applications in R. Spinger, (2013); Ghorbani R., Ghousi R., Comparing different resampling methods in predicting Students' performance using machine learning techniques, IEEE Access, 8, pp. 67899-67911, (2020); Gray G., McGuinness C., Owende P., An application of classification models to predict learner progression in tertiary education, IEEE international advance computing conference (IACC), pp. 549-554, (2014); Hasan R., Palaniappan S., Mahmood S., Abbas A., Sarker K.U., Sattar M.U., Predicting student performance in higher educational institutions using video learning analytics and data mining techniques, Applied Sciences, 10, 11, (2020); Hassan T.M.M.M., Prediction of school dropouts with the help of machine learning algorithms, GIS Science Journal, 7, 7, pp. 253-263, (2020); Herodotou C., Rienties B., Hlosta M., Boroowa A., Mangafa C., Zdrahal Z., The scalable implementation of predictive learning analytics at a distance learning university: Insights from a longitudinal case study, The Internet and Higher Education, 45, (2020); Herzog S., Measuring determinants of student return vs. dropout/stopout vs. transfer: A first-to-second year analysis of new freshmen, Research in Higher Education, 46, 8, pp. 883-928, (2005); Hoffait A.S., Schyns M., Early detection of university students with potential difficulties, Decision Support Systems, 101, pp. 1-11, (2017); Hu Y.H., Lo C.L., Shih S.P., Developing early warning systems to predict students' online learning performance, Computers in Human Behavior, 36, pp. 469-478, (2014); Hussain M., Zhu W., Zhang W., Abidi S.M.R., Ali S., Using machine learning to predict student difficulties from learning session data, Artificial Intelligence Review, 52, 1, pp. 381-407, (2019); Ishitani T.T., A longitudinal approach to assessing attrition behavior among first-generation students: Time-varying effects of pre-college characteristics, Research in Higher Education, 44, 4, pp. 433-449, (2003); Jin C., MOOC student dropout prediction model based on learning behavior features and parameter optimization, Interactive Learning Environments, pp. 1-19, (2020); Kabathova J., Drlik M., Towards predicting student's dropout in university courses using different machine learning techniques, Applied Sciences, 11, 7, (2021); Kehinde A.J., Adeniyi A.E., Ogundokun R.O., Gupta H., Misra S., Prediction of students performance with artificial neural network using demographic traits, (2021); Kehm B.M., Larsen M.R., Sommersel H.B., Student dropout from universities in Europe: A review of empirical literature, Hungarian Educational Research Journal, 9, 2, pp. 147-164, (2019); Kotsiantis S., Pierrakeas C., Pintelas P., Predicting student's performance in distance learning using machine learning techniques, Applied Artificial Intelligence, 18, 5, pp. 411-426, (2004); Lacave C., Molina A.I., Cruz-Lemus J.A., Learning Analytics to identify dropout factors of Computer Science studies through Bayesian networks, Behaviour &amp; Information Technology, 37, 10-11, pp. 993-1007, (2018); Li X., Zhu X., Zhu X., Ji Y., Tang X., Student academic performance prediction using deep multi-source behavior sequential network, Advances in Knowledge Discovery and Data Mining, (2020); Lykourentzou I., Giannoukos I., Nikolopoulos V., Mpardis G., Loumos V., Dropout prediction in e-learning courses through the combination of machine learning techniques, Computers &amp; Education, 53, 3, pp. 950-965, (2009); Marbouti F., Diefes-Dux H.A., Madhavan K., Models for early prediction of at-risk students in a course using standards-based grading, Computers &amp; Education, 103, pp. 1-15, (2016); Mazza R., Dimitrova V., Visualising student tracking data to support instructors in web-based distance education, Proceedings of the 13th international World Wide Web conference on Alternate track papers &amp; posters, pp. 154-161, (2004); Mduma N., Kalegele K., Machuve D., A survey of machine learning approaches and techniques for student dropout prediction, (2019); Mengash H.A., Using data mining techniques to predict student performance to support decision making in university admission systems, IEEE Access, 8, pp. 55462-55470, (2020); Migueis V.L., Freitas A., Garcia P.J., Silva A., Early segmentation of students according to their academic performance: A predictive modelling approach, Decision Support Systems, 115, pp. 36-51, (2018); Nabil A., Seyam M., Abou-Elfetouh A., Prediction of students' academic performance based on courses' grades using deep neural networks, IEEE Access, 9, pp. 140731-140746, (2021); Ofori F., Maina E., Gitonga R., Using machine learning algorithms to predict Studentsâ€™ performance and improve learning outcome: A literature based review, Journal of Information Technology, 4, 1, pp. 33-55, (2020); Olive D.M., Huynh D.Q., Reynolds M., Dougiamas M., Wiese D., A supervised learning framework: Using assessment to identify students at risk of dropping out of a MOOC, Journal of Computing in Higher Education, 32, 1, pp. 9-26, (2020); Ortiz E.A., Dehon C., Roads to success in the Belgian French community's higher education system: Predictors of dropout and degree completion at the Université Libre de Bruxelles, Research in Higher Education, 54, 6, pp. 693-723, (2013); Paura L., Arhipova I., Cause analysis of students' dropout rate in higher education study program, Procedia-Social and Behavioral Sciences, 109, pp. 1282-1286, (2014); Pedroza K.D., Chasoy C., Gomez A.R., Review of techniques, tools, algorithms and attributes for data mining used in student desertion, Journal of physics: Conference series, 1409, (2019); Perez B., Castellanos C., Correal D., Applying data mining techniques to predict student dropout: A case study, IEEE 1st colombian conference on applications in computational intelligence (colcaci), pp. 1-6, (2018); Prabha S.L., Shanavas A.M., Educational data mining applications, Operations Research and Applications: International Journal, 1, 1, pp. 23-29, (2014); Queiroga E.M., Lopes J.L., Kappel K., Aguiar M., Araujo R.M., Munoz R., Cechinel C., A learning analytics approach to identify students at risk of dropout: A case study with a technical distance education course, Applied Sciences, 10, 11, (2020); Ramaswami M., Bhaskaran R., A CHAID based performance prediction model in educational data mining, (2010); Rastrollo-Guerrero J.L., Gomez-Pulido J.A., Duran-Dominguez A., Analyzing and predicting students' performance by means of machine learning: A review, Applied Sciences, 10, 3, (2020); Rice W., William H., Moodle, (2006); Romero C., Ventura S., Educational data mining: A review of the state of the art, IEEE Transactions on Systems, Man, and Cybernetics, Part C (Applications and Reviews), 40, 6, pp. 601-618, (2010); Romero C., Ventura S., Pechenizkiy M., Baker R.S., Handbook of educational data mining, (2010); Roslan N., Prediction of student dropout in Malaysian's private higher education institute using data mining application, Turkish Journal of Computer and Mathematics Education (TURCOMAT), 12, 3, pp. 2326-2334, (2021); Samad A.A., Arshad M.M., Siraj M.M., Shamsudin N.A., Visual analytics design for students assessment representation based on supervised learning algorithms, International Journal of Integrated Care, 11, 2, pp. 43-49, (2021); Sembiring S., Zarlis M., Hartama D., Ramliana S., Wani E., Prediction of student academic performance by an application of data mining techniques, International Conference on Management and Artificial Intelligence IPEDR, 6, No. 1, pp. 110-114, (2011); Siemens G., Baker R.S.D., Learning analytics and educational data mining: Towards communication and collaboration, Proceedings of the 2nd international conference on learning analytics and knowledge, pp. 252-254, (2012); Sin K., Muthu L., Application of big data in educational data mining and learning analytics – a literature review, ICTACT journal on soft computing, 5, 4, (2015); St Rose M., Moore A., Student retention in online courses: University role, Online Journal of Distance Learning Administration, 22, 3, (2019); Tamada M.M., de Magalhaes Netto J.F., de Lima D.P.R., Predicting and reducing dropout in virtual learning using machine learning techniques: A systematic review, IEEE frontiers in education conference (FIE), pp. 1-9, (2019); Viloria A., Sierra D.M., Samper M.G., Basto W.O.C., Pichon A.R., Hernandez-Palma H., Kamatkar S.J., Dropout-permanence analysis of university students using data mining, International conference on intelligent computing, information and control systems, pp. 374-383, (2019); Wang A.Y., Newlin M.H., Predictors of performance in the virtual classroom: Identifying and helping at-risk cyber-students, The Journal (Technological Horizons in Education), 29, 10, (2002); Yaacob W.F.W., Nasir S.A.M., Yaacob W.F.W., Sobri N.M., Supervised data mining approach for predicting student performance, Indonesian Journal of Electrical Engineering and Computer Science, 16, 3, pp. 1584-1592, (2019); Yahaya C.A.C., Yaakub C.Y., Abidin A.F.Z., Ab Razak M.F., Hasbullah N.F., Zolkipli M.F., The prediction of undergraduate student performance in chemistry course using multilayer perceptron, IOP conference series: Materials science and engineering, 769, (2020); York T.T., Gibson C., Rankin S., Defining and measuring academic success, Practical Assessment, Research and Evaluation, 20, 1, (2015); Zhang H., Almeroth K., Moodog: Tracking student activity in online course management systems, Journal of Interactive Learning Research, 21, 3, pp. 407-429, (2010)"/>
        <s v="Abu Zohair L.M., Prediction of student’s performance by modelling small dataset size, Int J Educ Technol High Educ, 16, (2019); Bujang S.D.A., Et al., Multiclass prediction model for student grade prediction using ML, IEEE Access, 9, pp. 95608-95621, (2021); Patil A.P., Ganesan K., Kanavalli A., Effective deep learning model to predict student grade point averages, IEEE International Conference on Computational Intelligence and Computing Research (ICCIC), pp. 1-6, (2017); Ramesh V., Parkavi P., Ramar K., Predicting student performance: a statistical and data mining approach, Int J Comput Appl, 63, 8, pp. 35-39, (2013); Cortez P., Silva A.M.G., Using data mining to predict secondary school student performance, Proceedings of 5Th Annual Future Business Technology Conference, pp. 5-12, (2008); Gull H., Saqib M., Iqbal S.Z., Saeed S., Improving learning experience of students by early prediction of student performance using ML, IEEE International Conference for Innovation in Technology (INOCON), pp. 1-4, (2020); Sweeney M., Lester J., Rangwala H., Next-term student grade prediction, IEEE International Conference on Big Data (Big Data), pp. 970-975, (2015); Ceyhan M., Okyay S., Kartal Y., Adar N., The prediction of student grades using collaborative filtering in a course recommender system, 2021 5Th International Symposium on Multidisciplinary Studies and Innovative Technologies (ISMSIT), pp. 177-181, (2021); Nabil A., Seyam M., Abou-Elfetouh A., Prediction of students’ academic performance based on courses’ grades using deep NNs, IEEE Access, 9, pp. 140731-140746, (2021); Li H., Li W., Zhang X., Yuan H., Wan Y., Machine learning analysis and inference of student performance and visualization of data results based on a small dataset of student information. In: 2021 3rd international conference on machine learning, big data and business intelligence (MLBDBI), (2021); Nguyen-Huy T., Et al., Student performance predictions for advanced engineering mathematics course with new multivariate copula models, IEEE Access, 10, pp. 45112-45136, (2022); Nabizadeh Rafsanjani A.H., Goncalves D., Gama S., Jorge J., Early prediction of students final grades in a gamified course, IEEE Trans Learn Technol; Hassan Y.M.I., Elkorany A., Wassif K., Utilizing social clustering-based regression model for predicting student’s GPA, IEEE Access, 10, pp. 48948-48963, (2022); Suleiman R., Anane R., Institutional data analysis and machine learning prediction of student performance, 2022 IEEE 25Th International Conference on Computer Supported Cooperative Work in Design (CSCWD), pp. 1480-1485, (2022)"/>
        <s v="Abu-Oda G.S., El-Halees A.M., Data mining in higher education: University student dropout case study, Int. J. Data Min. Knowl. Manage. Process, 5, 1, (2015); Aina C., Parental background and university dropout in Italy, High. Educ., 65, 4, pp. 437-456, (2013); Aina C., Baici E., Casalone G., Pastore F., The determinants of university dropout: A review of the socio-economic literature, Socioecon. Plann. Sci., 79, (2022); Ufal comemora a redução do índice de evasão de estudantes de graduação, Technical Report, (2019); Ataide J., Lima L., de Oliveira Alves E., A repetência e o abandono escolar no curso de licenciatura em física: Um estudo de caso, Physicae, 6, 21-32, (2006); Bayer J., Bydzovska H., Geryk J., Obsivac T., Popelinsky L., Predicting dropout from social behaviour of students, Int. Educ. Data Min. Soc., (2012); Burgos C., Campanario M.L., de la Pena D., Lara J.A., Lizcano D., Martinez M.A., Data mining for modeling students’ performance: a tutoring action plan to prevent academic dropout, Comput. Electr. Eng., 66, pp. 541-556, (2018); Casanova J.R., Cervero Fernandez-Castanon A., Nunez Perez J.C., Almeida L.S., Bernardo Gutierrez A.B., Et al., Factors that determine the persistence and dropout of university students, Psicothema, 30, (2018); Eisenberg D., Gollust S., Golberstein E., Hefner J., Prevalence and correlates of depression, anxiety, and suicidality among university students, Am. J. Orthopsychiatry, 77, pp. 534-542, (2007); Hippel P.T.V., Hofflinger A., The data revolution comes to higher education: Identifying students at risk of dropout in Chile, J. High. Educ. Policy Manage., pp. 1-22, (2020); Hooshyar D., Pedaste M., Yang Y., Mining educational data to predict students’ performance through procrastination behavior, Entropy, 22, 1, (2020); Huo H., Et al., Predicting dropout for nontraditional undergraduate students: A machine learning approach, J. Coll. Student Retent.: Res. Theory Pract., 24, 4, pp. 1054-1077, (2023); Ivankova N.V., Stick S.L., Students’ persistence in a distributed doctoral program in educational leadership in higher education: A mixed methods study, Res. High. Educ., 48, 1, pp. 93-135, (2007); Ke G., Et al., LightGBM: A highly efficient gradient boosting decision tree, Adv. Neural Inf. Process. Syst., 30, (2017); Kelly J.D.O., Menezes A.G., de Carvalho A.B., Montesco C.A., Supervised learning in the context of educational data mining to avoid university students dropout, 2019 IEEE 19Th International Conference on Advanced Learning Technologies (ICALT), 2161, pp. 207-208, (2019); Kotsiantis S., Educational data mining: A case study for predicting dropout-prone students, Int. J. Knowl. Eng. Soft Data Paradigms, 1, 2, pp. 101-111, (2009); Lehmann W., I just didn’t feel like i fit in”: The role of habitus in university dropout decisions, Can. J. High. Educ., 37, 2, (2007); Leonhardt D., Chinoy S., The college dropout crisis, The New York Times, (2019); Lozano J.M., Rua Vieites A., Bilbao-Calabuig P., Casadesus-Fa M., University student retention: Best time and data to identify undergraduate students at risk of dropout, Innov. Educ. Teach. Int., 57, pp. 1-12, (2018); Manhaes L., Manhaes B., Cruz S., Costa M., Zavaleta J., Silva G., Identificação dos fatores que influenciam a evasão em cursos de graduação através de sistemas baseados em mineração de dados: Uma abordagem quantitativa, VIII Simpósio Brasileiro De Sistemas De Informação, (2012); Martins L.C.B., Carvalho R.N., Carvalho R.S., Victorino M.C., Holanda M., Early prediction of college attrition using data mining, 2017 16Th IEEE International Conference on Machine Learning and Applications (ICMLA), Pp. 1075–1078. IEEE, (2017); da Matta K.W., Evasão Universitária Estudantil: Precursores Psicológicos Do Trancamento De Matrícula Por Motivo De Saúde Mental, (2011); Meedech P., Iam-On N., Boongoen T., Prediction of student dropout using personal profile and data mining approach, Proceedings in Adaptation, Learning and Optimization, 5, pp. 143-155, (2016); Mello R.F., Ponti M.A., Machine Learning: A Practical Approach on the Statistical Learning Theory, (2018); Nistor N., Neubauer K., From participation to dropout: Quantitative participation patterns in online university courses, Comput. Educ., 55, 2, pp. 663-672, (2010); Pal S., Mining educational data using classification to decrease dropout rate of students, Int. J. Multidisc. Sci. Eng., 3, pp. 35-39, (2012); Ponti M., Combining classifiers: From the creation of ensembles to the decision fusion, 2011 24Th SIBGRAPI Conference on Graphics, Patterns, and Images Tutorials, Pp. 1–10. IEEE, (2011); Powdthavee N., Vignoles A., The socio-economic gap in university dropout, BE J. Econ. Anal. Policy, 9, 1, (2009); Ribeiro M., O projeto profissional familiar como determinante da evasão universitária: Um estudo preliminar, Rev. Brasileira Orientacao Prof., 6, pp. 55-70, (2005); Santos R.S., Ponti M.A., Rodrigues K.R.H., Evasão universitária e estratégias para retenção de alunos com base em intervenções remotas, Anais Estendidos Do Simpósio Brasileiro De Fatores Humanos Em Sistemas Computacionais (IHC), (2022); Dos Santos Baggi C.A., Lopes D.A., Evasão e avaliação institucional no ensino superior: Uma discussão bibliográfica, Avaliação: Rev. Avaliação Educação Superior (Campinas), 16, pp. 355-374, (2011); Sarra A., Fontanella L., Di Zio S., Identifying students at risk of academic failure within the educational data mining framework, Soc. Indic. Res., 146, 1, pp. 41-60, (2019); da Silva P.M., Lima M.N., Soares W.L., Silva I.R., Roberta A.D.A., de Souza F.F., Ensemble regression models applied to dropout in higher education, 2019 8Th Brazilian Conference on Intelligent Systems (BRACIS), pp. 120-125, (2019); Solis M., Moreira T., Gonzalez R., Fernandez T., Hernandez M., Perspectives to predict dropout in university students with machine learning, 2018 IEEE International Work Conference on Bioinspired Intelligence (IWOBI), pp. 1-6, (2018); de Souza A.M., Machine Learning E a evasão Escolar: análise Preditiva No Suporte à Tomada De decisão, (2020); Stein C., The push for higher education: College attrition rates, PA Times Org, (2018); Tontini G., Walter S., Pode-se identificar a propensão e reduzir a evasão de alunos? ações estratégicas e resultados táticos para instituições de ensino superior, Avaliação Rev. Avaliação Educação Superior (Campinas), 19, pp. 89-110, (2014); Triado X., Sallan J., Feixas M., Figuera P., Chueca P., Fonseca M., Student dropout rates in catalan universities: Profile and motives for disengagement, Qual. High. Educ., 20, pp. 165-182, (2014); Veloso T.C.M.A., de Almeida E.P., Evasão nos cursos de graduação da universidade federal de mato grosso, campus universitário de cuiabá-um processo de exclusão, Série-Estudos-Perioódico Mestrado Educação UCDB (13), pp. 133-148, (2002); Xenos M., Pierrakeas C., Pintelas P., A survey on student dropout rates and dropout causes concerning the students in the course of informatics of the hellenic open university, Comput. Educ., 39, 4, pp. 361-377, (2002)"/>
        <s v="Abu-Oda G.S., El-Halees A.M., Data mining in higher education: University student dropout case study, Int. J. Data Mini. Knowl. Manag. Process, 5, pp. 15-27, (2015); Alvarado-Uribe J., Mejia-Almada P., Masetto Herrera A.L., Molontay R., Hilliger I., Hedge V., Et al., Student dataset from tecnologico de monterrey in Mexico to predict dropout in higher education, Data, 7, 119, (2022); Amare M.Y., Simonova S., Global challenges of students’ dropout: A prediction model development using machine learning algorithms on higher education datasets, Proceeding of the 21st international scientific conference globalization and its Socio-Economic Consequences. SHS web of conferences, 129, 09001 2021, (2021); Aulck L., Velagapudi N., Blumenstock J., West J., Predicting student dropout in higher education, arXiv, (2016); Balfanz R., Herzog L., Mac Iver D.J., Preventing student disengagement and keeping students on the graduation path in urban middle-grades schools: Early identification and effective interventions, Educ. Psychol, 42, pp. 223-235, (2007); Breiman L., Random forests, Mach. Learn, 45, pp. 5-32, (2001); Cameron S.V., Heckman J.J., The dynamics of educational attainment for black, hispanic, and white males, J. Polit. Econ, 109, pp. 455-499, (2001); Chen T., Guestrin C., XGBoost: A scalable tree boosting system, Proceedings of the 22nd ACM SIGKDD international conference on knowledge discovery and data mining, pp. 785-794, (2016); Cortes C., Vapnik V., Support-vector networks, Mach. Learn, 20, pp. 273-297, (1995); Cover T., Hart P., Nearest neighbor pattern classification, IEEE Trans. Inform. Theory, 13, pp. 21-27, (1967); Douzas G., Bacao F., Last F., Improving imbalanced learning through a heuristic oversampling method based on k-means and SMOTE, Inform. Sci, 465, pp. 1-20, (2018); Duda R.O., Hart P.E., Stork D.G., Pattern classification, (2001); Dynarski M., Clarke L., Cobb B., Finn J., Rumberger R., Smink J., Dropout prevention: A practice guide (NCEE 2008–4025), (2008); Fisher R.A., The use of multiple measurements in taxonomic problems, Ann. Eugen, 7, pp. 179-188, (1936); Freund Y., Schapire R.E., Experiments with a new boosting algorithm, Proceedings of the 13th international conference machine learning, pp. 148-156, (1996); Garg A., Lilhore U., Ghosh P., Et al., Machine learning-based model for prediction of student’s performance in higher education, Proceedings of the 8th international conference on signal processing and integrated networks, SPIN, pp. 162-168, (2021); Gonzalez-Nucamendi A., Noguez J., Neri L., Robledo-Rella V., Garcia-Castelan R.M.G., Identifying the factors that affect higher education students at risk of dropping out IEEE, Proceedings of the frontiers in education conference (FIE), (2023); Govender C.M., Hopes, challenges and goals–voices of first-year at-risk higher education students in South Africa, S. Afr. Rev. Sociol, 51, pp. 55-69, (2020); Hedge V., Prageeth P.P., Higher education student dropout prediction and analysis through educational data mining, Proceedings of the 2018 2nd international conference on inventive systems and control (ICISC), pp. 694-699, (2018); Heublein U., Student drop-out from german higher education institutions, Eur. J. Educ, 49, pp. 497-513, (2014); Hsu C.W., Yeh C.C., Mining the student dropout in higher education, J. Test. Eval, 48, pp. 4563-4575, (2019); Lamb S., Markussen E., Teese R., Sandberg N., Polesel J., School dropout and completion: International comparative studies in theory and policy, (2010); Liu T., Wang C., Chang L., Gu T., Predicting high-risk students using learning behavior, Mathematics, 10, 2483, (2022); Nagy M., Molontay R., Predicting dropout in higher education based on secondary school performance, Proceedings of the 2018 IEEE 22nd international conference on intelligent engineering systems (INES), (2018); Olaya D., Vasquez J., Maldonado S., Miranda J., Verbeke W., Uplift modeling for preventing student dropout in higher education, Decis. Support Syst, 134, (2020); Powers D.M., Evaluation: From precision, recall and F-measure to ROC, informedness, markedness and correlation, arXiv, (2020); Quinlan J.R., Induction of decision trees, Mach. Learn, 1, pp. 81-106, (1986); Rodriguez Rojas O., Notas del curso, ML207 calibración de modelos en python del programa experto en machine learning de PROMIDAT generación Ada Lovelace, (2022); Romesburg C., Cluster analysis for researchers, (2004); Saravanan T., Nagadeepa N., Mukunthan B., The effective learning approach to ICT-TPACK and prediction of the academic performance of students based on machine learning techniques, Communication and intelligent systems. Lecture notes in networks and systems, 461, (2022); Modelo Tec21, (2022); Von Hippel P.T., Hofflinger A., The data revolution comes to higher education: Identifying students at risk of dropout in Chile, J. High. Educ. Policy Manag, 43, pp. 2-23, (2020); Wexler J., Pyle N., Dropout prevention and the model-minority stereotype: Reflections from an Asian American high school dropout, Urban Rev, 44, pp. 551-570, (2012)"/>
        <s v="Abu-Oda G.S., El-Halees A.M., Data mining in higher education: University student dropout case study, International Journal of Data Mining &amp; Knowledge Management Process, 5, 1, (2015); Agrusti F., Mezzini M., Bonavolonta G., Deep learning approach for predicting university dropout: A case study at roma tre university, Journal of E-Learning and Knowledge Society, 16, 1, pp. 44-54, (2020); Alkhasawneh R., Hobson R., Modeling student retention in science and engineering disciplines using neural networks, Proceedings of the 2011 IEEE Global Engineering Education Conference (EDUCON)., pp. 660-663, (2011); Arik S.O., Pfister T., TabNet: Attentive Interpretable Tabular Learning, (2019); Asif R., Merceron A., Abbas Ali S., Ghani Haider N., Analyzing undergraduate students' performance using educational data mining, Computers &amp; Education, 113, 2017, pp. 177-194, (2017); Aulck L., Nambi D., Velagapudi N., Blumenstock J., West J., Mining university registrar records to predict first-year undergraduate attrition, Proceedings of the 12th International Conference on Educational Data Mining, pp. 9-18, (2019); Beaulac C., Rosenthal J.S., Predicting university students' academic success and major using random forests, Research in Higher Education, 60, 7, pp. 1048-1064, (2019); Breiman L., Random forests, Machine Learning, 45, 1, pp. 5-32, (2001); Dekker G., Pechenizkiy M., Vleeshouwers J., Predicting students drop out: A case study, Proceedings of the 2nd International Conference on Educational Data Mining, pp. 41-50, (2009); Dutt A., Akmar Ismail M., Herawan T., A systematic review on educational data mining, IEEE Access, 5, 2017, pp. 15991-16005, (2017); Fike D.S., Fike R., Predictors of first-year student retention in the community college, Community College Review, 36, 2, pp. 68-88, (2008); Education at A Glance: OECD Indicators 2013, (2013); Hernandez-Blanco A., Herrera-Flores B., Tomas D., Navarro-Colorado B., A systematic review of deep learning approaches to educational data mining, Complexity Special Issue, pp. 1-22, (2019); Heublein U., Student drop-out from German higher education institutions, European Journal of Education, 49, 4, pp. 497-513, (2014); Von Hippel P.T., Hofflinger A., The data revolution comes to higher education: Identifying students at risk of dropout in Chile, Journal of Higher Education Policy and Management, pp. 1-22, (2020); Kim B.-H., Vizitei E., Ganapathi V., GritNet: Student Performance Prediction with Deep Learning, (2018); Kiss B., Nagy M., Molontay R., Balint C., Predicting dropout using high school and first-semester academic achievement measures, Proceedings of the 17th International Conference on Emerging ELearning Technologies and Applications (ICETA). IEEE, pp. 383-389, (2019); Klambauer G., Unterthiner T., Mayr A., Hochreiter S., Self-Normalizing Neural Networks, (2017); Kumar M., Singh A.J., Handa D., Literature survey on educational dropout prediction, International Journal of Education and ManagementEngineering, 2, 2017, pp. 8-19, (2017); Yih Kuo J., Wei Pan C., Lei B., Using stacked denoising autoencoder for the student dropout prediction, Proceedings of the 2017 IEEE International Symposium on Multimedia (ISM)., pp. 483-488, (2017); Latif A., Choudhary A.I., Hammayun A.A., Economic effects of student dropouts: A comparative study, Journal of Global Economics, 3, 2, (2015); Lundberg S., Lee S.-I., A Unified Approach to Interpreting Model Predictions, (2017); Lykourentzou I., Giannoukos I., Nikolopoulos V., Mpardis G., Loumos V., Dropout prediction in e-learning courses through the combination of machine learning techniques, Computers &amp; Education, 53, 3, pp. 950-965, (2009); Mason C., Twomey J., Wright D., Whitman L., Predicting engineering student attrition risk using a probabilistic neural network and comparing results with a backpropagation neural network and logistic regression, Research in Higher Education, 59, 3, pp. 382-400, (2018); Molnar C., Interpretable Machine Learning, (2020); Nagy M., Molontay R., Predicting dropout in higher education based on secondary school performance, Proceedings of the 22nd International Conference on Intelligent Engineering Systems, pp. 389-394, (2018); Nagy M., Molontay R., Szabo M., A web application for predicting academic performance and identifying the contributing factors, Proceedings of the 47th Annual Conference of SEFI. Budapest University of Technology and Economics, pp. 1794-1806, (2019); Plagge M., Using artificial neural networks to predict first-year traditional students second year retention rates, Proceedings of the 51st ACM Southeast Conference. ACM, (2013); Popov S., Morozov S., Babenko A., Neural Oblivious Decision Ensembles for Deep Learning on Tabular Data, (2019); Pumperla M., Hyperas, (2019); Raisman N., The Cost of College Attrition at Four-Year Colleges &amp; Universities, (2013); Ranjeeth S., Latchoumi T.P., Victer Paul P., A survey on predictive models of learning analytics, Procedia Computer Science, 167, 2020, pp. 37-46, (2020); Rastrollo-Guerrero J.L., Gomez-Pulido J.A., Duran-Dominguez A., Analyzing and predicting students' performance by means of machine learning: A review, Applied Sciences, 10, 3, (2020); Shaleena K.P., Paul S., Data mining techniques for predicting student performance, Proceedings of the 2015 IEEE International Conference on Engineering and Technology (ICETECH)., pp. 1-3, (2015); Shapley L.S., A value for n-person games, Contributions to the Theory of Games, 2, 28, pp. 307-317, (1953); Shavitt I., Segal E., Regularization learning networks: Deep learning for tabular datasets, Proceedings of the 32nd International Conference on Neural Information Processing Systems (Montréal, Canada) (NIPS'18)., pp. 1386-1396, (2018); Strumbelj E., Kononenko I., Explaining prediction models and individual predictions with feature contributions, Knowledge and Information Systems, 41, 3, pp. 647-665, (2014); Vossensteyn J.J., Kottmann A., Jongbloed A.B.W., Kaiser F., Cremonini L., Stensaker B., Hovdhaugen E., Wollscheid S., Dropout and Completion in Higher Education in Europe: Main Report, (2015); Xing W., Du D., Dropout prediction in moocs: Using deep learning for personalized intervention, Journal of Educational Computing Research, 57, 3, pp. 547-570, (2019)"/>
        <s v="Abu-Oda G.S., El-Halees A.M., Data mining in higher education: University student dropout case study, International Journal of Data Mining &amp; Knowledge Management Process, 5, 1, (2015); Fike D.S., Fike R., Predictors of first-year student retention in the community college, Community College Review, 36, 2, pp. 68-88, (2008); Yorke M., Leaving Early: Undergraduate Non-completion in Higher Education, (2004); Lin J., Imbrie P., Reid K.J., Student retention modelling: An evaluation of different methods and their impact on prediction results, Research in Engineering Education Sysmposium, pp. 1-6, (2009); Kovacic Z., Early prediction of student success: Mining students' enrolment data, Proceedings of Informing Science &amp; IT Education Conference, (2010); Vossensteyn J.J., Kottmann A., Jongbloed B.W., Kaiser F., Cremonini L., Stensaker B., Hovdhaugen E., Wollscheid S., Dropout and Completion in Higher Education in Europe: Main Report, (2015); Aulck L., Velagapudi N., Blumenstock J., West J., Predicting Student Dropout in Higher Education, (2016); Von Hippel P., Quezada-Hofflinger A., The data revolution comes to higher education: Identifying students at risk of dropout in Chile, Social Science Research Network, (2017); Heublein U., Student drop-out from German higher education institutions, European Journal of Education, 49, 4, pp. 497-513, (2014); Raisman N., The Cost of College Attrition at Four-year Colleges &amp; Universities. Policy Perspectives, (2013); Latif A., Choudhary A., Hammayun A., Economic effects of student dropouts: A comparative study, Journal of Global Economics, (2015); Brezavscek A., Bach M.P., Baggia A., Markov analysis of students performance and academic progress in higher education, Organizacija, 50, 2, pp. 83-95, (2017); Spady W.G., Dropouts from higher education: An interdisciplinary review and synthesis, Interchange, 1, 1, pp. 64-85, (1970); Bean J.P., Dropouts and turnover: The synthesis and test of a causal model of student attrition, Research in Higher Education, 12, 2, pp. 155-187, (1980); Thammasiri D., Delen D., Meesad P., Kasap N., A critical assessment of imbalanced class distribution problem: The case of predicting freshmen student attrition, Expert Systems with Applications, 41, 2, pp. 321-330, (2014); Vera C.M., Morales C.R., Soto S.V., Predicting school failure and dropout by using data mining techniques, IEEE Journal of Latin-American Learning Technologie, 8, 1, pp. 7-14, (2013); Yukselturk E., Ozekes S., Turel Y.K., Predicting dropout student: An application of data mining methods in an online education program, European Journal of Open, Distance and E-learning, 17, 1, pp. 118-133, (2014); Educational Data Mining Society, (2011); Dutt A., Ismail M.A., Herawan T., A systematic review on educational data mining, IEEE Access, 5, pp. 15991-16005, (2017); Baker R.S., Inventado P.S., Educational data mining and learning analytics, Learning Analytics, pp. 61-75, (2014); Pradeep A., Das S., Kizhekkethottam J.J., Students dropout factor prediction using EDM techniques, Soft-Computing and Networks Security (ICSNS), 2015 International Conference on, pp. 1-7, (2015); Burgos C., Campanario M.L., De La Pena D., Lara J.A., Lizcano D., Martinez M.A., Data mining for modeling students performance: A tutoring action plan to prevent academic dropout, Computers &amp; Electrical Engineering, (2017); Dekker G.W., Pechenizkiy M., Vleeshouwers J.M., Predicting students drop out: A case study, International Working Group on Educational Data Mining, (2009); Shaleena K., Paul S., Data mining techniques for predicting student performance, Engineering and Technology (ICETECH), 2015 IEEE International Conference On. IEEE, pp. 1-3, (2015); Kumar M., Singh A., Handa D., Literature survey on educational dropout prediction, IJ Education and Management Engineering, 2, pp. 8-19, (2017); Sammut C., Webb G.I., Encyclopedia of Machine Learning and Data Mining, (2017); Witten I.H., Frank E., Hall M.A., Pal C.J., Data Mining: Practical Machine Learning Tools and Techniques, (2016); Biro P., Student Admissions in Hungary As Gale and Shapley Envisaged, (2008); Marquez-Vera C., Cano A., Romero C., Ventura S., Predicting student failure at school using genetic programming and different data mining approaches with high dimensional and imbalanced data, Applied Intelligence, 38, 3, pp. 315-330, (2013); Hofmann M., Klinkenberg R., RapidMiner: Data Mining Use Cases and Business Analytics Applications, (2013); Little R.J., Rubin D.B., Statistical Analysis with Missing Data, 333, (2014); Willett L.H., Continuing education student flow analysis, Research in Higher Education, 17, 2, pp. 155-164, (1982); Sahedani K.S., Reddy B.S., Forecast engineering students failure by using data mining techniques, International Journal of Advance Engineer Ing and Research Development (IJAERD), 1, 5, (2014); Guyon I., Elisseeff A., An introduction to variable and feature selection, Journal of Machine Learning Research, 3, MAR, pp. 1157-1182, (2003); Slade S., Prinsloo P., Learning analytics: Ethical issues and dilemmas, American Behavioral Scientist, 57, 10, pp. 1510-1529, (2013)"/>
        <s v="Abunasser Basem S., AL-Hiealy Mohammed Rasheed J., Zaqout Ihab S., Abu-Naser Samy S., Breast Cancer Detection and Classification using Deep Learning Xception Algorithm, International Journal of Advanced Computer Science and Applications(IJACSA), 13, 7, (2022); Abunasser Basem S., AL-Hiealy Mohammed Rasheed J., Barhoom Alaa M., Almasri Abdelbaset R., Abu-Naser Samy S., Prediction of Instructor Performance using Machine and Deep Learning Techniques, International Journal of Advanced Computer Science and Applications(IJACSA), 13, 7, (2022); AlKayyali Z. K., Et al., Prediction of Student Adaptability Level in eLearning using Machine and Deep Learning Techniques, International Journal of Academic and Applied Research (IJAAR), 6, 5, pp. 84-96, (2022); Obaid T., Eneizan B., Naser S.S.A., Abualrejal H.M.E., Gazem N.A., Factors Contributing to an Effective E-Government Adoption in Palestine, Lecture Notes on Data Engineering and Communications Technologies, 127, pp. 663-676, (2022); Saleh A., Sukaik R., Abu-Naser S.S., Brain tumor classification using deep learning, Proceedings - 2020 International Conference on Assistive and Rehabilitation Technologies, iCareTech 2020, pp. 131-136, (2020); Alsaqqa A. H., Et al., Using Deep Learning to Classify Different Types of Vitamin, International Journal of Academic Engineering Research (IJAER), 6, 1, pp. 1-6, (2022); Arqawi S., Atieh K.A.F.T., Shobaki M.J.A.L., Abu-Naser S.S., Abu Abdulla A.A.M., Integration of the dimensions of computerized health information systems and their role in improving administrative performance in Al-Shifa medical complex, Journal of Theoretical and Applied Information Technology, 98, 6, pp. 1087-1119, (2020); Alkronz E. S., Et al., Prediction of Whether Mushrooms are Edible or Poisonous Using Back-propagation Neural Network, International Journal of Academic and Applied Research (IJAAR), 3, 2, pp. 1-8, (2019); Mady S.A., Arqawi S.M., Al Shobaki M.J., Abu-Naser S.S., Lean manufacturing dimensions and its relationship in promoting the improvement of production processes in industrial companies, International Journal on Emerging Technologies, 11, 3, pp. 881-896, (2020); Albatish I.M., Abu-Naser S.S., Modeling and controlling smart traffic light systems using a rule based system, Proceedings - 2019 International Conference on Promising Electronic Technologies, ICPET 2019, 2019, pp. 55-60; Elzamly A., Messabia N., Doheir M., Al-Aqqad M., Alazzam M., Assessment risks for managing software planning processes in information technology systems, International Journal of Advanced Science and Technology, 28, 1, pp. 327-338, (2019); Abu Ghosh M.M., Atallah R.R., Abu Naser S.S., Secure mobile cloud computing for sensitive data: Teacher services for palestinian higher education institutions, International Journal of Grid and Distributed Computing, 9, 2, pp. 17-22, (2016); Elzamly A., Hussin B., Naser S.A., Selamat A., Rashed A., A new conceptual framework modeling for cloud computing risk management in banking organizations, International Journal of Grid and Distributed Computing, 9, 9, pp. 137-154, (2016); Alfarra A. H., Et al., Classification of Pineapple Using Deep Learning, International Journal of Academic Information Systems Research (IJAISR), 5, 12, pp. 37-41, (2021); Naser S. S. A., JEE-Tutor: An intelligent tutoring system for java expressions evaluation, Information Technology Journal, 7, 3, pp. 528-532, (2008); Taha A. M., Et al., Gender Prediction from Retinal Fundus Using Deep Learning, International Journal of Academic Information Systems Research (IJAISR), 6, 5, pp. 57-63, (2022); Naser S. S. A., Developing an intelligent tutoring system for students learning to program in C++, Information Technology Journal, 7, 7, pp. 1051-1060, (2008); Salman F. M., Et al., COVID-19 Detection using Artificial Intelligence, International Journal of Academic Engineering Research (IJAER), 4, 3, pp. 18-25, (2020); Naser S. S. A., Developing visualization tools for teaching AI searching algorithms, Information Technology Journal, 7, 2, pp. 350-355, (2008); Abu-Jamie T. N., Et al., Six Fruits Classification Using Deep Learning, International Journal of Academic Information Systems Research (IJAISR), 6, 1, pp. 1-8, (2022); Barhoom A. M., Et al., Diagnosis of Pneumonia Using Deep Learning, International Journal of Academic Engineering Research (IJAER), 6, 2, pp. 48-68, (2022); Naser S. S. A., Intelligent tutoring system for teaching database to sophomore students in Gaza and its effect on their performance, Information Technology Journal, 5, 5, (2006); Buhisi N. I., Abu-Naser S. S., Dynamic programming as a tool of decision supporting, Journal of Applied Sciences Research, 5, 6, pp. 671-676, (2009); Ashqar B. A. M., Et al., Identifying Images of Invasive Hydrangea Using Pre-Trained Deep Convolutional Neural Networks, International Journal of Academic Engineering Research (IJAER), 3, 3, pp. 28-36, (2019); Abu Naser S.S., Evaluating the effectiveness of the CPP-Tutor, an intelligent tutoring system for students learning to program in C++, Journal of Applied Sciences Research, 5, 1, pp. 109-114, (2009); Alsharif Fawzy, Safi Safi, AbouFoul Tamer, Nasr Mustafa Abu, Nasser Samy Abu, Mechanical Reconfigurable Microstrip Antenna, International Journal of Microwave and Optical Technology, 11, 3, pp. 153-160, (2016); Abu-Naser S.S., El-Hissi H., Abu-Rass M., El-khozondar N., An expert system for endocrine diagnosis and treatments using JESS, Journal of Artificial Intelligence, 3, 4, pp. 239-251, (2010); Aish M. A., Et al., Classification of pepper Using Deep Learning, International Journal of Academic Engineering Research (IJAER), 6, 1, pp. 24-31, (2022); Elzamly Abdelrafe, Hussin Burairah, Abu Naser Samy, Doheir Mohamed, Classification of Software Risks with Discriminant Analysis Techniques in Software planning Development Process, International Journal of Advanced Science and Technology, 81, pp. 35-48, (2015); Abu-Saqer M. M., Et al., Type of Grapefruit Classification Using Deep Learning, International Journal of Academic Information Systems Research (IJAISR), 4, 1, pp. 1-5, (2020); Elzamly Abdelrafe, Hussin Burairah, Abu Naser Samy, Doheir Mohamed, Predicting Software Analysis Process Risks Using Linear Stepwise Discriminant Analysis: Statistical Methods, International Journal of Advanced Information Science and Technology, 2015, pp. 108-115, (2015); Almadhoun H., Et al., Classification of Alzheimer’s Disease Using Traditional Classifiers with Pre-Trained CNN, International Journal of Academic Health and Medical Research (IJAHMR), 5, 4, (2021)"/>
        <s v="Abutair M. M., El-halees A. M., Mining Educational Data to Improve Students' Performance: A Case Study, International Journal of Information and Communication Technology Research, 2, 2, pp. 140-146, (2012); Bijmolt T. H. a., Leeflang P. S. H., Block F., Eisenbeiss M., Hardie B. G. S., Lemmens a., Saffert P., Analytics for Customer Engagement, Journal of Service Research, 13, 3, pp. 341-356, (2010); Bogard M., Helbig T., Huff G., James C., A Comparison of Empirical Models for Predicting Student Retention, (2011); Delen D., A Comparative Analysis of Machine Learning Techniques for Student Retention Management, Decision Support Systems, 49, 4, pp. 498-506, (2010); Gregor S., Hevner A. R., Positioning and Presenting Design Science Research for Maximum Impact, MIS Quarterly, 37, 2, pp. 337-355, (2013); Markus L. M., Majchrzak A., Gasser L., A Design Theory for Systems That Support Emergent Knowledge Processes, MIS Quarterly, 26, 3, pp. 179-212, (2002); Mitchell R., Agle B., Wood D., Toward a Theory of Stakeholder Identification and Salience: Defining the Principle of Who and What Really Counts, Academy of Management Review, 22, 4, pp. 853-886, (1997); Nagy H. M., Aly W. M., Hegazy O. F., An Educational Data Mining System for Advising Higher Education Students, International Journal of Computer, Electrical, Automation, Control and Information Engineering, 7, 10, (2013); Palmer S., Modelling Engineering Student Academic Performance Using Academic Analytics, International Journal of Engineering Education, 29, 1, pp. 132-138, (2013); Resnick P., Varian H. R., Recommender Systems, Communications of the ACM, 40, 3, pp. 56-58, (1997); Simon H. A., The Science of Design: Creating the Artificial, Design Issues, 4, 1, pp. 67-82, (1988); Stuart Hunter M., White E. R., Could Fixing: Academic Advising: Fix Higher Education, About Campus: Enriching the Student Learning Experience, 9, 1, pp. 20-25, (2004); Walls J. G., Widmeyer G., Sawy O. a E., Building an Information System Design Theory for Vigilant EIS, Information Systems Research, 3, 1, pp. 36-60, (1992); Yu C. H., Digangi S., Jannasch-pennell A., Kaprolet C., A Data Mining Approach for Identifying Predictors of Student Retention from Sophomore to Junior Year, Journal of Data Science, 8, pp. 307-325, (2010)"/>
        <s v="Acevedo F., Concepts and measurement of dropout in higher education: A critical perspective from Latin America, Issues in Educational Research, 31, pp. 661-678, (2021); Agrusti F., Bonavolonta G., Mezzini M., University dropout prediction through educational data mining techniques: A systematic review, Journal of E-Learning and Knowledge Society, 15, pp. 161-182, (2019); Bramer M., Principles of Data Mining, (2016); Breiman L., Random Forests, Machine Learning, 45, pp. 5-32, (2001); Breiman L., Friedman J., Olsen R., Stone C., Classification and Regression Trees, Encyclopedia of Data Warehousing and Mining, (1984); Dekker G. W., Pechenizkiy M., Vleeshouwers J. M., Predicting students drop out: A case study, EDM’09-Educational Data Mining 2009: 2nd International Conference on Educational Data Mining, pp. 41-50, (2009); Feng G., Fan M., Chen Y., Analysis and Prediction of Students’ Academic Performance Based on Educational Data Mining, IEEE Access, IEEE, 10, pp. 19558-19571, (2022); Gonzalez J., Galvis D., Hurtado L., La distribución Beta Generalizada como un modelo de sobrevivencia para analizar la evasión universitaria, Estudios pedagógicos, 40, pp. 133-144, (2014); Hastie T., Tibshirani R., Friedman J., The elements of Statistical learning: data mining, inference, and prediction, (2009); Iam-On N., Boongoen T., Improved student dropout prediction in Thai University using an ensemble of mixed-type data clusterings, International Journal of Machine Learning and Cybernetics, 8, pp. 497-510, (2017); Kleinbaum D. G., Klein M., Statistics for Biology and Health, Survival Analysis: a self-learning text, (2012); Kubat M., An Introduction to Machine Learning, (2017); Miranda M. A., Guzman J., Análisis de la deserción de estudiantes universitarios usando técnicas de minería de datos, Formacion Universitaria, 10, pp. 61-68, (2017); Munizaga F., Cifuentes M., Beltran A., Retención y abandono estudiantil en la Educación Superior Universitaria en América Latina y el Caribe: una revisión sistemática, Archivos Analíticos de Políticas Educativas, 26, pp. 1-31, (2018); Perez-Gutierrez B. R., Comparación de técnicas de minería de datos para identificar indicios de deserción estudiantil, a partir del desempeño académico, Revista UIS Ingenierías, 19, pp. 193-204, (2020); R: A language and environment for statistical computing, (2018); Segal M. R., Machine Learning Benchmarks and Random Forest Regression, (2004); Siroky D. S., Navigating random forests and related advances in algorithmic modeling, Statistics Surveys, 3, pp. 147-163, (2009); Torrado Fonseca M., Figuera Gazo P., Estudio longitudinal del proceso de abandono y reingreso de estudiantes de Ciencias Sociales. El caso de Administración y Dirección de Empresas, Educar, 55, pp. 401-417, (2019); Villa-Murillo A., Optimización del diseño de parametros metodos Forest-Genetic, (2012); Yamao E., Saavedra L. C., Campos Perez R., De Jesus V., Hurtado H., Prediction of academic performance using data mining in first year students of peruvian university, Revista Campus, 23, pp. 151-160, (2018)"/>
        <s v="Achieng S.A., Exploring Effective Teaching Approaches for English as a Foreign Language (EFL) Instructors: Best Practices and Future Directions, International Journal on Studies in Education (IJonSE), 5, 4, pp. 515-529, (2023); Adair J. K., Colegrove K. S. S., McManus M. E., How the word gap argument negatively impacts young children of Latinx immigrants' conceptualizations of learning, Harvard Educational Review, 87, 3, pp. 309-334, (2017); Aimiuwu E. E., Enhancing Social Justice: A Virtual Reality and Artificial Intelligence Model, International Journal of Technology in Education and Science (IJTES), 6, 1, pp. 32-43, (2022); Al Rawashdeh Z. A., Mohammed Y. E., Al Arab R. A., Alara M., Al-Rawashdeh B., Advantages and disadvantages of using e-learning in university education: Analyzing students’ perspectives, The Electronic Journal of e-Learning, 19, 2, pp. 107-117, (2021); Asratie M. G., Wale B. D., Aylet Y. T., Effects of using educational technology tools to enhance EFL students’ speaking performance, Education and Information Technologies, pp. 1-21, (2023); Assaf D., Motivating language learners during times of crisis through project-based learning: Filming activities at the Arab International University (AIU), Theory and Practice in Language Studies, 8, 12, pp. 1649-1657, (2018); Bazimaziki G., Challenges in using ICT Gadgets to cope with effects of COVID-19 on Education: A short survey of online teaching Literature in English, International Journal of Humanities and Education Development (IJHED), 2, 4, pp. 299-307, (2020); Beckett G., Slater T., The project framework: A tool for language, content, and skills integration, ELT Journal, 59, 2, pp. 108-116, (2005); Berns A., Palomo-Duarte M., Dodero J. M., Valero-Franco C., Using a 3D online game to assess students’ foreign language acquisition and communicative competence, the European Conference on Technology Enhanced Learning, (2013); Bin Y., Mandal D., English teaching practice based on artificial intelligence technology, Journal of Intelligent &amp; Fuzzy Systems, 37, 3, pp. 3381-3391, (2019); Bozna H., Yuzer T. V., Digital natives’ use of web 2.0 tools in learning foreign language: A case study, Language and Technology, 2, 1, pp. 26-43, (2020); Bransford J. D., Brown A. L., Cocking R. R., How people learn: Brain, mind, experience, and school, (2000); Burton E., Goldsmith J., Koenig S., Kuipers B., Mattei N., Walsh T., Ethical considerations in artificial intelligence courses, AI magazine, 38, 2, pp. 22-34, (2017); Butler Y. G., The use of computer games as foreign language learning tasks for digital natives, System, 54, pp. 91-102, (2015); Chen A.F., Zoga A.C., Vaccaro A.R., Point/counterpoint: artificial intelligence in healthcare, Healthcare Transformation, 2, 2, pp. 84-92, (2017); Chiang T. H., Yang S. J., Hwang G.J., An Augmented Realitybased Mobile Learning System to Improve Students’ Learning Achievements and Motivations in Natural Science Inquiry Activities, Journal of Educational Technology &amp; Society, 17, 4, pp. 352-365, (2014); Chiraz A., The Use of Gamification and Digital Activities in A Foreign Language Online Class, Proceedings of ICEMST 2022- International Conference on Education in Mathematics, Science and Technology, pp. 145-157, (2022); Creswell J. W., Educational research: Planning, conducting, and evaluating quantitative and qualitative research (4th ed.), (2002); Cunningham U., Rashid S., Le T., The effect of learner training on the use of digital tools to support English writing skills, Asian EFL Journal, 21, 2, pp. 27-49, (2019); Dash B. B., Digital Tools for Teaching and Learning English Language in 21st Century, International Journal Of English and Studies, 4, 2, pp. 8-13, (2022); Den Exter K., Rowe S., Boyd W., Lloyd D., Using web 2.0 technologies for collaborative learning in distance education-case studies from an Australian University, Future Internet, 4, 1, pp. 216-237, (2012); Donohue C., Technology and digital media in the early years: Tools for teaching and learning, (2014); Duisembekova Z., Beliefs about Intercultural Communicative Competence: The Development and Validation of a New Instrument, International Journal of Instruction, 14, 2, pp. 103-116, (2021); Felix U., The web as a vehicle for constructivist approaches in language teaching, ReCALL, 14, 1, pp. 2-15, (2002); Fraenkel J. R., Wallen N. E., Hyun H. H., How to design and evaluate research in education, (2012); Gardner R. C., Social psychology and second language learning: the role of attitudes and motivation, (1985); Goldfarb A., Joshua S. G., Avi G., What to Expect From Artificial Intelligence, MIT Sloan Management Review, (2017); Gordon S. J., Bolwell C. F., Raney J. L., Zepke N., Transforming a didactic lecture into a student-centered active learning exercise—teaching equine diarrhea to fourth-year veterinary students, Education Sciences, 12, 2, (2022); Greener S., Wakefield C., Developing confidence in the use of digital tools in teaching, Electronic Journal of E-Learning, 13, 4, pp. 260-267, (2015); Gu P., Zhang Y., Gu H., Creating a technology-enhanced constructivist learning environment for research ability development in a BA Thesis Writing lesson, Computer Assisted Language Learning, 33, 5-6, pp. 538-566, (2020); Guerrero H. A., Using Video Game-Based Instruction in an EFL Program: Understanding the Power of Video Games in Education, Colombian Applied Linguistics Journal, 13, 1, pp. 54-70, (2011); Guo W., Niu Y., Interactive teaching system of basketball action in college sports based on online to offline mixed teaching mode, Mobile Information Systems, 2021, pp. 1-10, (2021); Hsu C. K., Hwang G. J., Chang C. K., A personalized recommendation-based mobile learning approach to improving the reading performance of EFL students, Computers &amp; Education, 63, pp. 327-336, (2013); Huang C. S., Yang S. J., Chiang T. H., Su A. Y., Effects of situated mobile learning approach on learning motivation and performance of EFL students, Journal of Educational Technology &amp; Society, 19, 1, pp. 263-276, (2016); Huang J., Saleh S., Liu Y., A review on artificial intelligence in education, Academic Journal of Interdisciplinary Studies, 10, 206, (2021); Ibna Seraj P. M., Habil H., Hasan M. K., Investigating the Problems of Teaching Oral English Communication Skills in an EFL context at the Tertiary Level, International Journal of Instruction, 14, 2, pp. 501-516, (2021); Jewitt C., Technology, literacy, learning: A multimodal approach, (2012); Johnson W. L., Valente A., Tactical language and culture training systems: Using AI to teach foreign languages and cultures, AI Magazine, 30, 2, pp. 72-83, (2009); Karimova G., Ishanov P., Mukanova S., Odintsova S., Aratayeva A., The Effects of Using Digital Stories and Media in Foreign Language Teaching, International Journal of Education in Mathematics, Science, and Technology (IJEMST), 11, 5, pp. 1113-1130, (2023); Khajloo A. I., Problems in teaching and learning English for students, International Journal of Engineering Research and Development, 7, 3, pp. 56-58, (2013); Kibici V. B., Effects of Online Constructivist 5E Instructional Model on Secondary School Music Lessons, International Journal of Technology in Education (IJTE), 5, 1, pp. 117-131, (2022); Kirstein K., Applied Artificial Intelligence: Teaching Information Technology Students How to Utilize Commercially Available AI Tools, Proceedings of ILSET 2022-International Conference on Life Sciences, Engineering and Technology, pp. 22-28, (2022); Klimova B., Pikhart M., Polakova P., Cerna M., Yayilgan S. Y., Shaikh S., A Systematic Review on the Use of Emerging Technologies in Teaching English as an Applied Language at the University Level, Systems, 11, 1, (2023); Koenig S., Uras T., Cohen L., Teaching undergraduate artificial intelligence classes: an experiment with an attendance requirement, Proceedings of the AAAI Conference on Artificial Intelligence, 34, 9, pp. 13374-13380, (2020); Kukulska Hulme A., Shield L., An overview of mobile assisted language learning: From content delivery to supported collaboration and interaction, ReCALL, 20, 3, (2008); Li S., The English Teaching Methods in the Field of Public Health in Colleges and Universities Based on Artificial Intelligence Technology, Journal of Environmental And Public Health, 2022, (2022); Li Y., Teaching mode of oral English in the age of artificial intelligence, Frontiers in Psychology, 13, (2022); Liton H. A., Examining students’ perception &amp; efficacy of using technology in teaching English, International Journal of Education and Information Technology, 1, 1, pp. 11-19, (2015); Liu T., Gao Z., Guan H., Educational information system optimization for artificial intelligence teaching strategies, Complexity, 2021, pp. 1-13, (2021); Liu Y., Liu H., Xu Y., Lu H., Online English reading instruction in the ESL classroom based on constructivism, Journal of Educational Technology Systems, 48, 4, pp. 539-552, (2020); Long J., Lin J., An empirical study on cultivating college students' cross-cultural communicative competence based on the artificial-intelligence English-teaching mode, Frontiers in Psychology, 13, (2022); Neville D. O., The story in the mind: the effect of 3D gameplay on the structuring of written L2 narratives, ReCALL, 27, 1, pp. 21-37, (2015); Nomass B. B., The impact of using technology in teaching English as a second language, English Language And Literature Studies, 3, 1, (2013); Noom-Ura S., English-Teaching Problems in Thailand and Thai Teachers' Professional Development Needs, English Language Teaching, 6, 11, pp. 139-147, (2013); Oh S., Woo W., ARGarden: Augmented edutainment system with a learning companion, Transactions on Edutainment I Lecture Notes in Computer Science, 5080, pp. 40-50, (2008); Opeifa O., Adelana O. P., Atolagbe O. D., Teaching oral English through technology: perceptions of teachers in Nigerian secondary schools, International Journal of Learning and Teaching, 14, 1, pp. 41-54, (2022); Pengju D., An English teaching ability evaluation model based on edge computing, Mathematical Problems in Engineering, 2022, pp. 1-8, (2022); Phakiti A., Experimental research methods in language learning, (2014); Ramadhona N., Putri A. A., Wuisan D. S. S., Students' Opinions of the Use of Quipper School as an Online Learning Platform for Teaching English, International Transactions on Education Technology, 1, 1, pp. 35-41, (2022); Renz A., Krishnaraja S., Gronau E., Demystification of Artificial Intelligence in Education–How much AI is really in the Educational Technology?, International Journal of Learning Analytics and Artificial Intelligence for Education (iJAI), 2, 1, (2020); Robin B. R., The educational uses of digital storytelling, Proceedings of Society for Information Technology &amp; Teacher Education International Conference, pp. 709-716, (2006); Seidelson C. E., Is Artificial Intelligence (A.I.) Ready to Run a Factory?, International Journal on Engineering, Science and Technology (IJonEST), 3, 2, pp. 126-132, (2021); Sorensen B. H., Meyer B., Serious Games in language learning and teaching-a theoretical perspective, (2007); Softa V.L., Attitudes of High School Students toward Foreign Language Learning in Public and Non Public Education System: A demographic Approach, Proceedings of IHSES 2022- International Conference on Humanities, Social and Education Sciences, pp. 218-229, (2022); Stevani L., Putro N. H. P. S., Teaching English through social media to promote students’ 21st century skills, Teacher Education and Professional Development In Industry 4.0, pp. 409-414, (2020); Stockwell G., Using Mobile Phones for Vocabulary Activities: Examining the Effect of the Platform, Language Learning &amp; Technology, 14, 2, (2010); Stoller F., Myers C. C., Project-based learning: A five-stage framework to guide language teachers, Project-based Learning In Second Language Acquisition – Building Communities of Practice in Higher Education, pp. 25-47, (2020); Stoller F., Project work: A means to promote language and content, Methodology in language teaching: An anthology of current practice, pp. 107-119, (2001); Stoller F., Establishing a theoretical foundation for project-based learning in second and foreign language contexts, Project-based second and foreign language education: Past, present, and future, pp. 19-40, (2006); Sullivan N., Pratt E., A comparative study of two ESL writing environments: A computer-assisted classroom and a traditional oral classroom, System, 24, 4, pp. 491-501, (1996); Susanty L., Hartati Z., Sholihin R., Syahid A., Liriwati F. Y., Why English teaching truth on digital trends as an effort for effective learning and evaluation: opportunities and challenges: analysis of teaching English, Linguistics and Culture Review, 5, pp. 303-316, (2021); Teng Y., Wang X., The effect of two educational technology tools on student engagement in Chinese EFL courses, International Journal of Educational Technology in Higher Education, 18, 1, pp. 1-15, (2021); Thrall J. H., Li X., Li Q., Cruz C., Do S., Dreyer K., Brink J., Artificial intelligence and machine learning in radiology: opportunities, challenges, pitfalls, and criteria for success, Journal of the American College of Radiology, 15, 3, pp. 504-508, (2018); Uzunboylu H., Bicen H., Cavus N., The efficient virtual learning environment: A case study of web 2.0 tools and Windows live spaces, Computers &amp; Education, 56, 3, pp. 720-726, (2011); Waemusa Z., Jongwattanapaiboon A., Divergence of Everyday Practices and School Policy on Mobile Use: Challenges to Developing EFL Learners’ Digital Literacies, International Journal of Technology in Education (IJTE), 6, 1, pp. 37-48, (2023); Wang L., Role of machine learning and artificial intelligence algorithms for teaching reform of linguistics, Journal of Intelligent &amp; Fuzzy Systems, 40, 2, pp. 3251-3262, (2021); Yee K., Hargis J., Digital Storytelling: Kizoa, Animoto, and Photo Story 3, Turkish Online Journal of Distance Education, 13, 1, pp. 12-14, (2012); Yimwilai S., The effects of project-based learning in an EFL classroom, Journal of Liberal Arts Maejo University, 8, 2, pp. 214-232, (2020); Zawacki-Richter O., Marin V. I., Bond M., Gouverneur F., Systematic review of research on artificial intelligence applications in higher education–where are the educators?, International Journal of Educational Technology in Higher Education, 16, 1, pp. 1-27, (2019); Zeng Y., Application of flipped classroom model driven by big data and neural network in oral English teaching, Wireless Communications and Mobile Computing, 2021, pp. 1-7, (2021); Zhou X., Wu X., Teaching mode based on educational big data mining and digital twins, Computational Intelligence and Neuroscience, (2022)"/>
        <s v="Adadi A., Berrada M., Peeking inside the black-box: a survey on explainable artificial intelligence (XAI), IEEE Access, 6, pp. 52138-52160, (2018); Akiba T., Sano S., Yanase T., Ohta T., Koyama M., Optuna: A next-generation hyperparameter optimization framework, Proceedings of the 25th ACM SIGKDD International Conference on Knowledge Discovery and Data Mining, (2019); Alyahyan E., Dustegor D., Predicting academic success in higher education: literature review and best practices, International Journal of Educational Technology in Higher Education, 17, 1, pp. 1-21, (2020); Avella J.T., Kebritchi M., Nunn S.G., Kanai T., Learning analytics methods, benefits, and challenges in higher education: a systematic literature review, Online Learning, 20, 2, pp. 13-29, (2016); Baranyi M., Nagy M., Molontay R., Interpretable deep learning for university dropout prediction, Proceedings of the 21st Annual Conference on Information Technology Education, pp. 13-19, (2020); Baranyi M., Molontay R., Comparing the effectiveness of two remedial mathematics courses using modern regression discontinuity techniques, Interactive Learning Environments, 29, 2, pp. 247-269, (2021); Behr A., Giese M., Theune K., Et al., Early prediction of university dropouts – a random forest approach, Jahrbücher Für Nationalökonomie Und Statistik, 240, 6, pp. 743-789, (2020); Cano A., Leonard J.D., Interpretable multiview early warning system adapted to underrepresented student populations, IEEE Transactions on Learning Technologies, 12, 2, pp. 198-211, (2019); Coussement K., Phan M., De Caigny A., Benoit D.F., Raes A., Predicting student dropout in subscription-based online learning environments: the beneficial impact of the logit leaf model, Decision Support Systems, 135, (2020); Dutt A., Ismail M.A., Herawan T., A systematic review on educational data mining, IEEE Access, 5, pp. 15991-16005, (2017); Fisher A., Rudin C., Dominici F., All models are wrong, but many are useful: learning a variable’s importance by studying an entire class of prediction models simultaneously, Journal of Machine Learning Research, 20, 177, pp. 1-81, (2019); Freitas F.A.S., Vasconcelos F.F., Peixoto S.A., Hassan M.M., Dewan M., Albuquerque V.H.C., Et al., IoT system for school dropout prediction using machine learning techniques based on socioeconomic data, Electronics, 9, 10, (2020); Greenwell B.M., Boehmke B.C., McCarthy A.J., A simple and effective model-based variable importance measure, (2018); Grinsztajn L., Oyallon E., Varoquaux G., Why do tree-based models still outperform deep learning on typical tabular data, Thirty-Sixth Conference on Neural Information Processing Systems Datasets and Benchmarks Track, (2022); Gunning D., Stefik M., Choi J., Miller T., Stumpf S., Yang G.Z., XAI—Explainable artificial intelligence, Science Robotics, 4, 37, (2019); He J., Bailey J., Rubinstein B., Zhang R., Identifying at-risk students in massive open online courses, Proceedings of the AAAI Conference on Artificial Intelligence, vol 29 no 1, (2015); Helal S., Li J., Liu L., Ebrahimie E., Dawson S., Murray D.J., Identifying key factors of student academic performance by subgroup discovery, Int J Data Sci Anal, 7, 3, pp. 227-245, (2019); Jin W., Fan J., Gromala D., Pasquier P., Li X., Hamarneh G., Transcending XAI algorithm boundaries through end-user-inspired design, (2022); Karimi A.H., Barthe G., Balle B., Valera I., Model-agnostic counterfactual explanations for consequential decisions, International Conference on Artificial Intelligence and Statistics, PMLR, pp. 895-905, (2020); Karlos S., Kostopoulos G., Kotsiantis S., Predicting and interpreting students’ grades in distance higher education through a semi-regression method, Applied Sciences, 10, 23, (2020); Kumar V.S., Boulanger D., Automated essay scoring and the deep learning black box: how are rubric scores determined?, International Journal of Artificial Intelligence in Education, 31, 3, pp. 538-584, (2021); Latif A., Choudhary A.I., Hammayun A.A., Economic effects of student dropouts: a comparative study, Journal of Global Economics, 3, 137, (2015); Lee S., Chung J.Y., The machine learning-based dropout early warning system for improving the performance of dropout prediction, Applied Sciences, 9, 15, (2019); Looveren A.V., Klaise J., Interpretable counterfactual explanations guided by prototypes, Joint European Conference on Machine Learning and Knowledge Discovery in Databases, pp. 650-665, (2021); Lundberg S.M., Lee S.I., A unified approach to interpreting model predictions, Advances in Neural Information Processing Systems 30, pp. 4765-4774, (2017); Marquez-Vera C., Cano A., Romero C., Noaman A.Y.M., Mousa Fardoun H., Ventura S., Early dropout prediction using data mining: a case study with high school students, Expert Systems, 33, 1, pp. 107-124, (2016); Mingyu Z., Sutong W., Yanzhang W., Dujuan W., An interpretable prediction method for university student academic crisis warning, Complex &amp; Intelligent Systems, 8, pp. 1-14, (2021); Molnar C., Konig G., Herbinger J., Freiesleben T., Dandl S., Scholbeck C.A., Bischl B., General pitfalls of model-agnostic interpretation methods for machine learning models, Ai-Beyond Explainable AI: International Workshop, Held in Conjunction with ICML 2020, pp. 39-68, (2022); Molnar C., Interpretable Machine Learning, (2020); Molontay R., Nagy M., How to improve the predictive validity of a composite admission score? a case study from hungary, Assessment &amp; Evaluation in Higher Education, pp. 1-19, (2022); Mothilal R.K., Sharma A., Tan C., Explaining machine learning classifiers through diverse counterfactual explanations, Proceedings of the 2020 Conference on Fairness, Accountability, and Transparency, pp. 607-617, (2020); Nagrecha S., Dillon J.Z., Chawla N.V., MOOC Dropout Prediction: Lessons learned from making pipelines interpretable, Proceedings of the 26th International Conference on World Wide Web Companion, pp. 351-359, (2017); Nagy M., Molontay R., Szabo M., A web application for predicting academic performance and identifying the contributing factors, 47th Annual Conference of SEFI, pp. 1794-1806, (2019); Nagy M., Molontay R., Comprehensive analysis of the predictive validity of the university entrance score in Hungary, Assessment &amp; Evaluation in Higher Education, pp. 1-19, (2021); Niculescu-Mizil A., Caruana R., Predicting good probabilities with supervised learning, Proceedings of the 22nd international conference on Machine learning, pp. 625-632, (2005); Platt J., Et al., Probabilistic outputs for support vector machines and comparisons to regularized likelihood methods, Advances in large margin classifiers, 10, 3, pp. 61-74, (1999); Powell W.W., Snellman K., The knowledge economy, The Annual Review of Sociology, 30, pp. 199-220, (2004); Prokhorenkova L., Gusev G., Vorobev A., Dorogush A.V., Gulin A., Catboost: unbiased boosting with categorical features, Proceedings of the 32nd International Conference on Neural Information Processing Systems (NeurIPS’18), pp. 1-11, (2018); Rastrollo-Guerrero J.L., Gomez-Pulido J.A., Duran-Dominguez A., Analyzing and predicting students’ performance by means of machine learning: a review, Applied Sciences, 10, 3, (2020); Ribeiro M.T., Singh S., Guestrin C., Why should I trust you?”: Explaining the predictions of any classifier, Proceedings of the 22nd ACM SIGKDD International Conference on Knowledge Discovery and Data Mining, San Francisco, CA, USA, August 13–17, 2016, pp. 1135-1144, (2016); Rovira S., Puertas E., Igual L., Data-driven system to predict academic grades and dropout, PLoS One, 12, 2, (2017); Sargsyan A., Karapetyan A., Woon W.L., Alshamsi A., Explainable AI as a Social Microscope: A Case Study on Academic Performance, International Conference on Machine Learning, Optimization, and Data Science, pp. 257-268, (2020); Schneider J., Richner R., Riser M., Towards trustworthy autograding of short, multi-lingual, multi-type answers, International Journal of Artificial Intelligence in Education, 33, pp. 88-118, (2022); Sellei B., Stumphauser N., Molontay R., Traits versus grades—the incremental predictive power of positive psychological factors over pre-enrollment achievement measures on academic performance, Applied Sciences, 11, 4, (2021); Shaffer J., 5 tips on designing colorblind-friendly visualizations, (2016); Shwartz-Ziv R., Armon A., Tabular data: Deep learning is not all you need, Inform Fusion, 81, pp. 84-90, (2022); Smith B.I., Chimedza C., Buhrmann J.H., Individualized help for at-risk students using model-agnostic and counterfactual explanations, Education and Information Technologies, 27, pp. 1539-1558, (2021); Varga E.B., Satan A., Detecting at-risk students on computer science bachelor programs based on pre-enrollment characteristics, Hungarian Educational Research Journal, 3, 11, pp. 297-310, (2021); Vultureanu- Albisi A., Badica C., Improving students’ performance by interpretable explanations using ensemble tree-based approaches, IEEE 15th International Symposium on Applied Computational Intelligence and Informatics (SACI), IEEE, pp. 215-220, (2021); Yu H., Miao C., Leung C., White T.J., Towards AI-powered personalization in MOOC learning, npj Science of Learning, 2, 1, pp. 1-5, (2017); Yu R., Lee H., Kizilcec R.F., Should college dropout prediction models include protected attributes?, Proceedings of the eighth ACM conference on learning@ scale, pp. 91-100, (2021); Zawacki-Richter O., Marin V.I., Bond M., Gouverneur F., Systematic review of research on artificial intelligence applications in higher education–where are the educators?, International Journal of Educational Technology in Higher Education, 16, 1, pp. 1-27, (2019); Zeleny K., Molontay R., Szabo M., A kollégiumi lét egyetemi teljesítményre gyakorolt hatásának vizsgálata, Statisztikai Szemle, 99, 1, pp. 46-79, (2021); Zhang W., Zhou Y., Yi B., An interpretable online learner’s performance prediction model based on learning analytics, Proceedings of the 2019 11th International Conference on Education Technology and Computers, pp. 148-154, (2019); Zwick R., Himelfarb I., The effect of high school socioeconomic status on the predictive validity of sat scores and high school grade-point average, Journal of Educational Measurement, 48, 2, pp. 101-121, (2011)"/>
        <s v="Adams J.C., Alice, middle schoolers &amp; the imaginary worlds camps, SIGCSE Bulletin, 39, 1, pp. 307-311, (2007); Anderson J., Baltes J., An agent-based approach to introductory robotics using robotic soccer, International Journal of Robotics and Automation, 21, 2, pp. 141-152, (2006); Anderson J., Baltes J., A mixed reality approach to undergraduate robotics education, Proceedings o/AAAI-07 (Robot Exhibition Papers), (1979); Anderson J., Baltes J., A pragmatic global vision system for educational robotics, AAAI Spring Symposium Series, 1-6, (2007); Anderson J., Baltes J., Livingston D., Sklar E., Toward an undergraduate league for RoboCup, Proceedings of the Seventh RoboCup Competitions and Conferences, pp. 670-677, (2003); Baltes J., Anderson J., Introductory programming workshop for children using robotics, International Journal of Human-Friendly Welfare Robotic Systems, 6, 2, pp. 17-26, (2005); Baltes J., Sklar E., Anderson J., Teaching with RoboCup, AAAI Spring Symposium Series, 146-152, (2004); CRA Taulbee survey, 2001-2006, (2001); Institutional statistics book 2005-2006, (2006); Penner C., Promoting undergraduate programs in the Computer Science Department of the University of Manitoba, (2006); Woods J., Mister Roboto (photograph), Winnipeg, (2007)"/>
        <s v="Adams R.J., Wu M.L., Macaskill G., Scaling methodology and procedures for the mathematics and science scales, TIMSS Tech. Rep, 2, pp. 111-145, (1997); Alyahyan E., Dustegor D., Predicting academic success in higher education: literature review and best practices, Int. J. Educ. Technol. Higher Educ, (2020); Baumert J., Bos W., Klieme E., Lehmann R., Lehrke M., Hosenfeld I., Et al., Testaufgaben zu TIMSS/III: Mathematisch-naturwissenschaftliche Grundbildung und voruniversitäre Mathematik und Physik der Abschlussklassen der Sekundarstufe II (Population 3), 62, (1999); Bean J.P., Dropouts and turnover: The synthesis and test of a causal model of student attrition, Res. Higher Educ, 12, pp. 155-187, (1980); Bean J.P., The application of a model of turnover in work organizations to the student attrition process, Rev. Higher Educ, 6, pp. 129-148, (1983); Bean J.P., Nine themes of college student retention, College Student Retention: Formula for Student Success, pp. 215-244, (2005); Berens J., Schneider K., Gortz S., Oster S., Burghoff J., Early detection of students at risk - predicting student dropouts using administrative student data from German Universities and Machine Learning Methods, J. Educ. Data Mining, 11, pp. 1-41, (2019); Blomeke S., Das Lehrerbild in Printmedien, Die Deutsche Schule, 97, pp. 24-39, (2005); Burrus J., Elliott D., Brenneman M., Markle R., Carney L., Moore G., Et al., Putting and Keeping Students on Track: Toward a Comprehensive Model of College Persistence and Goal Attainment, (2013); Chen X., STEM Attrition: College students' paths into and out of STEM fields (NCES 2014-001), (2013); Cohen J., A coefficient of agreement for nominal scales, Educ. Psychol. Meas, 20, pp. 37-46, (1960); Eilerts K., Kompetenzorientierung in der Mathematik-Lehrerausbildung: empirische Untersuchung zu ihrer Implementierung, 14, (2009); Evgeniou T., Pontil M., Elisseeff A., Leave one out error, stability, and generalization of voting combinations of classifiers, Mach Learn, 55, pp. 71-97, (2004); Feldman M.J., Factors associated with one-year retention in a community college, Res. Higher Educ, 34, pp. 503-512, (1993); Friedman J., Hastie T., Tibshirani R., Regularization paths for generalized linear models via coordinate descent, J. Stat. Softw, 33, pp. 1-22, (2010); Grunwald N., Kossow A., Sauerbier G., Klymchuk S., Der Übergang von der Schul- zur Hochschulmathematik: Erfahrungen aus internationaler und deutscher Sicht, Global J. Eng. Educ, 8, pp. 283-293, (2004); Gueudet G., Investigating the secondary–tertiary transition, Educ. Stud. Math, 67, pp. 237-254, (2008); Guyon I., Weston J., Barnhill S., Vapnik V., Gene selection for cancer classification using support vector machines, Mach. Learn, 46, pp. 389-422, (2002); Hagedorn L.S., Maxwell W., Hampton P., Correlates of retention for african-american males in community colleges, J. Coll. Stud. Retent. Res. Theory Pract, 3, pp. 243-263, (2001); Hastie T., Tibshirani R., Friedman J., The Elements of Statistical Learning: Data Mining, Inference, and Prediction, 2nd Edn, (2009); Heublein U., Student dropout from german higher education institutions, Eur. J. Educ, 49, pp. 497-513, (2014); Heublein U., Hutzsch C., Schreiber J., Sommer D., Besuch G., Ursachen des Studienabbruchs in Bachelor- und in herkömmlichen Studiengängen: Ergebnisse einer bundesweiten Befragung von Exmatrikulierten des Studienjahres 2007/08, (2009); Holland J.L., Making Vocational Choices: A Theory of Vocational Personalities and Work Environments, 3rd Edn, (1997); Hothorn T., Buehlmann P., Dudoit S., Molinaro A., Van Der Laan M., Survival ensembles, Biostatistics, 7, pp. 355-373, (2006); Hothorn T., Hornik K., Zeileis A., Unbiased recursive partitioning: a conditional inference framework, J. Comput. Graph. Stat, 15, pp. 651-674, (2006); Kilian P., On Ck, PCK and Student Dropout in the Early Phase of Math (Teacher) Education at University, (2018); Klusmann U., Trautwein U., Ludtke O., Kunter M., Baumert J., Eingangsvoraussetzungen beim Studienbeginn: Werden die Lehramtskandidaten unterschätzt?, Zeitschrift Pädagogische Psychol, 23, pp. 265-278, (2009); Koller O., Watermann R., Trautwein U., Ludtke O., Wege zur Hochschulreife in Baden Württemberg. TOSCA – Eine Untersuchung an Allgemeinallgemein und Beruflichen Gymnasien, (2004); Kunter M., Baumert J., Blum W., Klusmann U., Krauss S., Neubrand M., Professionelle Kompetenz von Lehrkräften: Ergebnisse des Forschungsprogramms COACTIV, (2011); Landis J.R., Koch G.G., The measurement of observer agreement for categorical data, Biometrics, 33, pp. 159-174, (1977); Leppel K., Similarities and differences in the college persistence of men and women, Rev. Higher Educ, 25, pp. 433-450, (2002); Meyer D., Dimitriadou E., Hornik K., Weingessel A., Leisch F., e1071: Misc Functions of the Department of Statistics, Probability Theory Group (Formerly: E1071), TU Wien [Computer Software Manual]. (R package version 1.6–8), (2017); Mullis I.V., Martin M.O., Ruddock G.J., O'Sullivan C.Y., Arora A., Erberber E., TIMSS 2007 Assessment Frameworks, (2007); Nagy G., Berufliche Interessen, kognitive und fachgebundene Kompetenzen: Ihre Bedeutung für die Studienfachwahl und die Bewährung im Studium, (2007); Perez B., Castellanos C., Correal D., Predicting Student Drop-Out Rates Using Data Mining Techniques: A Case Study, pp. 111-125, (2018); R: A Language and Environment for Statistical Computing [Computer software manual], (2015); Rakotomamonjy A., Variable selection using svm based criteria, J. Mach. Learn. Res, 3, pp. 1357-1370, (2003); Schiefele U., Streblow L., Brinkmann J., Aussteigen oder Durchhalten. Was unterscheidet Studienabbrecher von anderen Studierenden?, Zeitschrift Entwicklungspsychol Pädagogische Psychol, 39, pp. 127-140, (2007); Strobl C., Boulesteix A.-L., Kneib T., Augustin T., Zeileis A., Conditional variable importance for random forests, BMC Bioinform, 9, (2008); Strobl C., Boulesteix A.-L., Zeileis A., Hothorn T., Bias in random forest variable importance measures: Illustrations, sources and a solution, BMC Bioinform, 8, (2007); Strobl C., Hothorn T., Zeileis A., Party on!, R J, 1, pp. 14-17, (2009); Terenzini P.T., Pascarella E.T., Toward the validation of tinto's model of college student attrition: a review of recent studies, Res. Higher Educ, 12, pp. 271-282, (1980); Tinto V., Dropout from higher education: a theoretical synthesis of recent research, Rev. Educ. Res, 45, pp. 89-125, (1975); Tinto V., Leaving College: Rethinking the Causes and Cures of Student Attrition, (1987); Tinto V., Leaving College: Rethinking the Causes and Cures of Student Attrition, 2nd Edn, (1993)"/>
        <s v="Addison L., Williams D., Predicting student retention in higher education institutions (HEIs), Higher Education, Skills and Work-Based Learning, 13, 5, pp. 865-885, (2023); Adnan M., Habib A., Ashraf J., Mussadiq S., Raza A.A., Abid M., Bashir M., Khan S.U., Predicting at-risk students at different percentages of course length for early intervention using machine learning models, IEEE Access, 9, pp. 7519-7539, (2021); Baneres D., Rodriguez-Gonzalez M.E., Serra M., An early feedback prediction system for learners at-risk within a first-year higher education course, IEEE Transactions on Learning Technologies, 12, 2, pp. 249-263, (2019); Baneres D., Rodriguez-Gonzalez M.E., Guerrero-Roldan A.E., Cortadas P., An early warning system to identify and intervene online dropout learners, International Journal of Educational Technology in Higher Education, 20, 1, pp. 1-25, (2023); Barramuno M., Meza-Narvaez C., Galvez-Garcia G., Prediction of student attrition risk using machine learning, Journal of Applied Research in Higher Education, 14, 3, pp. 974-986, (2022); Baum E.B., On the capabilities of multilayer perceptrons, Journal of Complexity, 4, 3, pp. 193-215, (1988); Bello F.A., Kohler J., Hinrechsen K., Araya V., Hidalgo L., Jara J.L., Using machine learning methods to identify significant variables for the prediction of first-year Informatics Engineering students dropout, 2020 39th International Conference of the Chilean Computer Science Society (SCCC), pp. 1-5, (2020); Berens J., Schneider K., Gortz S., Oster S., Burghoff J., Early detection of students at risk–predicting student dropouts using administrative student data and machine learning methods, (2018); Browne M.W., Cross-validation methods, Journal of Mathematical Psychology, 44, 1, pp. 108-132, (2000); Cele N., Big data-driven early alert systems as means of enhancing university student retention and success, South African Journal of Higher Education, 35, 2, pp. 56-72, (2021); Cesarius J.R., The relationship between commitment, self-efficacy, motivation and time management with exposing first-year college students to math workshops and its impact on students' grade, retention, and drop-out, (2022); Chang J.R., Liang H.Y., Chen L.S., Chang C.W., Novel feature selection approaches for improving the performance of sentiment classification, Journal of Ambient Intelligence and Humanized Computing, pp. 1-14, (2020); Chawla N.V., Bowyer K.W., Hall L.O., Kegelmeyer W.P., SMOTE: synthetic minority over-sampling technique, Journal of Artificial Intelligence Research, 16, pp. 321-357, (2002); Chen C.H., Yang S.J., Weng J.X., Ogata H., Su C.Y., Predicting at-risk university students based on their e-book reading behaviours by using machine learning classifiers, Australasian Journal of Educational Technology, 37, 4, pp. 130-144, (2021); Coussement K., Phan M., De Caigny A., Benoit D.F., Raes A., Predicting student dropout in subscription-based online learning environments: the beneficial impact of the logit leaf model, Decision Support Systems, 135, (2020); Diaz Lema M., Vooren M., Cannistra M., van Klaveren C., Agasisti T., Cornelisz I., Predicting dropout in higher education across borders, Studies in Higher Education, 49, 1, pp. 141-156, (2023); Douzas G., Bacao F., Last F., Improving imbalanced learning through a heuristic oversampling method based on k-means and SMOTE, Information Sciences, 465, pp. 1-20, (2018); Elreedy D., Atiya A.F., A comprehensive analysis of synthetic minority oversampling technique (SMOTE) for handling class imbalance, Information Sciences, 505, pp. 32-64, (2019); Flores V., Heras S., Julian V., Comparison of predictive models with balanced classes using the SMOTE method for the forecast of student dropout in higher education, Electronics, 11, 3, (2022); Guarda T., Barrionuevo O., Victor J.A., Higher education students dropout prediction, Developments and Advances in Defense and Security: Proceedings of MICRADS, pp. 121-128, (2022); Han J., Pei J., Kamber M., Data Mining: Concepts and Techniques, (2011); Hegde V., Prageeth P.P., Higher education student dropout prediction and analysis through educational data mining, 2018 2nd International Conference on Inventive Systems and Control (ICISC), pp. 694-699, (2018); Huynh-Cam T.T., Chen L.S., Le H., Using decision trees and random forest algorithms to predict and determine factors contributing to first-year university students' learning performance, Algorithms, 14, 11, (2021); Isiaka R.M., Babatunde R.S., Ajao F.J., Abdulsalam S.O., A machine learning approach to dropout early warning system modeling, International Journal of Advanced Studies in Computers, Science and Engineering, 8, 2, pp. 1-12, (2019); Kemper L., Vorhoff G., Wigger B.U., Predicting student dropout: a machine learning approach, European Journal of Higher Education, 10, 1, pp. 28-47, (2020); Kim S., Choi E., Jun Y.K., Lee S., Student dropout prediction for university with high precision and recall, Applied Sciences, 13, 10, (2023); Lee S., Chung J.Y., The machine learning-based dropout early warning system for improving the performance of dropout prediction, Applied Sciences, 9, 15, (2019); Lizarte Simon E.J., Gijon Puerta J., Prediction of early dropout in higher education using the SCPQ, Cogent Psychology, 9, 1, (2022); Mah D.K., Ifenthaler D., What do first-year students need? Digital badges or academic support to enhance student retention, Journal of Applied Research in Higher Education, 12, 1, pp. 86-96, (2019); Mahesh B., Machine learning algorithms-a review, International Journal of Science and Research (IJSR), 9, 1, pp. 381-386, (2020); Mduma N., Data balancing techniques for predicting student dropout using machine learning, Data, 8, 3, (2023); Mostert K., van Rensburg C., Machaba R., Intention to dropout and study satisfaction: testing item bias and structural invariance of measures for South African first-year university students, Journal of Applied Research in Higher Education, (2023); Nieto Y., Gacia-Diaz V., Montenegro C., Gonzalez C.C., Crespo R.G., Usage of machine learning for strategic decision making at higher educational institutions, IEEE Access, 7, pp. 75007-75017, (2019); Niyogisubizo J., Liao L., Nziyumva E., Murwanashyaka E., Nshimyumukiza P.C., Predicting student's dropout in university classes using two-layer ensemble machine learning approach: a novel stacked generalization, Computers and Education: Artificial Intelligence, 3, (2022); Nuankaew P., Dropout situation of business computer students, university of Phayao, International Journal of Emerging Technology Learning (IJET), 14, 19, pp. 115-131, (2019); Nuanmeesri S., Poomhiran L., Chopvitayakun S., Kadmateekarun P., Improving dropout forecasting during the COVID-19 pandemic through feature selection and multilayer perceptron neural network, International Journal of Information and Education Technology, 12, 9, pp. 851-857, (2022); Olaya D., Vasquez J., Maldonado S., Miranda J., Verbeke W., Uplift Modeling for preventing student dropout in higher education, Decision Support Systems, 134, (2020); Opazo D., Moreno S., Alvarez-Miranda E., Pereira J., Analysis of first-year university student dropout through machine learning models: a comparison between universities, Mathematics, 9, 20, (2021); Samuel A.L., Some studies in machine learning using the game of checkers, IBM Journal of Research and Development, 3, 3, pp. 210-229, (1959); Schmitt J., Fini M.I., Bailer C., Fritsch R., Andrade D.F.D., WWH-dropout scale: when, why and how to measure propensity to drop out of undergraduate courses, Journal of Applied Research in Higher Education, 13, 2, pp. 540-560, (2021); (2016); University dropouts hit historic high, (2020); Tsai S.C., Chen C.H., Shiao Y.T., Ciou J.S., Wu T.N., Precision education with statistical learning and deep learning: a case study in Taiwan, International Journal of Educational Technology in Higher Education, 17, pp. 1-13, (2020)"/>
        <s v="Ade R., Deshmukh P.R., Classification of students by using an incremental ensemble of classifiers, Proceedings of the 3Rd International Conference on Reliability, pp. 1-5, (2014); Adekitan A.I., Noma-Osaghae E., Data mining approach to predicting the performance of first year student in a university using the admissions requirement, Education and Information Technologies, 24, 2, pp. 1527-1543, (2019); Alexandro D., Aiming for Success: Evaluating Statistical and Machine Learning Methods to Predict High School Student Performance and Improve Early Warning Systems, (Doctoral Dissertation). University of Connecticut, Storrs, Connecticut., (2018); Allensworth E.M., Easton J.Q., The on-track indicator as a predictor of high school graduation, (2005); International Joint Conference on Neural Networks (IJCNN), pp. 713-720, (2017); Ambler G., Omar R.Z., Royston P., A comparison of imputation techniques for handling missing predictor values in a risk model with a binary outcome, Statistical methods in medical research, 16, 3, pp. 277-298, (2007); Vision and Change in Undergraduate Biology Education, (2011); Amrieh E.A., Hamtini T., Alijarah I., Mining educational data to predict student’s academic performance using ensemble methods, International Journal of Database Theory and Application, 9, 8, pp. 119-136, (2016); Anderson D.L., Fisher K.M., Norman G.J., Development and evaluation of the conceptual inventory of natural selection, Journal of research in science teaching, 39, 10, pp. 952-978, (2002); Aulck L., Aras R., Li L., L'Heureux C., Lu P., West J., STEM-ming the tide: Predicting STEM attrition using student transcript data, (2017); Baker M., Reproducibility crisis, Nature, 533, 26, pp. 353-366, (2016); Baker R., Data mining for education, International Encyclopedia of Education, 7, 3, pp. 112-118, (2010); Bayer J., Bydzovska H., Geryk J., Obsivac T., Popelinsky L., Predicting Drop-Out from Social Behaviour of Students. Proceedings of the 5Th International Conference on Educational Data Mining - EDM 2012, pp. 103-109, (2012); Beck H.P., Davidson W.D., Establishing an early warning system: Predicting low grades in college students from survey of academic orientations scores, Research in Higher Education, 42, 6, pp. 709-723, (2001); Beemer J., Spoon K., He L., Fan J., Levine R., Ensemble learning for estimating individualized treatment effects in student success studies, International Journal of Artificial Intelligence in Education, 28, 3, pp. 315-335, (2018); Beggrow E.P., Ha M., Nehm R.H., Pearl D., Boone W.J., Assessing scientific practices using machine-learning methods: How closely do they match clinic interview performance?, Journal of Science Education and Technology, 23, 1, pp. 160-182, (2014); Bekkar M., Djemaa H.K., Alitouche T.A., Evaluation measures for models assessment over imbalanced data sets, Journal of Information Engineering and Applications, 3, 10, pp. 27-38, (2013); Bennett R.E., Formative assessment: A critical review, Assessment in Education: Principles, Policy, &amp; Practice, 18, 1, pp. 5-25, (2011); Brooks C., Thompson C., Predictive modelling in teaching and learning, C. Lang, G. Siemens, A. Wise, &amp; D. Gašević. Handbook of Learning Analytics, pp. 61-68, (2017); Bucos M., Dragulescu B., Predicting student success using data generated in traditional educational environments, TEM Journal, 7, 3, (2018); Buuren S.V., Groothuis-Oudshoorn K., mice: Multivariate Imputation by Chained Equations in R, Journal of Statistical Software, 45, 3, pp. 1-68, (2010); Chang M.J., Sharkness J., Hurtado S., Newman C.B., What matters in college for retaining aspiring scientists and engineers from underrepresented racial groups, Journal of Research in Science Teaching, 51, 5, pp. 555-580, (2014); Chawla N.V., Bowyer K.W., Hall L.O., Kegelmeyer W.P., SMOTE: Synthetic minority over-sampling technique, Journal of artificial intelligence research, 16, pp. 321-357, (2002); Chung J.Y., Lee S., Dropout early warning systems for high school students using machine learning, Children and Youth Services Review, 96, pp. 346-353, (2019); Cohen W., Fast effective rule induction, Machine Learning Proceedings 1995, pp. 115-123, (1995); Colton J., Sbeglia G., Finch S.J., Nehm R.H., A quasi-experimental study of short-and long-term learning of evolution in misconception-focused classes. Paper presented at the American Educational Research Association International conference, (2018); Conijn R., Snijders C., Kleingeld A., Matzat U., Predicting student performance from LMS data: A comparison of 17 blended courses using Moodle LMS, IEEE Transactions on Learning Technologies, 10, 1, pp. 17-29, (2016); Costa E.B., Fonseca B., Santana M.A., de Araujo F.F., Rego J., Evaluating the effectiveness of educational data mining techniques for early prediction of students' academic failure in introductory programming courses, Computers in Human Behavior, 73, pp. 247-256, (2017); Croninger R.G., Douglas K.M., Missing data and institutional research, New directions for institutional research, 2005, 127, pp. 33-49, (2005); Cox B.E., McIntosh K., Reason R.D., Terenzini P.T., Working with missing data in higher education research: A primer and real-world example, The Review of Higher Education, 37, 3, pp. 377-402, (2014); Daniel B.K., Improving the Pedagogy of Research Methodology through Learning Analytics, Electronics Journal of Business Research Methods, 1, (2019); Davidson A.C., Hinkley D.V., Bootstrap Methods and their Application (Volume 1), Cambridge University Press, (1997); Dobson J.L., The use of formative online quizzes to enhance class preparation and scores on summative exams, Advances in Physiology Education, 32, 4, pp. 297-302, (2008); Domingos P., A general method for making classifiers cost-sensitive, Proceedings of the Fifth ACM SIGKDD International Conference on Knowledge Discovery and Data Mining, pp. 155-164, (1999); Dong Y., Peng C.Y.J., Principled missing data methods for researchers, SpringerPlus, 2, 1, (2013); Eddy S.L., Brownell S.E., Wenderoth M.P., Gender gaps in achievement and participation in multiple introductory biology classrooms, CBE - Life Sciences Education, 13, 3, pp. 478-492, (2014); Epling M., Timmons S., Wharrad H., An educational panopticon? New technology, nurse education and surveillance, Nurse Education Today., 23, 6, pp. 412-418, (2003); Feng M., Beck J.E., Heffernan N.T., Using Learning Decomposition and Bootstrapping with Randomization to Compare the Impact of Different Educational Interventions on Learning, International Working Group on Educational Data Mining, (2009); Fox J., Weisberg S., An R Companion to Applied Regression, Sage Publications., (2018); Friedman J., Hastie T., Tibshirani R., The Elements of Statistical Learning (Volume 1, No, (2001); Furrow R.E., Hsu J.L., Concept inventories as a resource for teaching evolution, Evolution: Education and Outreach, 12, 1, (2019); Getachew M., Students' Placement Prediction Model: A Data Mining Approach. (Doctoral Dissertation), (2017); Graham J.W., Missing data analysis: Making it work in the real world, Annual Review of Psychology, 60, 1, pp. 549-576, (2009); Grimes P., The overconfident principles of economics student: An examination of a metacognitive skill, Journal of Economic Education, 33, 1, pp. 15-30, (2002); Gundlach E., Richards K., Nelson D., Levesque-Bristol C., A comparison of student attitudes, statistical reasoning, performance, and perceptions for web-augmented traditional, fully online, and flipped sections of a statistical literacy class, Journal of Statistics Education, 23, 1, (2015); Hake R.R., Interactive-engagement versus traditional methods: A six-thousand-student survey of mechanics test data for introductory physics courses, American Journal of Physics, 66, pp. 64-74, (1998); Haudek K.C., Kaplan J.J., Knight J., Long T., Merrill J., Munn A., Et al., Harnessing technology to improve formative assessment of student conceptions in STEM: Forging a national network, CBE - Life Science Education, 10, 2, pp. 149-155, (2011); Ioannidis J.P., Why most published research findings are false, PLoS medicine, 2, 8, (2005); Jago R., Zakeri I., Baranowski T., Watson K., Decision boundaries and receiver operating characteristic curves: New methods for determining accelerometer cutpoints, Journal of sports sciences, 25, 8, pp. 937-944, (2007); Jakobsen J.C., Gluud C., Wetterslev J., Winkel P., When and how should multiple imputation be used for handling missing data in randomised clinical trials – a practical guide with flowcharts, BMC Medical Research Methodology, 17, 1, (2017); James G., Witten D., Hastie T., Tibshirani R., An Introduction to Statistical Learning, 112, (2013); Jimenez S., Angeles-Valdez D., Villicana V., Reyes-Zamorano E., Alcala-Lozano R., Gonzalez-Olvera J.J., Garza-Villarreal E.A., Identifying cognitive deficits in cocaine dependence using standard tests and machine learning, Progress in Neuro-Psychopharmacology and Biological Psychiatry, (2019); Kalinowski S.T., Leonard M.J., Taper M.L., Development and validation of the conceptual assessment of natural selection (CANS), CBE - Life Sciences Education, 15, 4, (2016); Khobragade L.P., Mahadik P., Students' academic failure prediction using data mining, International Journal of Advanced Research in Computer and Communication Engineering, 4, 11, pp. 290-298, (2015); Kirpich A., Ainsworth E.A., Wedow J.M., Newman J.R., Michailidis G., McIntyre L.M., Variable selection in omics data: A practical evaluation of small sample sizes, PLoS, 13, 6, (2018); Knowles J.E., Of needles and haystacks: Building an accurate statewide dropout early warning system in Wisconsin, Journal of Educational Data Mining, 7, 3, pp. 18-67, (2015); Kotsiantis S., Educational data mining: A case study for predicting dropout-prone students, International Journal of Knowledge Engineering and Soft Data Paradigms, 1, 2, pp. 101-111, (2009); Kotsiantis S., Patriarcheas K., Xenos M., A combinational incremental ensemble of classifiers as a technique for predicting students’ performance in distance education, Knowledge-Based Systems, 23, 6, pp. 529-535, (2010); Krstajic D., Buturovic L.J., Leahy D.E., Thomas S., Cross-validation pitfalls when selecting and assessing regression and classification models, Journal of cheminformatics, 6, 1, pp. 1-15, (2014); Kuhn M., Caret: Classification and regression training, Astrophysics Source Code Library, (2015); Kumar M., Singh A., Evaluation of data mining techniques for predicting student's performance, International Journal of Modern Education and Computer Science, 9, 8, pp. 25-31, (2017); Lavesson N., Davidsson P., Quantifying the impact of learning algorithm parameter tuning, AAAI, 6, pp. 395-400, (2006); Lee U.J., Sbeglia G.C., Ha M., Finch S.J., Nehm R.H., Clicker score trajectories and concept inventory scores as predictors for early warning systems for large STEM classes, Journal of Science Education and Technology, 24, 6, pp. 848-860, (2015); Libarkin J.C., Concept Inventories in Higher Education Science. Prepared for the National Research Council Promising Practices in Undergraduate STEM Education Workshop 2, (2008); Lisitsyna L., Oreshin S., Machine Learning Approach of Predicting Learning Outcomes of MOOCs to Increase Its Performance, Smart Education and E-Learning, 2019, pp. 107-115, (2019); Lu F., Petkova E., A comparative study of variable selection methods in the context of developing psychiatric screening instruments, Statistics in Medicine, 33, 3, pp. 401-421, (2014); Lu W., Benson R., Glaser K., Platts L., Corna L., Worts D., Et al., Relationship between employment histories and frailty trajectories in later life: Evidence from the English Longitudinal Study of Ageing, Journal of Epidemiology Community Health, 71, 5, pp. 439-445, (2017); Luengo J., Garcia S., Herrera F., On the choice of the best imputation methods for missing values considering three groups of classification methods, Knowledge and information systems, 32, 1, pp. 77-108, (2012); Luo Y., Li Z., Guo H., Cao H., Song C., Guo X., Zhang Y., Predicting congenital heart defects: A comparison of three data mining methods, PLoS ONE, 12, 5, (2017); Lykourentzou I., Giannoukos I., Mpardis G., Nikolopoulos V., Loumos V., Early and dynamic student achievement prediction in e-learning courses using neural networks, Journal of the American Society for Information Science and Technology, 60, 2, pp. 372-380, (2009); Macfadyen L.P., Dawson S., Mining LMS data to develop an “early warning system” for educators: A proof of concept, Computers &amp; education, 54, 2, pp. 588-599, (2010); Marquez-Vera C., Morales C.R., Soto S.V., Predicting school failure and dropout by using data mining techniques, IEEE Revista Iberoamericana de Tecnologias del Aprendizaje, 8, 1, pp. 7-14, (2013); Marquez-Vera C., Romero C., Ventura S., Predicting School Failure Using Data Mining, 4Th International Conference on Educational Data Mining, (2010); Marr B., Big Data: Using SMART big data, analytics and metrics to make better decisions and improve performance, John Wiley &amp; Sons, (2015); Marshall A., Altman D.G., Royston P., Holder R.L., Comparison of techniques for handling missing covariate data within prognostic modelling studies: A simulation study, BMC medical research methodology, 10, 1, (2010); Minaei-Bidgoli B., Kashy D.A., Kortemeyer G., Punch W.F., Predicting student performance: An application of data mining methods with an education web-based system, 33Rd Annual Frontiers in Education, 2003. FIE 2003., 1, (2003); Moharreri K., Ha M., Nehm R.H., EvoGrader: An online formative assessment tool for automatically evaluating written evolutionary explanations, Evolution: Education and Outreach, 7, 1, (2014); Mwitondi K.S., Said R.A., A data-based method for harmonising heterogeneous data modelling techniques across data mining applications, Journal of statistics applications and probability, 2, 3, pp. 157-162, (2013); Thinking Evolutionarily: Evolution Education across the Life Sciences, (2012); High school dropout, graduation, and completion rates: Better data, better measures, Better Decisions, (2011); Nehm R.H., Biology education research: Building integrative frameworks for teaching and learning about living systems, Disciplinary and Interdisciplinary Science Education Research, 1, 1, (2019); Nehm R.H., Reilly L., Biology majors' knowledge and misconceptions of natural selection, BioScience, 57, 3, pp. 263-272, (2007); Nehm R.H., Beggrow E.P., Opfer E.P., Ha M., Reasoning about natural selection: diagnosing contextual competency using the ACORNS instrument, The American Biology Teacher, 74, 2, pp. 92-98, (2012); Neild R.C., Balfanz R., Herzog L., An early warning system. Educational leadership, 65, 2, pp. 28-33, (2007); Opfer J.E., Nehm R.H., Ha M., Cognitive foundations for science assessment design: Knowing what students know about evolution, Journal of Research in Science Teaching, 49, 6, pp. 744-777, (2012); Orr R., Foster S., Increasing student success using online quizzing in introductory (majors) biology, CBE - Life Sciences Education, 12, 3, pp. 509-514, (2013); Patel J.A., Sharma P., Big data for better health planning, In 2014 International Conference on Advances in Engineering &amp; Technology Research (ICAETR-2014)., pp. 1-5, (2014); PCAST, PsCoSaT, Engage to excel: Producing one million additional college graduates with degrees in science, technology, engineering, and mathematics, (2012); Perkins N.J., Schisterman E.F., The inconsistency of “optimal” cutpoints obtained using two criteria based on the receiver operating characteristic curve, American Journal of Epidemiology, 163, 7, pp. 670-675, (2006); Peugh J.L., Enders C.K., Missing data in educational research: A review of reporting practices and suggestions for improvement, Review of Educational Research, 74, 4, pp. 525-556, (2004); Prinsloo P., Archer E., Barnes G., Chetty Y., Van Zyl D., Big(ger) data as better data in open distance learning, International Review of Research in Open and Distributed Learning, 16, 1, pp. 284-306, (2015); (2017); Radwan A., Cataltepe Z., Improving performance prediction on education data with noise and class imbalance, Intelligent Automation &amp; Soft Computing, pp. 1-8, (2017); Ransom C.J., Kitchen N.R., Camberato J.J., Carter P.R., Ferguson R.B., Et al., Statistical and machine learning methods evaluated for incorporating soil and weather into corn nitrogen recommendations, Computers and Electronics in Agriculture, 164, (2019); Rath K., Peterfreund A., Xenos S., Bayliss F., Carnal N., Supplemental instruction in introductory biology I: Enhancing the performance and retention of underrepresented minority students, CBE- Life Science Education, 6, 3, pp. 203-216, (2007); Rebok G.W., Ball K., Guey L.T., Jones R.N., Kim H.Y., Kim H.Y., Et al., Ten-year effects of the advanced cognitive training for independent and vital elderly cognitive training trial on cognition and everyday functioning in older adults, Journal of the American Geriatrics Society, 62, 1, pp. 16-24, (2014); Rokach L., Ensemble-based classifiers, Artificial Intelligence Review, 33, 1-2, pp. 1-39, (2010); Rovira S., Puertas E., Igual L., Data-driven system to predict academic grades and dropout, PLoS, 12, 2, (2017); Sayre E.C., Heckler A.F., Peaks and decays of student knowledge in an introductory E&amp;M course, Physical Review Special Topics-Physics Education Research, 5, 1, pp. 1-5, (2009); Schisterman E.F., Perkins N.J., Liu A., Bondell H., Optimal cut-points and its corresponding Youden index to discriminate individuals using pooled blood samples, Epidemiology, 16, 1, pp. 73-81, (2005); Talking about Leaving Revisited. Springer, (2019); Silva C., Fonseca J., Educational Data Mining: A Literature Review, Europe and MENA Cooperation Advances in Information and Communication Technologies: Advances in Intelligent Systems and Computing, 520, pp. 87-94, (2017); Tekin A., Early prediction of students' grade point averages at graduation: A data mining approach, Eurasian Journal of Educational Research, 54, pp. 207-226, (2014); Thai-Nghe N., Gantner Z., Schmidt-Thieme L., Cost-sensitive learning methods for imbalanced data, The 2010 International Joint Conference on Neural Networks (IJCNN), pp. 1-8, (2010); Tops W., Callens M., Lammertyn J., Van Hees V., Brysbaert M., Identifying students with dyslexia in higher education, Annals of Dyslexia, 62, 3, pp. 186-203, (2012); Vovides Y., Sanchez-Alonso S., Mitropoulou V., Nickmans G., The use of e-learning course management systems to support learning strategies and to improve self-regulated learning, Educational Research Review, 2, 1, pp. 64-74, (2007); Wasserstein R.L., Lazar N.A., The ASA statement on p-values: Context, process, and purpose, The American Statistician, 70, 2, pp. 129-133, (2016); Waterhouse J.K., Carroll M.C., Beeman P.B., National council licensure examination success: Accurate prediction of student performance on the post-1988 examination, Journal of Professional Nursing, 9, 5, pp. 278-283, (1993); Watson C., Li F., Godwin J., Predicting performance in an introductory programming course by logging and analyzing student programming behavior, 2013 IEEE 13Th International Conference on Advanced Learning Technologies, pp. 319-323, (2013); Xue Y., Testing the Differential Efficacy of Data Mining Techniques to Predicting Student Outcomes in Higher Education. (Doctoral Dissertation), (2018); Yang Q., Wu X., 10 challenging problems in data mining research, International Journal of Information Technology &amp; Decision Making, 5, pp. 597-604, (2006); Yukselturk E., Ozekes S., Turel Y.K., Predicting dropout student: An application of data mining methods in an online education program, European Journal of Open, Distance, and e-learning, 17, 1, pp. 118-133, (2014); Zhai X., Yin Y., Pellegrino J.W., Haudek K.C., Shi L., Applying machine learning in science assessments: A systematic review, Studies in Science Education, 56, 1, pp. 111-151, (2020)"/>
        <s v="Adejo O. W., Connolly T., Predicting student academic performance using multi-model heterogeneous ensemble approach, Journal of Applied Research in Higher Education, 10, 1, pp. 61-75, (2018); Ahmad K., Qadir J., Al-Fuqaha A., Iqbal W., El-Hassan A., Benhaddou D., Ayyash M., Data-Driven Artificial Intelligence in Education: A Comprehensive Review, (2020); Alur R., D'Antoni L., Gulwani S., Kini D., Automated grading of DFA constructions, the Proceedings of the Twenty-Third international joint conference on Artificial Intelligence, pp. 1976-1982, (2013); Azcona D., Hsiao I. H., Smeaton A. F., Detecting students-at-risk in computer programming classes with learning analytics from students’ digital footprints, User Modeling and User-Adapted Interaction, 29, pp. 759-788, (2019); Beauducel A., Herzberg P. Y., On the performance of maximum like-lihood versus means and variance adjusted weighted least squares estimation in CFA, Structural Equation Modeling, 13, 2, pp. 186-203, (2006); Brown G. T., Hirschfeld G. H., Students’ conceptions of assessment: Links to outcomes, Assessment in Education: Principles, Policy &amp; Prac-tice, 15, 1, pp. 3-17, (2008); Buder J., Schwind C., Learning with personalized recommender sys-tems: A psychological view, Computers in Human Behavior, 28, 1, pp. 207-216, (2012); Chai C. S., Lin P.-Y., Jong M. S.-Y., Dai Y., Chiu T. K. F., Qin J., Perceptions of and Behavioral Intentions towards Learning Artificial Intelligence in Primary School Students, Educational Technology &amp; Society, 24, 3, pp. 89-101, (2021); Chen C. M., Intelligent web-based learning system with personalized learning path guidance, Computers &amp; Education, 51, 2, pp. 787-814, (2008); Chen T., MdYunus A., Ali W. W., Bakar A., Utilization of Intelligent Tutoring System (ITS) in mathematics learning, International Journal of Education and Development using ICT, 4, 4, pp. 50-63, (2008); Chen X., Vorvoreanu M., Madhavan K., Mining social media data for understanding students’ learning experiences, IEEE Transactions on learning technologies, 7, 3, pp. 246-259, (2014); Chen X., Xie H., Hwang G. J., A multi-perspective study on artificial intelligence in education: Grants, conferences, journals, software tools, institutions, and researchers, Computers and Education: Artificial Intelli-gence, 1, (2020); Cui Y., Chen F., Shiri A., Fan Y., Predictive analytic models of student success in higher education: A review of methodology, Information and Learning Sciences, (2019); DiGironimo N., What is technology? Investigating student conceptions about the nature of technology, International Journal of Science Education, 33, 10, pp. 1337-1352, (2011); Dunsmore K., Turns J., Yellin J. M., Looking toward the real world: Student conceptions of engineering, Journal of Engineering Education, 100, 2, pp. 329-348, (2011); 2018), NMC horizon report: 2018 higher education edition, (2018); Elahi M., Starke A., El Ioini N., Lambrix A. A., Trattner C., Developing and Evaluating a University Recommender System, Frontiers in Artificial Intelligence, 4, (2022); Elhassan A., Jenhani I., Brahim G. B., Remedial actions recommendation via multi-label classification: A course learning improvement method, International Journal of Machine Learning and Computing, 8, 6, pp. 583-588, (2018); Graesser A. C., Hu X., Nye B. D., VanLehn K., Kumar R., Heffernan C., Baer W., ElectronixTutor: an intelligent tutoring system with multiple learning resources for electronics, International Journal of STEM education, 5, 1, pp. 1-21, (2018); Grivokostopoulou F., Perikos I., Hatzilygeroudis I., Using semantic web technologies in a web based system for personalized learning AI course, IEEE Sixth International Conference on Technology for Education, pp. 257-260, (2014); Haryanto E., Ali R. M., Students’ attitudes towards the use of Artificial Intelligence SIRI in EFL learning at one public university, International Seminar and Annual Meeting BKS-PTN Wilayah Barat, 1, 1, (2019); Howard S. K., Yang J., Ma J., Ritz C., Zhao J., Wynne K., Using data mining and machine learning approaches to observe tech-nology-enhanced learning, IEEE International Conference on Teaching, Assessment, and Learning for Engineering (TALE), pp. 788-793, (2018); Hu L., Bentler P., Cutoff criteria for fit indexes in covariance struc-ture analysis: Conventional criteria versus new alternatives, Structural Equation Modeling: A Multidisciplinary Journal, 6, 1, pp. 1-55, (1999); Hussain M., Zhu W., Zhang W., Abidi S. M. R., Ali S., Using machine learning to predict student difficulties from learning session data, Artificial Intelligence Review, 52, 1, pp. 381-407, (2019); Jimenez L., Boser U., Artificial Intelligence. Future of Testing in Ed-ucation, (2021); Ju Z., Qu R., A Research on Using Artificial Intelligence Information Technology to Enhance the Effectiveness of English Language Learning-An example of learning college English, International Conference on Computers, Information Processing and Advanced Education (CI-PAE), pp. 1-4, (2021); Kechaou Z., Ammar M. B., Alimi A. M., Improving e-learning with sentiment analysis of users’ opinions, IEEE global engineering education conference (EDUCON), pp. 1032-1038, (2011); Kim Y., Soyata T., Behnagh R. F., Towards emotionally aware AI smart classroom: Current issues and directions for engineering and education, IEEE Access, 6, pp. 5308-5331, (2018); Kline R. B., Principles and practice of structural equation modeling, (2015); Kokku R., Sundararajan S., Dey P., Sindhgatta R., Nitta S., Sengupta B., Augmenting classrooms with AI for personalized education, IEEE international conference on acoustics, speech and signal processing (ICASSP), pp. 6976-6980, (2018); Lin X. F., Deng C., Hu Q., Tsai C. C., Chinese undergraduate stu-dents’ perceptions of mobile learning: Conceptions, learning profiles, and approaches, Journal of Computer Assisted Learning, 35, 3, pp. 317-333, (2019); Livieris I. E., Drakopoulou K., Tampakas V. T., Mikropoulos T. A., Pinte-las P., Predicting secondary school students’ performance utilizing a semi-supervised learning approach, Journal of educational computing re-search, 57, 2, pp. 448-470, (2019); Ma W., Adesope O. O., Nesbit J. C., Liu Q., Intelligent tutoring systems and learning outcomes: A meta-analysis, Journal of educational psy-chology, 106, 4, (2014); Maghsudi S., Lan A., Xu J., van Der Schaar M., Personalized education in the artificial intelligence era: what to expect next, IEEE Signal Processing Magazine, 38, 3, pp. 37-50, (2021); Malik A., Wu M., Vasavada V., Song J., Coots M., Mitchell J., Piech C., Generative Grading: Near Human-level Accuracy for Automated Feedback on Richly Structured Problems, (2019); Mduma N., Kalegele K., Machuve D., A Survey of Machine Learning Approaches and Techniques for Student Dropout Prediction, Data Science Journal, 18, 1, (2019); Milano S., Taddeo M., Floridi L., Recommender systems and their ethical challenges, AI &amp; Society, 35, 4, pp. 957-967, (2020); Munezero M., Montero C. S., Mozgovoy M., Sutinen E., Exploiting sentiment analysis to track emotions in students’ learning dia-ries, Proceedings of the 13th Koli Calling International Conference on Computing Education Research, pp. 145-152, (2013); Namoun A., Alshanqiti A., Predicting student performance using data mining and learning analytics techniques: A systematic literature re-view, Applied Sciences, 11, 1, (2020); Nassoura A. B., Applied Artificial Intelligence Applications In Higher Education Institutions: A Systematic Review, Webology, 19, 3, (2022); Nwana H. S., Intelligent tutoring systems: an overview, Artificial Intelligence Review, 4, 4, pp. 251-277, (1990); O'Connell K. A., Wostl E., Crosslin M., Berry T. L., Grover J. P., Student ability best predicts final grade in a college algebra course, Journal of Learning Analytics, 5, 3, pp. 167-181, (2018); O'Keeffe I., Brady A., Conlan O., Wade V., Just-in-time generation of pedagogically sound, context sensitive personalized learning experienc-es, International Journal on E-learning, 5, 1, pp. 113-127, (2006); Ouyang F., Jiao P., Artificial intelligence in education: The three par-adigms, Computers and Education: Artificial Intelligence, 2, (2021); Petersen N., Batchelor J., Preservice student views of teacher judge-ment and practice in the age of artificial intelligence, Southern African Review of Education with Education with Production, 25, 1, pp. 70-88, (2019); Pilkington A., Bowen P., Rose R. C., Rajasinghe D. R., Evans I., A qualitative study of student retention: The university academic’s perspec-tive, International Journal of Academic Multidisciplinary Research, 2, 10, pp. 19-28, (2018); Pinto dos Santos D., Giese D., Brodehl S., Chon S. H., Staab W., Kleinert R., Baessler B., Medical students’ attitude towards artificial intel-ligence: a multicentre survey, European radiology, 29, pp. 1640-1646, (2019); Sajjadi M. S., Alamgir M., von Luxburg U., Peer grading in a course on algorithms and data structures: Machine learning algorithms do not improve over simple baselines, Proceedings of the third ACM conference on Learning@ Scale, pp. 369-378, (2016); Santomartino S. M., Yi P. H., Systematic review of radiologist and medical student attitudes on the role and impact of AI in radiology, Academic radiology, 29, 11, pp. 1748-1756, (2022); Schepman A., Rodway P., Initial validation of the general attitudes towards Artificial Intelligence Scale, Computers in Human Behavior Reports, 1, (2020); Sein-Echaluce M. L., Fidalgo-Blanco A., Balbin A. M., Garcia-Penalvo F. J., Flipped classroom insights after nine-year experience applying the method, Ninth International Conference on Technological Ecosystems for Enhancing Multiculturality (TEEM’21), pp. 266-270, (2021); Seo K., Tang J., Roll I., Fels S., Yoon D., The impact of artificial intelligence on learner–instructor interaction in online learning, International Journal of Educational Technology in Higher Education, 18, 1, pp. 1-23, (2021); Sindermann C., Sha P., Zhou M., Wernicke J., Schmitt H. S., Li M., Montag C., Assessing the Attitude Towards Artificial Intelligence: Introduction of a Short Measure in German, Chinese, and English Lan-guage, KI-Künstliche Intelligenz, 35, 1, pp. 109-118, (2021); Solis M., Moreira T., Gonzalez R., Fernandez T., Hernandez M., Perspectives to predict dropout in university students with machine learning, 2018 IEEE International Work Conference on Bioinspired Intelligence (IWOBI), pp. 1-6, (2018); Soloviev V., Machine learning approach for student engagement automatic recognition from facial expressions, Scientific Publications of the State University of Novi Pazar Series A: Applied Mathematics, Informatics and mechanics, 10, 2, pp. 79-86, (2018); Song D., Lin H., Yang Z., Opinion mining in e-learn-ing system, 2007 IFIP international conference on network and parallel computing workshops (NPC 2007), pp. 788-792, (2007); Song S. J., Tan K. H., Awang M. M., Generic digital equity model in education: Mobile-assisted personalized learning (MAPL) through e-mod-ules, Sustainability, 13, 19, (2021); Sutjarittham T., Gharakheili H. H., Kanhere S. S., Sivaraman V., Demo Abstract: A Tool to Access and Visualize Classroom Atten-dance Data from a Smart Campus, 17th ACM/IEEE International Conference on Information Processing in Sensor Networks (IPSN), pp. 140-141, (2018); Suzen N., Gorban A. N., Levesley J., Mirkes E. M., Automatic short answer grading and feedback using text mining methods, Procedia computer science, 169, pp. 726-743, (2020); VanLehn K., The relative effectiveness of human tutoring, intelligent tutoring systems, and other tutoring systems, Educational psychologist, 46, 4, pp. 197-221, (2011); Wang Y. Y., Wang Y. S., Development and validation of an artificial intelligence anxiety scale: An initial application in predicting motivated learning behavior, Interactive Learning Environments, 30, 4, pp. 619-634, (2022); Wu T. K., Huang S. C., Meng Y. R., Evaluation of ANN and SVM classifiers as predictors to the diagnosis of students with learning disabili-ties, Expert Systems with Applications, 34, 3, pp. 1846-1856, (2008); Zawacki-Richter O., Marin V. I., Bond M., Gouverneur F., Systematic review of research on artificial intelligence applications in higher education–where are the educators?, International Journal of Educational Technology in Higher Education, 16, 1, pp. 1-27, (2019); Zhai X., Chu X., Chai C. S., Jong M. S. Y., Istenic A., Spector M., Li Y., A Review of Artificial Intelligence (AI) in Education from 2010 to 2020, Complexity, (2021)"/>
        <s v="Adejo O., Connolly T., An integrated system framework for predicting students’ academic performance in higher educational institutions, International Journal of Computer Science and Information Technology (IJCSIT), 9, 3, pp. 149-157, (2017); Agudo-Peregrina A.F., Iglesias-Pradas S., Conde-Gonzalez M.A., Hernandez-Garcia A., Can we predict success from log data in VLEs? Classification of interactions for learning analytics and their relation with performance in VLE-supported F2F and online learning, Computers in Human Behavior, 31, pp. 542-550, (2014); Bahler D., Navarro L., Methods for combining heterogeneous sets of classifiers, 17th National Conference on Artificial Intelligence (AAAI), Workshop on New Research Problems for Machine Learning, (2000); Bydovska H., Popelinsky L., Predicting student performance in higher education, Proceedings – International Workshop on Database and Expert Systems Applications, DEXA, pp. 141-145, (2013); Calvo-Flores M.D., Galindo E.G., Jimenez M.P., Pineiro O.P., Predicting students’ marks from Moodle logs using neural network models, Current Developments in Technology-Assisted Education, 1, 2, pp. 586-590, (2006); Cerezo R., Sanchez-Santillan M., Paule-Ruiz M.P., Nunez J.C., Students’ LMS interaction patterns and their relationship with achievement: a case study in higher education, Computers &amp; Education, 96, pp. 42-54, (2016); Chalaris M., Gritzalis S., Maragoudakis M., Sgouropoulou C., Tsolakidis A., Improving quality of educational processes providing new knowledge using data mining techniques, Procedia – Social and Behavioral Sciences, 147, pp. 390-397, (2014); Chen M.S., Han J., Yu P.S., Data mining: an overview from a database perspective, IEEE Transactions on Knowledge and Data Engineering, 8, 6, pp. 866-883, (1996); Crosling G., Heagney M., Thomas L., Improving student retention in higher education: Improving teaching and learning, Australian Universities’ Review, 51, 2, pp. 9-18, (2009); Conijn R., Snijders C., Kleingeld A., Matzat U., Predicting student performance from LMS data: a comparison of 17 blended courses using Moodle LMS, IEEE Transactions on Learning Technologies, 10, 1, pp. 17-29, (2016); Fariba T.B., Academic performance of virtual students based on their personality traits, learning styles and psychological wellbeing: a prediction, Procedia-Social and Behavioral Sciences, 84, pp. 112-116, (2013); Finlay S., Predictive Analytics, Data Mining and Big Data Myths, Misconceptions and Methods, (2014); Gray G., Mcguinness C., Owende P., Non-cognitive factors of learning as early indicators of students at-risk of failing in tertiary education, Non-cognitive Skills and Factors in Educational Attainment, pp. 199-237, (2014); HESA UK performance indicators 2014/15: non-continuation rates, (2015); Hoe A.C.K., Ahmad M.S., Hooi T.C., Shanmugam M., Gunasekaran S.S., Cob Z.C., Ramasamy A., Analyzing students records to identify patterns of students’ performance, Research and Innovation in Information Systems (ICRIIS), 2013 International Conference on IEEE, pp. 544-547, (2014); Hun T.L., Loy C.K., Milah R., Hansaram S.K., A study on predicting undergraduate’s improvement of academic performances based on their characteristics of learning and approaches at a private higher educational institution, Procedia – Social and Behavioral Sciences, 93, 2013, pp. 1957-1965, (2013); Ikbal S., Tamhane A., Sengupta B., Chetlur M., Ghosh S., Appleton J., On early prediction of risks in academic performance for students, IBM Journal of Research and Development, 59, 6, pp. 1-5, (2015); Jo I.H., Kim D., Yoon M., Analyzing the log patterns of adult learners in LMS using learning analytics, Proceedings of the Fourth International Conference on Learning Analytics and Knowledge ACM, pp. 183-187, (2014); Johnson J.B., Predicting success in college at time of entrance, School and Society, 23, pp. 82-88, (1926); Kabakchieva D., Predicting student performance by using data mining methods for classification, Cybernetics and Information Technologies, 13, 1, pp. 61-72, (2013); Kotsiantis S.B., Pintelas P.E., Predicting students marks in hellenic open university, Advanced Learning Technologies, ICALT 2005, 5th IEEE International Conference on IEEE, pp. 664-668, (2005); Kouatli I., Student advising decision to predict student’s future GPA based on genetic fuzzimetric technique (GFT), Fuzzy Systems (FUZZ-IEEE), 2015 IEEE International Conference on IEEE, pp. 1-8, (2015); Kyndt E., Musso M., Cascallar E., Dochy F., Predicting academic performance: the role of cognition, motivation and learning approaches: a neural network analysis, Methodological Challenges in Research on Student Learning, 1, pp. 55-76, (2015); Mahato P.K., Attar V., Prediction of gold and silver stock price using ensemble models, Advances in Engineering and Technology Research (ICAETR), 2014 International Conference on IEEE, pp. 1-4, (2014); McNeely J.H., College Student Mortality, (1938); Minaei-Bidgoli B., Kashy D.A., Kortemeyer G., Punch W.F., Predicting student performance: an application of data mining methods with an educational web-based system, (2003); Nandhini K., Saranya S., Comparison of decision tree and ANN techniques for data classification, International Journal of Emerging Technology and Advanced Engineering, 2, 5, pp. 323-327, (2012); Natek S., Zwilling M., Student data mining solution-knowledge management system related to higher education institutions, Expert Systems with Applications, 41, 14, pp. 6400-6407, (2014); Nikam S.S., A comparative study of classification techniques in data mining algorithms, Oriental Journal of Computer Science and Technology, 8, 1, pp. 13-19, (2015); Oladokun V.O., Adebanjo A.T., Charles-Owaba O.E., Predicting students’ academic performance using artificial neural network: a case study of an engineering course, The Pacific Journal of Science and Technology, 9, 1, pp. 72-79, (2008); Ramesh V., Parkavi P., Ramar K., Predicting student performance: a statistical and data mining approach, International Journal of Computer Applications, 63, 8, pp. 35-39, (2013); Romero C., Lopez M.I., Luna J.M., Ventura S., Predicting students’ final performance from participation in on-line discussion forums, Computers &amp; Education, 68, pp. 458-472, (2013); Sarker F., Tiropanis T., Davis H.C., Exploring student predictive model that relies on institutional databases and open data instead of traditional questionnaires, Proceedings of the 22nd International Conference on World Wide Web ACM, pp. 413-418, (2013); Sembiring S., Zarlis M., Hartama D., Ramliana S., Wani E., Prediction of student academic performance by an application of data mining techniques, International Conference on Management and Artificial Intelligence IPEDR, 6, pp. 110-114, (2011); Spady W.G., Dropouts from higher education: an interdisciplinary review and synthesis, Interchange, 1, 1, pp. 64-85, (1970); Subaira A.S., Anitha P., Efficient classification mechanism for network intrusion detection system based on data mining techniques: a survey, Intelligent Systems and Control (ISCO), 2014 IEEE 8th International Conference on IEEE, pp. 274-280, (2014); Summerskill J., Dropout from college, The American College, pp. 627-657, (1962); Swamy M.N., Hanumanthappa M., Predicting academic success from student enrolment data using decision tree technique, International Journal of Applied Information Systems, 4, 3, pp. 1-6, (2012); Taruna S., Pandey M., An empirical analysis of classification techniques for predicting academic performance, Advance Computing Conference (IACC), 2014 IEEE International IEEE, pp. 523-528, (2014); Trstenjak B., Donko D., Determining the impact of demographic features in predicting student success in Croatia, 37th International Convention on Information and Communication Technology, Electronics and Microelectronics (MIPRO), IEEE, pp. 1222-1227, (2014); Vapnik V., Cortes C., Support-vector networks, Machine Learning, 20, 3, pp. 273-297, (1995); Williams N., Zander S., Armitage G., A preliminary performance comparison of five machine learning algorithms for practical IP traffic flow classification, ACM SIGCOMM Computer Communication Review, 36, 5, pp. 5-16, (2006); Webb G.I., Zheng Z., Multistrategy ensemble learning: reducing error by combining ensemble learning techniques, IEEE Transactions on Knowledge and Data Engineering, 16, 8, pp. 980-991, (2004); Wezel M., Potharst R., Improved customer choice predictions using ensemble methods, European Journal of Operational Research, 181, 1, pp. 436-452, (2007); Witten I.H., Frank E., Hall M.A., Pal C.J., Data Mining: Practical Machine Learning Tools and Techniques, (2016); Xing W., Guo R., Petakovic E., Goggins S., Participation-based student final performance prediction model through interpretable genetic programming: integrating learning analytics, educational data mining and theory, Computers in Human Behavior, 47, pp. 168-181, (2015)"/>
        <s v="Adejo O.W., Connolly T., Predicting student academic performance using multi-model heterogeneous ensemble approach, Journal of Applied Research in Higher Education, 10, 1, pp. 61-75, (2018); Adekitan A.I., Salau O., The impact of engineering students' performance in the first three years on their graduation result using educational data mining, Heliyon, 5, 2, (2019); Aderibigbe I.A., Noma-Osaghae E., Data mining approach to predicting the performance of first year student in a university using the admission requirements, Education and Information Technologies, 24, 2, pp. 1527-1543, (2019); Forecasting learner attrition for student success at a South African University, Conference of the South African Institute of Computer Scientists and Information Technologists 2020 (SAICSIT ’20), September 14–16, (2020); Aldowah H., Al-Samarraie H., Fauzy W.M., Educational data mining and learning analytics for 21st century higher education: A review and synthesis, Telematics and Informatics, 37, pp. 13-49, (2019); A machine-learning based approach to support academic decision-making at higher educational institutions. 2020 international symposium on networks, Computers and Communications (ISNCC), (2020); Allah A.G.F., Using machine learning to support students’ academic decisions [article], Journal of Theoretical and Applied Information Technology, 8, 10, pp. 3778-3796, (2020); Alshanqiti A., Namoun A., Predicting student performance and its influential factors using hybrid regression and multi-label classification [article], IEEE Access, 8, pp. 203827-203844, (2020); Predicting academic success in higher education: Literature review and best practices, International Journal of Educational Technology in Higher Education, 17, 1, (2020); Ashraf M., Zaman M., Ahmed M., Using ensemble StackingC method and base classifiers to ameliorate prediction accuracy of pedagogical data, Procedia Computer Science, 132, pp. 1021-1040, (2018); Aydogdu S., Predicting student final performance using artificial neural networks in online learning environments, Education and Information Technologies, 25, 3, pp. 1913-1927, (2020); Baneres D., Rodriguez-Gonzalez M.E., Serra M., An early feedback prediction system for learners at-risk within a first-year higher education course, IEEE Transactions on Learning Technologies, 12, 2, pp. 249-263, (2019); Baranyi M., Gal K., Molontay R., Szabo M., Modeling students’ academic performance using Bayesian networks, 2019 17Th International Conference on Emerging Elearning Technologies and Applications (ICETA), (2019); Baranyi M., Nagy M., Molontay R., ). Interpretable deep learning for university dropout prediction, In the Proceedings of the 21St Annual Conference on Information Technology Education (SIGITE '20), pp. 13-19, (2020); Beaulac C., Rosenthal J.S., Predicting University students’ academic success and major using random forests [article], Research in Higher Education, 60, 7, pp. 1048-1064, (2019); Beer C., Lawson C., The problem of student attrition in higher education: An alternative perspective, Journal of Further and Higher Education, 41, 6, pp. 773-784, (2016); Berens J., Schneider K., Gortz S., Oster S., Burghoff J., Early detection of students at risk -- predicting student dropouts using administrative student data from German universities and machine learning methods, Journal of Educational Data Mining, 11, 3, pp. 1-41, (2019); Berriri M., Djema S., Rey G., Dartigues-Pallez C., Multi-class assessment based on random forests [article], Education in Science, 11, 3, pp. 1-12, (2021); Biradar U.G., Knowledge Discovery to Analyze Student Performance using k-mean Clustering depend upon various mean values input methods: A Case Study, International Journal of Advanced Research in Computer Science, 6, 2, (2015); Borrella I., Caballero-Caballero S., Ponce-Cueto E., Predict and intervene: Addressing the dropout problem in a MOOC-based program, The Proceedings of Sixth (2019) ACM Conference on Learning @ Scale, Chicago, IL, USA, June, 24-25, (2019); Buenano-Fernandez D., Gil D., Lujan-Mora S., Application of machine learning in predicting performance for computer engineering students: A case study [article], Sustainability (Switzerland), 11, 10, (2019); Chanamarn N., Tamee K., Enhancing efficient study plan for student with machine learning techniques, International Journal of Modern Education and Computer Science, 9, 3, (2017); Chen F., Cui Y., Utilizing student time series behaviour in learning management systems for early prediction of course performance [article], Journal of Learning Analytics, 7, 2, pp. 1-17, (2020); Chen Y., Zheng Q., Ji S., Tian F., Zhu H., Liu M., Identifying at-risk students based on the phased prediction model, Knowledge and Information Systems, 62, 3, pp. 987-1003, (2020); Choi S.P.M., Lam S.S., Li K.C., Wong B.T.M., Learning analytics at low cost: At-risk student prediction with clicker data and systematic proactive interventions, Journal of Educational Technology &amp; Society, 21, 2, pp. 273-290, (2018); Chui K.T., Fung D.C.L., Lytras M.D., Lam T.M., Predicting at-risk university students in a virtual learning environment via a machine learning algorithm [article], Computers in Human Behavior, 107, (2020); Ciolacu M., Tehrani A.F., Binder L., Svasta P.M., ). Education 4.0 - artificial intelligence assisted higher education: Early recognition system with machine learning to support Students' success, In the 26Th IEEE International Symposium, Pitesti, Romania, (2019); Delen D., A comparative analysis of machine learning techniques for student retention management [article], Decision Support Systems, 49, 4, pp. 498-506, (2010); Delen D., Predicting student attrition with data mining methods, Journal of College Student Retention, 13, 1, pp. 17-35, (2011); Predicting early dropout students is a matter of checking completed quizzes: The case of an online statistics module, Working paper., (2019); Francis B.K., Suvanam Sasidhar B., Predicting academic performance of students using a hybrid data mining approach, Journal of Medical Systems, 43, 6, pp. 1-15, (2019); Freitas F.A.D.S., Vasconcelos F.F.X., Peixoto S.A., Hassan M.M., Ali Akber Dewan M., de Albuquerque V.H.C., Reboucas Filho P.P., IoT system for school dropout prediction using machine learning techniques based on socioeconomic data [Article], Electronics (Switzerland), 9, 10, pp. 1-14, (2020); Gamao A.O., Gerardo B.D., Prediction-based model for student dropouts using modified mutated firefly algorithm [article], International Journal of Advanced Trends in Computer Science and Engineering, 8, 6, pp. 3461-3469, (2019); Gamie E.A., El-Seoud M.S.A., Salama M.A., Hussein W., Multi-dimensional analysis to predict students' grades in higher education [article], International Journal of Emerging Technologies in Learning, 14, 2, pp. 4-15, (2019); A layered-analysis of the features in higher education data set, . in the International Journal of Emerging Technologies in Learning (Ijet), 14, 2, (2019); Genemo H., Miah S.J., McAndrew A., A Design Science Research Methodology for developing a Computer-Aided Assessment Approach using Method Marking Concept, Education and Information Technologies, pp. 1769-1784, (2015); Goker H., Bulbul H.I., Improving an early warning system to prediction of student examination achievement, 2014 13Th International Conference on Machine Learning and Applications, (2014); Gray C.C., Perkins D., Utilizing early engagement and machine learning to predict student outcomes [article], Computers &amp; Education, 131, pp. 22-32, (2019); Gray G., McGuinness C., Owende P., Hofmann M., Learning factor models of students at risk of failing in the early stage of tertiary education, Journal of Learning Analytics, 3, 2, pp. 330-372, (2016); Guan C., Mou J., Jiang Z., Artificial intelligence innovation in education: A twenty-year data-driven historical analysis, International Journal of Innovation Studies, 4, 4, pp. 134-147, (2020); Hoffait A.-S., Schyns M., Early detection of university students with potential difficulties, Decision Support Systems, 101, pp. 1-11, (2017); Huang A.Y.Q., Lu O.H.T., Huang J.C.H., Yin C.J., Yang S.J.H., Predicting Students' academic performance by using educational big data and learning analytics: Evaluation of classification methods and learning logs, Interactive Learning Environments, 28, 2, pp. 206-230, (2020); Hussain M., Zhu W., Zhang W., Syed Muhammad Raza A., Sadaqat A., Using machine learning to predict student difficulties from learning session data, The Artificial Intelligence Review, 52, 1, pp. 381-407, (2019); Hutagaol N., Suharjito, Predictive modelling of student dropout using ensemble classifier method in higher education [Article], Advances in Science, Technology and Engineering Systems, 4, 4, pp. 206-211, (2019); Iatrellis O., Savvas I.K., Fitsilis P., Gerogiannis V.C., A two-phase machine learning approach for predicting student outcomes, Education and Information Technologies, 26, 1, pp. 69-88, (2021); Ifenthaler D., Yau J.Y.-K., Utilising learning analytics to support study success in higher education: a systematic review, Educational Technology Research and Development, 68, 4, pp. 1961-1990, (2020); Iqbal Z., Qayyum A., Latif S., Qadir J., Early student grade prediction: An empirical study, 2019 2Nd International Conference on Advancements in Computational Sciences (ICACS), (2019); Iyanda A.R., Ninan O.D., Ajayi A.O., Anyabolu O.G., Predicting Student Academic Performance in Computer Science Courses: A Comparison of Neural Network Models, International Journal of Modern Education and Computer Science, 11, 6, (2018); Jembere E., Rawatlal R., Pillay A.W., Matrix factorisation for predicting student performance, 2017 7Th World Engineering Education Forum (WEEF), (2017); Kadhim M.K., Hassan A.K., Towards intelligent E-learning systems: A hybrid model for Predicatingthe learning continuity in Iraqi higher education [article], Webology, 17, 2, pp. 172-188, (2020); Kaelbling L.P., Littman M.L., Moore A.W., Einforcement learning: A survey, The Journal of Artificial Intelligence Research, 4, pp. 237-285, (1996); Kamal P., Ahuja S., An ensemble-based model for prediction of academic performance of students in undergrad professional course, Journal of Engineering, Design and Technology, 17, 4, pp. 769-781, (2019); Korkmaz C., Correia A.-P., A review of research on machine learning in educational technology, Educational Media International, 56, 3, pp. 250-267, (2019); Liao S.N., Zingaro D., Thai K., Alvarado C., Griswold W.G., Porter L., A robust machine learning technique to predict low-performing students, ACM Transactions on Computing Education, 19, 3, pp. 1-19, (2019); Lye C.-T., Ng L.-N., Hassan M.D., Goh W.-W., Law C.-Y., Ismail N., Predicting Pre-university Student's Mathematics Achievement, Procedia - Social and Behavioral Sciences, 8, pp. 299-306, (2010); Lynn N.D., Emanuel A.W.R., Using Data Mining Techniques to Predict Students' Performance. a Review ICIMECE, (2021); Marbouti F., Ulas J., Wang C.H., Academic and demographic cluster analysis of engineering student success, IEEE Transactions on Education, pp. 1-6, (2020); Md Rifatul Islam R., Abdullah Al I., Badrudduza A.S.M., Educational Performance Analytics of Undergraduate Business Students, International Journal of Modern Education and Computer Science, 11, 7, (2019); Miah S.J., Accessibility Improvement of Multicultural Educational Web Interface by Using the User Centered Design (UCI) Approach, Information Science and Information Technology Education Joint Conference, (2004); Miah S.J., An Ontology Based Design Environment for Rural Decision Support, (2008); Miah S.J., Ahamed R., A cloud-based DSS model for driver safety and monitoring on Australian roads, International Journal of Emerging Sciences, 1, 4, pp. 634-648, (2011); Miah S.J., Kerr D., Gammack J., Cowan T., A generic design environment for the rural industry knowledge acquisition, Knowledge-Based Systems, 21, 8, pp. 892-899, (2008); Miah S.J., End User as Application Developer for Decision Support, The Proceedings of the Fifteenth American Conference on Information Systems, Aug 6-9, 2009, (2009); Miah S.J., A new semantic knowledge sharing approach for e-government systems. Paper presented at the 4th IEEE International Conference on Digital Ecosystems and Technologies (DEST), IEEE Digital, Library, pp. 457-462, (2010); Miah S.J., Gammack J., McKay J., A Meta design Theory for Tailorable Decision Support, Journal of Association for Information Systems, 20, 5, pp. 570-603, (2019); Mimis M., Mohamed El H., Es-saady Y., Guejdi A.O., Douzi H., Mammass D., A framework for smart academic guidance using educational data mining, Education and Information Technologies, 24, 2, pp. 1379-1393, (2019); Monllao Olive D., Huynh D.Q., Reynolds M., Dougiamas M., Wiese D., A supervised learning framework: Using assessment to identify students at risk of dropping out of a MOOC, Journal of Computing in Higher Education, 32, 1, pp. 9-26, (2020); Mousavinasab E., Zarifsanaiey N., R. Niakan Kalhori S., Rakhshan M., Keikha L., Ghazi Saeedi M., Intelligent tutoring systems: a systematic review of characteristics, applications, and evaluation methods, Interactive Learning Environments, 29, 1, pp. 142-163, (2018); Murphy K.P., Machine learning A probabilistic perspective, (2012); Namoun A., Alshanqiti A., Predicting student performance using data mining and learning analytics techniques: A systematic literature review, Applied Sciences, 11, 1, (2021); Nandy A., Biswas M., Reinforcement learning - with open AI, TensorFlow and Keras Using Python, (2018); Naseem M., Chaudhary K., Sharma B., Lal A.G., Using ensemble decision tree model to predict student dropout in computing science, 2019 IEEE Asia-Pacific Conference on Computer Science and Data Engineering (CSDE), (2019); Page M.J., McKenzie J.E., Bossuyt P.M., Boutron I., Hoffmann T.C., Mulrow C.D., Shamseer L., Tetzlaff J.M., Akl E.A., Brennan S.E., Chou R., Glanville J., Grimshaw J.M., Hrobjartsson A., Lalu M.M., Li T., Loder E.W., Mayo-Wilson E., McDonald S., McGuinness L.A., Stewart L.A., Thomas J., Tricco A.C., Welch V.A., Whiting P., Moher D., The PRISMA 2020 statement: An updated guideline for reporting systematic reviews, British Medical Journal, 372, (2021); Palacios C.A., Reyes-Suarez J.A., Bearzotti L.A., Leiva V., Marchant C., Knowledge discovery for higher education student retention based on data mining: Machine learning algorithms and case study in Chile [article], Entropy, 23, 4, (2021); Philippou N., Ajoodha R., Jadhav A., Using machine learning techniques and matric grades to predict the success of first Year University students, 2020 2Nd International Multidisciplinary Information Technology and Engineering Conference (IMITEC), (2020); Quan G., Minghua C., Yueli D., Du A., Linlei Y., Prediction of Students' Course Failure Based on Campus Card Data, 2019 International Conference on Robots &amp; Intelligent System (ICRIS), (2019); Ramaswami G., Susnjak T., Mathrani A., Lim J., Garcia P., Using educational data mining techniques to increase the prediction accuracy of student academic performance, Information and Learning Science, 120, 7-8, pp. 451-467, (2019); Ran J., Zhang G., Zheng T., Wang W., Logistic regression analysis on learning behavior and learning effect based on SPOC data, 2018 13Th International Conference on Computer Science &amp; Education (ICCSE), (2018); Raza H., Palaniappan S., Mahmood S., Abbas A., Kamal Uddin S., Mian Usman S., Predicting student performance in higher educational institutions using video learning analytics and data mining techniques, Applied Sciences, 10, 11, (2020); Romero C., Lopez M.-I., Luna J.-M., Ventura S., Predicting students' final performance from participation in on-line discussion forums, Computers &amp; Education, 68, pp. 458-472, (2013); Sajjadi S., Shapiro B., McKinlay C., Sarkisyan A., Shubin C., Osoba E., Finding bottlenecks: Predicting student attrition with unsupervised classifier, 2017 Intelligent Systems Conference (Intellisys), (2017); Sani N.S., Nafuri A.F.M., Othman Z.A., Nazri M.Z.A., Nadiyah Mohamad K., Drop-out prediction in higher education among B40 students [article], International Journal of Advanced Computer Science and Applications, 11, 11, pp. 550-559, (2020); Santos G.A.S., Belloze K.T., Tarrataca L., Haddad D.B., Bordignon A.L., Brandao D.N., EvolveDTree: Analyzing student dropout in universities., (2020); Sarker I.H., Kayes A.S.M., Badsha S., Alqahtani H., Watters P., Ng A., Cybersecurity data science: An overview from machine learning perspective, Journal of Big Data, 7, 1, (2020); Sarker I.H., Furhad M.H., Nowrozy R., AI-driven cybersecurity: An overview, security intelligence modeling and research directions, SN Computer Science, 2, 3, (2021); Segura-Morales M., Loza-Aguirre E., Using decision trees for predicting academic performance based on socio-economic factors, In 2017 International Conference on Computational Science and Computational Intelligence (CSCI)., (2018); Shahiri A.M., Husain W., Rashid, N. a A., A review on predicting Student's performance using data mining techniques, Procedia Computer Science, 72, pp. 414-422, (2015); Singh W., Kaur P., Comparative Analysis of Classification Techniques for Predicting Computer Engineering Students’ Academic Performance, International Journal of Advanced Research in Computer Science, 7, 6, pp. 31-36, (2016); Soobramoney R., Singh A., Identifying students at-risk with an Ensemble of Machine Learning Algorithms, 2019 Conference on Information Communications Technology and Society (ICTAS), (2019); Sravani B., Bala M.M., Prediction of student performance using linear regression, International Journal of Engineering Research and Technology., (2020); Trandafili E., Allkoci A., Kajo E.A., (2012); Trstenjak B., Donko D., Determining the impact of demographic features in predicting student success in Croatia. 2014 37th international convention on information and communication technology, Electronics and Microelectronics (MIPRO), (2014); Tsiakmaki M., Kostopoulos G., Koutsonikos G., Pierrakeas C., Kotsiantis S., Ragos O., Predicting University Students' Grades Based on Previous Academic Achievements, 2018 9Th International Conference on Information, Intelligence, Systems and Applications (IISA)., (2018); Viloria A., Padilla J.G., Vargas-Mercado C., Hernandez-Palma H., Llinas N.O., David M.A., Integration of data Technology for Analyzing University Dropout, Procedia Computer Science, 155, pp. 569-574, (2019); Waheed H., Hassan S.U., Aljohani N.R., Hardman J., Alelyani S., Nawaz R., Predicting academic performance of students from VLE big data using deep learning models [article], Computers in Human Behavior, 104, (2020); Wakelam E., Jefferies A., Davey N., Sun Y., The potential for student performance prediction in small cohorts with minimal available attributes, British Journal of Educational Technology, 51, 2, pp. 347-370, (2020); Wood R., Shirazi S., A systematic review of audience response systems for teaching and learning in higher education: The student experience, Computers &amp; Education, (2020); Xu X., Wang J., Peng H., Wu R., Prediction of academic performance associated with internet usage behaviors using machine learning algorithms [article], Computers in Human Behavior, 98, pp. 166-173, (2019); Yang J., Devore S., Hewagallage D., Miller P., Ryan Q.X., Stewart J., Using machine learning to identify the Most at-risk students in physics classes. Physical Review Physics Education Research, 16(2), https://search.ebscohost.com/login.aspx?direct=true&amp;AuthType=shib&amp;db=eric&amp;AN=EJ1274894&amp;site=ehost-live&amp;custid=s1145751, (2020); Yildiz Aybek H.S., Okur M.R., Predicting achievement with artificial neural networks: The case of Anadolu University open education system, International Journal of Assessment Tools in Education, 5, 3, pp. 474-490, (2018); Youssef M., Mohammed S., Hamada E.K., Wafaa B.F., A predictive approach based on efficient feature selection and learning Algorithms' competition: Case of Learners' dropout in MOOCs, Education and Information Technologies, 24, 6, pp. 3591-3618, (2019); Zabriskie C., Yang J., Devore S., Stewart J., Using machine learning to predict physics course outcomes. Physical Review Physics Education Research, 15(2), https://search.ebscohost.com/login.aspx?direct=true&amp;AuthType=shib&amp;db=eric&amp;AN=EJ1228163&amp;site=ehostlive&amp;custid=s1145751, (2019); Zawacki-Richter O., Marin V.I., Bond M., Gouverneur F., Systematic review of research on artificial intelligence applications in higher education – Where are the educators?, International Journal of Educational Technology in Higher Education, 16, 1, (2019); Zeineddine H., Braendle U., Farah A., Enhancing prediction of student success: Automated machine learning approach [article], Computers and Electrical Engineering, 89, (2021); Zhou J., Ye J.-M., Sentiment analysis in education research: A review of journal publications, Interactive Learning Environments, pp. 1-13, (2020)"/>
        <s v="Adejo O.W., Connolly T., Predicting student academic performance using multi-model heterogeneous ensemble approach, Journal of Applied Research in Higher Education, 10, 1, pp. 61-75, (2018); Alkhasawneh R., Hargraves R.H., Developing a hybrid model to predict student first year retention in STEM disciplines using machine learning techniques, Journal of STEM Education: Innovations and Research, 15, 3, pp. 35-42, (2014); Babic I.D., Machine learning methods in predicting the student academic motivation, Croatian Operational Research Review, 8, pp. 443-461, (2017); Cano A., Zafra A., Ventura S., An interpretable classification rule mining algorithm, Information Sciences, 240, pp. 1-20, (2013); Cardona T., Cudney E., (2019); Cardona T., Cudney E., Snyder J., (2019); Cardona T., Cudney E., Snyder J., (2019); Carnevale A.P., Jayasundera T., Gulish A., (2016); Chen X., (2013); Delen D., A comparative analysis of machine learning techniques for student retention management, Decision Support Systems, 49, 4, pp. 498-506, (2010); Delen D., Predicting student attrition with data mining methods, Journal of College Student Retention: Research, Theory &amp; Practice, 13, 1, pp. 17-35, (2011); Dimeo J., Georgia state improves student outcomes with data, (2017); Dissanayake H., Robinson D., Al-Azzam O., (2016); Essa A., Ayad H., Improving student success using predictive models and data visualisations, Research in Learning Technology, 20, sup1, (2012); Hoffman E., Starobin S., Laanan F.S., Rivera M., Role of community colleges in STEM education: Thoughts on implications for policy, practice, and future research, Journal of Women and Minorities in Science and Engineering, 16, 1, pp. 85-96, (2010); Iam-On N., Boongoen T., Improved student dropout prediction in thai university using ensemble of mixed-type data clusterings, International Journal of Machine Learning and Cybernetics, 8, 2, pp. 497-510, (2017); Kirp D., The college dropout scandal. The chronicle review, (2019); Kondo N., Okubo M., Hatanaka T., (2017); Marquez-Vera C., Cano A., Romero C., Noaman A.Y.M., Mousa Fardoun H., Ventura S., Early dropout prediction using data mining: A case study with high school students, Expert Systems, 33, 1, pp. 107-124, (2016); McAleer B., Szakas J.S., Myth busting: Using data mining to refute link between transfer students and retention risk, Information Systems Education Journal, 8, 19, pp. 3-7, (2010); McMurtrie B., (2018); Miranda M.A., Guzman J., Análisis de la deserción de estudiantes universitarios usando técnicas de minería de datos [Analysis of university student dropouts using data mining techniques], Formación Universitaria [University Education], 10, 3, pp. 61-68, (2017); Morris L.V., Mining data for student success, Innovative Higher Education, 41, 3, pp. 183-185, (2016); Science and engineering indicators, (2016); Oztekin A., A hybrid data analytic approach to predict college graduation status and its determinative factors, Industrial Management &amp; Data Systems, 116, 8, pp. 1678-1699, (2016); Pereira R.T., Zambrano J.C., (2017); Raju D., Schumacker R., Exploring student characteristics of retention that lead to graduation in higher education using data mining models, Journal of College Student Retention: Research, Theory &amp; Practice, 16, 4, pp. 563-591, (2015); Restuccia D., Taska B., (2018); Rosendale J., Wilkie L., Scaling workforce development: Using MOOCs to reduce costs and narrow the skill gap, Development and Learning in Organizations, (2020); Shapiro D., Dundar A., Huie F., Wakhungu P.K., Bhimdiwala A., Wilson S.E., (2018); Slim A., Heileman G.L., Kozlick J., Abdallah C.T., (2014); Snyder J., Cudney E., Retention models for STEM majors and alignment to community colleges: A review of the literature, Journal of STEM Education, 18, 3, pp. 30-39, (2017); Snyder J., Cudney E., (2018); Sweeney M., Lester J., Rangwala H., Johri A., Next-term student performance prediction: A recommender systems approach, Journal of Educational Data Mining, 8, 1, pp. 22-51, (2016); Tranfield D., Denyer D., Smart P., Towards a methodology for developing evidence‐informed management knowledge by means of systematic review, British Journal of Management, 14, 3, pp. 207-222, (2003); Tsao N.L., Kuo C.H., Guo T.L., Sun T.J., (2017); Uddin M.F., Lee J., Proposing stochastic probability-based math model and algorithms utilizing social networking and academic data for good fit students prediction, Social Network Analysis and Mining, 7, 1, (2017); Williford A.M., Schaller J.Y., (2005)"/>
        <s v="Adejo W., Connolly T., Predicting student academic performance using multi-model heterogeneous ensemble approach, Journal of Applied Research in Higher Education, 10, 1, pp. 61-75, (2018); Agarwal S., Pandey G.N., Tiwari M.D., Data mining in education: data classification and decision tree approach, International Journal of E-Education, e-Business, e-Management and e-Learning, 2, 2, pp. 140-145, (2012); Amaya K., Barrientos E., Heredia J., Modelo predictivo de deserción estudiantil utilizando técnicas de minería de datos, Mining Techniques, 13, 9, pp. 3127-3134, (2014); Declaración de Helsinki de la AMM – Principios éticos para las investigaciones médicas en seres humanos – WMA – The World Medical Association, (2000); Aulck L., Velagapudi N., Blumenstock J., West J., Predicting student dropout in higher education, ICML Workshop on #Data4Good: Machine Learning in Social Good Applications, (2016); Bedregal-Alpaca N., Cornejo-Aparicio V., Zarate-Valderrama J., Yanque-Churo P., Classification models for determining types of academic risk and predicting dropout in university students, International Journal of Advanced Computer Science and Applications, 11, 1, (2020); Bowers A.J., Grades and graduation: a longitudinal risk perspective to identify student dropouts, The Journal of Educational Research, 103, 3, pp. 191-207, (2010); Bravo S., Cruz J., Estudios de exactitud diagnóstica: Herramientas para su Interpretación Diagnostic accuracy studies: tools for its interpretation, Revista Chilena de Radiología. Año, 21, 4, pp. 158-164, (2015); Braxton J.M., Leaving college: rethinking the causes and cures of student attrition by Vincent Tinto, Journal of College Student Development, 60, 1, pp. 129-134, (2019); Bruneforth M., Motivans A., Zhang Y., Investing in the Future: Financing the Expansion of Educational Opportunity in Latin America and the Caribbean, (2004); Canales A., De los Rios D., Factores explicativos de la deserción universitaria, Calidad En La Educación, 26, pp. 173-201, (2007); Chen Y., Johri A., Rangwala H., Running out of STEM, Proceedings of the 8th International Conference on Learning Analytics and Knowledge, pp. 270-279, (2018); Consejo Nacional de Educación – Chile. Indicadores de duración y retención en Educación Superior, años 2014–2019, (2020); Costa E.B., Fonseca B., Santana M.A., de Araujo F.F., Rego J., Evaluating the effectiveness of educational data mining techniques for early prediction of students' academic failure in introductory programming courses, Computers in Human Behavior, 73, pp. 247-256, (2017); Cuji B., Gavilanes W., Sanchez R., Modelo predictivo de deserción estudiantil basado en arboles de decisión, Espacios, 38, 55, (2017); Dutt A., Aghabozrgi S., Akmal M., Ismail B., Mahroeian H., Clustering algorithms applied in educational data mining, International Journal of Information and Electronics Engineering, 5, 2, pp. 112-116, (2015); Fayyad U., Piatetsky-Shapiro G., Smyth P., From data mining to knowledge discovery in databases, AI Magazine, 17, 3, (1996); Frank E., Hall M.A., Witten I.H., The WEKA Workbench, pp. 553-571, (2016); Gallegos J.A., Campos N.A., Canales K.A., Gonzalez E.N., Factores Determinantes en la Deserción Universitaria. Caso Facultad de Ciencias Económicas y Administrativas de la Universidad Católica de la Santísima Concepción (Chile), Formación Universitaria, 11, 3, pp. 11-18, (2018); Gil J.S., Delima A.J.P., Vilchez R.N., Predicting students' dropout indicators in public school using data mining approaches, International Journal of Advanced Trends in Computer Science and Engineering, 9, 1, pp. 774-778, (2020); Gonzalez L.E., Uribe D., Estimaciones sobre la ‘repitencia’ y deserción en la educación superior chilena. Consideraciones sobre sus implicaciones, Calidad En La Educación, 17, (2018); Harrington P., Machine Learning in Action: Examples. Machine Learning in Action: Examples, (2012); Hernandez A.G., Melendez R.A., Morales L.A., Garcia A., Tecpanecatl J.L., Algredo I., Comparative study of algorithms to predict the desertion in the students at the ITSM-Mexico, IEEE Latin America Transactions, 14, 11, pp. 4573-4578, (2016); Himmel E., Modelo de análisis de la deserción estudiantil en la educación superior, Calidad En La Educación, 17, (2002); Kesikoglu M.H., Atasever U.H., Ozkan C., Faculty E., The usage of RUSBoost boosting method for classification of impervious surfaces, The International Archives of the Photogrammetry, Remote Sensing and Spatial Information Sciences, 41, pp. 981-985, (2016); Kohavi R., A study of cross-validation and bootstrap for accuracy estimation and model selection, International Joint Conference on Artificial Intelligence, pp. 1137-1143, (1995); Kuna H., Garcia R., Villatoro F., Pattern discovery in university students desertion based on data mining, Proceedings of The IV Meeting on Dynamics of Social and Economic Systems, 2, 2, (2010); Mathworks, Ensemble algorithms, (2021); Mduma N., Kalegele K., Machuve D., A survey of machine learning approaches and techniques for student dropout prediction, Data Science Journal, 18, pp. 1-10, (2019); Mendez J.J., Proyección de Estudiantes en Riesgo de Desertar Mediante Técnicas de Minería de Datos, Ingeniería, Innovación y Desarrollo Sostenible, 1, 1, pp. 23-35, (2016); Miranda M.A., Guzman J., Análisis de la deserción de estudiantes universitarios usando técnicas de minería de datos, Formacion Universitaria, 10, 3, pp. 61-68, (2017); Moseley L.G., Mead D.M., Predicting who will drop out of nursing courses: a machine learning exercise, Nurse Education Today, 28, 4, pp. 469-475, (2008); Murakami K., Takamatsu K., Kozaki Y., Kishida K., Bannaka K., Noda I., Asashi J., Takao K., Mitsunari K., Nakamura T., Nakata Y., Predicting the probability of student dropout through EMIR using data from current and graduate students, Proceedings – 2018 7th International Congress on Advanced Applied Informatics, IIAI-AAI, pp. 478-481, (2019); Ortiz-Lozano J.M., Rua-Vieites A., Bilbao-Calabuig P., Casadesus-Fa M., University student retention: best time and data to identify undergraduate students at risk of dropout, Innovations in Education and Teaching International, 57, 1, pp. 74-85, (2018); Paluszek M., Thomas S., MATLAB Machine Learning Recipes: A Problem-Solution Approach, (2019); Patino L., Cardona A.M., Revisión De Algunos Estudios Sobre La Deserción Estudiantil Universitaria En Colombia Y Latinoamérica, Theoria, 21, 1, pp. 9-20, (2012); Reay D., It's all becoming a habitus': beyond the habitual use of habitus in educational research, British Journal of Sociology of Education, 25, 4, pp. 431-444, (2004); Sandoval A., Gonzalez C., Alarcon R., Pichara K., Montenegro M., Centralized student performance prediction in large courses based on low-cost variables in an institutional context, Internet and Higher Education, 37, pp. 76-89, (2018); Seiffert C., Khoshgoftaar T.M., Van Hulse J., Napolitano A., RUSBoost: a hybrid approach to alleviating class imbalance, IEEE Transactions on Systems, Man, and Cybernetics – Part A: Systems and Humans, 40, 1, pp. 185-197, (2010); Sistema de Información de Educación superior – MINEDUC Chile, Informe de Retención de primer año de Pregrado, (2020); Silva M., Primer año universitario como un tramo crítico para el éxito académico, Revista Perfiles Educativos, 33, pp. 57-66, (2011); Siri A., Predicting students' dropout at university using artificial neural networks, Italian Journal of Sociology of Education, 7, 2, pp. 225-247, (2015); Stinebrickner T., Stinebrickner R., The Effect of Credit Constraints on the College Drop-Out Decision A Direct Approach Using a New Panel Study, (2007); Strecht P., Cruz L., Soares C., Mendes-Moreira J., Abreu R., A comparative study of classification and regression algorithms for modelling students' academic performance, Proceedings of the 8th International Conference on Educational Data Mining, pp. 392-395, (2015); Tarabini A., Ingram N., Educational Choices, Transitions and Aspirations in Europe, (2015); Thomas L., Student retention in higher education: the role of institutional habitus, Journal of Education Policy, 17, 4, pp. 423-442, (2002); Tinto V., Reflexiones sobre el abandono de los estudios superiores, Perfiles Educativos, 62, 62, pp. 56-63, (1993); Vasquez J., Miranda J., Student desertion: what is and how can it be detected on time?, Data Science and Digital Business, pp. 263-283, (2019); Villamizar G.A., Romero M.L., Relación entre variables psicosociales y rendimiento académico en estudiantes de primer semestre de psicología, Educación y Desarrollo Social, 5, 1, pp. 41-54, (2011); Viloria A., Padilla J.G., Vargas-Mercado C., Hernandez-Palma H., Llinas N.O., David M.A., Integration of data technology for analyzing university dropout, Procedia Computer Science, 155, pp. 569-574, (2019); Wan Yaacob W.F., Mohd Sobri N., Nasir S.A.M., Wan Yaacob W.F., Norshahidi N.D., Wan Husin W.Z., Predicting student drop-out in higher institution using data mining techniques, Journal of Physics: Conference Series, 1496, (2020); Young A.E., Worrell F.C., Gabelko N.H., Predictors of success in accelerated and enrichment summer mathematics courses for academically talented adolescents, Journal of Advanced Academics, 22, 4, pp. 558-577, (2011)"/>
        <s v="Adekitan A. I., Noma-Osaghae E., Data mining approach to predicting the performance of first year student in a university using the admission requirements, Education and Information Technology, 24, pp. 1527-1543, (2019); Ali H., Mohd Salleh M. N. B., Saedudin R. R., Hussain K., Mushtaq M. F., Imbalance class problems in data mining: A review, Indonesian Journal Of Electrical Engineering and Computer Science, 14, 3, pp. 1560-1571, (2019); Ali Y. A., Awwad E. M., Al-Razgan M., Maarouf A., Hyperparameter search for machine learning algorithms for optimizing the computational complexity, Processes, 11, 2, (2023); Assami S., Daoudi N., Ajhoun R., Implementation of a machine learning-based MOOC recommender system using learner motivation prediction, International Journal of Engineering Pedagogy, 12, 5, pp. 68-85, (2022); Backham N. B., Akeh L. J., Mitaart G. N. P., Moniaga J. V., Determining factors that affect student performance using various machine learning methods, Procedia Computer Science, 216, pp. 597-603, (2023); Bengesai A. V., Pocock J., Patterns of persistence among engineering students at a south African university: A decision tree analysis, South African Journal of Science, 117, 3, (2021); Bilal M., Omar M., Anwar W., Bokhari R. H., Choi G. S., The role of demographic and academic features in a student performance prediction, Scientific Reports, 12, (2022); Chang T.-C., Wang H., A multi criteria group decision-making model for teacher evaluation in higher education based on cloud model and decision tree, EURASIA Journal of Mathematics, Science and Technology Education, 12, 5, pp. 1243-1262, (2016); Cui J., Zhang Y., An R., Yun Y., Dai H., Shang X., Identifying key features in student grade prediction, Proceedings of the International Conference on Progress in Informatics and Computing, pp. 519-523, (2021); Dabaliz A.-A., Kaadan S., Dabbagh M. M., Barakat A., Shareef M. A., Al-Tannir M., Obeidat A., Mohamed A., Predictive validity of pre-admission assessments on medical student performance, International Journal of Medical Education, 8, pp. 408-413, (2017); Devi K., Ratnoo S., Predicting student dropouts using random forest, Journal of Statistics and Management Systems, 25, 7, pp. 1579-1590, (2022); Gutierrez O. A., Taylor D. M. H., Santos-Guevara A., Chavarria-Garza W. X., Martinez-Huerta H., Galloway R. K., How the entry profiles and early study habits are related to first-year academic performance in engineering programs, Sustainability, 14, 22, (2022); Holladay S. D., Gogal R. M., Moore P. C., Tuckfield R. C., Burgess B. A., Brown S. A., Predictive value of veterinary student application data for class rank at end of year 1, Veterinary Sciences, 7, 3, pp. 120-132, (2020); Huynh-Cam T.-T., Chen L.-S., Huynh K.-V., Learning performance of international students and students with disabilities: Early prediction and feature selection through educational data mining, Big Data and Cognitive Computing, 6, 3, (2022); Huynh-Cam T.-T., Chen L.-S., Le H., Using decision trees and random forest algorithms to predict and determine factors contributing to first-year university students’ learning performance, Algorithms, 14, 11, (2021); Jayaprakash S., Krishnan S., Jaiganesh V., Predicting students academic performance using an improved random forest classifier, Proceedings of the International Conference on Emerging Smart Computing and Informatics, pp. 238-243, (2020); Kaensar C., Wongnin W., Analysis and prediction of student performance based on Moodle log data using machine learning techniques, International Journal of Emerging Technologies in Learning, 18, 10, pp. 184-203, (2023); Kemda L. E., Murray M., Statistical modeling of students’ academic performances: A longitudinal study, International Journal of Higher Education, 10, 6, pp. 153-170, (2021); Ko C.-Y., Leu F.-Y., Examining successful attributes for undergraduate students by applying machine learning techniques, IEEE Transactions on Education, 64, 1, pp. 50-57, (2021); Kornpitack P., Sawmong S., Empirical analysis of factors influencing student satisfaction with online learning systems during the COVID-19 pandemic in Thailand, Heliyon, 8, 3, (2022); Maksimova N., Pentel A., Dunajeva O., Computer science students early drop-out prediction using machine learning: A case study, Learning with technologies and technologies in learning, pp. 523-549, (2022); Mengash H. A., Using data mining techniques to predict student performance to support decision making in university admission systems, IEEE Access, 8, pp. 55462-55470, (2020); Mothial R. K., De Laet T., Broos T., Pinxten M., Predicting first-year engineering student success: From traditional statistics to machine learning,  SEFI Annual Conference, (2018); Nurhachita N., Negara E. S., A comparison between deep learning, naïve Bayes and random forest for the application of data mining on the admission of new students, International Journal of Artificial Intelligence, 10, 2, pp. 324-341, (2021); Qahmash A., Ahmad N., Algarni A., Investigating students’ pre-university admission requirements and their correlation with academic performance for medical students: An educational data mining approach, Brain Sciences, 13, 3, pp. 456-465, (2023); Rajagopal S. K. P., Predicting student university admission using logistic regression, European Journal of Computer Science and Information Technology, 8, 3, pp. 46-56, (2020); Raschka S., Python machine learning, (2015); Roslan M. H. B., Chen C. J., Educational data mining for student performance prediction: A systematic literature review (2015-2021), International Journal of Emerging Technologies in Learning, 17, pp. 147-179, (2020); Santosa R. G., Lukito Y., Chrismanto A. R., Classification and prediction of students’ GPA using k-means clustering algorithm to assist student admission process, Journal of Information Systems Engineering and Business Intelligence, 7, 1, pp. 1-10, (2021); Sathe M., Adamuthe A. C., Comparative study of supervised algorithms for prediction of sudents’ performance, International Journal of Modern Education and Computer Science, 13, 1, pp. 1-21, (2021); Singh M., Verma C., Kumar R., Juneja P., Towards enthusiasm prediction of Portuguese school’s students towards higher education in realtime, Proceedings of the International Conference on Computation, Automation and Knowledge Management, pp. 421-425, (2020); REG UBU system: Office of registration, (2010); Usman M., Iqbal M. M., Iqbal Z., Chaudhry M. U., Farhan M., Ashraf M., E-assessment and computer-aided prediction methodology for student admission test score, EURASIA Journal of Mathematics, Science and Technology Education, 13, 8, pp. 5499-5517, (2017); Yagci M., Educational data mining: Prediction of students’ academic performance using machine learning algorithms, Smart Learning Environments, 9, (2022); Yang J., Jiang H., Wang J., Luo H., Key factors influencing blended learning outcomes in an undergraduate course: Perspectives from learning behaviors and experiences,  International Conference on Computer Science and Technologies in Education, pp. 123-127, (2022)"/>
        <s v="Adelman M., Haimovich F., Ham A., Vazquez E., Predicting school dropout with administrative data: New evidence from Guatemala and Honduras, Education Economics, 26, 4, pp. 356-372, (2018); Anderson S., Uribe M., Valenzuela J.P., Reforming public education in Chile: The creation of local education services, Educational Management Administration &amp; Leadership, (2021); Bentejac C., Csorgo A., Martinez-Munoz G., A comparative analysis of gradient boosting algorithms, Artificial Intelligence Review, 54, 3, pp. 1937-1967, (2021); Bergstra J., Bardenet R., Bengio Y., Kegl B., Algorithms for Hyper-Parameter Optimization, Advances in Neural Information Processing Systems, (2011); Boniolo P., Najmias C., School dropout and school lag in Argentina: A social classes approach, Tempo Social, 30, 3, pp. 217-247, (2018); Browne M., Análisis del Sistema de Administración Delegada creada por el DL N&lt;sup&gt;o&lt;/sup&gt; 3166 de 1980, Ministerio De Educación-SETP., (2017); Buenadicha C., Galdon G., Hermosilla M., Loewe D., Pombo C., La gestión ética De Los Datos, (2019); Chen T., Guestrin C., XGBoost: A Scalable Tree Boosting System, Proceedings of the 22Nd ACM SIGKDD International Conference on Knowledge Discovery and Data Mining, pp. 785-794, (2016); Dos Santos E.M., Sabourin R., Maupin P., Overfitting cautious selection of classifier ensembles with genetic algorithms, Information Fusion, 10, 2, pp. 150-162, (2009); Dussaillant F., Deserción escolar en Chile,  18, pp. 1-18, (2017); Ecker-Lyster M., Niileksela C., Keeping Students on Track to Graduate: A Synthesis of School Dropout Trends, Prevention, and Intervention Initiatives, The Journal of at-Risk Issues, 19, 2, pp. 24-31, (2016); A density-based algorithm for discovering clusters in large spatial databases with noise, Proceedings of the Second International Conference on Knowledge Discovery and Data Mining, pp. 226-231, (1996); Gil A.J., Antelm-Lanzat A.M., Cacheiro-Gonzalez M.L., Perez-Navio E., School dropout factors: A teacher and school manager perspective, Educational Studies, 45, 6, pp. 756-770, (2019); Hirakawa Y., Taniguchi K., School dropout in primary schools in rural Cambodia: School-level and student-level factors, Asia Pacific Journal of Education, 41, 3, pp. 527-542, (2021); Hofter R.H., Private health insurance and utilization of health services in Chile, Applied Economics, 38, 4, pp. 423-439, (2006); Jaderberg M., Dalibard V., Osindero S., Czarnecki W.M., Donahue J., Razavi A., Vinyals O., Green T., Dunning I., Simonyan K., Fernando C., Kavukcuoglu K., Population Based Training of Neural Networks, Arxiv, 9846, (2017); Jena M., Dehuri S., DecisionTree for Classification and Regression: A State-of-the Art Review, Informatica, 44, 4, (2020); Kattan R.B., Szekely M., Analyzing Upper Secondary Education Dropout in Latin America through a Cohort Approach, Journal of Education and Learning, 6, 4, pp. 12-39, (2017); Ke G., Meng Q., Finley T., Wang T., Chen W., Ma W., Ye Q., Liu T.-Y., LightGBM: A highly efficient gradient boosting decision tree, In Proceedings of the 31St International Conference on Neural Information Processing Systems (NIPS'17). Curran Associates Inc., Red Hook, NY, USA, pp. 3149-3157, (2017); Khan M.J., Ahmed J., Child education in the time of pandemic: Learning loss and dropout, Children and Youth Services Review, 127, (2021); Kursa M.B., Jankowski A., Rudnicki W.R., Boruta – A System for Feature Selection, Fundamenta Informaticae, 101, 4, pp. 271-285, (2010); Ladd H., Fiske E., International perspectives on school choice, (2020); Lee S., Chung J.Y., The Machine Learning-Based Dropout Early Warning System for Improving the Performance of Dropout Prediction, Applied Sciences, 9, 15, (2019); Lee-St John T.J., Walsh M.E., Raczek A.E., Vuilleumier C.E., Foley C., Heberle A., Sibley E., Dearing E., The Long-Term Impact of Systemic Student Support in Elementary School: Reducing High School Dropout, Aera Open, 4, 4, (2018); Levin H.M., Belfield C., Hollands F., Bowden A.B., Cost-Effectiveness Analysis of Interventions that Improve High School Completion, 34, (2012); Lundberg S.M., Erion G.G., Lee S.-I., Consistent Individualized Feature Attribution for Tree Ensembles, Arxiv, 3888, (2019); Lundberg S.M., Nair B., Vavilala M.S., Horibe M., Eisses M.J., Adams T., Liston D.E., Low D.K.-W., Newman S.-F., Kim J., Lee S.-I., Explainable machine-learning predictions for the prevention of hypoxaemia during surgery, Nature Biomedical Engineering, 2, 10, pp. 749-760, (2018); Marquez-Vera C., Cano A., Romero C., Noaman A.Y.M., Fardoun H.M., Ventura S., Early dropout prediction using data mining: A case study with high school students, Expert Systems, 33, 1, pp. 107-124, (2016); McInnes L., Healy J., Melville J., UMAP: Uniform Manifold Approximation and Projection for Dimension Reduction (arXiv:1802.03426), Arxiv, (2020); Mduma N., Kalegele K., Machuve D., A Survey of Machine Learning Approaches and Techniques for Student Dropout Prediction, Data Science Journal, 18, (2019); Misra P., Yadav A., Improving the classification accuracy using recursive feature elimination with cross-validation, International Journal on Emerging Technologies, 11, 3, pp. 659-665, (2020); Sara N.-B., Halland R., Igel C., Alstrup S., High-school dropout prediction using machine learning: A Danish large-scale study, Proceedings. ESANN 2015: 23Rd European Symposium on Artificial Neural Networks, Computational Intelligence and Machine Learning, pp. 319-324, (2015); Overcoming school failure: Policies that work, OECD Project Description, (April)., (2010); Education at a Glance 2020: OECD Indicators, Organisation for Economic Co-Operation and Development., (2020); Pereira De Souza C.M., Pereiraranke J.M.J., M. Da C, Revista Brasileira De Educacao Do Campo-Brazilian Journal of Rural Education, 5, (2020); Prokhorenkova L., Gusev G., Vorobev A., Dorogush A.V., Gulin A., CatBoost: Unbiased boosting with categorical features (arXiv:1706.09516), Arxiv, (2019); Sahin S., Arseven Z., Kilic A., Causes of Student Absenteeism and School Dropouts, International Journal of Instruction, 9, 1, pp. 195-210, (2016); Sansone D., Beyond Early Warning Indicators: High School Dropout and Machine Learning, Oxford Bulletin of Economics and Statistics, 81, 2, pp. 456-485, (2019); Sharma P., Mirzan S.R., Bhandari A., Pimpley A., Eswaran A., Srinivasan S., Shao L., Evaluating Tree Explanation Methods for Anomaly Reasoning: A Case Study of SHAP Treeexplainer and Treeinterpreter., pp. 35-45, (2020); Sorensen L.C., Big Data” in Educational Administration: An Application for Predicting School Dropout Risk, Educational Administration Quarterly, 55, 3, pp. 404-446, (2019); Studer S., Bui T.B., Drescher C., Hanuschkin A., Winkler L., Peters S., Muller K.-R., Towards CRISP-ML(Q): A Machine Learning Process Model with Quality Assurance Methodology, Machine Learning and Knowledge Extraction, 3, 2, pp. 392-413, (2021); International Standard Classification of Education ISCED 2011, UNESCO Institute of Statistics, Montreal., (2012); UNESCO COVID-19 Education Response: How Many Students are at Risk of Not Returning to School? Advocacy Paper, (2020); Trayectorias de mejoramiento en el Sistema Escolar Chileno: Las escuelas de educación básica 2002 - 2010, Apuntes Sobre Mejoramiento Escolar N°1, (2014); Weybright E.H., Caldwell L.L., Wegner L., Smith E.A., Predicting secondary school dropout among South African adolescents: A survival analysis approach, South African Journal of Education, 37, 2, pp. 1-11, (2017); Yoshida S., Verification of Usefulness of SHAP values in Interpretation of Decision Tree Models, The Japanese Society for Artificial Intelligence, (2020); Zaff J.F., Donlan A., Gunning A., Anderson S.E., Mcdermott E., Sedaca M., Factors that Promote High School Graduation: A Review of the Literature, Educational Psychology Review, pp. 447-476, (2017)"/>
        <s v="Adhatrao K., Gaykar A., Dhawan A., Jha R., Honrao V., Predicting students' performance using id3 and c4.5 classification algorithms, Internationa! Journal of Data Mining &amp; Knowledge Management Process, 3, 5, pp. 39-52, (2013); Aulck L., Velagapud N., Blumenstock J., West J., Predicting Student Dropout in Higher Education, pp. 16-20, (2017); Baradwaj F.J.K., Pal S., Mining educational data to analyze students' performance, International Journal of Advanced Computer Science and Applications, 2, 6, pp. 63-69, (2011); Beikzadeh M.R., Phon-Amnuaisuk S., Delavarl N., Data mining application in higher learning institutions, International Journal of Informatics in Education, 7, l, pp. 31-54; Bergin S., Mooney A., Ghent J., Quille K., Using machine learning techniques to predict introductory programming performance, Internationa!JournalofComputer Science andSoftware Engineering (IJCSSE), 4, 12, pp. 323-328, (2015); Bergner Y., Chapter 3: Measurement and Its Uses in Learning Analytics, (2017); VitalStats Public Higher Education 2016, pp. 1-124, (2018); Dietz-Uhler B., Hurn J., Using learning analytics to predict (and improve) student success: A faculty perspective, Journal of Interactive Online Learning, 12, 1, pp. 17-26, (2013); 2000 to 2015 First Time Entering Undergraduate Cohort Studies for Public Higher Education Institutions, (2018); Gov I.N.D., Aratan K., Kumar V., Boulanger D., Kjnshuk, Learning analytics solution for reducing learners' course failure rate, 201S IEEE Seventh International Conferenceon Technology for Education (T4E), pp. 83-90, (2015); Gulatlh, Predictive Analytics Using Data Mining Techniques, pp. 713-716, (2015); Jayaprakash S., Moody E., Lauria E., Regan J., Baron J., Early alert of academically at-risk students: An open source analytics initiative, Journal of Learning Analytics, 1, 1, pp. 6-47, (2014); Jordaan D., van der Mer We A., Best Practices for Learning Analytics Initiatives in Higher Education, pp. 53-58, (2015); Kabarchieva D., Predicting student performance by using data mining methods for classification, CYBERNETICS and INFORMATION TECHNOLOGIES, 13, 1, pp. 61-72, (2013); Kursa M.B., Rudnickl W.R., Feature selection with the Bonita Package, Journal of Statistical Software, 36, 11, (2010); Lattf A., Choudhary A.I., Hammayun A.A., Economic effects of student dropouts: A comparative study, Journal ofGlobalEconomics, 3, 2, (2015); Lehohla P., Financial Statistics of Higher Education Institutions 2015, (2016); Liang J., Li C., Zheng L., Machine learning application in MOOCs: Dropout prediction, 201611th International Conference on Computer Science &amp; Education (ICCSEJ, pp. 52-57, (2016); Lonto M.E., van der Walt J.S., Conradie D.P., Prediction of first year university student academic performance: An application of data mining methods, 2011InternationalConferenceinData MiningandKnowledgeEngineering, (2011); Maalouf M., Logistic regression in data analysis: An overview, Int. J. Data Analysis Techniques and Strategies:\-2Q, (2011); Matsebulaf, Mnkandla E., Information systems innovation adoption in higher education: Big data and analytics, 2016 International Conference on Advances in Computing and Communication Engineering (ICACCE), pp. 326-329, (2016); Mythili M., Shanav A., An analysis of students' performance using classification algorithms, IOSR Journal of Computer Engineering (IOSR-JCE), 16, 1, pp. 63-69, (2014); Nicole R., Title of paper with the only first word capitalized, J. Name Stand. Abbrev.; Nikam S., A Comparative study of classification techniques in Data Mining Algorithms, Oriental Journal of Computer Science &amp; Technology, 8, 1, pp. 13-19, (2015); Okewu E., Daramola O., Design of a learning analytics system for academic advising in Nigerian universities, 2017 International Conference on Computing Networking and Informatics (ICCNI)A-8, (2017); Pappas O.I., Giannakos M.N., Jaccheri L., Investigating factors influencing students' intention to dropout computer science studies, ITiCSE '16, (2016); Parvin H., Miresmaeil M., Hamid A., Proposing a classifier ensemble framework based on classifier selection and decision tree, Engineering Applications of Artificial Intelligence, pp. 34-42, (2015); Paura L., Arhipova I., Cause Analysis of students' dropout rate in higher education study program, Procedía - Social andBehavioralSciences, 109, (2014); Qian Y., Lehman J., Correlates of success in introductory programming: A study with middle school students, Journal of Education and Learning, 5, 2, pp. 73-83, (2016); R: A Language and Environment for Statistical Computing, (2019); Romero C., Ventura S., Garcia E., Data mining in course management systems: Moodle case study and tutorial, Computers &amp; Education, 51, l, pp. 368-384, (2008); Rovira S., Puertas E., Igual L., Data-driven system to predict academic grades and dropout, PLoS ONE, 12, 2, (2017); Roy S., Singh S., Emerging trends in applications of big data in educational data mining and learning analytics, 2017 7th International Conference on Cloud Computing, Data Science &amp; Engineering - Confluence, (2017); Sclater N., Peasgood A., Mullan J., Learning Analytics in Higher Education, A Review of UK and International Practice Full Report, (2016); Srilekshmi M., Sindhumol S., Sfflffon C., Kamal B., Learning Analytics to Identify Students At-risk in MOOCs, 2016 IEEE Eighth International Conference on Technology for Education (T4E), pp. 194-199, (2016); Srivastava M., WEKA: A Tool for Data preprocessing, Classification, Ensemble, Clustering and Association Rule Mining, International Journal of Computer Application (0975-8887), 88, 19, pp. 26-29, (2014); Steward S., Lfm D.H., Kim J., Factors influencing college persistence for first-time students, Journal of DevelopmentalEducation, 38, 3, (2015); Tang J., Alelyani S., Liu H., Feature selection for classification: A review, Data Classification: Algorithms and Applications, (2014); Thomas D., Factors that influence college completion intention of undergraduate students, Asia-Pacific Edu Res, 23, 2, (2013); Yuan J., Yu S., Privacy preserving back-propagation neural network learning made practical with cloud computing, IEEE TRANSACTIONS on PARALLEL and DISTRIBUTED SYSTEMS, (2014); Yukselturk E., Ozekes S., Turel Y., Predicting dropout student: An application of data mining methods in an online education program, European Journal of Open, Distance and E-Learning, 17, 1, pp. 118-133, (2014)"/>
        <s v="Adler P., Falk C., Friedler S.A., Nix T., Rybeck G., Scheidegger C., Smith B., Suresh V., Auditing black-box models for indirect influence, Knowledge and Information Systems, 54, 1, pp. 95-122, (2018); Alekh A., Beygelzimer A., Dudik M., Langford J., Wallach H., A Reductions Approach to Fair Classification, (2018); Aulck L., Nambi D., Nishant V., Blumenstock J., West J., Mining university registrar records to predict first-year undergraduate attrition, International Educational Data Mining Society (2019)., (2019); Baker R.S., Hawn A., Lgorithmic Bias in Education, (2021); Bean J.P., Dropouts and turnover: The synthesis and test of a causal model of student attrition, Research in Higher Education, 12, 2, pp. 155-187, (1980); Bean J.P., Metzner B.S., A conceptual model of nontraditional undergraduate student attrition, Review of Educational Research, 55, 4, pp. 485-540, (1985); Bellamy R.K.E., Dey K., Hind M., Hoffman S.C., Houde S., Kannan K., Lohia P., Martino J., Mehta S., Mojsilovic A., Nagar S., Ramamurthy K.N., Richards J., Saha D., Sattigeri P., Moninder S., Varshney K.R., Zhang Y., AI Fairness 360: An Extensible Toolkit for Detecting, Understanding, and Mitigating Unwanted Algorithmic Bias, (2018); Bender E.M., Friedman B., Data statements for natural language processing: Toward mitigating system bias and enabling better science, Transactions of the Association for Computational Linguistics, 6, pp. 587-604, (2018); Bers T.H., Smith K.E., Persistence of community college students: The influence of student intent and academic and social integration, Research in Higher Education, 32, 5, pp. 539-556, (1991); Bird S., Dudik M., Edgar R., Horn B., Lutz R., Milan V., Sameki M., Wallach H., Walker K., Fairlearn: A Toolkit for Assessing and Improving Fairness in AI, (2020); Braxton J.M., Sullivan A.V.S., Johnson R.M., Appraising Tinto's theory of college student departure, HIGHER EDUCATION-NEW YORKAGATHON PRESS INCORPORATED-, 12, pp. 107-164, (1997); Buolamwini J., Gebru T., Gender shades: Intersectional accuracy disparities in commercial gender classification, Proceedings of the 1st Conference on Fairness, Accountability and Transparency (Proceedings of Machine Learning Research), 81, pp. 77-91, (2018); Cabrera A.F., Nora A., Castaneda M.B., College persistence: Structural equations modeling test of an integrated model of student retention, The Journal of Higher Education, 64, 2, pp. 123-139, (1993); Calmon F., Wei D., Vinzamuri B., Ramamurthy K.N., Varshney K.R., Optimized Pre-processing for discrimination prevention, Advances in Neural Information Processing Systems, 30, pp. 3992-4001, (2017); Chang H., Shokri R., On the Privacy Risks of Algorithmic Fairness, (2020); Chouldechova A., Roth A., The Frontiers of Fairness in Machine Learning, (2018); Coussement K., Phan M., De Caigny A., Benoit D.F., Raes A., Predicting student dropout in subscription-based online learning environments: The beneficial impact of the logit leaf model, Decision Support Systems, 135, (2020); Davalos D.B., Chavez E.L., Guardiola R.J., The effects of extracurricular activity, ethnic identification, and perception of school on student dropout rates, Hispanic Journal of Behavioral Sciences, 21, 1, pp. 61-77, (1999); Retencion Primer Ano, (2020); Delen D., Predicting student attrition with data mining methods, Journal of College Student Retention: Research, Theory &amp; Practice, 13, 1, pp. 17-35, (2011); Dwork C., Hardt M., Pitassi T., Reingold O., Zemel R., Fairness through awareness, Proceedings of the 3rd Innovations in Theoretical Computer Science Conference., pp. 214-226, (2012); Edwards H., Storkey A., Censoring Representations with An Adversary, (2015); Elacqua G., The impact of school choice and public policy on segregation: Evidence from Chile, International Journal of Educational Development, 32, 3, pp. 444-453, (2012); Feldman M., Friedler S.A., Moeller J., Scheidegger C., Suresh V., Certifying and removing disparate impact, Proceedings of the 21th ACM SIGKDD International Conference on Knowledge Discovery and Data Mining., pp. 259-268, (2015); Antonio J.F.-G., Roberto R.-E., Preciado J.C., Conejero M.J.M., Fernando S.-F., Creating a recommender system to support higher education students in the subject enrollment decision, IEEE Access, 8, pp. 189069-189088, (2020); Josep F.-C., Teresa S.-V., Early prediction of dropout and final exam performance in an online statistics course, IEEE Revista Iberoamericana de Tecnologias Del Aprendizaje, 15, 2, pp. 86-94, (2020); Undergraduate Retention and Graduation Rates. (2020)., (2020); Friedler S.A., Scheidegger C., Suresh V., The (im) possibility of fairness: Different value systems require different mechanisms for fair decision making, Commun. ACM, 64, 4, pp. 136-143, (2021); Gardner J., Brooks C., Baker R., Evaluating the fairness of predictive student models through slicing analysis, Proceedings of the 9th International Conference on Learning Analytics &amp; Knowledge., pp. 225-234, (2019); Gebru T., Morgenstern J., Vecchione B., Vaughan J.W., Wallach H., Daume H., Crawford K., Datasheets for Datasets, (2018); Gitiaux X., Rangwala H., Mdfa: Multi-differential fairness auditor for black box classifiers, IJCAI., pp. 5871-5879, (2019); Gordaliza P., Barrio E.D., Fabrice G., Loubes J.-M., Obtaining fairness using optimal transport theory, International Conference on Machine Learning., pp. 2357-2365, (2019); Nina G.-H., Zafar M.B., Gummadi K.P., Weller A., The case for process fairness in learning: Feature selection for fair decision making, NIPS Symposium on Machine Learning and the Law, 1, (2016); Guinier L., The Tyranny of the Meritocracy: Democratizing Higher Education in America, (2015); Hardt M., Price E., Srebro N., Equality of Opportunity in Supervised Learning, (2016); Higgins I., Matthey L., Pal A., Burgess C., Glorot X., Botvinick M., Mohamed S., Lerchner A., Beta-vae: Learning Basic Visual Concepts with A Constrained Variational Framework. (2016)., (2016); Hilliger I., Margarita O.-R., Paola P.-C., Scheihing E., Tsai Y.-S., Munoz-Merino P.J., Broos T., Alexander W.-W., Mar P.-S., Identifying needs for learning analytics adoption in Latin American universities: A mixed-methods approach, The Internet and Higher Education, 45, (2020); Hu Q., Rangwala H., Metric-Free Individual Fairness with Cooperative Contextual Bandits, (2020); Hu Q., Rangwala H., Towards fair educational data mining: A case study on detecting at-risk students, Proceedings of the 13th International Conference on Educational Data Mining (EDM 2020)., pp. 431-437, (2020); Huo H., Cui J., Hein S., Padgett Z., Ossolinski M., Raim R., Zhang J., Predicting dropout for nontraditional undergraduate students: A machine learning approach, Journal of College Student Retention: Research, Theory &amp; Practice (2020), (2020); Hutt S., Gardner M., Duckworth A.L., D'mello S.K., Evaluating fairness and generalizability in models predicting on-time graduation from college applications, International Educational Data Mining Society (2019)., (2019); Khodadadian S., Ghassami A.E., Kiyavash N., Impact of Data Processing on Fairness in Supervised Learning, (2021); Kizilcec R.F., Lee H., Algorithmic Fairness in Education, (2020); Kleinberg J., Mullainathan S., Manish R., Inherent Trade-offs in the Fair Determination of Risk Scores, (2016); Kusner M.J., Loftus J., Russell C., Silva R., Counterfactual fairness, Advances in Neural Information Processing Systems., pp. 4066-4076, (2017); Kynaston D., Green F., Engines of Privilege: Britain's Private School Problem, (2019); Lillard D.R., Decicca P.P., Higher standards, more dropouts? Evidence within and across time, Economics of Education Review, 20, 5, pp. 459-473, (2001); Louizos C., Swersky K., Li Y., Welling M., Zemel R., The Variational Fair Autoencoder, (2015); Madras D., Creager E., Pitassi T., Zemel R., Learning adversarially fair and transferable representations, International Conference on Machine Learning. PMLR, pp. 3384-3393, (2018); Marx C.T., Phillips R.L., Friedler S.A., Scheidegger C., Venkatasubramanian S., Disentangling Influence: Using Disentangled Representations to Audit Model Predictions, (2019); Mitchell M., Wu S., Zaldivar A., Barnes P., Vasserman L., Hutchinson B., Spitzer E., Raji I.D., Gebru T., Model cards for model reporting, Proceedings of the Conference on Fairness, Accountability, and Transparency., pp. 220-229, (2019); Murtaugh P.A., Burns L.D., Schuster J., Predicting the retention of university students, Research in Higher Education, 40, 3, pp. 355-371, (1999); Senthil K.N., Elci A., An effective prediction model for online course dropout rate, International Journal of Distance Education Technologies (IJDET), 18, 4, pp. 94-110, (2020); Pardos Z.A., Fan Z., Jiang W., Connectionist recommendation in the wild: On the utility and scrutability of neural networks for personalized course guidance, User Modeling and User-adapted Interaction, 29, 2, pp. 487-525, (2019); Parker A., A study of variables that predict dropout from distance education, International Journal of Educational Technology, 1, 2, pp. 1-10, (1999); Pedregosa F., Varoquaux G., Gramfort A., Michel V., Thirion B., Grisel O., Blondel M., Prettenhofer P., Weiss R., Dubourg V., Et al., Scikit-learn: Machine learning in Python, The Journal of Machine Learning Research, 12, pp. 2825-2830, (2011); Pfohl S., Marafino B., Coulet A., Rodriguez F., Palaniappan L., Shah N.H., Creating fair models of atherosclerotic cardiovascular disease risk, Proceedings of the 2019 AAAI/ACM Conference on AI, Ethics, and Society. ACM, pp. 271-278, (2019); How We Analyzed the COMPAS Recidivism Algorithm, (2016); Sani N.S., Nafuri A.F.M., Othman Z.A., Nazri M.Z.A., Khairul N.M., Drop-out prediction in higher education among b40 students, International Journal of Advanced Computer Science and Applications (2020)., (2020); Spady W.G., Dropouts from higher education: An interdisciplinary review and synthesis, Interchange, 1, 1, pp. 64-85, (1970); Spady W.G., Dropouts from higher education: Toward an empirical model, Interchange, 2, 3, pp. 38-62, (1971); Sutter N., Paulson S., Predicting college students' intention to graduate: A test of the theory of planned behavior, College Student Journal, 50, 3, pp. 409-421, (2017); Sweeney M., Rangwala H., Lester J., Johri A., Nextterm Student Performance Prediction: A Recommender Systems Approach, (2016); Tinto V., Dropout from higher education: A theoretical synthesis of recent research, Review of Educational Research, 45, 1, pp. 89-125, (1975); Tinto V., Taking Student Retention Seriously, (2007); Tinto V., Cullen J., Dropout in Higher Education: A Review and Theoretical Synthesis of Recent Research. (1973)., (1973); Vasquez J., Miranda J., Student desertion: What is and how can it be detected on time?, Data Science and Digital Business. Springer, pp. 263-283, (2019); Zafar M.B., Valera I., Rodriguez M., Gummadi K., Weller A., From parity to preference-based notions of fairness in classification, Advances in Neural Information Processing Systems., pp. 229-239, (2017); Zemel R., Wu Y., Swersky K., Pitassi T., Dwork C., Learning fair representations, International Conference on Machine Learning., pp. 325-333, (2013); Zimmerman S.D., Elite colleges and upward mobility to top jobs and top incomes, American Economic Review, 109, 1, pp. 1-47, (2019)"/>
        <s v="Affuso G., Zannone A., Esposito C., Pannone M., Miranda M.C., De Angelis G., Aquilar S., Dragone M., Bacchini D., The effects of teacher support, parental monitoring, motivation and self-efficacy on academic performance over time, Eur J Psychol Educ, 38, 1, pp. 1-23, (2023); Albreiki B., Zaki N., Alashwal H., A systematic literature review of student’performance prediction using machine learning techniques, Educ Sci, 11, 9, (2021); Alhadabi A., Karpinski A.C., Grit, self-efficacy, achievement orientation goals, and academic performance in University students, Int J Adolesc Youth, 25, 1, pp. 519-535, (2020); Alshamaila Y., Alsawalqah H., Aljarah I., Habib M., Faris H., Alshraideh M., Salih B.A., An automatic prediction of students’ performance to support the university education system: A deep learning approach, Multimedia Tools and Applications, pp. 1-28, (2024); Avia M., Sanz J., Sanchez-Bernardos M., Martinez-Arias M., Silva F., Grana J., The five-factor model—II. Relations of the NEO-PI with other personality variables, Pers Individ Differ, 19, 1, pp. 81-97, (1995); Azevedo R., Reflections on the field of metacognition: Issues, challenges, and opportunities, Metacognition Learn, 15, pp. 91-98, (2020); Balijepally V., Mahapatra R., Nerur S.P., Assessing personality profiles of software developers in agile development teams, Commun Assoc Inf Syst, 18, 1, (2006); Barredo Arrieta A., Diaz-Rodriguez N., Del Ser J., Bennetot A., Tabik S., Barbado A., Garcia S., Gil-Lopez S., Molina D., Benjamins R., Chatila R., Herrera F., Explainable artificial intelligence (XAI): concepts, taxonomies, opportunities and challenges toward responsible AI, Inf Fusion, 58, pp. 82-115, (2020); Barrick M.R., Yes, personality matters: Moving on to more important matters, Hum Perform, 18, 4, pp. 359-372, (2005); Batool S., Rashid J., Nisar M.W., Kim J., Kwon H.Y., Hussain A., Educational data mining to predict students’ academic performance: A survey study, Educ Inf Technol, 28, 1, pp. 905-971, (2023); Bbva F., U-ranking 2019, Indicadores sintéticos De Las Universidades españolas, (2019); Beckham N.R., Akeh L.J., Mitaart G.N.P., Moniaga J.V., Determining factors that affect student performance using various machine learning methods, Procedia Comput Sci, 216, pp. 597-603, (2023); Behr A., Giese M., Teguim Kamdjou H.D., Theune K., Dropping out of university: a literature review, Rev Educ, 8, 2, pp. 614-652, (2020); Bergold S., Steinmayr R., Personality and intelligence interact in the prediction of academic achievement, J Intell, 6, 2, (2018); Bluman A.G., Elementary Statistics: A Step by Step Approach, (2012); Blumberg M., Pringle C.D., The missing opportunity in organizational research: Some implications for a theory of work performance, Acad Manag Rev, 7, 4, pp. 560-569, (1982); Breiman L., Random forests, Mach Learn, 45, 1, pp. 5-32, (2001); Breiman L., Classification and regression trees, (2017); Bressane A., Zwirn D., Essiptchouk A., Saraiva A.C.V., de Campos Carvalho F.L., Formiga J.K.S., de Castro Medeiros L.C., Negri R.G., Understanding the role of study strategies and learning disabilities on student academic performance to enhance educational approaches: A proposal using artificial intelligence. Comput Educ Artif Intell 6:100,196, (2024); Caprara G.V., Vecchione M., Alessandri G., Gerbino M., Barbaranelli C., The contribution of personality traits and self-efficacy beliefs to academic achievement: A longitudinal study, Br J Educ Psychol, 81, 1, pp. 78-96, (2011); Carlson M.D., Morrison R.S., Study design, precision, and validity in observational studies, J Palliat Med, 12, 1, pp. 77-82, (2009); XGBoost: A Scalable Tree Boosting System, Corr Arxiv, 1603, (2016); Cheng B., Liu Y., Jia Y., Evaluation of students’ performance during the academic period using the XG-Boost classifier-enhanced AEO hybrid model. Expert Syst Appl 238:122,136, (2024); Cortes C., Vapnik V., Support-vector networks, Mach Learn, 20, 3, pp. 273-297, (1995); Cover T.M., Hart P.E., Nearest neighbor pattern classification, IEEE Trans Inf Theory, 13, 1, pp. 21-27, (1967); Cruz S., da Silva F.Q., Capretz L.F., Forty years of research on personality in software engineering: A mapping study, Comput Hum Behav, 46, pp. 94-113, (2015); Cyrenne P., Chan A., High school grades and university performance: A case study, Econ Educ Rev, 31, 5, pp. 524-542, (2012); De Feyter T., Caers R., Vigna C., Berings D., Unraveling the impact of the Big Five personality traits on academic performance: The moderating and mediating effects of self-efficacy and academic motivation, Learn Individ Differ, 22, 4, pp. 439-448, (2012); De Raad B., Schouwenburg H.C., Personality in learning and education: A review, European J Personal, 10, 5, pp. 303-336, (1996); Del Valle R., Duffy T.M., Online learning: Learner characteristics and their approaches to managing learning, Instr Sci, 37, pp. 129-149, (2009); Dorogush A.V., Ershov V., Gulin A., Catboost: Gradient Boosting with Categorical Features Support. Arxiv, 1810, (2018); Dunatov S.M., Kasalo K., Lovrincevic A., Maljkovic J., Prnjak A., Predicting students’ final exam grades based on learning material usage extracted from moodle logs. In: 2022 International conference on software, telecommunications and computer networks (SoftCOM), pp 1–6. IEEE, (2022); Eysenck H.J., The Big Five Or Giant Three: Criteria for a Paradigm, (1994); Fahd K., Venkatraman S., Miah S.J., Ahmed K., Application of machine learning in higher education to assess student academic performance, at-risk, and attrition: A meta-analysis of literature, Education and Information Technologies, pp. 1-33, (2022); Feldt R., Angelis L., Torkar R., Samuelsson M., Links between the personalities, views and attitudes of software engineers, Inf Software Technol, 52, 6, pp. 611-624, (2010); Filippidi A., Tselios N., Komis V., Impact of Moodle usage practices on students’ performance in the context of a blended learning environment. Proceedings of Social Applications for Life Long, Learning, pp. 2-7, (2010); Freund Y., Schapire R.E., A decision-theoretic generalization of on-line learning and an application to boosting, J Comput Syst Sci, 55, 1, pp. 119-139, (1997); Galla B.M., Shulman E.P., Plummer B.D., Gardner M., Hutt S.J., Goyer J.P., D'Mello S.K., Finn A.S., Duckworth A.L., Why high school grades are better predictors of on-time college graduation than are admissions test scores: the roles of self-regulation and cognitive ability, Am Educ Res J, 56, 6, pp. 2077-2115, (2019); Guerra S., Prueba Neuropsicológica Para Medir La Inteligencia: utilización Del Test De Retención Visual De Benton, (2016); Hastie T., Tibshirani R., Friedman J.H., Friedman J.H., The elements of statistical learning: Data mining, inference, and prediction, vol 2, Springer, (2009); Heckman J.J., Kautz T., Hard evidence on soft skills, Labour Econ, 19, 4, pp. 451-464, (2012); Higgins N., Rathner J.A., Frankland S., Development of self-regulated learning: A longitudinal study on academic performance in undergraduate science, Research in Science and Technological Education, (2021); Hinton G.E., Connectionist learning procedures, Machine Learning, 3, pp. 555-610, (1990); Hodara M., Lewis K., How well does high school grade point average predict college performance by student urbanicity and timing of college entry. National Center for Education Evaluation and Regional Assistance, REL, (2017); Hoerl A.E., Kennard R.W., Ridge regression: Biased estimation for nonorthogonal problems, Technometrics, 12, 1, pp. 55-67, (1970); Hoffman D., The APS and undergraduate performance in construction economics in south africa, Lect Notes Netw Syst, 269, pp. 232-240, (2021); Holm S., A simple sequentially rejective multiple test procedure, Scandinavian Journal of Statistics, pp. 65-70, (1979); Issah I., Appiah O., Appiahene P., Inusah F., A systematic review of the literature on machine learning application of determining the attributes influencing academic performance, Decision Analytics Journal, (2023); John O.P., Naumann L.P., Soto C.J., Paradigm shift to the integrative big five trait taxonomy, Handbook of Personality: Theory and Research, 3, pp. 114-158, (2008); Kori K., Pedaste M., Tonisson E., Palts T., Altin H., Rantsus R., Sell R., Murtazin K., Ruutmann T., First-year dropout in ict studies, pp. 437-445, (2015); Laidra K., Pullmann H., Allik J., Personality and intelligence as predictors of academic achievement: A cross-sectional study from elementary to secondary school, Pers Individ Differ, 42, 3, pp. 441-451, (2007); Li H., Xu J., Chen J., Fan Y., A reliability meta-analysis for 44 items big five inventory: Based on the reliability generalization methodology, Adv Psychol Sci, 23, 5, (2015); Lopez-Garcia A., Blasco-Blasco O., Liern-Garcia M., Parada-Rico S.E., Early detection of students’ failure using Machine Learning techniques. Oper Res Perspect 11:100,292 (2023); Lopez-Zambrano J., Lara J.A., Romero C., Towards portability of models for predicting students’ final performance in university courses starting from moodle logs, Appl Sci, 10, 1, (2020); Lundberg S., Shap (Shapley additive explanations)., (2019); Lundberg S.M., Lee S.I., Consistent Feature Attribution for Tree Ensembles. Arxiv, 1706, (2017); Lundberg S.M., Lee S.I., A unified approach to interpreting model predictions, Advances in Neural Information Processing Systems, pp. 4765-4774, (2017); MacCann C., Jiang Y., Brown L.E., Double K.S., Bucich M., Minbashian A., Emotional intelligence predicts academic performance: A meta-analysis, Psychol Bull, 146, 2, (2020); MacKay D.J., Et al., Bayesian nonlinear modeling for the prediction competition, ASHRAE Trans, 100, 2, pp. 1053-1062, (1994); Mammadov S., Big Five personality traits and academic performance: A meta-analysis, J Personal, 90, 2, pp. 222-255, (2022); Mann H.B., Whitney D.R., On a test of whether one of two random variables is stochastically larger than the other, The annals of mathematical statistics, pp. 50-60, (1947); Ortiz-Lozano J.M., Rua-Vieites A., Bilbao-Calabuig P., Casadesus-Fa M., University student retention: Best time and data to identify undergraduate students at risk of dropout, Innov Educ Teach Int, 57, 1, pp. 74-85, (2018); Panadero E., A review of self-regulated learning: Six models and four directions for research, Frontiers in Psychology, (2017); Parkavi R., Karthikeyan P., Et al., Predicting academic performance of learners with the three domains of learning data using neuro-fuzzy model and machine learning algorithms, Journal of Engineering Research, (2023); Pelima L.R., Sukmana Y., Rosmansyah Y., Predicting university student graduation using academic performance and machine learning: A systematic literature review, IEEE Access, (2024); Pentreath N., Machine learning with spark, Packt Publishing Ltd, (2015); Perez E., Medrano L.A., Teorías contemporáneas de la inteligencia: Una revisión crítica de la literatura. PSIENCIA: Revista Latinoamericana de Ciencia, Psicológica, 5, 2, (2013); Perez-Gonzalez J.C., Filella G., Soldevila A., Faiad Y., Sanchez-Ruiz M.J., Integrating self-regulated learning and individual differences in the prediction of university academic achievement across a three-year-long degree, Metacognition Learn, 17, 3, pp. 1141-1165, (2022); Poropat A.E., A meta-analysis of the five-factor model of personality and academic performance, Psychol Bull, 135, 2, (2009); Quinn R.J., Gray G., Prediction of student academic performance using Moodle data from a Further Education setting, Irish Journal of Technology Enhanced Learning, 5, 1, (2020); Rafiola R., Setyosari P., Radjah C., Ramli M., The effect of learning motivation, self-efficacy, and blended learning on students’ achievement in the industrial revolution 4.0, Int J Emerg Technol Learn (Ijet), 15, 8, pp. 71-82, (2020); Reed S.K., Cognition: Theories and applications, CENGAGE Learning, (2012); Richardson M., Abraham C., Bond R., Psychological correlates of university students’ academic performance: a systematic review and meta-analysis, Psychol Bull, 138, 2, (2012); Rivers D.J., The role of personality traits and online academic self-efficacy in acceptance, actual use and achievement in Moodle, Education and Information Technologies, pp. 1-26, (2021); Roth A.E., The Shapley Value: Essays in Honor of Lloyd S, (1988); Schaufeli W.B., Martinez I.M., Pinto A.M., Salanova M., Bakker A.B., Burnout and engagement in university students: A cross-national study, Journal of cross-cultural psychology, 33, 5, pp. 464-481, (2002); Schaufeli W.B., Salanova M., Gonzalez-Roma V., Bakker A.B., The measurement of engagement and burnout: A two sample confirmatory factor analytic approach, J Happiness Stud, 3, pp. 71-92, (2022); Segura M., Mello J., Hernandez A., machine learning prediction of university student dropout: does preference play a key role, Mathematics, 10, 18, (2022); Stapor K., Ksieniewicz P., Garcia S., Wozniak M., How to design the fair experimental classifier evaluation, Applied Soft Computing, Pp, 10, (2021); Sternberg R.J., Metaphors of Mind: Conceptions of the Nature of Intelligence, (1990); Tavakol M., Dennick R., Making sense of Cronbach’s alpha, Int J Med Educ, 2, (2011); Terzis V., Moridis C.N., Economides A.A., How student’s personality traits affect Computer Based Assessment Acceptance: Integrating BFI with CBAAM, Comput Hum Behav, 28, 5, pp. 1985-1996, (2012); Tibshirani R., Regression Shrinkage and Selection via the Lasso, J R Stat Soc: Series B (Methodol), 58, 1, pp. 267-288, (1996); Tipping M.E., Sparse bayesian learning and the relevance vector machine, J Mach Learn Res, 1, Jun, pp. 211-244, (2001); Vedel A., The Big Five and tertiary academic performance: A systematic review and meta-analysis, Pers Individ Differ, 71, pp. 66-76, (2014); Vera M., Cortes J.A., Emotional and cognitive aptitudes and successful academic performance: using the ecct, Int J Environ Res Public Health, 18, 24, (2021); Vossensteyn J.J., Kottmann A., Jongbloed B.W., Kaiser F., Cremonini L., Stensaker B., Hovdhaugen E., Wollscheid S, (2015); Webster B.J., Yang M., Transition, induction and goal achievement: first-year experiences of hong kong undergraduates, Asia Pac Educ Rev, 13, 2, pp. 359-368, (2012); Weisberg S., Applied linear regression, vol 528, John Wiley &amp; Sons, (2005); Wilcoxon F., Individual comparisons by ranking methods, Biometrics Bull, 1, 6, pp. 80-83, (1945); Wolters C.A., Hussain M., Investigating grit and its relations with college students’ self-regulated learning and academic achievement, Metacognition Learn, 10, pp. 293-311, (2015); Wu H., Li S., Zheng J., Guo, J (2020) Medical students’ Motivation and Academic Performance: the Mediating Roles of Self-Efficacy and Learning Engagement. Med Educ Online, 25, 1, (1742); Yu X., Jiang F., Du J., Gong D., A cross-domain collaborative filtering algorithm with expanding user and item features via the latent factor space of auxiliary domains, Pattern Recognit, 94, pp. 96-109, (2019); Yu X., Peng Q., Xu L., Jiang F., Du J., Gong D., A selective ensemble learning based two-sided cross-domain collaborative filtering algorithm, . Inf Process &amp; Manage 58(6):102,691, (2021); Yucel R., Bird F.L., Young J., Blanksby T., The road to self-assessment: exemplar marking before peer review develops first-year students’ capacity to judge the quality of a scientific report, Assess &amp; Eval High Educ, 39, 8, pp. 971-986, (2014)"/>
        <s v="Agarwal A., Xie B., Vovsha I., Rambow O., Passonneau R., Sentiment analysis of twitter data, Proceedings of the Workshop on Languages in Social Media. Association for Computational Linguistics, pp. 30-38, (2011); Baker R.S.J., Data mining for education, International Encyclopedia of Education, Oxford, 7, 3, pp. 112-118, (2010); Bergmeir C., Benitez J.M., On the use of cross-validation for time series predictor evaluation, Information Sciences, 191, pp. 192-213, (2012); Bose R., Frew J., Lineage retrieval for scientific data processing: A survey, Acm Computing Surveys (CSUR, pp. 1-28, (2005); Brull S., Finlayson S., Importance of gamification in increasing learning, Journal of Continuing Education in Nursing, 47, 8, pp. 112-118, (2016); Chen T., Guestrin C., Xgboost: A scalable tree boosting system, Processings of the 22Nd Acm Sigkdd International Conference on Knowledge Discovery and Data Mining, pp. 785-794, (2016); David B.M., Andrew Ng Y., Michael J.I., Latent dirichlet allocation, Journal of Machine Learning Research, 3, 4-5, pp. 993-1022, (2003); Ellis C., The Importance of E-Portfolios for Effective Student-Facing Learning Analytics#, (2017); Harris D., Harris S., Digital Design and Computer Architecture (2nd Ed#, (2012); Kelleher J.D., Mac Namee B., D'Arcy A., Fundamentals of Machine Learning for Predictive Data Analytics: Algorithms, Worked Examples, and Case Studies#, (2015); Kummar S.R., Hamid S., Analysis of Learning Analytics in Higher Educational Institutions: A Review#, (2017); Louppe G., Wehenkel L., Sutera A., Geurts P., Understanding variable importances in Forests of randomized trees, Advances in Neural Information Processing Systems, 26, (2013); Pedregosa F., Varoquaux G., Gramfort A., Michel V., Thirion B., Grisel O., Blondel M., Prettenhofer P., Weiss R., Dubourg V., Vanderplas J., Passos A., Cournapeau D., Brucher M., Perrot M., Duchesnay E., Scikit-learn: Machine learning in Python, Journal of Machine Learning Research, 12, pp. 2825-2830, (2011); Poli A., Cirillo M.C., On the use of the normalized mean square error in evaluating dispersion model performance, Atmospheric Environment. Part A. General Topics, 27, 15, pp. 2427-2434, (1993); Prensky M., Digital natives, digital immigrants part 1, On the Horizon, 9, 5, (2001); Prokhorenkova L., Gusev G., Vorobev A., Dorogush A.V., Gulin A., CatBoost: Gradient Boosting with Categorical Features Support, (2018); Prokhorenkova L., Gusev G., Vorobev A., Dorogush A.V., Gulin A., CatBoost: Unbiased Boosting with Categorical Features, (2018); Rajeswari S., Lawrance R., Classification Model to Predict the Learners' Academic Performance Using Big Data, (2016); Romero C., Ventura S., Learning analytics: From research to practic. Technology, Knowledge and Learning, 20, 5, pp. 357-360, (2015); Snell J.L., Fisher S.R., Statistical methods and scientific inference, Econometrica, 27, 1, (1959); Srivastava R., Gendy M., Narayanan M., Arun Y., Singh J., University of the Future-A Thousand Year Old Industry on the Cusp of Profound Change, (2012); Xu Z., Huang G., Weinberger K.Q., Zheng A.X., Gradient Boosted Feature Selection, (2014)"/>
        <s v="Agee A., Faculty response to deselection in academic libraries: A psycholinguistic analysis, Collection Management, 42, 2, pp. 59-75, (2017); Breiman L., Random forests, Machine Learning, 45, 1, pp. 5-32, (2001); Cohn D.A., Ghahramani Z., Jordan M.I., Active learning with statistical models, Journal of Artificial Intelligence Research, 4, pp. 129-145, (1996); Cortes C., Vapnik V., Support-vector networks, Machine Learning, 20, 3, pp. 273-297, (1995); Cover T., Hart P., Nearest neighbor pattern classification, IEEE Transactions on Information Theory, 13, 1, pp. 21-27, (1967); Crosetto A., Kinner L., Duhon L., Assessment in a tight time frame: Using readily available data to evaluate your collection, Collection Management, 33, 1-2, pp. 29-50, (2008); Dilevko J., Gottlieb L., Weed to achieve: A fundamental part of the public library mission?, Library Collections, Acquisitions, and Technical Services, 27, pp. 73-96, (2003); Dubicki E., Weeding: Facing the fears, Collection Building, 27, 4, pp. 132-135, (2008); Duda R.O., Hart P.E., Pattern classification and scene analysis, (1973); Goldstein C.H., A study of weeding policies in eleven TALON resource libraries, Bulletin of the Medical Library Association, 69, 3, pp. 311-316, (1981); Kent A., Cohen J., Montgomery K.L., Williams J.G., Bulick S., Flynn R.R., Mansfield U., Use of library materials: The University of Pittsburgh study, (1979); Larson J., CREW: A weeding manual for modern libraries, (2012); Lugg R., Data-driven deselection for monographs: A rules-based approach to weeding, storage, and shared print decisions, Insight, 25, 2, pp. 198-204, (2012); McAllister A.D., Scherlen A., Weeding with wisdom: Tuning deselection of print monographs in book-reliant disciplines, Collection Management, 42, 2, pp. 76-91, (2017); McHale C., Egger-Sider F., Fluk L., Ovadia S., Weeding without walking: A mediated approach to list-based deselection, Collection Management, 42, 2, pp. 91-108, (2017); Metz P., Gray C., Public relations and library weeding, The Journal of Academic Librarianship, 31, 3, pp. 273-279, (2005); Mitchell T.M., Machine learning, (1997); Moore C., Core collection development in a medium-sized public library, Library Resources &amp; Technical Services, 26, 1, pp. 37-46, (1982); Quinlan J.R., Induction of decision trees, Machine Learning, 1, 1, pp. 81-106, (1986); Roy L., An investigation of the use of weeding and displays as methods to increase the stock turnover rate in small public libraries, (1987); Selth J., Koller N., Briscoe P., The use of books within the library, College &amp; Research Libraries, 53, 3, pp. 197-205, (1992); Silverstein C., Shieber S.M., Predicting individual book use for off-site storage using decision trees, The Library Quarterly, 66, 3, (1996); Slote S.J., Weeding library collections: Library weeding methods, (1997); Snyder C.E., Data-driven deselection: Multiple point data using a decision support tool in an academic library, Collection Management, 39, 1, pp. 17-31, (2014); Soma A.K., Sjoberg L.M., More than just low-hanging fruit: A collaborative approach to weeding in academic libraries, Collection Management, 36, 1, pp. 17-28, (2010); Trueswell R.W., Determining the optimal number of volumes for a library's core collection, Libri, 16, pp. 49-60, (1966); Tully P., More than you want to know about weeding criteria, (2011); Tully P., Update: April 10, 2012, (2012); Tully P., Project wrap-up - July 31, 2014, (2014); Yule G.U., On the association of attributes in statistics, Philosophical Transactions of the Royal Society A, 75, pp. 257-319, (1900); Yule G.U., On the methods of measuring association between two attributes, Journal of the Royal Statistical Society, 49, 6, pp. 579-652, (1912); Zuber P., Weeding the collection: An analysis of motivations, methods and metrics, Proceedings of the American Society for Engineering Education Annual Conference (pp. 6139–6152). Austin, TX, (2012)"/>
        <s v="Aggarwal C.C., Wang H., Managing and Mining Graph Data, (2010); Agrawal R., Mannila H., Srikant R., Toivonen H., Verkamo A.I., Et al., Fast discovery of association rules., Adv. Knowl. Discovery Data Min., 12, 1, pp. 307-328, (1996); Andriola W.B., Andriola C.G., Moura C.P., Opinions of teachers and coordinators about the phenomenon of students dropout of undergraduate courses at the federal university of cear (UFC) (in portuguese), Ensaio: Eval. Public Policy Educ., 14, pp. 365-382, (2006); Campello A., Lins L.N., Methodology of analysis and treatment of dropout and retention in undergraduate courses at federal higher education institutions (in portuguese), Proceedings of the XXVIII National Meeting of Production Engineering, Rio de Janeiro, (2008); Carnevale A.P., Smith N., Melton M., STEM: Science, Technology, Engineering, Mathematics, (2011); Cook D.J., Holder L.B., Mining Graph Data, (2007); Dasgupta S., Papadimitriou C., Vazirani U., Algorithms, (2010); Garey M., Johnson D., Computers and Intractability: A Guide to the Theory of NP-Completeness, (1979); Guerra J., Huang Y., Hosseini R., Brusilovsky P., Graph analysis of student model networks, Proceedings of the Second International Workshop on Graph-Based Educational Data Mining (GEDM 2015). CEUR-WS, (2015); (2014); Inokuchi A., Washio T., Motoda H., An apriori-based algorithm for mining frequent substructures from graph data, Principles of Data Mining and Knowledge Discovery, Lecture Notes in Computer Science, 1910, pp. 13-23, (2000); Kotsiantis S.B., Pierrakeas C.J., Pintelas P.E., Preventing student dropout in distance learning using machine learning techniques, Knowledge-Based Intelligent Information and Engineering Systems – LNCS, 2774, pp. 267-274, (2003); Li Y., Lin Q., Zhong G., Duan D., Jin Y., Bi W., A directed labeled graph frequent pattern mining algorithm based on minimum code, Multimedia and Ubiquitous Engineering, 2009. MUE’09. Third International Conference on, pp. 353-359, (2009); Manhaes L.M.B., Cruz S.M.S., Costa R.J.M., Zavaletta J., Zimbrao G., Prediction of students with risk of dropout using data mining techniques (in portuguese), XXII Brazilian Symposium on Computers in Education (SBIE), pp. 150-159, (2011); (2013); Pecly P.H.D., de Mello J.C.C.B.S., The graph theory in the flowchart analysis of production engineering course at UFF (in portuguese), Res. Rep. Prod. Eng., 13, 3, pp. 20-33, (2013); Silva H.M., de Alemida L.M., Batista I.D.S., Gorgonio F.L., A reflection of the growing disinterest and the constant evasion in computation and informatics courses (in portuguese), Proceedings of International Conference on Engineering and Technology Education, 12, pp. 166-170, (2013); (2015); (2018); Yan X., Han J., GSPAN: graph-based substructure pattern mining, Proc. IEEE International Conference on Data Mining, 2002, pp. 721-724, (2002); Yu C.H., Digangi S., Jannasch-Pennell A., Kaprolet C., A data mining approach for identifying predictors of student retention from sophomore to junior year, J. Data Sci., 8, 2, pp. 307-325, (2010); Zhang Y., Oussena S., Clark T., Hyensook K., Using data mining to improve student retention in higher education: a case study, ICEIS - 12th International Conference on Enterprise Information Systems, (2010)"/>
        <s v="Agnihotri D., Verma K., Tripathi P., Variable global feature selection scheme for automatic classification of text documents, Expert Systems with Applications, 81, pp. 268-281, (2017); Akhtar N., Zubair N., Kumar A., Ahmad T., Aspect based sentiment oriented summarization of hotel reviews, Procedia Computer Science, 115, pp. 563-571, (2017); Al Amrani Y., Lazaar M., El Kadiri K.E., Random forest and support vector machine based hybrid approach to sentiment analysis, Procedia Computer Science, 127, pp. 511-520, (2018); Al Shobaki M.J., Abu-Naser S.S., The role of the practice of excellence strategies in education to achieve sustainable competitive advantage to institutions of higher education-faculty of engineering and information technology at Al-Azhar university in gaza a model, (2017); Ali M.Z., Ehsan-ul Haq A., Rauf S., Javed K., Hussain S., Improving hate speech detection of urdu tweets using sentiment analysis, IEEE Access, (2021); Altrabsheh N., Cocea M., Fallahkhair S., Sentiment analysis: towards a tool for analysing real-time students feedback, 2014 IEEE 26th international conference on tools with artificial intelligence, pp. 419-423, (2014); Anoop V., Asharaf S., Aspect-oriented sentiment analysis: A topic modeling-powered approach, Journal of Intelligent Systems, 29, 1, pp. 1166-1178, (2018); Ardito C., Di Noia T., Fasciano C., Lofu D., Macchiarulo N., Mallardi G., Et al., Towards a situation awareness for ehealth in ageing society, AIxAS@ AI* IA, pp. 40-55, (2020); Arras L., Montavon G., Muller K.-R., Samek W., Explaining recurrent neural network predictions in sentiment analysis, (2017); Asanbe M., Osofisan A., William F., Teachers’ performance evaluation in higher educational institution using data mining technique, International Journals of Applied Information System (IJAIS), 10, pp. 10-15, (2016); Aung K.Z., Myo N.N., Sentiment analysis of students’ comment using lexicon based approach, 2017 IEEE/ACIS 16th international conference on computer and information science (ICIS), pp. 149-154, (2017); Ayoub M., Hussain S., Khan A., Zahid M., Wahid J.A., Zhifang L., Et al., A predictive machine learning and deep learning approach on agriculture datasets for new moringa oleifera varieties prediction, Pakistan Journal of Engineering and Technology, 5, 1, pp. 68-77, (2022); Barron Estrada M.L., Zatarain Cabada R., Oramas Bustillos R., Graff M., Opinion mining and emotion recognition applied to learning environments, Expert Systems with Applications, 150, (2020); Bianchi F., Terragni S., Hovy D., Nozza D., Fersini E., Cross-lingual contextualized topic models with zero-shot learning, (2020); Boring A., Gender biases in student evaluations of teaching, Journal of Public Economics, 145, pp. 27-41, (2017); Budiharso T., Tarman B., Improving quality education through better working conditions of academic institutes, (2020); Buoy R., Taing N., Kor S., Joint khmer word segmentation and part-of-speech tagging using deep learning, (2021); Buzydlowski J.W., Co-occurrence analysis as a framework for data mining, Journal of Technology Research, 6, pp. 1-19, (2015); Chen M., Li Y., Zhou X., CoNet: Co-occurrence neural networks for recommendation, Future Generation Computer Systems, (2021); Choi I.-G., Kwon J., Kim S.-H., Local feature frequency profile: a method to measure structural similarity in proteins, Proceedings of the National Academy of Sciences, 101, 11, pp. 3797-3802, (2004); Constantinou C., Wijnen-Meijer M., Student evaluations of teaching and the development of a comprehensive measure of teaching effectiveness for medical schools, BMC Medical Education, 22, 1, pp. 1-14, (2022); da Costa T.A.G., Meneguette R.I., Ueyama J., Providing a greater precision of situational awareness of urban floods through multimodal fusion, Expert Systems with Applications, 188, (2022); Denison D.G., Mallick B.K., Smith A.F., A bayesian cart algorithm, Biometrika, 85, 2, pp. 363-377, (1998); yu Dong L., juan Ji S., jin Zhang C., Zhang Q., Chiu D., qing Qiu L., Et al., An unsupervised topic-sentiment joint probabilistic model for detecting deceptive reviews, Expert Systems with Applications, 114, pp. 210-223, (2018); Drus Z., Khalid H., Sentiment analysis in social media and its application: Systematic literature review, Procedia Computer Science, 161, pp. 707-714, (2019); Endsley M.R., Toward a theory of situation awareness in dynamic systems, Situational awareness, pp. 9-42, (2017); Eng T.H., Ibrahim A.F., Shamsuddin N.E., Students’ perception: Student feedback online (SuFO) in higher education, Procedia-Social and Behavioral Sciences, 167, pp. 109-116, (2015); Firdaus R., Asror I., Herdiani A., Lexicon-based sentiment analysis of Indonesian language student feedback evaluation, Indonesian Journal on Computing (Indo-JC), 6, 1, pp. 1-12, (2021); Garcia-Pablos A., Cuadros M., Rigau G., W2VLDA: almost unsupervised system for aspect based sentiment analysis, Expert Systems with Applications, 91, pp. 127-137, (2018); Ge L., Moh T.-S., Improving text classification with word embedding, 2017 IEEE international conference on big data (Big data), pp. 1796-1805, (2017); Goldberg Y., Levy O., Word2vec explained: deriving Mikolov et al.’s negative-sampling word-embedding method, (2014); Goudjil M., Koudil M., Bedda M., Ghoggali N., A novel active learning method using SVM for text classification, International Journal of Automation and Computing, 15, 3, pp. 290-298, (2018); Gutierrez G., Canul-Reich J., Zezzatti A.O., Margain L., Ponce J., Mining: Students comments about teacher performance assessment using machine learning algorithms, International Journal of Combinatorial Optimization Problems and Informatics, 9, 3, pp. 26-40, (2018); Harshini G., Gobi N., Student feedback sentiment analysis system for distance education using arm with K-means clustering, ICTACT Journal on Soft Computing, 10, 3, pp. 2071-2075, (2020); Holmes W., Nguyen Q., Zhang J., Mavrikis M., Rienties B., Learning analytics for learning design in online distance learning, Distance Education, 40, 3, pp. 309-329, (2019); Hu M., Liu B., (2004); Hughes M.C., Hope G., Weiner L., McCoy Jr T.H., Perlis R.H., Sudderth E.B., Et al., Semi-supervised prediction-constrained topic models, AISTATS, pp. 1067-1076, (2018); Hunter S.B., Springer M.G., Critical feedback characteristics, teacher human capital, and early-career teacher performance: A mixed-methods analysis, Educational Evaluation and Policy Analysis, (2022); Hussain S., Yu Y., Ayoub M., Khan A., Rehman R., Wahid J.A., Et al., IoT and deep learning based approach for rapid screening and face mask detection for infection spread control of COVID-19, Applied Sciences, 11, 8, (2021); Jing L., Ng M.K., Huang J.Z., Knowledge-based vector space model for text clustering, Knowledge and Information Systems, 25, 1, pp. 35-55, (2010); Joachims T., Text categorization with support vector machines: Learning with many relevant features, European conference on machine learning, pp. 137-142, (1998); Jockers M., Package ‘syuzhet’, (2017); Jurek A., Mulvenna M.D., Bi Y., Improved lexicon-based sentiment analysis for social media analytics, Security Informatics, 4, 1, pp. 1-13, (2015); Kandhro I.A., Wasi S., Kumar K., Rind M., Ameen M., Sentiment analysis of students’ comment using long-short term model, Indian Journal of Science and Technology, 12, 8, pp. 1-16, (2019); Kastrati Z., Dalipi F., Imran A.S., Pireva Nuci K., Wani M.A., Sentiment analysis of students’ feedback with NLP and deep learning: A systematic mapping study, Applied Sciences, 11, 9, (2021); Khan A., Ghosh S.K., Student performance analysis and prediction in classroom learning: A review of educational data mining studies, Education and Information Technologies, 26, 1, pp. 205-240, (2021); Koopmanschap R., Hoogendoorn M., Roessingh J.J., Tailoring a cognitive model for situation awareness using machine learning, Applied Intelligence: The International Journal of Artificial Intelligence, Neural Networks, and Complex Problem-Solving Technologies, 42, 1, pp. 36-48, (2015); Kumar S., Gahalawat M., Roy P.P., Dogra D.P., Kim B.-G., Exploring impact of age and gender on sentiment analysis using machine learning, Electronics, 9, 2, (2020); Kumar S., Kar A.K., Ilavarasan P.V., Applications of text mining in services management: A systematic literature review, International Journal of Information Management Data Insights, 1, 1, (2021); Kumar S., Yadava M., Roy P.P., Fusion of EEG response and sentiment analysis of products review to predict customer satisfaction, Information Fusion, 52, pp. 41-52, (2019); Lagerstrom R., Arzhaeva Y., Szul P., Obst O., Power R., Robinson B., Et al., Image classification to support emergency situation awareness, Frontiers in Robotics and AI, 3, (2016); Larkey L.S., Ballesteros L., Connell M.E., (2002); Lee Chang A., Dym A.A., Venegas-Borsellino C., Bangar M., Kazzi M., Lisenenkov D., Et al., Comparison between simulation-based training and lecture-based education in teaching situation awareness. A randomized controlled study, Annals of the American Thoracic Society, 14, 4, pp. 529-535, (2017); Levitz R.N., Cost of recruiting an undergraduate student report, (2018); Levy O., Goldberg Y., (2014); Lin Q., Zhu Y., Zhang S., Shi P., Guo Q., Niu Z., Lexical based automated teaching evaluation via students’ short reviews, Computer Applications in Engineering Education, 27, 1, pp. 194-205, (2019); Lisena P., Harrando I., Kandakji O., Troncy R., (2020); Liu Z., Lv X., Liu K., Shi S., Study on SVM compared with the other text classification methods, 2010 second international workshop on education technology and computer science, Vol. 1, pp. 219-222, (2010); Liu Y., Wang Y., Zhang J., New machine learning algorithm: Random forest, International conference on information computing and applications, pp. 246-252, (2012); Mantyla M.V., Claes M., Farooq U., (2018); McKenna L., Missen K., Cooper S., Bogossian F., Bucknall T., Cant R., Situation awareness in undergraduate nursing students managing simulated patient deterioration, Nurse Education Today, 34, 6, pp. e27-e31, (2014); Mehanna Y.S., Mahmuddin M., The effect of pre-processing techniques on the accuracy of sentiment analysis using bag-of-concepts text representation, SN Computer Science, 2, 4, pp. 1-13, (2021); Mendon S., Dutta P., Behl A., Lessmann S., A hybrid approach of machine learning and lexicons to sentiment analysis: enhanced insights from twitter data of natural disasters, Information Systems Frontiers, pp. 1-24, (2021); Nanda G., Douglas K.A., Waller D.R., Merzdorf H.E., Goldwasser D., Analyzing large collections of open-ended feedback from MOOC learners using LDA topic modeling and qualitative analysis, IEEE Transactions on Learning Technologies, (2021); Nawaz R., Sun Q., Shardlow M., Kontonatsios G., Aljohani N.R., Visvizi A., Et al., Leveraging AI and machine learning for national student survey: Actionable insights from textual feedback to enhance quality of teaching and learning in UK's higher education, Applied Sciences, 12, 1, (2022); Nikolic N., Grljevic O., Kovacevic A., Aspect-based sentiment analysis of reviews in the domain of higher education, The Electronic Library, (2020); Ozgur A., Cetin B., Bingol H., Co-occurrence network of reuters news, International Journal of Modern Physics C, 19, 5, pp. 689-702, (2008); Ozyurt B., Akcayol M.A., A new topic modeling based approach for aspect extraction in aspect based sentiment analysis: SS-LDA, Expert Systems with Applications, 168, (2021); Prasad G., Identification of bloom's taxonomy level for the given question paper using NLP tokenization technique, Turkish Journal of Computer and Mathematics Education (TURCOMAT), 12, 13, pp. 1872-1875, (2021); Prasanna P.L., Rao D.R., Text classification using artificial neural networks, International Journal of Engineering &amp; Technology, 7, 1.1, pp. 603-606, (2018); Rajput Q., Haider S., Ghani S., Lexicon-based sentiment analysis of teachers’ evaluation, Applied Computational Intelligence and Soft Computing, 2016, (2016); Ray P., Chakrabarti A., Twitter sentiment analysis for product review using lexicon method, 2017 international conference on data management, analytics and innovation (ICDMAI), pp. 211-216, (2017); Robertson S., Understanding inverse document frequency: on theoretical arguments for IDF, Journal of Documentation, (2004); Rudniy A., Elliot N., Collaborative review in writing analytics: N-gram analysis of instructor and student comments, EDM (Workshops), (2016); Salles T., Goncalves M., Rodrigues V., Rocha L., Improving random forests by neighborhood projection for effective text classification, Information Systems, 77, pp. 1-21, (2018); Sangeetha K., Prabha D., Sentiment analysis of student feedback using multi-head attention fusion model of word and context embedding for LSTM, Journal of Ambient Intelligence and Humanized Computing, pp. 1-10, (2020); Shaikh S., Doudpotta S.M., Aspects based opinion mining for teacher and course evaluation, Sukkur IBA Journal of Computing and Mathematical Sciences, 3, 1, pp. 34-43, (2019); Sievert C., Shirley K., (2014); Sindhu I., Daudpota S.M., Badar K., Bakhtyar M., Baber J., Nurunnabi M., Aspect-based opinion mining on student's feedback for faculty teaching performance evaluation, IEEE Access, 7, pp. 108729-108741, (2019); Sozer E.M., Zeybekoglu Z., Kaya M., Using mid-semester course evaluation as a feedback tool for improving learning and teaching in higher education, Assessment &amp; Evaluation in Higher Education, (2019); Taboada M., Brooke J., Tofiloski M., Voll K., Stede M., Lexicon-based methods for sentiment analysis, Computational Linguistics, 37, 2, pp. 267-307, (2011); Tan S., Neighbor-weighted k-nearest neighbor for unbalanced text corpus, Expert Systems with Applications, 28, 4, pp. 667-671, (2005); To W., Tang M.N., Computer-based course evaluation: An extended technology acceptance model, Educational Studies, 45, 2, pp. 131-144, (2019); Tondeur J., Scherer R., Siddiq F., Baran E., Enhancing pre-service teachers’ technological pedagogical content knowledge (TPACK): A mixed-method study, Educational Technology Research and Development, 68, 1, pp. 319-343, (2020); Tseng M.-L., Tran T.P.T., Ha H.M., Bui T.-D., Lim M.K., Sustainable industrial and operation engineering trends and challenges Toward Industry 4.0: A data driven analysis, Journal of Industrial and Production Engineering, 38, 8, pp. 581-598, (2021); Uysal A.K., An improved global feature selection scheme for text classification, Expert Systems with Applications, 43, pp. 82-92, (2016); Van V.D., Thai T., (2017); Vidaurre C., Kawanabe M., von Bunau P., Blankertz B., Muller K.-R., Toward unsupervised adaptation of LDA for brain–computer interfaces, IEEE Transactions on Biomedical Engineering, 58, 3, pp. 587-597, (2010); Vorontsov K., Frei O., Apishev M., Romov P., Dudarenko M., Bigartm: Open source library for regularized multimodal topic modeling of large collections, International conference on analysis of images, social networks and texts, pp. 370-381, (2015); Wahid J.A., Shi L., Gao Y., Yang B., Tao Y., Wei L., Et al., Topic2features: a novel framework to classify noisy and sparse textual data using LDA topic distributions, PeerJ Computer Science, 7, (2021); Wahid J.A., Shi L., Gao Y., Yang B., Wei L., Tao Y., Et al., Topic2Labels: A framework to annotate and classify the social media data through LDA topics and deep learning models for crisis response, Expert Systems with Applications, 195, (2022); Wang C.-H., Lien C.-Y., Combining design science with data analytics to forecast user intention to adopt customer relationship management systems, Journal of Industrial and Production Engineering, 36, 4, pp. 193-204, (2019); Wilbur W.J., Kim W., The ineffectiveness of within-document term frequency in text classification, Information Retrieval, 12, 5, pp. 509-525, (2009); Wook M., Razali N.A.M., Ramli S., Wahab N.A., Hasbullah N.A., Zainudin N.M., Et al., Opinion mining technique for developing student feedback analysis system using lexicon-based approach (OMFeedback), Education and Information Technologies, pp. 1-12, (2019); Yu Y., Qin X., Hussain S., Hou W., Weis T., Pedestrian counting based on piezoelectric vibration sensor, Applied Sciences, 12, 4, (2022); Yu S.-O., Et al., Using students’ feedback to evaluate teachers’ effectiveness, (2016); Zainuddin N., Selamat A., Sentiment analysis using support vector machine, 2014 international conference on computer, communications, and control technology (I4CT), pp. 333-337, (2014); Zhang W., Xu H., Wan W., Weakness finder: Find product weakness from Chinese reviews by using aspects based sentiment analysis, Expert Systems with Applications, 39, 11, pp. 10283-10291, (2012); Zhou R., Niu L., Yang H., Unsupervised feature selection for attributed graphs, Expert Systems with Applications, 168, (2021); Zou Y., Gui T., Zhang Q., (2018)"/>
        <s v="Agrawal H., Mavani H., Student performance prediction using machine learning, International Journal of Engineering Research and Technology, 4, 3, pp. 111-113, (2015); Ahmad I., Basheri M., Iqbal M.J., Et al., Performance comparison of support vector machine, random forest, and extreme learning machine for intrusion detection, IEEE access, 6, pp. 33789-33795, (2018); Al-Shehri H., Al-Qarni A., Al-Saati L., Et al., pp. 1-4; Albreiki B., Zaki N., Alashwal H., A systematic literature review of student’performance prediction using machine learning techniques, Education Sciences, 11, 9, (2021); Alhadabi A., Karpinski A.C., Grit, self-efficacy, achievement orientation goals, and academic performance in university students, International Journal of Adolescence and Youth, 25, 1, pp. 519-535, (2020); Alyahyan E., Dustegor D., Predicting academic success in higher education: Literature review and best practices, International Journal of Educational Technology in Higher Education, 17, pp. 1-21, (2020); Andres H., The role of active teaching, academic self-efficacy, and learning behaviors in student performance, Journal of International Education in Business, 13, 2, pp. 221-238, (2020); Avdic A., Gronberg P., Olsson J., Et al., Development of a real-time formative feedback student response system, Journal of Network and Innovative Computing, 2, (2014); Biggs J., Collis K., Towards a model of school-based curriculum development and assessment using the SOLO taxonomy, Australian Journal of Education, 33, 2, pp. 151-163, (1989); Bolkan S., Goodboy A.K., Behavioral indicators of transformational leadership in the college classroom, Qualitative Research Reports in Communication, 12, 1, pp. 10-18, (2011); Canning N., Callan S., Heutagogy: Spirals of reflection to empower learners in higher education, Reflective Practice, 11, 1, pp. 71-82, (2010); Chamorro-Premuzic T., Furnham A., Personality, intelligence and approaches to learning as predictors of academic performance, Personality And Individual Differences, 44, 7, pp. 1596-1603, (2008); Chen J., Zhang Y., Wei Y., Et al., Discrimination of the contextual features of top performers in scientific literacy using a machine learning approach, Research in Science Education, 51, pp. 129-158, (2021); Collis K.F., Biggs J.B., (1979); Cortes C., Vapnik V., Support-vector networks, Machine Learning, 20, 3, pp. 273-297, (1995); Cortez P., Silva A.M.G., pp. 5-12, (2008); Dabhade P., Agarwal R., Alameen K.P., Et al., Educational data mining for predicting students’ academic performance using machine learning algorithms, Materials Today: Proceedings, 47, pp. 5260-5267, (2021); Destin M., Hanselman P., Buontempo J., Et al., Do student mindsets differ by socioeconomic status and explain disparities in academic achievement in the United States?, AERA open, 5, 3, (2019); Dietterich T.G., Ensemble methods in machine learning, International Workshop on Multiple Classifier Systems, (2000); Evans J.M., Brown A., Baker G.R., Organizational knowledge and capabilities in healthcare: Deconstructing and integrating diverse perspectives, SAGE Open Medicine, 5, (2017); Gikandi J.W., Morrow D., Davis N.E., Online formative assessment in higher education: A review of the literature, Computers &amp; Education, 57, 4, pp. 2333-2351, (2011); Goldberg P., Sumer O., Sturmer K., Et al., Attentive or not? Toward a machine learning approach to assessing students’ visible engagement in classroom instruction, Educational Psychology Review, 33, pp. 27-49, (2021); Hagedorn R., Doblas-Reyes F.J., Palmer T.N., The rationale behind the success of multi-model ensembles in seasonal forecasting—I, Basic Concept. Tellus A: Dynamic Meteorology and Oceanography, 57, 3, pp. 219-233, (2005); Hamm J.M., Perry R.P., Chipperfield J.G., Et al., Reframing achievement setbacks: A motivation intervention to improve 8-year graduation rates for students in science, technology, engineering, and mathematics (STEM) fields, Psychological Science, 31, 6, pp. 623-633, (2020); Haykin S., Neural Networks: A Comprehensive Foundation, (1999); Ibanez M.B., Portillo A.U., Cabada R.Z., Et al., Impact of augmented reality technology on academic achievement and motivation of students from public and private Mexican schools. A case study in a middle-school geometry course, Computers &amp; Education, 145, (2020); Jacobs H.L., Information literacy and reflective pedagogical praxis, The Journal Of Academic Librarianship, 34, 3, pp. 256-262, (2008); Jaskari M.M., The challenge of assessing creative problem solving in client-based marketing development projects: A SOLO taxonomy approach, Journal of Marketing Education, 35, 3, pp. 231-244, (2013); Jovanovic J., Saqr M., Joksimovic S., Et al., Students matter the most in learning analytics: The effects of internal and instructional conditions in predicting academic success, Computers &amp; Education, 172, (2021); Kim A.S.N., Shakory S., Azad A., Et al., Understanding the impact of attendance and participation on academic achievement, Scholarship of Teaching and Learning in Psychology, 6, 4, pp. 272-284, (2020); Kim B.H., Vizitei E., Ganapathi V., (2018); Kim J., Park C.Y., Education, skill training, and lifelong learning in the era of technological revolution: A review, Asian-Pacific Economic Literature, 34, 2, pp. 3-19, (2020); Knox J., Williamson B., Bayne S., Machine behaviourism: Future visions of ‘learnification’and ‘datafication’across humans and digital technologies, Learning, Media and Technology, 45, 1, pp. 31-45, (2020); Kotsiantis S., Pierrakeas C., Pintelas P., Efficiency of machine learning techniques in predicting students’ performance in distance learning systems, (2002); Li C., Tao Y., Ao W., Et al., Improving forecasting accuracy of daily enterprise electricity consumption using a random forest based on ensemble empirical mode decomposition, Energy, 165, pp. 1220-1227, (2018); Limberg L., Alexandersson M., Lantz-Andersson A., Et al., (2008); Lucas U., Student approaches to learning–a literature guide, Accounting Education, 5, 1, pp. 87-98, (1996); MacCann C., Jiang Y., Brown L.E.R., Et al., Emotional intelligence predicts academic performance: A meta-analysis, Psychological Bulletin, 146, 2, pp. 150-186, (2020); Martins R.M., Gresse Von Wangenheim C., Findings on teaching machine learning in high school: A ten-year systematic literature review, Informatics in Education, 22, 3, pp. 421-440, (2023); Marton F., Saljo R., On qualitative differences in learning: I—outcome and process, British Journal Of Educational Psychology, 46, 1, pp. 4-11, (1976); Maurya L.S., Hussain M.S., Singh S., Developing classifiers through machine learning algorithms for student placement prediction based on academic performance, Applied Artificial Intelligence, 35, 6, pp. 403-420, (2021); McKnight K., O'Malley K., Ruzic R., Et al., Teaching in a digital age: How educators use technology to improve student learning, Journal Of Research On Technology In Education, 48, 3, pp. 194-211, (2016); Mosquera Rodas J.J., (2023); Nor N.M., Idris N., Assessing students’ informal inferential reasoning using SOLO taxonomy based framework, Procedia-Social And Behavioral Sciences, 2, 2, pp. 4805-4809, (2010); Nti I.K., Akyeramfo-Sam S., Bediako-Kyeremeh B., Et al., Prediction of social media effects on students’ academic performance using machine learning algorithms (MLAs), J. Comput. Educ, 9, pp. 195-223, (2022); Nzuva S., Nderu L., The superiority of the ensemble classification methods: A comprehensive review, Journal of Information Engineering &amp; Applications, pp. 43-53, (2019); Okubo F., Yamashita T., Shimada A., Et al., pp. 598-599; Pagani L., Argentin G., Gui M., Et al., The impact of digital skills on educational outcomes: Evidence from performance tests, Educational Studies, 42, 2, pp. 137-162, (2016); Pallathadka H., Wenda A., Ramirez-Asis E., Et al., Classification and prediction of student performance data using various machine learning algorithms, Materials Today: Proceedings, (2021); Pandey M., Sharma V.K., A decision tree algorithm pertaining to the student performance analysis and prediction, International Journal of Computer Applications, 61, 13, pp. 1-5, (2013); Phan H.P., Ngu B.H., Schooling experience and academic performance of Taiwanese students: The importance of psychosocial effects, positive emotions, levels of best practice, and personal well-being, Social Psychology of Education, 23, 4, pp. 1073-1101, (2020); Purinton E.F., Burke M.M., (2018); Quinlan J.R., Induction of decision trees, Machine Learning, 1, 1, pp. 81-106, (1986); Rastrollo-Guerrero J.L., Gomez-Pulido J.A., Duran-Dominguez A., Analyzing and predicting students’ performance by means of machine learning: A review, Applied Sciences, 10, 3, (2020); Rumelhart D.E., Hinton G.E., Williams R.J., Learning representations by back-propagating errors, Nature, 323, 6088, (1986); Soares C., Gray K., Real-time predictive capabilities of analytical and machine learning rate of penetration (ROP) models, Journal of Petroleum Science and Engineering, 172, pp. 934-959, (2019); Strelan P., Osborn A., Palmer E., The flipped classroom: A meta-analysis of effects on student performance across disciplines and education levels, Educational Research Review, 30, (2020); Van Rossum E.J., Schenk S.M., The relationship between learning conception, study strategy and learning outcome, British Journal of Educational Psychology, 54, 1, pp. 73-83, (1984); Vapnik V., Statistical Learning Theory, (1998); Vosniadou S., Darmawan I., Lawson M.J., Et al., Beliefs about the self-regulation of learning predict cognitive and metacognitive strategies and academic performance in pre-service teachers, Metacognition and Learning, pp. 1-32, (2021); Waheed H., Hassan S.U., Aljohani N.R., Et al., Predicting academic performance of students from VLE big data using deep learning models, Computers in Human Behavior, 104, (2020); Walia N., Kumar M., Nayar N., Et al.; Williams M.L., Sato B.K., Constructive or disruptive? How active learning environments shape instructional decision-making, Journal of Learning Spaces, 10, 2, (2021); Wong J.Y.H., Ko J., Nam S., Et al., Virtual ER, a serious game for interprofessional education to enhance teamwork in medical and nursing undergraduates: Development and evaluation study, JMIR Serious Games, 10, 3, (2022); Xu X., Wang J., Peng H., Et al., Prediction of academic performance associated with internet usage behaviors using machine learning algorithms, Computers in Human Behavior, 98, pp. 166-173, (2019); Yagci M., Educational data mining: Prediction of students’ academic performance using machine learning algorithms, Smart Learning Environments, 9, 1, (2022); Yu L.C., Lee C.W., Pan H.I., Et al., Improving early prediction of academic failure using sentiment analysis on self-evaluated comments, Journal of Computer Assisted Learning, 34, 4, pp. 358-365, (2018); Yukselturk E., Top E., Exploring the link among entry characteristics, participation behaviors and course outcomes of online learners: An examination of learner profile using cluster analysis, British Journal of Educational Technology, 44, 5, pp. 716-728, (2013); Zeineddine H., Braendle U., Farah A., Enhancing prediction of student success: Automated machine learning approach, Computers &amp; Electrical Engineering, 89, (2021); Zhang S., Gao Q., Sun M., Et al., Understanding student teachers’ collaborative problem solving: Insights from an epistemic network analysis (ENA), Computers &amp; Education, 183, (2022)"/>
        <s v="Agrawal R., Mannila H., Srikant R., Toivonen H., Verkamo A., Fast Discovery of Association Rules, Advances in Knowledge Discovery and Data Mining, 12, 1, pp. 307-328, (1996); Al-Shabandar R., Hussain A., Liatsis P., Keight R., Detecting At-Risk Students with Early Interventions Using Machine Learning Techniques, IEEE Access, 7, pp. 149464-149478, (2019); Freund Y., Schapire R., Abe N., A Short Introduction to Boosting, Journal-Japanese Society for Artificial Intelligence, 14, (1999); Kemper L., Vorhoff G., Wigger B., Predicting Student Dropout: A Machine Learning Approach, European Journal of Higher Education, 10, 1, pp. 28-47, (2020); Mulugeta M., Borena B., Higher Education Students’ Enrolment Forecasting System Using Data Mining Application in Ethiopia, HiLCoE Journal of Computer Science and Technology, 2, 2, pp. 37-43, (2013); Nakhkob B., Khademi M., Predicted Increase Enrolment In Higher Education Using Neural Networks and Data Mining Techniques, Journal of Advances in Computer Research, 7, 4, pp. 125-140, (2016); Petkovski A., Stojkoska B., Trivodaliev K., Kalajdziski S., Analysis of Churn Prediction: A Case Study on Telecommunication services in Macedonia,  Telecommunications Forum, pp. 1-4, (2016); Rai S., Jain A., Students' Dropout Risk Assessment in Undergraduate Courses of ICT at Residential University-A Case Study, International Journal of Computer Applications, 84, 14, pp. 31-36, (2013); Sadatrasoul S., Gholamian M., Shahanaghi K., Combination of Feature Selection and Optimized Fuzzy Apriori Rules: The Case of Credit Scoring, The International Arab Journal of Information Technology, 12, 2, pp. 138-145, (2015); Schapire R., Freund Y., Boosting: Foundations and Algorithms, Kybernetes, (2013); Waters A., Miikkulainen R., Grade: Machine Learning Support for Graduate Admissions, AI Magazine, 35, 1, pp. 64-75, (2014); Yukselturk E., Ozekes S., Turel Y., Predicting Dropout Student: An Application of Data Mining Methods in an Online Education Program, European Journal of Open, Distance and e-learning, 17, 1, pp. 118-133, (2014)"/>
        <s v="Agresti A., An Introduction to Categorical Data Analysis, (2018); Agrusti F., Bonavolonta G., Mezzini M., University Dropout Prediction Through Educational Data Mining Techniques: A Systematic Review, Journal of E-Learning and Knowledge Society, 15, 3, pp. 161-182, (2019); Alban M., Mauricio D., Neural Networks to Predict Dropout at the Universities, International Journal of Machine Learning and Computing, 9, 2, pp. 149-153, (2019); Aljohani O., A Comprehensive Review of the Major Studies and Theoretical Models of Student Retention in Higher Education, Higher Education Studies, 6, 2, pp. 1-18, (2016); (2018); Barbu M., Vilanova R., Vicario J., Pereira M.J., Alves P., Podpora M., Kawala-Janik A., Prada M., Dominguez M., Spagnolini A., Et al., (2019); Belloc F., Maruotti A., Petrella L., University Drop-out: an Italian Experience, Higher Education, 60, 2, pp. 127-138, (2010); Berens J., Schneider K., Gortz S., Oster S., Burghoff J., (2018); Bratti M., Checchi D., De Blasio G., Does the Expansion of Higher Education Increase the Equality of Educational Opportunities? Evidence from Italy, Labour, 22, pp. 53-88, (2008); Breiman L., Random Forests, Machine Learning, 45, 1, pp. 5-32, (2001); Brunello G., Checchi D., Does School Tracking Affect Equality of Opportunity?, New International Evidence. Economic Policy, 22, 52, pp. 782-861, (2007); Brunori P., Peragine V., Serlenga L., Fairness in Education: The Italian University Before and After the Reform, Economics of Education Review, 31, 5, pp. 764-777, (2012); Burgos C., Campanario M.L., de la Pena D., Lara J.L., Lizcano D., Martinez M.A., Data Mining for Modeling Students’ Performance: A Tutoring Action Plan to Prevent Academic Dropout, Computers &amp; Electrical Engineering, 66, pp. 541-556, (2018); Cabrera A.F., Stampen J.O., Lee Hansen W., Exploring the Effects of Ability to pay on Persistence in College, The Review of Higher Education, 13, 3, pp. 303-336, (1990); Cunha F., Heckman J., The Technology of Skill Formation, American Economic Review, 97, 2, pp. 31-47, (2007); De Freitas S., Gibson D., Du Plessis C., Halloran P., Williams E., Ambrose M., Dunwell I., Arnab S., Foundations of Dynamic Learning Analytics: Using University Student Data to Increase Retention, British Journal of Educational Technology, 46, 6, pp. 1175-1188, (2015); Del Bonifro F., Gabbrielli M., Lisanti G., Zingaro S.P., Student Dropout Prediction, International Conference on Artificial Intelligence in Education, pp. 129-140, (2020); Fontana L., Masci C., Ieva F., Paganoni A.M., Performing Learning Analytics via Generalised Mixed-Effects Trees, Data, 6, 7, (2021); Goldstein H., Multilevel Statistical Models, Volume 922, (2011); Hadfield J.D., MCMC Methods for Multi-Response Generalized Linear Mixed Models: the MCMCglmm R Package, Journal of Statistical Software, 33, 1, pp. 1-22, (2010); Hastie T., Tibshirani R., Friedman J., The Elements of Statistical Learning: Data Mining, Inference, and Prediction, (2009); Heredia-Jimenez V., Jimenez A., Ortiz-Rojas M., Marin J.I., Moreno-Marcos P.M., Munoz-Merino P.J., Kloos C.D., (2020); Johnes G., McNabb R., Never Give up on the Good Times: Student Attrition in the UK, Oxford Bulletin of Economics and Statistics, 66, 1, pp. 23-47, (2004); Korhonen V., Rautopuro J., Identifying Problematic Study Progression and “At-Risk” Students in Higher Education in Finland, Scandinavian Journal of Educational Research, 63, 7, pp. 1056-1069, (2019); Kotsiantis S.B., Pierrakeas C.J., Pintelas P.E., Preventing Student Dropout in Distance Learning Using Machine Learning Techniques, International Conference on Knowledge-Based and Intelligent Information and Engineering Systems, pp. 267-274, (2003); Leitner P., Khalil M., Ebner M., Learning Analytics in Higher Education - a Literature Review, Learning Analytics: Fundaments, Applications, and Trends, pp. 1-23, (2017); Li K.F., Rusk D., Song F., (2013); Mayra A., Mauricio D., (2018); Meggiolaro S., Giraldo A., Clerici R., A Multilevel Competing Risks Model for Analysis of University Students’ Careers in Italy, Studies in Higher Education, 42, 7, pp. 1259-1274, (2017); Nagy M., Molontay R., (2018); (2019); Oppedisano V., The (Adverse) Effects of Expanding Higher Education: Evidence from Italy, Economics of Education Review, 30, 5, pp. 997-1008, (2011); Pascarella E.T., Terenzini P.T., Predicting Freshman Persistence and Voluntary Dropout Decisions from a Theoretical Model, The Journal of Higher Education, 51, 1, pp. 60-75, (1980); Pellagatti M., Masci C., Ieva F., Paganoni A.M., Generalized Mixed Effects Random Forest: A Flexible Application to Predict University Student Dropout, Statistical Analysis and Data Mining: The ASA Data Science, 14, 3, pp. 241-257, (2021); Pinheiro J., Bates D., Mixed-Effects Models in S and S-PLUS, (2006); Raileanu L.E., Stoffel K., Theoretical Comparison Between the Gini Index and Information Gain Criteria, Annals of Mathematics and Artificial Intelligence, 41, 1, pp. 77-93, (2004); Rodriguez-Muniz L.J., Bernardo A.B., Esteban M., Diaz I., Dropout and Transfer Paths: What are the Risky Profiles When Analyzing University Persistence with Machine Learning Techniques?, Plos one, 14, 6, (2019); Rodriguez-Hernandez C.F., Cascallar E., Kyndt E., Socio-economic Status and Academic Performance in Higher Education: A Systematic Review, Educational Research Review, 29, (2020); Sandoval-Palis I., Naranjo D., Vidal J., Gilar-Corbi R., Early Dropout Prediction Model: A Case Study of University Leveling Course Students, Sustainability, 12, 22, (2020); Seidel E., Kutieleh S., Using Predictive Analytics to Target and Improve First Year Student Attrition, Australian Journal of Education, 61, 2, pp. 200-218, (2017); Silva J., Matos L.F.A., Mosquera C.M., Mercado C.V., Gonzalez R.B., Llinas N.O., Lezama O.B.P., Prediction of Academic Dropout in University Students Using Data Mining: Engineering Case, Advances in Cybernetics, Cognition, and Machine Learning for Communication Technologies, pp. 495-500, (2020); Solis M., Moreira T., Gonzalez R., Fernandez T., Hernandez M., (2018); Sothan S., The Determinants of Academic Performance: Evidence from a Cambodian University, Studies in Higher Education, 44, 11, pp. 2096-2111, (2019); Spady W.G., Dropouts from Higher Education: An Interdisciplinary Review and Synthesis, Interchange, 1, 1, pp. 64-85, (1970); St John E.P., Paulsen M.B., Starkey J.B., The Nexus Between College Choice and Persistence, Research in Higher Education, 37, 2, pp. 175-220, (1996); Tinto V., Dropout from Higher Education: A Theoretical Synthesis of Recent Research, Review of Educational Research, 45, 1, pp. 89-125, (1975); Tinto V., Defining Dropout: A Matter of Perspective, New Directions for Institutional Research, 1982, 36, pp. 3-15, (1982); Tinto V., Through the Eyes of Students, Journal of College Student Retention: Research, Theory &amp; Practice, 19, 3, pp. 254-269, (2017); Vicario J., Vilanova R., Bazzarelli M., Paganoni A.M., Spagnolini U., Torrebruno A., Prada M., Moran A., Dominguez M., Pereira M.J., Et al., (2018); Von Hippel P.T., Hofflinger A., The Data Revolution Comes to Higher Education: Identifying Students at Risk of Dropout in Chile, Journal of Higher Education Policy and Management, pp.  43 (1): 1-22, (2020); Wook M., Yusof Z.M., Ahmad Nazri M.Z., Educational Data Mining Acceptance among Undergraduate Students, Education and Information Technologies, 22, 3, pp. 1195-1216, (2017)"/>
        <s v="Agresti A., Finlay B., Statistical models for the social sciences, Revascularization Procedures after Coronary Angiography. J. Am. Med. Assoc, 269, pp. 2642-2646, (1997); Ameri S., Fard M.J., Chinnam R.B., Reddy C.K., Survival analysis based framework for early prediction of student dropouts, Proceedings of the 25Th ACM International on Conference on Information and Knowledge Management, pp. 903-912, (2016); Astin A.W., Predicting Academic Performance in College: Selectivity Data for 2300 American Colleges, (1971); Baradwaj B.K., Pal S., Mining educational data to analyze students’ performance, (2012); Cabrera N.L., Miner D.D., Milem J.F., Can a summer bridge program impact first-year persistence and performance?: A case study of the new start summer program, Res. High. Educ., 54, 5, pp. 481-498, (2013); Campbell J.P., Deblois P.B., Oblinger D.G., Academic analytics: A new tool for a new era, EDUCAUSE Rev, 42, 4, (2007); Chen Y., Johri A., Rangwala H., Running out of stem: A comparative study across stem majors of college students at-risk of dropping out early, Proceedings of the 8Th International Conference on Learning Analytics and Knowledge, LAK 2018, pp. 270-279, (2018); Druzdzel M., Glymour C., What Do College Ranking Data Tell Us about Student Retention?, (1994); Dynarski M., Clarke L., Cobb B., Finn J., Rumberger R., Smink J., Dropout prevention. IES practice guide. NCEE 2008-4025, National Center for Education Evaluation and Regional Assistance, (2008); Friedman J., Hastie T., Tibshirani R., Regularization paths for generalized linear models via coordinate descent, J. Stat. Softw, 33, 1, (2010); Glynn J.G., Sauer P.L., Miller T.E., A logistic regression model for the enhancement of student retention: The identification of at-risk freshmen, Int. Bus. Econ. Res. J. (IBER), 1, 8, pp. 79-86, (2011); Golding P., Donaldson O., Predicting academic performance, 36Th Annual Frontiers in Education Conference, pp. 21-26, (2006); Hagedorn L.S., How to Define Retention. In: College Student Retention Formula for Student Success, pp. 90-105, (2005); Horn L., Carroll C.D., Stopouts or stayouts, Undergraduates Who Leave College in Their First Year, (1998); Kovacic Z., Predicting Student Success by Mining Enrolment Data, (2012); Lonn S., Aguilar S.J., Teasley S.D., Investigating student motivation in the context of a learning analytics intervention during a summer bridge program, Comput. Hum. Behav, 47, pp. 90-97, (2015); McFarland J., Hussar B., de Brey C., Snyder T., Wang X., Wilkinson-Flicker S., Gebrekristos S., Zhang J., Rathbun A., Barmer A., Et al., The Condition of Education 2017, (2017); Nandeshwar A., Menzies T., Nelson A., Learning patterns of university student retention, Expert Syst. Appl., 38, 12, pp. 14984-14996, (2011); Pittman K., Comparison of data mining techniques used to predict student retention, Nova Southeastern University, (2008); Schneider M., Finishing The First Lap: The Cost of First Year Student Attrition in America’s Four Year Colleges and Universities, (2010); Schneider M., Yin L., The Hidden Costs of Community Colleges, (2011); Seidman A., College Student Retention: Formula for Student Success. Greenwood Publishing Group, (2005); Stage F.K., University attrition: LISREL with logistic regression for the persistence criterion, Res. High. Educ., 29, 4, pp. 343-357, (1988); Tanner T., Toivonen H., Predicting and preventing student failure-using the k-nearest neighbour method to predict student performance in an online course environment, Int. J. Learn. Technol., 5, 4, pp. 356-377, (2010); Tibshirani R., Regression shrinkage and selection via the lasso, J. R. Stat. Soc. Ser. B (Methodol., pp. 267-288, (1996)"/>
        <s v="Agrusti F., Bonavolonta G., Mezzini M., University dropout prediction through educational data mining techniques: A systematic review, Journal of E-Learning and Knowledge Society, 15, 3, pp. 161-182, (2019); Ahmad Z., Shahzadi E., Prediction of students’ academic performance using artificial neural network, Bulletin of Education and Research, 40, 3, pp. 157-164, (2018); Aina C., Parental background and university dropout in Italy, Higher Education, 65, 4, pp. 437-456, (2013); Akessa G.M., Dhufera A.G., Factors that influence students’ academic performance: A case of Rift Valley University, Jimma, Ethiopia, Journal of Education &amp; Practice, 6, 22, pp. 55-63, (2015); Alban M., Mauricio D., Predicting university dropout through data mining: A systematic literature, Indian Journal of Science and Technology, 12, 4, pp. 1-12, (2019); Aldahmashi T., Algholaiqa T., Alrajhi Z., Thamer Althunayan T., Irfan Anjum I., Bader Almuqbil B., A case-control study on personal and academic determinants of dropout among health profession students, Higher Education Studies, 11, 2, pp. 120-126, (2021); Alhadabi A., Karpinski A.C., Grit, self-efficacy, achievement orientation goals, and academic performance in university students, International Journal of Adolescence and Youth, 25, 1, pp. 519-535, (2020); Aljohani O., A review of the contemporary international literature on student retention in higher education, International Journal of Education &amp; Literacy Studies, 4, 1, pp. 40-52, (2016); Alyahyan E., Dustegor D., Predicting academic success in higher education: Literature review and best practices, International Journal of Educational Technology in Higher Education, 17, 3, pp. 1-21, (2020); Ambiel R.A.M., Silva J.A.D.O., Santos A.A.A.D., Oliveira K.L.D., Predictive power of socio-emotional variables on academic performance and chance of dropout, Estudos de Psicologia (Natal), 23, 1, pp. 14-21, (2018); Aulck L., Velagapudi N., Blumenstock J., West J., Predicting student dropout in higher education, ICML Workshop on #Data4Good: Machine Learning in Social Good Applications, (2017); Aydin G., Personal factors predicting college student success, Eurasian Journal of Educational Research, 17, 69, pp. 93-112, (2017); Azila-Gbettor E.M., Mensah C., Abiemo M.K., Bokor M., Awan R.U.N., Predicting student engagement from self-efficacy and autonomous motivation: A cross-sectional study, Cogent Education, 8, 1, (2021); Bayer J., Bydzovska H., Geryk J., Obsivac T., Popelinsky L., Predicting dropout from social behaviour of students, EDM 2012 Proceedings of the Fifth International Conference on Educational Data Mining, pp. 103-109, (2012); Bean J.P., Dropouts and turnover: The synthesis and test of a causal model of student attrition, Research in Higher Education, 12, 2, pp. 155-187, (1980); Behr A., Giese M., Teguim Kamdjou H.D., Theune K., Dropping out of university: A literature review, Review of Education, 8, 2, pp. 614-652, (2020); Behr A., Giese M., Teguim Kamdjou H.D., Theune K., Motives for dropping out from higher education - an analysis of bachelor’s degree students in Germany, European Journal of Education, 56, 2, pp. 325-343, (2021); Berens J., Schneider K., Gortz S., Oster S., Burghoff J., Early detection of students at risk–predicting student dropouts using administrative Student data and machine learning methods, Journal of Educational Data Mining, 11, 3, pp. 1-41, (2019); Beyene K.M., Yimam J.A., Multilevel analysis for identifying factors influencing academic achievement of students in higher education institution: The case of Wollo University, Journal of Education &amp; Practice, 7, 13, pp. 17-23, (2016); Binjubeir M., Ahmed A.A., Ismail M.A.B., Sadiq A.S., Khan M.K., Comprehensive survey on big data privacy protection, Institute of Electrical and Electronics Engineers Access, 8, pp. 20067-20079, (2019); Bowles T.V., Brindle K.A., Identifying facilitating factors and barriers to improving student retention rates in tertiary teaching courses: A systematic review, Higher Education Research &amp; Development, 36, 5, pp. 903-919, (2017); Brooker A., Brooker S., Lawrence J., First year students’ perceptions of their difficulties, Student Success, 8, 1, pp. 49-62, (2017); Casanova J.R., Fernandez-Castanon A.C., Perez J.C.N., Almeida L.S., Gutierrez A.B.B., Factors that determine the persistence and dropout of university students, Psicothema, 30, 4, pp. 408-414, (2018); Cascallar E., Musso M., Kyndt E., Dochy F., Modelling for understanding and for Prediction/Classification–the power of neural networks in research, Frontline Learning Research, 2, 5, pp. 67-81, (2014); Chinsook K., Khajonmote W., Klintawon S., Sakulthai C., Leamsakul W., Jantakoon T., Big data in higher education for Student behavior analytics (big data-HE-SBA system architecture), Higher Education Studies, 12, 1, pp. 105-114, (2022); Diaz I., Bernardo A.B., Esteban M., J R.L., Variables influencing university dropout: A machine learning-based study, The 11th International Conference on EUropean Transnational Educational (ICEUTE 2020). Advances in Intelligent Systems and Computing, 1266., pp. 93-104, (2021); Diaz Pedroza K.Y., Chindoy Chasoy B.Y., A R.G.A., Review of techniques, tools, algorithms and attributes for data mining used in student desertion, Journal of Physics: Conference Series, 1409, 1, (2019); Farruggia S., Han C., Watson L., Moss T., Bottoms B., Non cognitive factors and college student success, Journal of College Student Retention: Research, Theory &amp; Practice, 20, 3, pp. 308-327, (2018); Gallego J.G., Gomez M.G., Cobos A., Identifying students at risk to academic dropout in higher education, Education Sciences, 11, 8, pp. 427-438, (2021); Hamoud A.K., Hashim A.S., Awadh W.A., Predicting student performance in higher education institutions using decision tree analysis, International Journal of Interactive Multimedia and Artificial Intelligence, 5, 2, pp. 26-31, (2018); Heublein U., Student drop-out from German higher education institutions, European Journal of Education, 49, 4, pp. 497-513, (2014); Ibrahim N.S., Yusof N.S., Razak N.F., Norshahidi N.D., A meta-analysis of the relationship between big five personality traits and students’ academic achievement, ICSSR E-Journal of Social Science Research, 1, 2, pp. 15-22, (2014); Jayaprakash S., A survey on academic progression of students in tertiary education using classification algorithms, International Journal of Engineering Technology Science and Research IJETSR, 5, 2, pp. 136-142, (2018); Kappe R., van der Flier H., Predicting academic success in higher education: What’s more important than being smart?, European Journal of Psychological Education, 27, 4, pp. 605-619, (2012); Kehm B.M., Larsen M.R., Sommersel H.B., Student dropout from universities in Europe: A review of empirical literature, The Hungarian Educational Research Journal, 9, 2, pp. 147-164, (2019); Khan D., Study of impact of personality traits on academic performance of management students, Journal of Organization and Human Behaviour, 7, 4, pp. 43-50, (2018); Koning B.B., Loyens S.M.M., Rikers R.M.J.P., Smeets G., Molen H.T., Generation psy: Student characteristics and academic achievement in a three-year problem-based learning bachelor program, Learning and Individual Differences, 22, 3, pp. 313-323, (2012); Kusurkar R.A., Ten Cate T.J., Vos C.M., Westers P., Croiset G., How motivation affects academic performance: A structural equation modelling analysis, Advances in Health Sciences Education: Theory and Practice, 18, 1, pp. 57-69, (2013); Larsen M.R., Sommersel H.B., Larsen M.S., Evidence on dropout phenomena at universities, (2013); Le H.T.T., Nguyen H.T.T., La T.P., Le T.T.T., Nguyen N.T., Nguyen T.P.T., Tran T., Factors affecting academic performance of first-year university students: A case of a Vietnamese university, International Journal of Education and Practice, 8, 2, pp. 221-232, (2020); Li K.C., Wong B.T.M., Factors related to student persistence in open universities: Changes over the years, International Review of Research in Open &amp; Distributed Learning, 20, 4, pp. 132-151, (2019); Merchan-Clavellino A., Martinez-Garcia C., Salguero-Alcaniz M.P., Paino S., Alameda-Bailen J.R., Quality indicators in higher education: Analysis of psychosocial factors of students, Journal of Psychology and Education, 14, 1, pp. 27-37, (2019); Mohamed M.H., Waguih H.M., Early prediction of student success using a data mining classification technique, International Journal of Science and Research, 6, 10, pp. 126-131, (2017); Molnar G., Hodi A., Molnar E.D., Nagy Z., Csapo B., Assessment of first-year university students: Facilitating an effective transition into higher education, Új kutatások a neveléstudományokban 2020, pp. 11-27, (2021); Mueen A., Zafar B., Manzoor U., Modeling and predicting students’ academic performance using data mining techniques, International Journal of Modern Education and Computer Science, 11, 11, pp. 36-42, (2016); Mujica D.A., Perez Villalobos M.V., Bernardo Gutierrez A.B., Cervero Fernandez-Castanon A., Gonzalez-Pienda J.A., Affective and cognitive variables involved in structural prediction of university dropout, Psicothema, 31, 4, pp. 429-436, (2019); Murray M., Factors affecting graduation and student dropout rates at the University of KwaZulu-Natal, South African Journal of Science, 110, 11-12, pp. 1-4, (2014); Musso M.F., Hernandez C.F.R., Cascallar E.C., Predicting key educational outcomes in academic trajectories: A machine-learning approach, Higher Education, 80, 5, pp. 875-894, (2020); Musso M.F., Kyndt E., Cascallar E.C., Dochy F., Predicting general academic performance and identifying the differential contribution of participating variables using artificial neural networks, Frontline Learning Research, 1, 1, pp. 42-71, (2013); Naaman H., The academic dropout wheel analyzing the antecedents of higher education dropout in education studies, The European Educational Researcher, 4, 2, pp. 133-153, (2021); Education at a glance 2019: OECD indicators, (2019); Osamika B.E., Lawal T., Osamika A.E., Hounhanou A.V., Laleye F., Personality characteristics, psychological wellbeing and academic success among university students, International Journal of Research in Education &amp; Science, 7, 3, pp. 805-821, (2021); Paramo F.M.F., Araujo A., Vacas C.T., Almeida L.S., Gonzalez M.S., Predictors of students’ adjustment during transition to university in Spain, Psicothema, 29, 1, pp. 67-72, (2017); Pellagatti M., Masci C., Ieva F., Paganoni A.M., Generalized mixed-effects random forest: A flexible approach to predict university student dropout, Statistical Analysis and Data Mining: The ASA Data Science Journal, 14, 3, pp. 1-17, (2021); Pusztai G., Fenyes H., Szigeti F., Pallay K., Dropped-out students and the decision to drop-out in Hungary, Central European Journal of Educational Research, 1, 1, pp. 31-40, (2019); Respondek L., Seufert T., Hamm J.M., Nett U.E., Linking changes in perceived academic control to university dropout and university grades: A longitudinal approach, Journal of Educational Psychology, 112, 5, pp. 987-1002, (2020); Richardson M., Abraham C., Bond R., Psychological correlates of university students’ academic performance: A systematic review and meta-analysis, Psychological Bulletin, 138, 2, pp. 353-387, (2012); Rocha-Ruiz C., Arias A.C., Esipnel A.S., Dropout from higher education in Colombia: A peer effects approach, Proceedings of the 10th International RAIS Conference on Social Sciences and Humanities, pp. 14-20, (2018); Rodriguez-Hernandez C.F., Cascallar E., Kyndt E., Socio-economic status and academic performance in higher education: A systematic review, Educational Research Review, 29, (2020); Rodriguez-Hernandez C.F., Musso M., Kyndt E., Cascallar E., Artificial neural networks in academic performance prediction: Systematic implementation and predictor evaluation, Computers and Education: Artificial Intelligence, 2, (2021); Rump M., Esdar W., Wild E., Individual differences in the effects of academic motivation on higher education students’ intention to drop out, European Journal of Higher Education, 7, 4, pp. 341-355, (2017); Schneider M., Preckel F., Variables associated with achievement in higher education: A systematic review of meta-analyses, Psychological Bulletin, 143, 6, pp. 1-36, (2017); Sellei B., Stumphauser N., Molontay R., Traits versus grades: The incremental predictive power of positive psychological factors over pre-enrolment achievement measures on academic performance, Applied Sciences, 11, 4, (2021); Shawwa L., Abulaban A.A., Abulaban A.A., Merdad A., Baghlaf S., Algethami A., Abu-Shanab J., Balkhoyor A., Factors potentially influencing academic performance among medical students, Advances in Medical Education and Practice, 6, pp. 65-75, (2015); Sibanda L., Iwu C.G., Benedict O.H., Factors influencing academic performance оf university students, Demography and Social Economy, 2, 2, pp. 103-115, (2015); Siri D., Predicting students’ dropout at university using artificial neural networks, Italian Journal of Sociology of Education, 7, 2, pp. 225-247, (2015); Sneyers E., De Witte K., The interaction between dropout, graduation rates and quality ratings in universities, The Journal of the Operational Research Society, 68, 4, pp. 416-430, (2017); Soares B.A., Monteiro M., Medeiros H., Maia F., Barros R., Academic adaptation to the university: Relationships among motivation, expectations and social skills, Psicologia Escolar e Educacional, 25, 1, (2021); Srairi S., An analysis of factors affecting student dropout: The case of Tunisian universities, International Journal of Educational Reform, 31, 2, pp. 168-186, (2022); Syahira S., Tarmizi A., Mutalib S., Hamimah N., A review on student attrition in higher education using big data analytics and data mining techniques, International Journal of Modern Education and Computer Science, 11, 8, pp. 1-14, (2019); Tinto V., Dropout from higher education: A theoretical synthesis of recent research, Review of Education Research, 45, 1, pp. 89-125, (1975); Tinto V., Research and practice of student retention: What next?, Journal of College Student Retention: Research, Theory and Practice, 8, 1, pp. 1-19, (2006); Truta C., Parv L., Topala I., Academic engagement and intention to drop out: Levers for sustainability in higher education, Sustainability, 10, 12, (2018); van der Zanden P.J.A.C., Denessen E., Cillessen A.H.N., Meijer P.C., Domains and predictors of first-year student success: A systematic review, Educational Research Review, 23, pp. 57-77, (2018); van der Zanden P.J.A.C., Denessen E., Cillessen A.H.N., Meijer P.C., Patterns of success: First-year student success in multiple domains, Studies in Higher Education, 44, 11, pp. 2081-2095, (2019); van Rooij E., Brouwer J., Fokkens-Bruinsma M., Jansen E.P.W.A., Donche V., Noyens D., A systematic review of factors related to first-year students’ success in Dutch and Flemish higher education, Pedagogische Studien, 94, 5, pp. 360-405, (2018); van Rooij E., Jansen E.P.W.A., van de Grift W.J.C.M., First-year university students’ academic success: The importance of academic adjustment, European Journal of Psychology of Education, 33, 4, pp. 749-767, (2018); Westrick P.A., Le H., Robbins S.B., Radunzel J.M.R., Schmidt F.L., College performance and retention: A meta-analysis of the predictive validities of ACT® scores, high school grades, and SES, Educational Assessment, 20, 1, pp. 23-45, (2015); Westrick P.A., Schmidt F.L., Le H., Robbins S.B., Radunzel J.M.R., The road to retention passes through first year academic performance: A meta-analytic path analysis of academic performance and persistence, Educational Assessment, 26, 1, pp. 35-51, (2021); Willems J., Coertjens L., Tambuyzer B., Donche V., Identifying science students at risk in the first year of higher education: The incremental value of non-cognitive variables in predicting early academic achievement, European Journal of Psychology of Education, 34, 4, pp. 847-872, (2019); Willems J., van Daal T., Van Petegem P., Coertjens L., Donche V., Predicting freshmen’s academic adjustment and subsequent achievement: Differences between academic and professional higher education contexts, Frontline Learning Research, 9, 2, pp. 28-49, (2021); York T.T., Gibson C., Rankin S., Defining and measuring academic success. Practical assessment, Research &amp; Evaluation, 20, 5, pp. 1-21, (2015); Zotti R., Should I stay or should I go? Dropping out from university: An empirical analysis of students’ performances, Almalaurea Working Papers, 70, 1, pp. 1-26, (2015)"/>
        <s v="Agrusti F., Mezzini M., Bonavolonta G., Deep learning approach for predicting university dropout: A case study at roma tre university, Journal of e-learning and knowledge society, 16, 1, pp. 44-54, (2020); Anh B. N., Giang N. H., Hai N. Q., Minh T. N., Son N. T., Chien B. D., An university student dropout detector based on academic data, 2023 IEEE Symposium on Industrial Electronics &amp; Applications (ISIEA), pp. 1-8, (2023); Bardagi M., Hutz C. S., Evasão universitária e serviços de apoio ao estudante: uma breve revisão da literatura brasileira, Psicologia Revista, 14, 2, pp. 279-301, (2005); Lei nº 13.709, de 14 de agosto de 2018, (2018); Caselli Gismondi H. E., Urrelo Huiman L. V., Multilayer neural networks for predicting academic dropout at the national university of santa-peru, 2021 International Symposium on Accreditation of Engineering and Computing Education (ICACIT), pp. 1-4, (2021); Daza A., Guerra C., Cervera N., Burgos E., A stacking based hybrid technique to predict student dropout at universities, J Theor Appl Inf Technol, 100, 13, pp. 1-12, (2022); Regulation (EU) 2016/679 of the European Parliament and of the Council of 27 April 2016 on the protection of natural persons with regard to the processing of personal data and on the free movement of such data, and repealing Directive 95/46/EC (General Data Protection Regulation) (Text with EEA relevance), (2016); Fernandez-Garcia A. J., Preciado J. C., Melchor F., Rodriguez-Echeverria R., Conejero J. M., Sanchez-Figueroa F., A real-life machine learning experience for predicting university dropout at different stages using academic data, IEEE Access, 9, pp. 133076-133090, (2021); Gutierrez-Pachas D. A., Garcia-Zanabria G., Cuadros-Vargas E., Camara-Chavez G., Gomez-Nieto E., Supporting Decision-Making Process on Higher Education Dropout by Analyzing Academic, Socioeconomic, and Equity Factors through Machine Learning and Survival Analysis Methods in the Latin American Context, Education Sciences, 13, 2, (2023); Jimenez-Macias A., Moreno-Marcos M., Merino P., Ortiz M., Delgado-Kloos C., Analyzing feature importance for a predictive undergraduate student dropout model, Computer Science and Information Systems, 20, pp. 50-50, (2022); Kehm B. M., Larsen M. R., Sommersel H. B., Student dropout from universities in Europe: A review of empirical literature, Hungarian Educational Research Journal, 9, 2, pp. 147-164, (2019); Kitchenham B. A., Systematic review in software engineering: Where we are and where we should be going, Proceedings of the 2nd International Workshop on Evidential Assessment of Software Technologies, EAST ’12, pp. 1-2, (2012); Kotsiantis S. B., Pierrakeas C. J., Pintelas P. E., Preventing student dropout in distance learning using machine learning techniques, Knowledge-Based Intelligent Information and Engineering Systems, pp. 267-274, (2003); Lopez-Angulo Y., Saez-Delgado F., Mella-Norambuena J., Bernardo A. B., Diaz-Mujica A., Predictive model of the dropout intention of chilean university students, Frontiers in Psychology, 13, (2023); Moseley L., Mead D., Predicting who will drop out of nursing courses: A machine learning exercise, Nurse education today, 28, pp. 469-475, (2008); Nagy M., Molontay R., Interpretable dropout prediction: Towards xai-based personalized intervention, International Journal of Artificial Intelligence in Education, (2023); Opazo D., Moreno S., Alvarez Miranda E., Pereira J., Analysis of first-year university student dropout through machine learning models: A comparison between universities, Mathematics, 9, (2021); Osorio J., Santacoloma G., Predictive model to identify college students with high dropout rates, Revista Electrónica de Investigación Educativa, 25, pp. 1-10, (2023); Pachas D. A. G., Garcia-Zanabria G., Cuadros-Vargas A. J., Camara-Chavez G., Poco J., Gomez-Nieto E., A comparative study of who and when prediction approaches for early identification of university students at dropout risk, 2021 XLVII Latin American Computing Conference (CLEI), pp. 1-10, (2021); Petersen K., Vakkalanka S., Kuzniarz L., Guidelines for conducting systematic mapping studies in software engineering: An update, Information and software technology, 64, pp. 1-18, (2015); Ramirez J. A. R., Garcia-Bedoya O., Galpin I., Maximizing student retention using supervised models informed by student counseling data, 3282, pp. 225-239, (2022); Realinho V., Machado J., Baptista L., Martins M. V., Predicting student dropout and academic success, Data, 7, 11, (2022); Revathy M., Kamalakkannan S., Kavitha P., Machine learning based prediction of dropout students from the education university using smote, 2022 4th International Conference on Smart Systems and Inventive Technology (ICSSIT), pp. 1750-1758, (2022); S Sani N., Fikri A., Ali Z., Zakree M., Nadiyah K., Drop-out prediction in higher education among b40 students, International Journal of Ad- vanced Computer Science and Applications, 11, pp. 550-559, (2020); Santos G., Belloze K., Tarrataca L., Haddad D., Bor-dignon A., Brandao D., Evolvedtree: Analyzing student dropout in universities, 2020 International Conference on Systems, Signals and Image Processing (IWSSIP), pp. 173-178, (2020); Silva J., Roman N., Predicting dropout in higher education: a systematic review, Anais do XXXII Simpósio Brasileiro de Informática na Educação, pp. 1107-1117, (2021); Solis M., Moreira-Mora T., Gonzalez R., Fernandez T., Hernandez M., Perspectives to predict dropout in university students with machine learning, 2018 IEEE International Work Conference on Bioinspired Intelligence (IWOBI), pp. 1-6, (2018); Tete M. F., Sousa M. d. M., de Santana T. S., Silva S. F., Predictive models for higher education dropout: A systematic literature review, Education Policy Analysis Archives, 30, 149, (2022); Uliyan D., Aljaloud A. S., Alkhalil A., Al Amer H. S., Mohamed M. A. E. A., Alogali A. F. M., Deep learning model to predict students retention using blstm and crf, IEEE Access, 9, pp. 135550-135558, (2021); Zhang L., Rangwala H., Early identification of at-risk students using iterative logistic regression, 2018 International Conference on Artificial Intelligence in Education, (2018); Zihan S., Sung S.-H., Park D.-M., Park B.-K., All-year dropout prediction modeling and analysis for university students, Applied Sciences, 13, (2023)"/>
        <s v="Aguiar E., (2015). Identifying students at risk and beyond: A machine learning approach. University of, Notre Dame; (2013); Aulck L., Velagapudi N., Blumenstock J., West J., Predicting student dropout in higher education, (2016); Barrow L., Rouse C.E., Does college still pay?, Economist's Voice, 2, 4, pp. 1-8, (2005); Bellman R.E., Dynamic programming, (1957); Broderson K.H., Ong C.S., Stephan K.E., Buhmann J.M., (2010); Card D., The causal effect of education on earnings, Handbook of Labor Economics, 3, pp. 1801-1863, (1999); Chen T., Guestrin C.; Choy S., (2002); Delen D., A Comparative Analysis of Machine Learning Techniques for Student Retention Management, Decision Support Systems, 49, 4, pp. 498-506, (2010); Dewancker I., McCourt M., Clark S., Hayes P., Johnson A., Ke G., (2016); Ehrlich I., (1975); Fawcett T., An introduction to ROC analysis, Pattern Recognition Letters, 27, 8, pp. 861-874, (2006); Forbus P., Newbold J.J., Mehta S.S., A study of non-traditional and traditional students in terms of their time management behaviors, stress factors, and coping strategies, Academy of Educational Leadership Journal, 15, pp. 109-125, (2011); Fortin A., Sauve L., Viger C., Landry F., Nontraditional student withdrawal from undergraduate accounting programmes: A holistic perspective, Accounting Education, 25, 5, pp. 437-478, (2016); Gilardi S., Guglielmetti C., University life of non-traditional students: Engagement styles and impact on attrition, The Journal of Higher Education, 82, 1, pp. 33-53, (2011); Grossman M., (1976); Guryan J., Hurst E., Kearney M., Parental education and parental time with children, Journal of Economic Perspectives, 22, 3, pp. 23-46, (2008); Hasnain M., Levy J.A., Mensah E.K., Sinacore J.M., Association of educational attainment with HIV risk in African American active injection drug users, AIDS Care, 19, pp. 87-91, (2007); Hastie T., Tibshirani R., Friedman J., (2017); Hauser R.M., Daymont T.N., Schooling, ability, and earnings: Cross-sectional findings 8 to 14 years after high school graduation, Sociology of Education, 50, 3, pp. 182-206, (1977); Herzog S., Estimating Student Retention and Degree-Completion Time: Decision Trees and Neural Networks Vis-à-Vis Regression, New Directions for Institutional Research, 2006, 131, pp. 17-33, (2006); Hill J., Smith N., Wilson D., Wine J., (2016); Hillygus D.S., The missing link: Exploring the relationship between higher education and political engagement, Political Behavior, 27, pp. 22-47, (2005); Howe W.J., The effects of higher education on unemployment rates, Higher education and economic growth, (1993); Hoyt J., Howell S., Touchet J., Young S., Wygant S., Enhancing nontraditional student learning outcomes in higher education, PAACE Journal of Lifelong Learning, 19, pp. 23-31, (2010); Jones B.D., Vedlitz A., Higher education, business creation, and economic growth in the American states, Higher education and economic growth, (1993); Koropeckyj S., Lafakis C., Ozimek A., The economic impact of increasing college completion, (2017); Livieris I.E., Mikropoulos T.A., Pintelas P., A decision support system for predicting students’ performance, Themes in Scienc es &amp; Technology Education, 9, pp. 43-47, (2016); Lleras-Muney A., The relationship between education and adult mortality in the United States, Review of Economic Studies, 72, 1, pp. 189-221, (2005); Ma J., Pender M., Welch M., (2016); McFarland J., Hussar B., de Brey C., Snyder T., Wang X., Wilkinson-Flicker S., Gebrekristos S., Zhang J., Rathbun A., Barmer A., Bullock Mann F., Hinz S., (2017); Metzner B., Bean J., The estimation of a conceptual model of nontraditional undergraduate student attrition, Research in Higher Education, 27, 1, pp. 15-38, (1987); Mincer J., (1991); Moretti E., Estimating the social return to higher education: Evidence from longitudinal and repeated cross-sectional data, Journal of Econometrics, 121, 1-2, pp. 175-212, (2004); Murphy K.M., Welch F., Wages of college graduates, The economics of American higher education, (1992); Nakhkob B., Khademi M., Predicted increase enrollment in higher education using neural networks and data mining techniques, Journal of Advances in Computer Research, 7, pp. 125-140, (2016); Oreopoulos P., Petronijevic U., Making college worth it: A review of the returns to higher education, The Future of Children, 23, pp. 41-65, (2013); Painter J.E., Wingood G.M., DiClemente R.J., DePadilla L.M., Simpson-Robinson L., College graduation reduces vulnerability to STIs/HIV among African-American young adult women, Women’s Health Issues, 22, pp. e303-e310, (2012); Perna L., The private benefits of higher education: An examination of the earnings premium, Research in Higher Education, 44, 4, pp. 451-472, (2003); Pontes M.F., Pontes N.H., Enrollment in distance education classes is associated with fewer enrollment gaps among nontraditional undergraduate students in the US, Journal of Asynchronous Learning Networks, 16, pp. 79-89, (2012); Radford A.W., Cominole M., Skomsvold P., (2015); Riddell W.C., Song X., (2011); Ross C., Wu C., The links between education and health, American Sociological Review, 60, 5, pp. 719-745, (1995); Salinas-Jimenez M.M., Artes J., Salinas-Jimenez J., How do educational attainment and occupational and wage-earner statuses affect life satisfaction? A gender perspective study, Journal of Happiness Studies, 14, 2, pp. 367-388, (2013); Schneider M., Yin L., The high cost of low graduation rates: How much does dropping out of college really cost, (2011); Seni G., Elder J.F., Ensemble methods in data mining: Improving accuracy through combining predictions, Synthesis Lectures on Data Mining and Knowledge Discovery, 2, 1, pp. 1-126, (2010); Skomsvold P., Radford A.W., Berkner L., (2011); Snyder T.D., de Brey C., Dillow S.A., (2018); Tamborini C.R., Kim C., Sakamoto A., Education and lifetime earnings in the United States, Demography, 52, 4, pp. 1383-1407, (2015); Taniguchi H., Kaufman G., Degree completion among nontraditional college students, Social Science Quarterly, 86, 4, pp. 912-927, (2005); Tinto V., Research and practice of student retention: What next?, Journal of College Student Retention: Research, Theory &amp; Practice, 8, 1, pp. 1-19, (2006); Trenz R.C., Ecklund-Flores L., Rapoza K., A comparison of mental health and alcohol use between traditional and nontraditional students, Journal of American College Health, 63, 8, pp. 584-588, (2015); Willans J., Seary K., I feel like I'm being hit from all directions: Enduring the bombardment as a mature-age learner returning to formal learning, Australian Journal of Adult Learning, 51, pp. 119-142, (2011); Wolbers M.H.J., The Effects of Level of Education on Mobility between Employment and Unemployment in the Netherlands, European Sociological Review, 16, 2, pp. 185-200, (2000)"/>
        <s v="Aguiar E., Chawla N.V., Brockman J., Ambrose G.A., Goodrich V., Engagement vs performance: Using electronic portfolios to predict first semester engineering student retention, Proceedings of the 4th International Conference on Learning Analytics and Knowledge, pp. 103-112, (2014); Aulck L., Aras R., Li L., L'Heureux C., Lu P., West J., STEM-ming the tide: Predicting STEM attrition using student transcript data, SIGKDD's Machine Learning for Education Workshop, (2017); Aulck L., Velagapudi N., Blumenstock J., West J., Predicting student dropout in higher education, ICML's Machine Learning in Social Good Applications Workshop, (2016); Baker R.S., Inventado P.S., Educational data mining and learning analytics, Learning Analytics, pp. 61-75, (2014); Bayer J., Bydzovska H., Geryk J., Obsivac T., Popelinsky L., Predicting drop-out from social behaviour of students, Proceedings of the 5th International Conference on Educational Data Mining, (2012); Cabrera A.F., Nora A., Castaneda M.B., The role of finances in the persistence process: A structural model, Research in Higher Education, 33, 5, pp. 571-593, (1992); Cabrera A.F., Nora A., Castaneda M.B., College persistence: Structural equations modeling test of an integrated model of student retention, The Journal of Higher Education, 64, 2, pp. 123-139, (1993); Caison A.L., Analysis of institutionally specific retention research: A comparison between survey and institutional database methods, Research in Higher Education, 48, 4, pp. 435-451, (2007); Carnevale A.P., Smith N., Strohl J., Recovery: Job Growth and Education Requirements Through 2020, (2013); Dekker G.W., Pechenizkiy M., Vleeshouwers J.M., Predicting students drop out: A case study, International Working Group on Educational Data Mining, (2009); Delen D., Predicting student attrition with data mining methods, Journal of College Student Retention: Research, Theory &amp; Practice, 13, 1, pp. 17-35, (2011); Demetriou C., Schmitz-Sciborski A., Integration, motivation, strengths and optimism: Retention theories past, present and future, Proceedings of the 7th National Symposium on Student Retention, pp. 300-312, (2011); Halawa S., Greene D., Mitchell J., Dropout prediction in MOOCs using learner activity features, Experiences and Best Practices in and Around MOOCs, 7, (2014); Hossler D., Managing Student Retention: Is the Glass Half Full, Half Empty, or Simply Empty?, 81, 2, pp. 11-14, (2006); Hudson W.E., Can an early alert excessive absenteeism warning system be effective in retaining freshman students?, Journal of College Student Retention: Research, Theory &amp; Practice, 7, 3, pp. 217-226, (2005); Jayaprakash S.M., Moody E.W., Lauria E.J., Regan J.R., Baron J.D., Early alert of academically at-risk students: An open source analytics initiative, Journal of Learning Analytics, 1, 1, pp. 6-47, (2014); Johnson N., The institutional costs of student attrition, Delta Cost Project at American Institutes for Research, (2012); Kovacic Z.J., Early prediction of student success: Mining students enrolment data, Proceedings of Informing Science &amp; IT Education Conference (InSITE), pp. 647-665, (2010); Luo Y., Pardos Z.A., Diagnosing university student subject proficiency and predicting degree completion in vector space, Thirty-Second AAAI Conference on Artificial Intelligence, (2018); Manrique R., Nunes B.P., Marino O., Casanova M.A., Nurmikko-Fuller T., An analysis of student representation, representative features and classification algorithms to predict degree dropout, Proceedings of the 9th International Conference on Learning Analytics &amp; Knowledge, pp. 401-410, (2019); Moseley L.G., Mead D.M., Predicting who will drop out of nursing courses: A machine learning exercise, Nurse Education Today, 28, 4, pp. 469-475, (2008); Nagy M., Molontay R., Predicting dropout in higher education based on secondary school performance, 2018 IEEE 22nd International Conference on Intelligent Engineering Systems (INES), pp. 000389-000394, (2018); Niemi D., Gitin E., Using big data to predict student dropouts: Technology affordances for research, Proceedings of the International Association for Development of the Information Society (IADIS) International Conference on Cognition and Exploratory Learning in Digital Age, (2012); Pantages T.J., Creedon C.F., Studies of college attrition: 1950-1975, Review of Educational Research, 48, 1, pp. 49-101, (1978); Ram S., Wang Y., Currim F., Currim S., Using Big Data for Predicting Freshmen Retention, (2015); Romero C., Ventura S., Educational data mining: A review of the state of the art, IEEE Transactions on Systems, Man, and Cybernetics, Part C (Applications and Reviews), 40, 6, pp. 601-618, (2010); Sadati S., Libre N.A., Development of an Early Alert System to Predict Students at Risk of Failing Based on their Early Course Activities, (2017); Schneider M., Finishing the first lap: The cost of first year student attrition in America's four year colleges and universities, American Institutes for Research, (2010); Simons J.M., A National Study of Student Early Alert Models at Four-year Institutions of Higher Education, (2011); Spady W., Dropouts from higher education: Toward an empirical model, Interchange, 2, 3, pp. 38-62, (1971); Summerskill J., Dropouts from college, The American College, (1965); Thammasiri D., Delen D., Meesad P., Kasap N., A critical assessment of imbalanced class distribution problem: The case of predicting freshmen student attrition, Expert Systems with Applications, 41, 2, pp. 321-330, (2014); Tinto V., Defining dropout: A matter of perspective, New Directions for Institutional Research, 1982, 36, pp. 3-15, (1982); Tinto V., Leaving College: Rethinking the Causes and Cures of Student Attrition, (1987); Yang D., Sinha T., Adamson D., Rose C.P., Turn on, tune in, drop out: Anticipating student dropouts in massive open online courses, Proceedings of the 2013 NIPS Data-driven Education Workshop, 11, (2013)"/>
        <s v="Aha D.W., Kibler D., Albert M.K., Instance-based learning algorithms, Machine Learning, 6, 1, pp. 37-66, (1991); Aulck L., Velagapudi N., Blumenstock J., West J., Predicting student dropout in higher education, (2016); da Cruz R.C., Juliano R.C., Souza A.C.C., Souza F.C.M., Desenvolvimento de um Score para análise de risco de evasão de estudantes do Ensino Superior baseado em Aprendizado de Máquina, Anais do Computer on the Beach, 13, pp. 142-148, (2022); da Silva H., Adeodato P., A data mining approach for preventing undergraduate students retention, The 2012 International Joint Conference on Neural Networks (IJCNN), pp. 1-8, (2012); Davok D.F., Bernard R.P., Avaliação dos índices de evasão nos cursos de graduação da Universidade do Estado de Santa Catarina - UDESC, (2016); de Almeida Teodoro L., Kappel M.A.A., Aplicação de Técnicas de Aprendizado de Máquina para Predição de Risco de Evasão Escolar em Instituições Públicas de Ensino Superior no Brasil, Revista Brasileira de Informática na Educação, 28, pp. 838-863, (2020); de Brito B.C.P., de Mello R.F.L., Alves G., Identificação de Atributos Relevantes na Evasão no Ensino Superior Público Brasileiro, Anais do XXXI Simpósio Brasileiro de Informática na Educação, pp. 1032-1041, (2020); Junior J., Noronha R., Kaestner C., Criação e Seleção de Atributos Aplicados na Previsão da Evasão de Curso em Alunos de Graduação, Anais do Computer on the Beach, pp. 61-70, (2017); Lanes M., Alcantara C., Predição de Alunos com Risco de Evasão: estudo de caso usando mineração de dados, Brazilian Symposium on Computers in Education (Simpósio Brasileiro de Informática na Educação-SBIE), 29, (2018); Mani I., Zhang I., kNN approach to unbalanced data distributions: a case study involving information extraction, Proceedings of workshop on learning from imbalanced datasets, 126, (2003); Altos índices de desistência na graduação revelam fragilidade do ensino médio, (2016); Menolli A., Horita F., L Dias J.J., Coelho R., BI–based Methodology for Analyzing Higher Education: A Case Study of Dropout Phenomenon in Information Systems Courses, XVI Brazilian Symposium on Information Systems, pp. 1-8, (2020); Ramyachitra D., Manikandan P., Imbalanced dataset classification and solutions: a review, International Journal of Computing and Business Research (IJCBR), 5, 4, pp. 1-29, (2014); Sampaio H., Ensino superior no Brasil: o setor privado, Cadernos de Pesquisa, (2000); Saraiva D.V., Pereira S.S.L., Braga R.B., de Oliveira C.T., Análise de Agrupamentos para Caracterização de Indicadores de Evasão, Anais do XXIX Workshop sobre Educação em Computação, pp. 238-247, (2021); Saraiva J., Dantas V., Rodrigues A., Compreendendo a Evasão em uma Década no Curso Sistemas de Informação à luz de fatores humanos e sociais, Anais do IV Workshop sobre Aspectos Sociais, Humanos e Econômicos de Software, pp. 21-30, (2019); Wirth R., Hipp J., CRISP-DM: Towards a standard process model for data mining, Proceedings of the 4th international conference on the practical applications of knowledge discovery and data mining, 1, pp. 29-40, (2000); Wohlin C., Runeson P., Host M., Ohlsson M.C., Regnell B., Wesslen A., Experimentation in Software Engineering: An Introduction (1st. ed.), (2012)"/>
        <s v="Ahea M., Ahea M., Kabir R., Rahman I., The Value and Effectiveness of Feedback in Improving Students' Learning and Professionalizing Teaching in Higher Education, Journal of Education and Practice, 7, 16, pp. 38-41, (2016); Alban M., Mauricio D., Neural networks to predict dropout at the universities, International Journal of Machine Learning and Computing, 9, 2, pp. 149-153, (2019); Avella J.T., Kebritchi M., Nunn S.G., Kanai T., Learning analytics methods, benefits, and challenges in higher education: A systematic literature review, Online Learning, 20, 2, pp. 13-29, (2016); Bandura A., Walters R. H., Social learning theory, 1, (1977); Bandura A., Human agency in social cognitive theory, American psychologist, 44, 9, (1989); Bates T., Cobo C., Marino O., Wheeler S., Can artificial intelligence transform higher education?, International Journal of Educational Technology in Higher Education, 17, 1, pp. 1-12, (2020); Benson S.N.K., Ward C.L., Teaching with technology: Using TPACK to understand teaching expertise in online higher education, Journal of Educational Computing Research, 48, 2, pp. 153-172, (2013); Bernstein M. L., McCreless T., Cote M. J., Five constants of information technology adoption in healthcare, Hospital Topics, 85, 1, pp. 17-25, (2007); Browne T., Jenkins M., Walker R., A longitudinal perspective regarding the use of VLEs by higher education institutions in the United Kingdom, Interactive Learning Environments, 14, 2, pp. 177-192, (2006); Caldarini G., Jaf S., McGarry K., A literature survey of recent advances in chatbots, Information, 13, 1, (2022); Celik I., Dindar M., Muukkonen H., Jarvela S., The Promises and Challenges of Artificial Intelligence for Teachers: a Systematic Review of Research, TechTrends, pp. 1-15, (2022); Chandra Y.W., Suyanto S., Indonesian chatbot of university admission using a question answering system based on sequence-to-sequence model, Procedia Computer Science, 157, pp. 367-374, (2019); Chen X., Bear E., Hui B., Santhi-Ponnusamy H., Meurers D., Education Theories and AI Affordances: Design and Implementation of an Intelligent Computer Assisted Language Learning System, International Conference on Artificial Intelligence in Education, pp. 582-585, (2022); Clow D., An overview of learning analytics, Teaching in Higher Education, 18, 6, pp. 683-695, (2013); Darwish S. M., Mohamed S. K., Automated essay evaluation based on fusion of fuzzy ontology and latent semantic analysis, The International Conference on Advanced Machine Learning Technologies and Applications (AMLTA2019), 4, pp. 566-575, (2020); Davis F.D., Perceived usefulness, perceived ease of use, and user acceptance of information technology, MIS quarterly, pp. 319-340, (1989); Crawford J., Cowling M., Allen K. A., Leadership is needed for ethical ChatGPT: Character, assessment, and learning using artificial intelligence (AI), Journal of University Teaching &amp; Learning Practice, 20, 3, (2023); Crawford J., Cowling M., Ashton-Hay S., Kelder J-A., Middleton B., Wilson G., Artificial Intelligence and Authorship Editor Policy: ChatGPT, Jasper, Bing, and beyond, Journal of University Teaching and Learning Practice, 20, 5, (2023); Davenport T., From analytics to artificial intelligence, Journal of Business Analytics, 1, 2, pp. 73-80, (2018); Donnermann M., Schaper P., Lugrin B., Social Robots in Applied Settings: A Long-Term Study on Adaptive Robotic Tutors in Higher Education, Frontiers in Robotics and AI, 9, (2022); Eager B., Brunton R., Prompting higher education towards AI-augmented teaching and learning practice, Journal of University Teaching and Learning Practice, 20, 5, (2023); Evidence based approaches to learning and teaching, (2020); Fabian K., Clayes E., Kelly L., Putting design into practice: An investigation of TPACK scores of lecturers in a networked institution, Research in Learning Technology, 27, (2019); Gabrielli S., Rizzi S., Bassi G., Carbone S., Maimone R., Marchesoni M., Forti S., Engagement and Effectiveness of a Healthy-Coping Intervention via Chatbot for University Students During the COVID-19 Pandemic: Mixed Methods Proof-of-Concept Study, JMIR mHealth and uHealth, 9, 5, (2021); Gbenga L.O., Oluwafunto O.T., Oluwatobi A.H., An Improved Rapid Response Model for University Admission Enquiry System Using Chatbot, International Journal of Computer, 38, 1, pp. 123-131, (2020); Ghobakhloo M., Hong T.S., Sabouri M.S., Zulkifli N., Strategies for successful information technology adoption in small and medium-sized enterprises, Information, 3, 1, pp. 36-67, (2012); Hamer J., Smith J., Online and blended delivery in Further Education: A literature review into pedagogy, including digital forms of assessment: June 2021, (2021); Holzinger A., Langs G., Denk H., Zatloukal K., Muller H., Causability and explainability of artificial intelligence in medicine, Wiley Interdisciplinary Reviews: Data Mining and Knowledge Discovery, 9, 4, (2019); Ifenthaler D., Learning Analytics: Benefits and challenges for higher education, Food for thought, the academic eye, (2015); Ifenthaler D., Yau J.Y.K., Utilising learning analytics to support study success in higher education: a systematic review, Educational Technology Research and Development, 68, 4, pp. 1961-1990, (2020); Ilkka T., The impact of artificial intelligence on learning, teaching, and education, (2018); Jarrahi M.H., Askay D., Eshraghi A., Smith P., Artificial intelligence and knowledge management: A partnership between human and AI, (2022); Jones K.M., Learning analytics and higher education: a proposed model for establishing informed consent mechanisms to promote student privacy and autonomy, International Journal of Educational Technology in Higher Education, 16, 1, pp. 1-22, (2019); Kim H.S., Is It Beneficial to Use AI Chatbots to Improve Learners’ Speaking Performance?, Journal of Asia TEFL, 18, 1, pp. 161-178, (2021); Klos M.C., Escoredo M., Joerin A., Lemos V.N., Rauws M., Bunge E.L., Artificial Intelligence–Based Chatbot for Anxiety and Depression in University Students: Pilot Randomized Controlled Trial, JMIR Formative Research, 5, 8, (2021); Koehler M., Mishra P., What is technological pedagogical content knowledge (TPACK)?, Contemporary issues in technology and teacher education, 9, 1, pp. 60-70, (2009); Kucirkova N., If personalized education and artificial intelligence are democratic problems, could pluralisation be the democratic solution?, (2018); Kumar V.S., Boulanger D., Automated essay scoring and the deep learning black box: How are rubric scores determined?, International Journal of Artificial Intelligence in Education, 31, 3, pp. 538-584, (2021); Lee T., Jagannath K., Aggarwal N., Sridar R., Wilde S., Hill T., Chen Y., Intelligent career advisers in your pocket? A need assessment study of chatbots for student career advising, (2019); Lin M.P.C., Chang D., Enhancing post-secondary writers’ writing skills with a chatbot, Journal of Educational Technology &amp; Society, 23, 1, pp. 78-92, (2020); Maghsudi S., Lan A., Xu J., van Der Schaar M., Personalized Education in the Artificial Intelligence Era: What to Expect Next, IEEE Signal Processing Magazine, 38, 3, pp. 37-50, (2021); Major L., Francis G., Technology-supported personalized learning: Rapid evidence review, (2020); Marikyan D., Papagiannidis S., Unified Theory of Acceptance and Use of Technology: A Review, (2021); Mercader C., Gairin J., University teachers' perception of barriers to the use of digital technologies: the importance of the academic discipline, International Journal of Educational Technology in Higher Education, 17, 1, pp. 1-14, (2020); Marikyan D., Papagiannidis S., Unified Theory of Acceptance and Use of Technology: A Review, (2021); Ogwu E.N., Emelogu N.U., Azor R.O., Okwo F.A., Educational Technology Adoption in Instructional Delivery in the New Global reality, Education and Information Technologies, pp. 1-16, (2022); Pelletier K., Brown M., Brooks C., McCormack M., Reeves J., Arbino N., 2021 EDUCAUSE Horizon Report, (2021); Pelletier K., McCormack M., Reeves J., Robert J., Arbino N., Dickson-Deane C., Stine J., 2022 EDUCAUSE Horizon Report Teaching and Learning Edition, pp. 1-58, (2022); Perkins M., Academic Integrity considerations of AI Large Language Models in the post-pandemic era: ChatGPT and beyond, Journal of University Teaching &amp; Learning Practice, 20, 2, (2023); Pinkwart N., Another 25 years of AIED? Challenges and opportunities for intelligent educational technologies of the future, International journal of artificial intelligence in education, 26, pp. 771-783, (2016); Ramesh D., Sanampudi S.K., An automated essay scoring systems: a systematic literature review, Artificial Intelligence Review, pp. 1-33, (2022); Ransbotham S., Kiron D, Gerbert P, Reeves M., Reshaping artificial intelligence, (2017); Rogers E. M., Diffusion of innovations, (2010); Rosenberg-Kima R., Koren Y., Yachini M., Gordon G., Human-Robot-Collaboration (HRC): social robots as teaching assistants for training activities in small groups, 2019 14th ACM/IEEE International Conference on Human-Robot Interaction (HRI), pp. 522-523, (2019); Rosenberg-Kima R.B., Koren Y., Gordon G., Robot-supported collaborative learning (RSCL): Social robots as teaching assistants for higher education small group facilitation, Frontiers in Robotics and AI, 6, (2020); Santoso H.A., Winarsih N.A.S., Mulyanto E., Sukmana S.E., Rustad S., Rohman M.S., Nugraha A., Firdausillah F., Dinus intelligent assistance (dina) chatbot for university admission services, 2018 International Seminar on Application for Technology of Information and Communication, pp. 417-423, (2018); Shahbazi Z., Byun Y.C., Agent-Based Recommendation in E-Learning Environment Using Knowledge Discovery and Machine Learning Approaches, Mathematics, 10, 7, (2022); Taherdoost H., A review of technology acceptance and adoption models and theories, Procedia manufacturing, 22, pp. 960-967, (2018); Tavakoli M., Faraji A., Vrolijk J., Molavi M., Mol S.T., Kismihok G., An AI-based open recommender system for personalized labor market driven education, Advanced Engineering Informatics, 52, (2022); Uto M., Xie Y., Ueno M., Neural automated essay scoring incorporating handcrafted features, Proceedings of the 28th International Conference on Computational Linguistics, pp. 6077-6088, (2020); van den Berghe R., Verhagen J., Oudgenoeg-Paz O., Van der Ven S., Leseman P., Social robots for language learning: A review, Review of Educational Research, 89, 2, pp. 259-295, (2019); Venkatesh V., Morris M.G., Davis G.B., Davis F.D., User acceptance of information technology: toward a unified view, MIS Quarterly, 27, 3, pp. 425-478, (2003); Weber K., Zeaiter S., Project Heart (Humanoid Emotional Assistant Robots in Teaching, Inverted Classroom, (2018); Williams M.D., Rana N.P., Dwivedi Y.K., The unified theory of acceptance and use of technology (UTAUT): a literature review, Journal of enterprise information management, 28, 3, pp. 443-488, (2015); Yagci M., Educational data mining: prediction of students' academic performance using machine learning algorithms, Smart Learning Environments, 9, 1, pp. 1-19, (2022); Yang Q., Steinfeld A., Rose C., Zimmerman J., Re-examining whether, why, and how human-AI interaction is uniquely difficult to design, Proceedings of the 2020 chi conference on human factors in computing systems, pp. 1-13, (2020); Yeon G., Perumbilly S., AWUNGSHI S.H., Transitional Challenges in Technology Adoption among Academic Communities in Indian Higher Education Institutions, Journal of International Technology and Information Management, 30, 2, pp. 59-96, (2021); O'Dea X., Stern J., Virtually the same?: Online higher education in the post Covid‐19 era, British Journal of Educational Technology, 53, 3, (2022); O'Dea X., O'Dea M., Can AI support academic research?, (2023); Zawacki-Richter O., Marin V.I., Bond M., Gouverneur F., Systematic review of research on artificial intelligence applications in higher education–where are the educators?, International Journal of Educational Technology in Higher Education, 16, 1, pp. 1-27, (2019); Zhang Q., Lu J., Jin Y., Artificial intelligence in recommender systems, Complex &amp; Intelligent Systems, 7, 1, pp. 439-457, (2021)"/>
        <s v="Ahmad F., Ismail N.H., Aziz A.A., The prediction of students’ academic performance using classification data mining techniques, Applied Mathematical Sciences, 9, 129, pp. 6415-6426, (2015); Aldowah H., Al-Samarraie H., Fauzy W.M., Educational data mining and learning analytics for 21st century higher education: A review and synthesis, Telematics and Informatics, 37, 1-49, (2019); Alhusban S., Shatnawi M., Yasin M.B., Hmeidi I., Measuring and enhancing the performance of undergraduate student using machine learning tools, Proceedings of the 2020 11Th International Conference on Information and Communication Systems (ICICS), pp. 261-265, (2020); Anirban S., Big data analytics in the education sector: Needs, opportunities and challenges, International Journal of Research in Computer and Communication Technology, 3, 11, pp. 1425-1428, (2014); Anozie N., Junker B.W., Predicting end-of-year accountability assessment scores from monthly student records in an online tutoring system, Educational Data Mining: Papers from the AAAI Workshop, (2006); Arsad P.M., Buniyamin N., Ab Manan J.L., Hamzah N., Proposed academic students’ performance prediction model: A Malaysian case study, In Proceedings of the 3Rd International Congress on Engineering Education (ICEED) (Pp, pp. 90-94, (2011); Daniel B., Big data and analytics in higher education: Opportunities and challenges, British Journal of Educational Technology, 46, 5, pp. 904-920, (2015); Dash S., Shakyawar S.K., Sharma M., Kaushik S., Big data in healthcare: Management, analysis and future prospects, Journal of Big Data, 6, 1, (2019); Hafzan M.Y.N.N., Safaai D., Asiah M., Saberi M.M., Syuhaida S.S., Review on predictive modelling techniques for identifying students at risk in University Environment, MATEC Web of Conferences, 255, (2019); Hasan R., Palaniappan S., Mahmood S., Naidu V.R., Agarwal A., Singh B., Et al., A review: Emerging trends of big data in higher educational institutions, Micro-Electronics and Telecommunication Engineering, pp. 289-297, (2020); Hung B.K., Applying big data in higher education: A case study of teacher-focused learning analytics, Applied Degree Education and the Future of Work, pp. 341-348, (2020); Leitner P., Ebner M., Ebner M., Learning analytics challenges to overcome in higher education institutions, Utilizing Learning Analytics to Support Study Success, pp. 91-104, (2019); Mueen A., Zafar B., Manzoor U., 2016) Modeling and predicting students’ academic performance using data mining techniques. International Journal of Modern Education and Computer, Science, 8, 11, (2016); Oyerinde O.D., Chia P.A., Predicting students’ Academic Performances: A Learning Analytics Approach Using Multiple Linear Regression, (2017); Picciano A.G., The evolution of big data and learning analytics in American higher education, Journal of Asynchronous Learning Networks, 16, 3, pp. 9-20, (2012); Popescu F., Iskandaryan R., Weber T., Big Data and International Accreditations in Higher Education: A Dutch–Russian Case Study, (2019); Sclater N., Peasgood, (2016); Shacklock X., From bricks to clicks: The potential of data and analytics in higher education, Higher Education, (2016); Shah S., Soriano C.B., Coutroubis A.D., Is big data for everyone? The challenges of big data adoption in SMEs, IEEE International Conference on Industrial Engineering and Engineering Management (IEEM), 15, pp. 803-807, (2017)"/>
        <s v="Ahmad N., Aghdam R. F., Butt I., Naveed A., Citation-based systematic literature review of energy-growth nexus: An overview of the field and content analysis of the top 50 influential papers, Energy Economics, 86, (2020); Alajmi Q., Al-Sharafi M. A., Abuali A., Smart learning gateways for Omani HEIs towards educational technology: Benefits, challenges and solutions, International Journal of Information Technology and Language Studies, 4, 1, pp. 12-17, (2020); Asatullaeva Z., Aghdam R. F. Z., Ahmad N., Tashpulatova L., The impact of foreign aid on economic development: A systematic literature review and content analysis of the top 50 most influential papers, Journal of International Development, 33, 4, pp. 717-751, (2021); Barbera J., Selverian S., Courington R., Mikhail C., Colvin A., The top 50 most influential articles in hip arthroscopy, Arthroscopy: The Journal of Arthroscopic &amp; Related Surgery, 36, 3, (2020); Bates T., Cobo C., Marino O., Wheeler S., Can artificial intelligence transform higher education?, International Journal of Educational Technology in Higher Education, 17, (2020); Bedenlier S., Bond M., Buntins K., Zawacki-Richter O., Kerres M., Facilitating student engagement through educational technology in higher education: A systematic review in the field of arts and humanities, Australasian Journal of Educational Technology, 36, 4, pp. 126-150, (2020); Brooks C., Erickson G., Greer J., Gutwin C., Modelling and quantifying the behaviours of students in lecture capture environments, Computers &amp; Education, 75, pp. 282-292, (2014); Calvo R. A., O'Rourke S. T., Jones J., Yacef K., Reimann P., Collaborative writing support tools on the cloud, IEEE Transactions on Learning Technologies, 4, 1, pp. 88-97, (2010); Chang C. Y., Gau M. L., Tang K. Y., Hwang G. J., Directions of the 100 most cited nursing student education research: A bibliometric and co-citation network analysis, Nurse Education Today, (2020); Chen C. M., Lee H. M., Chen Y. H., Personalized e-learning system using item response theory, Computers &amp; Education, 44, 3, pp. 237-255, (2005); Chen C. M., Wang J. Y., Yu C. M., Assessing the attention levels of students by using a novel attention aware system based on brainwave signals, British Journal of Educational Technology, 48, 2, pp. 348-369, (2017); Chen L. H., Enhancement of student learning performance using personalized diagnosis and remedial learning system, Computers &amp; Education, 56, 1, pp. 289-299, (2011); Chen X., Xie H., Zou D., Hwang G. J., Application and theory gaps during the rise of Artificial Intelligence in Education, Computers and Education: Artificial Intelligence, 1, (2020); Chen X., Zou D., Cheng G., Xie H., Detecting latent topics and trends in educational technologies over four decades using structural topic modeling: A retrospective of all volumes of Computers &amp; Education, Computers &amp; Education, 151, (2020); Chen X., Zou D., Xie H., Wang F. L., Past, present, and future of smart learning: A topicbased bibliometric analysis, International Journal of Educational Technology in Higher Education, 18, 1, pp. 1-29, (2021); Cheng S. C., Hwang G. J., Lai C. L., Critical research advancements of flipped learning: A review of the top 100 highly cited papers, Interactive Learning Environments, pp. 1-17, (2020); Cuthbertson B., Socha T. L., Potter T. G., The double-edged sword: Critical reflections on traditional and modern technology in outdoor education, Journal of Adventure Education &amp; Outdoor Learning, 4, 2, pp. 133-144, (2004); Dai Y., Chai C. S., Lin P. Y., Jong M. S. Y., Guo Y., Qin J., Promoting students’ well-being by developing their readiness for the artificial intelligence age, Sustainability, 72, 16, (2020); Drigas A. S., Ioannidou R. E., Artificial intelligence in special education: A decade review, International Journal of Engineering Education, 28, 6, pp. 1366-1372, (2012); Galbraith C. S., Merrill G. B., Kline D. M., Are student evaluations of teaching effectiveness valid for measuring student learning outcomes in business related classes? A neural network and Bayesian analyses, Research in Higher Education, 53, 3, pp. 353-374, (2012); Garcia P., Amandi A., Schiaffino S., Campo M., Evaluating Bayesian networks’ precision for detecting students’ learning styles, Computers &amp; Education, 49, 3, pp. 794-808, (2007); Garcia P., Schiaffino S., Amandi A., An enhanced Bayesian model to detect students’ learning styles in Web-based courses, Journal of Computer Assisted Learning, 24, 4, pp. 305-315, (2008); Gray C. C., Perkins D., Utilizing early engagement and machine learning to predict student outcomes, Computers &amp; Education, 131, pp. 22-32, (2019); Harmon J., Pitt V., Summons P., Inder K. J., Use of artificial intelligence and virtual reality within clinical simulation for nursing pain education: A scoping review, Nurse Education Today, (2020); Hew K. F., Hu X., Qiao C., Tang Y., What predicts student satisfaction with MOOCs: A gradient boosting trees supervised machine learning and sentiment analysis approach, Computers &amp; Education, 145, (2020); Hooshyar D., Pedaste M., Saks K., Leijen A., Bardone E., Wang M., Open learner models in supporting self-regulated learning in higher education: A systematic literature review, Computers &amp; Education, 154, (2020); Howard G. S., Cole D. A., Maxwell S. E., Research productivity in psychology based on publication in the journals of the American psychological association, American Psychologist, 42, 11, pp. 975-986, (1987); Hume G., Michael J., Rovick A., Evens M., Hinting as a tactic in one-on-one tutoring, The Journal of the Learning Sciences, 5, 1, pp. 23-47, (1996); Hwang G. J., A conceptual map model for developing intelligent tutoring systems, Computers &amp; Education, 40, 3, pp. 217-235, (2003); Hwang G. J., Fu Q. K., Advancement and research trends of smart learning environments in the mobile era, International Journal of Mobile Learning and Organisation, 14, 1, pp. 114-129, (2020); Hwang G. J., Tsai C. C., Research trends in mobile and ubiquitous learning: a review of publications in selected journals from 2001 to 2010, British Journal of Educational Technology, 42, 4, pp. E65-E70, (2011); Hwang G. J., Tu Y. F., Roles and research trends of artificial intelligence in mathematics education: A bibliometric mapping analysis and systematic review, Mathematics, 9, 6, (2021); Hwang G. J., Tu Y. F., Lin C. J., Advancements and hot research topics of artificial intelligence in mobile learning: A review of journal publications from 1995 to 2019, International Journal of Mobile Learning and Organisation, 15, 4, pp. 427-447, (2021); Jeremic Z., Jovanovic J., Gasevic D., Evaluating an intelligent tutoring system for design patterns: The DEPTHS experience, Journal of Educational Technology &amp; Society, 12, 2, pp. 111-130, (2009); Johnson B., Christensen L., Educational research: Quantitative and qualitative approaches, (2000); Kaklauskas A., Zavadskas E.K., Pruskus V., Vlasenko A., Seniut M., Kaklauskas G., Matuliauskaite A., Gribniak V., Biometric and intelligent self-assessment of student progress system, Computers &amp; Education, 55, 2, pp. 821-833, (2010); Lai C. L., Trends of mobile learning: A review of the top 100 highly cited papers, British Journal of Educational Technology, 51, 3, pp. 721-742, (2020); Latham A., Crockett K., McLean D., An adaptation algorithm for an intelligent natural language tutoring system, Computers &amp; Education, 71, pp. 97-110, (2014); Latham A., Crockett K., McLean D., Edmonds B., A conversational intelligent tutoring system to automatically predict learning styles, Computers &amp; Education, 59, 1, pp. 95-109, (2012); Li K. C., Wong B. T. M., Review of smart learning: Patterns and trends in research and practice, Australasian Journal of Educational Technology, 37, 2, pp. 189-204, (2021); Liang J. C., Hwang G. J., Chen M. R. A., Darmawansah D., Roles and research foci of artificial intelligence in language education: An integrated bibliographic analysis and systematic review approach, Interactive Learning Environments, pp. 1-27, (2021); Lin C. F., Yeh Y. C., Hung Y. H., Chang R. I., Data mining for providing a personalized learning path in creativity: An application of decision trees, Computers &amp; Education, 68, pp. 199-210, (2013); Lin H. C., Hwang G. J., Research trends of flipped classroom studies for medical courses: A review of journal publications from 2008 to 2017 based on the technology-enhanced learning model, Interactive Learning Environments, 27, 8, pp. 1011-1027, (2019); Lin T. C., Lin T. J., Tsai C. C., Research trends in science education from 2008 to 2012: A systematic content analysis of publications in selected journals, International Journal of Science Education, 36, 8, pp. 1346-1372, (2014); Liu C. L., Using mutual information for adaptive item comparison and student assessment, Journal of Educational Technology &amp; Society, 8, 4, pp. 100-119, (2005); Lo J. J., Chan Y. C., Yeh S. W., Designing an adaptive web-based learning system based on students’ cognitive styles identified online, Computers &amp; Education, 58, 1, pp. 209-222, (2012); Lo J. J., Wang H. M., Yeh S. W., Effects of confidence scores and remedial instruction on prepositions learning in adaptive hypermedia, Computers &amp; Education, 42, 1, pp. 45-63, (2004); Luan H., Geczy P., Lai H., Gobert J., Yang S. J. H., Ogata H., Et al., Challenges and future directions of big data and artificial intelligence in education, Frontiers in Psychology, 11, (2020); Luan H., Tsai C. C., A review of using machine learning approaches for precision education, Educational Technology &amp; Society, 24, 1, pp. 250-266, (2021); Luckin R., Holmes W., Griffiths M., Forcier L. B., Intelligence unleashed: An argument for AI in education, (2016); Lykourentzou I., Giannoukos I., Nikolopoulos V., Mpardis G., Loumos V., Dropout prediction in e-learning courses through the combination of machine learning techniques, Computers &amp; Education, 53, 3, pp. 950-965, (2009); Mason C., Twomey J., Wright D., Whitman L., Predicting engineering student attrition risk using a probabilistic neural network and comparing results with a backpropagation neural network and logistic regression, Research in Higher Education, 59, 3, pp. 382-400, (2018); McNamara D. S., Crossley S. A., Roscoe R. D., Allen L. K., Dai J., A hierarchical classification approach to automated essay scoring, Assessing Writing, 23, pp. 35-59, (2015); Mohamed H., Lamia M., Implementing flipped classroom that used an intelligent tutoring system into learning process, Computers &amp; Education, 124, pp. 62-76, (2018); Moher D., Liberati A., Tetzlaff J., Altman D. G., Preferred reporting items for systematic reviews and meta-analyses: The PRISMA statement, PLoSMedicine, 6, 7, (2009); Moundridou M., Virvou M., Evaluating the persona effect of an interface agent in a tutoring system, Journal of Computer Assisted Learning, 18, 3, pp. 253-261, (2002); Nehm R. H., Ha M., Mayfield E., Transforming biology assessment with machine learning: automated scoring of written evolutionary explanations, Journal of Science Education and Technology, 21, 1, pp. 183-196, (2012); Popenici S. A., Kerr S., Exploring the impact of artificial intelligence on teaching and learning in higher education, Research and Practice in Technology Enhanced Learning, 12, 1, pp. 1-13, (2017); Rau M. A., Michaelis J. E., Fay N., Connection making between multiple graphical representations: A multi-methods approach for domain-specific grounding of an intelligent tutoring system for chemistry, Computers &amp; Education, 82, pp. 460-485, (2015); Schiaffino S., Garcia P., Amandi A., eTeacher: Providing personalized assistance to elearning students, Computers &amp; Education, 51, 4, pp. 1744-1754, (2008); Shukla A. K., Janmaijaya M., Abraham A., Muhuri P. K., Engineering applications of artificial intelligence: A bibliometric analysis of 30 years (1988-2018), Engineering Applications of Artificial Intelligence, 85, pp. 517-532, (2019); Soller A., Understanding knowledge-sharing breakdowns: A meeting of the quantitative and qualitative minds, Journal of Computer Assisted Learning, 20, 3, pp. 212-223, (2004); Stankov S., Rosie M., Zitko B., Grubisie A., TEx-Sys model for building intelligent tutoring systems, Computers &amp; Education, 51, 3, pp. 1017-1036, (2008); Tang K. Y., Chang C. Y., Hwang G. J., Trends in artificial intelligence-supported e-learning: A systematic review and co-citation network analysis (1998-2019), Interactive Learning Environments, pp. 1-19, (2021); Tomasevic N., Gvozdenovic N., Vranes S., An overview and comparison of supervised data mining techniques for student exam performance prediction, Computers &amp; Education, 143, (2020); Tono Y., Satake Y., Miura A., The effects of using corpora on revision tasks in L2 writing with coded error feedback, ReCALL, 26, 2, pp. 147-162, (2014); Trevors G., Duffy M., Azevedo R., Note-taking within MetaTutor: Interactions between an intelligent tutoring system and prior knowledge on note-taking and learning, Educational Technology Research and Development, 62, 5, pp. 507-528, (2014); Wang T., Su X., Ma P., Wang Y., Wang K., Ability-training-oriented automated assessment in introductory programming course, Computers &amp; Education, 56, 1, pp. 220-226, (2011); Winkler-Schwartz A., Bissonnette V., Mirchi N., Ponnudurai N., Yilmaz R., Ledwos N., Siyar S., Azarnoush H., Karlik B., Del Maestro R. F., Artificial intelligence in medical education: Best practices using machine learning to assess surgical expertise in virtual reality simulation, Journal of Surgical Education, 76, 6, pp. 1681-1690, (2019); Wise A. F., Cui Y., Jin W., Vytasek J., Mining for gold: Identifying content-related MOOC discussion threads across domains through linguistic modeling, The Internet and Higher Education, 32, pp. 11-28, (2017); Wu J. Y., Hsiao Y. C., Nian M. W., Using supervised machine learning on large-scale online forums to classify course-related Facebook messages in predicting learning achievement within the personal learning environment, Interactive Learning Environments, 28, 1, pp. 65-80, (2020); Wu J. Y., Nian M. W., The dynamics of an online learning community in a hybrid statistics classroom over time: Implications for the question-oriented problem-solving course design with the social network analysis approach, Computers &amp; Education, 166, (2021); Xia L., Zhong B., A systematic review on teaching and learning robotics content knowledge in K-12, Computers &amp; Education, 127, pp. 267-282, (2018); Xie H., Chu H. C., Hwang G. J., Wang C. C., Trends and development in technology-enhanced adaptive/personalized learning: A systematic review of journal publications from 2007 to 2017, Computers &amp; Education, 140, (2019); Xing W., Du D., Dropout prediction in MOOCs: Using deep learning for personalized intervention, Journal of Educational Computing Research, 57, 3, pp. 547-570, (2019); Yu H., Miao C., Leung C., White T. J., Towards AI-powered personalization in MOOC learning, Nature, 2, 1, pp. 1-5, (2017); Zawacki-Richter O., Marin V. I., Bond M., Gouverneur F., Systematic review of research on artificial intelligence applications in higher education-where are the educators?, International Journal of Educational Technology in Higher Education, 16, 1, (2019); Zheng P., Liang X., Huang G., Liu X., Mapping the field of communication technology research in Asia: Content analysis and text mining of SSCI journal articles 1995-2014, Asian Journal of Communication, 26, 6, pp. 511-531, (2016)"/>
        <s v="Ahn M.Y., Davis H.H., Four Domains of Students’ Sense of Belonging to University, Studies in Higher Education, 45, 3, pp. 622-634, (2020); Ahn M.Y., Davis H.H., Students’ Sense of Belonging and Their Socio-Economic Status in Higher Education: A Quantitative Approach, Teaching in Higher Education, 28, 1, pp. 136-149, (2023); Ajjawi R., Dracup M., Zacharias N., Bennett S., Boud D., Persisting Students’ Explanations of and Emotional Responses to Academic Failure, Higher Education Research &amp; Development, 39, 2, pp. 185-199, (2019); Ali A., Crawford J., Cejnar L., Harman K., Sim K.N., What Student Evaluations Are Not: Scholarship of Teaching and Learning Using Student Evaluations, Journal of University Teaching &amp; Learning Practice, 18, 8, (2021); Allaire J., Chollet F., (2022); Allen K.A., Cordoba B., Ryan T., Arslan G., Slaten C., Ferguson J.K., Bozoglan B., Abdollahi A., Vella-Brodrick D., Examining Predictors of School Belonging Using a Socio-Ecological Perspective, Journal of Child and Family Studies, (2022); Allen K.A., Kern M., Rozek C., McInerney D., Slavich G., Belonging: A Review of Conceptual Issues, an Integrative Framework, and Directions for Future Research, Australian Journal of Psychology, 73, 1, pp. 87-102, (2021); (2020); Balloo K., Pauli R., Worrell M., Undergraduates’ Personal Circumstances, Expectations and Reasons for Attending University, Studies in Higher Education, 42, 8, pp. 1373-1384, (2017); Baumeister R., Leary M., The Need to Belong: Desire for Interpersonal Attachments as a Fundamental Human Motivation, Psychological Bulletin, 117, 3, pp. 497-529, (1995); Beasy K., Crawford J., Young S., Kelder J., A Quantitative Study on Australian Doctoral Students’ Perceptions of Employability Preparedness: How Gender and Age Matter, Journal of Further and Higher Education., (2022); Bowden J.L.H., Tickle L., Naumann K., The Four Pillars of Tertiary Student Engagement and Success: A Holistic Measurement Approach, Studies in Higher Education, 46, 6, pp. 1207-1224, (2021); Brouwer J., de Matos Fernandes C., Steglich C., Jansen E., Hofman W., Flache A., The Development of Peer Networks and Academic Performance in Learning Communities in Higher Education, Learning and Instruction, 80, (2022); Buckley J.B., From “Cliques” to “Common Ground”: Social Class, Layered Belonging, and Characteristics of Symbolic Boundaries in the Transition from Public High Schools to a Public University, The Journal of Higher Education, 94, 1, pp. 8-33, (2023); Campbell A.R., Dickson C.J., Predicting Student Success: A 10-Year Review Using Integrative Review and Meta-Analysis, Journal of Professional Nursing, 12, 1, pp. 47-59, (1996); Chen T., He T., Benesty M., Khotilovich V., Tang Y., Li Y., (2021); Cooper K.M., Haney B., Krieg A., Brownell S.E., What’s in a Name? The Importance of Students Perceiving That an Instructor Knows Their Names in a High-Enrollment Biology Classroom, CBE—Life Sciences Education, 16, 1, (2017); Crawford J., Rudolph J., O'Brien O., Glowatz M., Itangata L., Tan S., Allen K., Kelder J.; Dawson S., A Study of the Relationship Between Student Communication Interaction and Sense of Community, The Internet and Higher Education, 9, 3, pp. 153-162, (2006); DiGiacomo D.K., Usher E.L., Han J., Abney J.M., Cole A.E., Patterson J.T., The Benefits of Belonging: Students’ Perceptions of Their Online Learning Experiences, Distance Education, 44, 1, pp. 24-39, (2023); Ertem H.Y., Gokalp G., Role of Personal and Organizational Factors on Student Attrition from Graduate Education: A Mixed-Model Research, Journal of College Student Retention: Research, Theory &amp; Practice, 23, 4, pp. 903-928, (2019); Friedman J., Hastie T., Tibshirani R., Narasimhan B., Tay K., Simon N., Yang J., (2021); Goldrick-Rab S., Challenges and Opportunities for Improving Community College Student Success, Review of Educational Research, 80, 3, pp. 437-469, (2010); Graham C.W., Moir Z., Belonging to the University or Being in the World: From Belonging to Relational Being, Journal of University Teaching &amp; Learning Practice, 19, 4, (2022); Guyotte K.W., Flint M.A., Latopolski K.S., Cartographies of Belonging: Mapping Nomadic Narratives of First-Year Students, Critical Studies in Education, 62, 5, pp. 543-558, (2021); Han C.W., Farruggia S.P., Solomon B.J., Effects of High School Students’ Noncognitive Factors on Their Success at College, Studies in Higher Education, 47, 3, pp. 572-586, (2022); Hassel S., Ridout N., An Investigation of First-Year Students’ and Lecturers’ Expectations of University Education, Frontiers in Psychology, 8, (2018); Hoffait A., Schyns M., Early Detection of University Students with Potential Difficulties, Decision Support Systems, 101, pp. 1-11, (2017); Hosmer D.W., Lemeshow S., Sturdivant R.X., Applied Logistic Regression, (2013); Kahu E.R., Nelson K., Student Engagement in the Educational Interface: Understanding the Mechanisms of Student Success, Higher Education Research &amp; Development, 37, 1, pp. 58-71, (2018); Kift S., Nelson K., Clarke J., Transition Pedagogy: A Third Generation Approach to FYE-A Case Study of Policy and Practice for the Higher Education Sector, International Journal of the First Year in Higher Education, 1, 1, pp. 1-20, (2010); Leary M.R., Affiliation, Acceptance, and Belonging: The Pursuit of Interpersonal Connection, Handbook of Social Psychology, pp. 864-897, (2010); Marginson S., The Worldwide Trend to High Participation in Higher Education: Dynamics of Social Stratification in Inclusive Systems, Higher Education, 72, 4, pp. 413-434, (2016); Maslow A., A Theory of Human Motivation, Psychological Review, 50, 4, (1943); McLean L., Gaul D., Penco R., Perceived Social Support and Stress: A Study of 1st Year Students in Ireland, International Journal of Mental Health and Addiction, (2022); Meehan C., Howells K., ‘What Really Matters to Freshers?’An Evaluation of First Year Student Experience of Transition into University, Journal of Further and Higher Education, 42, 7, pp. 893-907, (2017); Middleton R., Fernandez R., Cutler N., Jans C., Antoniou C., Trostian B., Riley K., Students’ Perceptions of Belonging in the School of Nursing at a Regional University in Australia, Nurse Education Today, 99, (2021); Miller-Young J., Jamieson M., Beck S., Diverse Experiences and Belonging in an Online, First-Year, Team-Based Engineering Design Course, Teaching in Higher Education, pp. 1-17, (2023); Mueller B., Andrew M.B., Connor M., Building Belonging in Online WIL Environments–Lessons (Re)Learnt in the Pandemic Age: A Collaborative Enquiry, Journal of University Teaching &amp; Learning Practice, 19, 4, (2022); (2021); Naylor R., Baik C., Arkoudis S., Identifying Attrition Risk Based on the First Year Experience, Higher Education Research &amp; Development, 37, 2, pp. 328-342, (2018); Nieuwoudt J., Pedler M., Student Retention in Higher Education: Why Students Choose to Remain at University, Journal of College Student Retention: Research, Theory &amp; Practice, (2021); Nistor N., Daxecker I., Stanciu D., Diekamp O., Sense of Community in Academic Communities of Practice: Predictors and Effects, Higher Education, 69, 2, pp. 257-273, (2015); O'Brennan L., Furlong M., Relations Between Students’ Perceptions of School Connectedness and Peer Victimization, Journal of School Violence, 9, 4, pp. 375-391, (2010); O'Keeffe P., A Sense of Belonging: Improving Student Retention, College Student Journal, 47, 4, pp. 605-613, (2013); O'Shea S., ‘Kids from Here Don't Go to Uni’: Considering First in Family Students’ Belonging and Entitlement Within the Field of Higher Education in Australia, European Journal of Education, 56, 1, pp. 65-77, (2021); Parker P., Jerrim J., Chmielewski A., Marsh H., Predicting University Entry Using Machine-Based Models and Solutions, Pathways to Adulthood, pp. 92-110, (2018); Parker P., Trautwein U., Marsh H., Basarkod G., Dicke T., Development in Relationship Self-Concept from High School to University Predicts Adjustment, Developmental Psychology, 56, 8, (2020); Pedler M.L., Willis R., Nieuwoudt J.E., A Sense of Belonging at University: Student Retention, Motivation and Enjoyment, Journal of Further and Higher Education, 46, 3, pp. 397-408, (2022); Powers D., (2020); Proboyo A., Soedarsono R., Influential Factors in Choosing Higher Education Institution: A Case Study of a Private University in Surabaya, Journal Manajemen Pemasaran, 9, 1, pp. 1-7, (2015); Radloff A., Coates H., James R., Krause K.-L., Report on the Development of the University Experience Survey, (2011); Sarason S., The Psychological Sense of Community: Prospects for a Community Psychology, (1974); Sneyers E., De Witte K., Interventions in Higher Education and Their Effect on Student Success: A Meta-Analysis, Educational Review, 70, 2, pp. 208-228, (2018); (2022); Strayhorn T.L., Exploring the Impact of Facebook and Myspace Use on First-Year Students’ Sense of Belonging and Persistence Decisions, Journal of College Student Development, 53, 6, pp. 783-796, (2012); Strayhorn T.L., College Students’ Sense of Belonging: A Key to Educational Success for All Students, (2018); Sule V.T., Brown R., My Body Is Not an Apology: Black Critical Agency as Sense of Belonging, Journal of College Student Development, 64, 1, pp. 1-15, (2023); Thomas L., Orme E., Kerrigan F., Student Loneliness: The Role of Social Media Through Life Transitions, Computers &amp; Education, 146, (2020); Tice D., Baumeister R., Crawford J., Allen K.-A., Percy A., Student Belongingness in Higher Education: Lessons for Professors from the COVID-19 Pandemic, Journal of University Teaching and Learning Practice, 18, 4, (2021); (2023); Tinto V., Dropout from Higher Education: A Theoretical Synthesis of Recent Research, Review of Educational Research, 45, 1, pp. 89-125, (1975); Tinto V., Research and Practice of Student Retention: What Next?, Journal of College Student Retention: Research, Theory &amp; Practice, 8, 1, pp. 1-19, (2006); (2022); van der Zanden P.J., Denessen E., Cillessen A.H., Meijer P.C., Domains and Predictors of First-Year Student Success: A Systematic Review, Educational Research Review, 23, pp. 57-77, (2018); van Gijn-Grosvenor E., Huisman P., A Sense of Belonging among Australian University Students, Higher Education Research &amp; Development, 39, 2, pp. 376-389, (2020); Weng E., Halafoff A., Barton G., Smith G., Higher Education, Exclusion, and Belonging: Religious Complexity, Coping and Connectedness among International Students During the COVID-19 Pandemic in Australia, Journal of International Students, 11, S2, pp. 38-57, (2021); Worsley J., Harrison P., Corcoran R., Bridging the Gap: Exploring the Unique Transition from Home, School or College into University, Frontiers in Public Health, 9, (2021); Wright M., Wager S., Probst P., (2021); Wright M., Ziegler A., Konig I., Do Little Interactions Get Lost in Dark Random Forests?, BMC Bioinformatics, 17, 1, (2016); Yuval-Davis N., Belonging and the Politics of Belonging, Patterns of Prejudice, 40, 3, pp. 197-214, (2006)"/>
        <s v="Ai H., Providing graduated corrective feedback in an intelligent computer-assisted language learning environment, ReCALL, 29, 3, pp. 313-334, (2017); Aleven V., Stahl E., Schworm S., Fischer F., Wallace R., Help seeking and help design in interactive learning environments, Review of Educational Research, 73, 3, pp. 277-320, (2003); Arroyo I., Woolf B.P., Burelson W., Muldner K., Rai D., Tai M., A multimedia adaptive tutoring system for mathematics that addresses cognition, metacognition and affect, International Journal of Artificial Intelligence in Education, 24, 4, pp. 387-426, (2014); Ayres P., Youssef A., Investigating the influence of transistory information and motivation during instructional animations, Proceedings of the Eight International Conference for the Learning Sciences, 1, pp. 68-75, (2008); Baker M., Statisticians issue warning over misuse of P values, Nature News, 531, 7593, (2016); Beck J.E., Using response times to model student disengagement, Proceedings of the Workshop on Social and Emotional Intelligence in Learning Environment, 7Th International Conference on Intelligent Tutoring Systems, pp. 13-20, (2004); Ben-Zadok G., Hershkovitz A., Mintz E., Nachmias R., Examining online learning processes based on log files analysis: A case study, Research, Reflections and Innovations in Integrating ICT in Education: Proceedings of the Fifth International Conference on Multimedia and ICT in Education, 1, pp. 55-59, (2009); Besancon L., Issartel P., Ammi M., Isenberg T., Hybrid tactile/tangible interaction for 3D data exploration, IEEE Transactions on Visualization and Computer Graphics, 23, 1, pp. 881-890, (2016); Bikowski D., Casal J.E., Interactive digital textbooks and engagement: A learning strategies framework, Language Learning &amp; Technology, 22, 1, pp. 119-136, (2018); Boyd F.B., Motivation to continue: Enhancing literacy learning for struggling readers and writers, Reading &amp; Writing Quarterly, 18, 3, pp. 257-277, (2002); Brooke J., SUS: A “quick and dirty” usability scale, Usability evaluation in industry, pp. 189-194, (1996); Brooks J.L., Counterbalancing for serial order carryover effects in experimental condition orders, Psychological Methods, 17, 4, pp. 600-614, (2012); Chaudhri V.K., Cheng B., Overtholtzer A., Roschelle J., Spaulding A., Clark P., Gunning D., Inquire Biology: A textbook that answers questions, AI Magazine, 34, 3, pp. 55-72, (2013); Clarke D., Impulsiveness, locus of control, motivation and problem gambling, Journal of gambling Studies, 20, 4, pp. 319-345, (2004); Cocea M., Weibelzahl S., (2007); Corbett A., Kauffman L., Maclaren B., Wagner A., Jones E., A cognitive tutor for genetics problem solving: Learning gains and student modelling, Journal of Educational Computing Research, 42, 2, pp. 219-239, (2010); Cumming G., The new statistics: Why and how, Psychological Science, 25, 1, pp. 7-29, (2014); De Jong T., Technological advances in inquiry learning, Science, 312, 5773, pp. 532-533, (2006); DeStefano D., LeFevre J., Cognitive load in hypertext reading: A review, Computers in Human Behavior, 23, 1, pp. 1616-1641, (2007); DeVore S., Marshman E., Singh C., Challenge of engaging all students via self-paced interactive electronic learning tutorials for introductory physics, Physical Review Physics Education Research, 13, 1, pp. 1-18, (2017); Dragicevic P., (2016); Dunlosky J., Rawson K.A., Marsh E.J., Nathan M.J., Willingham D.T., Improving students’ learning with effective learning techniques: Promising directions from cognitive and educational psychology, Psychological Science in the Public Interest, 14, 1, pp. 4-58, (2013); Gillen J., Digital literacies, (2014); Glover I., Hepplestone S., Parkin H.J., Rodger H., Irwin B., Pedagogy first: Realising technology enhanced learning by focusing on teaching practice, British Journal of Educational Technology, 47, 5, pp. 993-1002, (2016); Greiff S., Niepel C., Scherer R., Martin R., Understanding students’ performance in a computer-based assessment of complex problem solving: An analysis of behavioral data from computer-generated log files, Computers in Human Behavior, 61, pp. 36-46, (2016); Hegarty M., Dynamic visualizations and learning: Getting to the difficult questions, Learning and Instruction, 14, 3, pp. 343-351, (2004); Kozma R., The material features of multiple representations and their cognitive and social affordances for science understanding, Learning and Instruction, 13, 2, pp. 205-226, (2003); Krzywinski M., Altman N., Points of significance: Error bars, Nature Methods, 10, 10, pp. 921-922, (2013); Lavolette E., Polio C., Kahng J., The accuracy of computer-assisted feedback and students’ responses to it, Language, Learning &amp; Technology, 19, 2, pp. 50-68, (2015); Linn M.C., Gerard L., Ryoo K., McElhaney K., Liu O.L., Rafferty A.N., Computer-guided inquiry to improve science learning, Science, 344, 6180, pp. 155-156, (2014); Mayer R.E., The Cambridge handbook of multimedia learning, (2014); Mayring P., (2000); Moneta G.B., Siu C.M., Trait intrinsic and extrinsic motivations, academic performance, and creativity in Hong Kong college students, Journal of College Student Development, 43, pp. 664-683, (2002); Murray T., Arroyo I., (2002); Newman R.S., Academic help-seeking: A strategy of self-regulated learning, Self-regulation of learning and performance: Issues and educational applications, pp. 283-301, (1994); Paas F., Training strategies for attaining transfer of problem-solving skill in statistics—A cognitive-load approach, Journal of Educational Psychology, 84, pp. 429-434, (1992); Paas F., Renkl A., Sweller J., Cognitive load theory: Instructional implications of the interaction between information structures and cognitive architecture, Instructional Science, 32, 1-2, pp. 1-8, (2004); Paas F., Tuovinen J.E., Tabbers H., Van Gerven P.W., Cognitive load measurement as a means to advance cognitive load theory, Educational Psychologist, 38, 1, pp. 63-71, (2003); Pariswinograd S.G.P., The Role of Self-Regulated Learning in Contextual Teaching: Principles for Teacher Preparation: A Commissioned Paper for the U.S. Department of Education., (2003); Renkl A., Worked-out examples: Instructional explanations support learning by self-explanations, Learning and Instruction, 12, 5, pp. 529-556, (2002); Ross M., Perkins H., Bodey K., Academic motivation and information literacy self-efficacy: The importance of a simple desire to know, Library &amp; Information Science Research, 38, 1, pp. 2-9, (2016); Ryan R.M., Deci E.L., Intrinsic and extrinsic motivations: Classic definitions and new directions, Contemporary Educational Psychology, 25, 1, pp. 54-67, (2000); Ryoo K., Linn M.C., Designing automated guidance for concept diagrams in inquiry instruction, Journal of Research in Science Teaching, 53, 7, pp. 1003-1035, (2016); Sadava D.E., Hillis D.M., Heller C.H., Berenbaum M., Life: The science of biology, (2012); Schonborn K.J., Anderson T.R., Bridging the educational research-teaching practice gap—Foundations for assessing and developing biochemistry students’ visual literacy, Biochemistry and Molecular Biology Education, 38, 5, pp. 347-354, (2010); Steffens K., Self‐regulated learning in technology‐enhanced learning environments: Lessons of a European peer review, European Journal of Education, 41, 3-4, pp. 353-379, (2006); Sweller J., Instructional design in technical areas, (1999); Tibell L.A.E., Rundgren C.-J., Educational challenges of molecular life science: Characteristics and implications for education and research, CBE—Life Sciences Education, 9, 1, pp. 25-33, (2010); Vallerand R.J., Pelletier L.G., Blais M.R., Briere N.M., Senecal C., Vallieres E.F., The Academic Motivation Scale: A measure of intrinsic, extrinsic, and amotivation in education, Educational and Psychological Measurement, 52, 4, pp. 1003-1017, (1992); Walker C.O., Greene B.A., Mansell R.A., Identification with academics, intrinsic/extrinsic motivation, and self-efficacy as predictors of cognitive engagement, Learning and Individual Differences, 16, 1, pp. 1-12, (2006); Zhang L., VanLehn K., Adaptively selecting biology questions generated from a semantic network, Interactive Learning Environments, 25, 7, pp. 828-846, (2017); Zimmerman B.J., Schunk D.H., Self-regulated learning and academic achievement: Theoretical perspectives, (2001)"/>
        <s v="AI-Radaideh Q.A., AI-Shawakfa E.W., AI-Najjar M.I., Mining student data using decision trees. International Arab Conference on Information Technology (ACIT'2006), (2006); Ben-Zadok G., Hershkovitz A., Mintz R., Nachmias R., Examining online learning processes based on log files analysis: A case study, Research, Reflection and Innovations in Integrating ICT in Education, (2009); Bharadwaj B.K., Pal S., Data Mining: A prediction for performance improvement using classification, International Journal of Computer Science and Information Security (IJCSIS), 9, 4, pp. 136-140, (2011); Bharadwaj B.K., Pal S., Mining Educational Data to Analyze Students' Performance, International Journal of Advance Computer Science and Applications (IJACSA), 2, 6, pp. 63-69, (2011); Bulut O., Kan A., Application of computerized adaptive testing to entrance examination for graduate studies in Turkey, Egitim Arastirmalari-Eurasian Journal of Educational Research, 49, pp. 61-80, (2012); Erdogan S., Timor M., A Data Mining Application in a Student Database, Havaci{dotless}li{dotless}k ve Uzay Dergisi, 2, 2, pp. 57-64, (2005); Esen H., Inalli M., Sengur A., Esen M., Forecasting of a ground-coupled heat pump performance using neural networks with statistical data weighting pre-processing, Int. J. Thermal Sciences, 47, 4, pp. 431-441, (2008); Esen H., Inalli M., Sengur A., Esen M., Modelling a ground-coupled heat pump system by a support vector machines, Renewable Energy, 33, 8, pp. 1814-1823, (2008); Esen H., Ozgen F., Esen M., Sengur A., Modelling of a new solar air heater through least-squares support vector machines, Expert Systems with Applications, 36, 7, pp. 10673-10682, (2009); Feng M., Beck J., Heffernan N., Koedinger K., Can an intelligent tutoring system predict math proficiency as well as a standardized test?, Proceedings of the 1st international conference on education data mining, (2008); Guldemir H., Sengur A., Online Modulation Recognition of Analog Communication Signals using Neural Network, Expert Systems with Applications, 33, 1, (2007); Han J.Kamber M., Data Mining: Concepts and techniques, (2008); Haykin S., Neural networks and learning machines, (2008); Huang G.-B., Zhu Q.-Y., Siew C.-K., Extreme Learning Machine: Theory and Applications, 70, pp. 489-501, (2006); Kotsiantis S.B., Patriarcheas K., Xenos M.N., A combinational incremental ensemble of classifiers as a technique for predicting students' performance in distance education, Knowl.-Based Syst., 23, 6, pp. 529-535, (2010); Kovacic Z.J., Early prediction of student success: Mining student enrollment data, Proceedings of Informing Science &amp; IT Education Conference, (2010); Luan J., Data Mining, Knowledge Management in Higher Education, Potential Applications, 42nd Associate of Institutional Research International Conference, (2002); Milewski G.B., Camara W.J., Kobrin J.L., Students with discrepant high school GPA and SAT scores, (2002); Minaei-Bidgoli B., Kashy D.A., Kortmeyer G., Punch W.F., Predicting student performance: An application of data mining methods with an educational web-based system, The proceedings of the 33rd ASEE/IEEE frontiers in education conference, (2003); Ramaswami M., Bhaskaran R., A study on feature selection techniques in educational data mining, Journal of Computing, 1, 1, pp. 7-11, (2009); Sen B., Ucar E., Delen D., Predicting and analyzing secondary education placement-test scores: A data mining approach, Expert Systems with Applications, 39, pp. 9468-9476, (2012); Shaeela A., Tasleem M., Ahsan Raza S., Khan M.I., Data mining model for higher education system, Europen Journal of Scientific Research, 43, 1, pp. 24-29, (2010); Suykens Johan A.K., Vandewalle Joos P.L., Least squares support vector machine classifiers, Neural Processing Letters, 9, 3, pp. 293-300, (1999); Vranic M., Pintar D., Skocir Z., The Use of Data Mining in Education Environment, (2007); Yukselturk E., Ozekes S., Turel Y.K., Predicting Dropout Student: An Application of Data Mining Methods in an Online Education Program, European Journal of Open, Distance and e-Learning, 17, 1, pp. 118-133, (2014)"/>
        <s v="Aiello S., Eckstrand E., Fu A., Landry M., Aboyoun P., Machine Learning with R and H2O. H2O Booklet, (2016); Aloise-Young P.A., Chavez E.L., Not all school dropouts are the same: Ethnic differences in the relation between reason for leaving school and adolescent substance use, Psychol. Schools, 39, 5, pp. 539-547, (2002); Archambault I., Janosz M., Fallu J.-S., Pagani L., Student engagement and its relationship with early high school dropout, J. Adolesc., 32, pp. 651-670, (2009); Breiman L., Random forests, Mach. Learn., 45, 1, pp. 5-32, (2001); Chapman P., Clinton J.M., Kerber R., Khabaza T., Reinartz T., Shearer C.R.H., Wirth R.L., CRISP-DM 1.0: Step-By-Step Data Mining Guide, (2000); Cornell D., Gregory A., Huang F., Fan X., Perceived prevalence of teasing and bullying predicts high school dropout rates, J. Educ. Psychol., 105, (2013); Cpa U., Pesquisa De retenccão E evasão, (2018); Brasilia, Anuário estatístico 2018, (2018); de Brasilia U., Sistema De graduação (SIGRA); Delibasic B., Vukicevic M., Jovanovic M., Suknovic M., White-box or black-box decision tree algorithms: Which to use in education?, IEEE Trans. Educ., 56, 3, pp. 287-291, (2013); Ellis N., Davy R., Troccoli A., Predicting wind power variability events using different statistical methods driven by regional atmospheric model output, Wind Energy, 18, 9, pp. 1611-1628, (2015); Felizardo K.R., Nakagawa E.Y., Fabbri S.C.P.F., Ferrari F.C., Revisão Sistemática Da Literatura Em Engenharia De Software: Teoria E Prática, (2017); Fernandes E., Holanda M., Victorino M., Borges V., Carvalho R., Erven G.V., Educational data mining: Predictive analysis of academic performance of public school students in the capital of Brazil, J. Bus. Res., 94, C, pp. 335-343, (2019); Ge Z., Song Z., Ding S.X., Huang B., Data mining and analytics in the process industry: The role of machine learning, IEEE Access, 5, pp. 20590-20616, (2017); Han J., Kamber M., Pei J., Data Mining Concepts and Techniques, (2012); Hand D.J., Data Mining Based in Part on the Article “Data mining” by David Hand, Which Appeared in the Encyclopedia of Environ-metrics, American Cancer Society, (2013); Horton N.J., Kleinman K., Using R and Rstudio for Data Management, Statistical Analysis, and Graphics, (2015); Ledell E., Petersen M., van der Laan M., Computationally efficient confidence intervals for cross-validated area under the ROC curve estimates, Electron. J. Stat., 9, 1, (2015); Manhaes L.M.B., da Cruz S.M.S., Zimbrao G., The Impact of High Dropout Rates in a Large Public Brazilian university—a Quantitative Approach Using Educational Data Mining, 3, pp. 124-129, (2014); Marsland S., Machine Learning: An Algorithmic Perspective; Marquez C., Cano A., Romero C., Mohammad A., Fardoun H., Ventura S., Early dropout prediction using data mining: A case study with high school students, Expert Syst, 33, pp. 107-124, (2016); Nilsson N.J., Introduction to Machine Learning: An Early Draft of a Proposed Textbook, pp. 175-188; Prestes E.M.D.T., Fialho M.G.D., Evasão na educação superior e gestão institucional: O caso da universidade federal da paraíba, Ensaio: Avaliação E Políticas Públicas Em Educação, 26, 100, pp. 869-889, (2018); Rockoff L., The Language of SQL, (2016); Romero C., Ventura S., Educational data mining: A review of the state of the art, IEEE Trans. Syst. Man Cybern. Part C Appl. Rev., 40, 6, pp. 601-618, (2010); Romero C., Ventura S., Educational data mining: A review of the state of the art, IEEE Trans. Syst. Man Cybern. Part C Appl. Rev., 40, 6, pp. 601-618, (2010); Romero C., Ventura S., Data mining in education, Wires: Data Min. Knowl. Disc., 3, 1, pp. 12-27, (2012); Rumberger R.W., High school dropouts: A review of issues and evidence, Rev. Educ. Res., 57, 2, pp. 101-121, (1987); Shahiri A.M., Husain W., Rashid N.A., A review on predicting student’s performance using data mining techniques, Proc. Comput. Sci., 72, pp. 414-422, (2015); Tang Z., Maclennan J., Data Mining with SQL Server 2005, (2005); Tinto V., Leaving college: Rethinking the causes and curse of students attrition, J. Adolesc., 2, (1987); van Eck N.J., Waltman L., Software survey: VOSviewer, a computer program for bibliometric mapping, Scientometrics, 84, 2, pp. 523-538, (2010)"/>
        <s v="Aina C., Baici E., Casalone G., Pastore F., The determinants of university dropout: A review of the socio-economic literature, Socio-Economic Planning Sciences, 79, (2022); Al-Badarenah A., Alsakran J., An automated recommender system for course selection, International Journal of Advanced Computer Science and Applications, 7, 3, pp. 166-175, (2016); Al-Barrak M.A., Al-Razgan M., Predicting students final GPA using decision trees: A case study, International Journal of Information and Education Technology, 6, 7, pp. 528-533, (2016); Anderton R.S., Evans T., Chivers P.T., Predicting academic success of health science students for first year anatomy and physiology, International Journal of Higher Education, 5, 1, (2016); Beattie G., Laliberte J.W.P., Oreopoulos P., Thrivers and divers: Using non-academic measures to predict college success and failure, Economics of Education Review, 62, pp. 170-182, (2018); Beaulac C., Rosenthal J.S., Predicting university students' academic success and major using random forests, Research in Higher Education, 60, 7, pp. 1048-1064, (2019); Beiter R., Nash R., McCrady M., Rhoades D., Linscomb M., Clarahan M., Sammut S., The prevalence and correlates of depression, anxiety, and stress in a sample of college students, Journal of Affective Disorders, 173, pp. 90-96, (2015); Bowman N.A., Jang N., Kivlighan D.M., Schneider N., Ye X., The impact of a goal-setting intervention for engineering students on academic probation, Research in Higher Education, 61, 1, pp. 142-166, (2020); Buitrago-Florez F., Sanchez M., Perez Romanello V., Hernandez C., Hernandez Hoyos M., A systematic approach for curriculum redesign of introductory courses in engineering: A programming course case study, Kybernetes, 52, pp. 3904-3917, (2022); Cano A., Leonard J.D., Interpretable Multiview early warning system adapted to underrepresented student populations, IEEE Transactions on Learning Technologies, 12, 2, pp. 198-211, (2019); Cerdeira J.M., Nunes L.C., Reis A.B., Seabra C., Predictors of student success in higher education: Secondary school internal scores versus national exams, Higher Education Quarterly, 72, 4, pp. 304-313, (2018); Cui G., Leung M.W., Zhang G., Li L., Model selection for direct marketing: Performance criteria and validation methods, Marketing Intelligence &amp;amp;amp;amp;amp;amp;amp;amp;amp;amp;#x0026; Planning, 26, 3, pp. 275-292, (2008); Daud A., Aljohani N.R., Abbasi R.A., Lytras M.D., Abbas F., Alowibdi J.S., Predicting student performance using advanced learning analytics. In Proceedings of the 26th International Conference on World Wide Web Companion—WWW ‘17 Companion (pp. 415–421, (2017); Duman E., Ekinci Y., Tanriverdi A., Comparing alternative classifiers for database marketing: The case of imbalanced datasets, Expert Systems with Applications, 39, 1, pp. 48-53, (2012); Dwivedi S., Roshni V.S.K., Recommender system for big data in education. In 2017 5th National Conference on E-learning &amp;amp;amp;amp;amp;amp;amp;amp;amp;amp;#x0026; E-learning technologies (ELELTECH) (pp. 1–6, (2017); Fong K.E., Melguizo T., Prather G., Increasing success rates in developmental math: The complementary role of individual and institutional characteristics, Research in Higher Education, 56, 7, pp. 719-749, (2015); Garcia E.P.I., Mora P.M., Model prediction of academic performance for first year students. In 2011 10th Mexican International Conference on Artificial Intelligence (pp: 169–174, (2011); Glaesser J., Cooper B., Gender, parental education, and ability: Their interacting roles in predicting GCSE success, Cambridge Journal of Education, 42, 4, pp. 463-480, (2012); Goyal M., Vohra R., Applications of data mining in higher education, International Journal of Computer Science, 9, 2, pp. 113-120, (2012); Gray C.C., Perkins D., Utilizing early engagement and machine learning to predict student outcomes, Computers in Education, 131, pp. 22-32, (2018); Gupta B., Goul M., Dinter B., Business intelligence and big data in higher education: Status of a multi-year model curriculum development effort for business school undergraduates, MS graduates, and MBAs, Communications of the Association for Information Systems, 36, pp. 449-476, (2015); Hasan R., Palaniappan S., Raziff A.R.A., Mahmood S., Sarker K.U., Student academic performance prediction by using decision tree algorithm. In 2018 4th International Conference on Computer and Information Sciences (ICCOINS) (pp. 1–5, (2018); Jokhan A., Sharma B., Singh S., Early warning system as a predictor for student performance in higher education blended courses, Studies in Higher Education, 44, 11, pp. 1900-1911, (2019); Kardan A.A., Sadeghi H., A decision support system for course offering in online higher education institutes, International Journal of Computational Intelligence Systems, 6, 5, (2013); Kotsiantis S.B., Decision trees: A recent overview, Artificial Intelligence Review, 39, 4, pp. 261-283, (2013); Langan A.M., Harris W.E., Barrett N., Hamshire C., Wibberley C., Benchmarking factor selection and sensitivity: A case study with nursing courses, Studies in Higher Education, 43, 9, pp. 1586-1596, (2018); Loh W.Y., Classification and regression trees, Wiley Interdisciplinary Reviews: Data Mining and Knowledge Discovery, 1, 1, pp. 14-23, (2011); Lu O., Huang A., Huang J., Lin A., Ogata H., Yang S., Applying learning analytics for the early prediction of students' academic performance in blended learning, Educational Technology &amp;amp;amp;amp;amp;amp;amp;amp;amp;amp;#x0026; Society, 21, 2, pp. 220-232, (2018); Marquez-Vera C., Cano A., Romero C., Noaman A.Y.M., Mousa Fardoun H., Ventura S., Early dropout prediction using data mining: A case study with high school students, Expert Systems, 33, 1, pp. 107-124, (2016); Mason C., Twomey J., Wright D., Whitman L., Predicting engineering student attrition risk using a probabilistic neural network and comparing results with a backpropagation neural network and logistic regression, Research in Higher Education, 59, 3, pp. 382-400, (2018); Mengash H.A., Using data mining techniques to predict student performance to support decision making in university admission systems, IEEE Access, 8, pp. 55462-55470, (2020); Paul A., Mukherjee D.P., Das P., Gangopadhyay A., Chintha A.R., Kundu S., Improved random forest for classification, IEEE Transactions on Image Processing, 27, 8, pp. 4012-4024, (2018); Perez B., Castellanos C., Correal D., Applying data mining techniques to predict student dropout: A case study. In 2018 IEEE 1st Colombian Conference on Applications in Computational Intelligence (ColCACI) (pp: 1–6, (2018); Polyzou A., Karypis G., Feature extraction for next-term prediction of poor student performance, IEEE Transactions on Learning Technologies, 12, 2, pp. 237-248, (2019); Pranckevicius T., Marcinkevicius V., Comparison of naive Bayes, random forest, decision tree, support vector machines, and logistic regression classifiers for text reviews classification, Baltic Journal of Modern Computing, 5, 2, pp. 221-232, (2017); Rivas A., Gonzalez-Briones A., Hernandez G., Prieto J., Chamoso P., Artificial neural network analysis of the academic performance of students in virtual learning environments, Neurocomputing, 423, pp. 713-720, (2021); Ruegg R., Ruegg R., Petersen N., Hoang H., Marianne M., Effects of pathways into university on the academic success of international undergraduate students, Higher Education Research and Development, 40, 6, pp. 1283-1297, (2021); Shcheglova I., Gorbunova E., Chirikov I., The role of the first-year experience in student attrition, Quality in Higher Education, 26, 3, pp. 307-322, (2020); Sokolova M., Lapalme G., A systematic analysis of performance measures for classification tasks, Information Processing and Management, 45, 4, pp. 427-437, (2009); Tang B., Kay S., He H., Toward optimal feature selection in naive Bayes for text categorization, IEEE Transactions on Knowledge and Data Engineering, 28, 9, pp. 2508-2521, (2016); Vafeiadis T., Diamantaras K.I., Sarigiannidis G., Chatzisavvas K.C., A comparison of machine learning techniques for customer churn prediction, Simulation Modelling Practice and Theory, 55, pp. 1-9, (2015); van Zyl A., Gravett S., de Bruin G., To what extent do pre-entry attributes predict first year student academic performance in the South African context?, South African Journal of Higher Education, 26, 5, pp. 1095-1111, (2016); Vinoth Kumar E.S., Balamurugan S., Sasi Kala S., Multi-tier student performance evaluation model (MTSPEM) with integrated classification techniques for educational decision making, International Journal of Computational Intelligence Systems, 14, 1, (2021); Waheed H., Hassan S.U., Aljohani N.R., Hardman J., Alelyani S., Nawaz R., Predicting academic performance of students from VLE big data using deep learning models, Computers in Human Behavior, 104, (2020); Wait I.W., Gressel J.W., Relationship between TOEFL score and academic success for international engineering students, Journal of Engineering Education, 98, 4, pp. 389-398, (2009); Wang T., Xiao B., Ma W., Student behavior data analysis based on association rule mining, International Journal of Computational Intelligence Systems, 15, 1, (2022); Weatherton M., Schussler E.E., Success for all? A call to re-examine how student success is defined in higher education, CBE Life Sciences Education, 20, 1, (2021); Windham M.H., Rehfuss M.C., Williams C.R., Pugh J.V., Tincher-Ladner L., Retention of first-year community college students, Community College Journal of Research &amp;amp;amp;amp;amp;amp;amp;amp;amp;amp;#x0026; Practice, 38, 5, pp. 466-477, (2014); Yakubu M.N., Abubakar A.M., Applying machine learning approach to predict students’ performance in higher educational institutions, Kybernetes, 51, 2, pp. 916-934, (2022); Zuljevic M.F., Buljan I., Academic and non-academic predictors of academic performance in medical school: An exploratory cohort study, BMC Medical Education, 22, 1, (2022)"/>
        <s v="Aina C., Parental background and university dropout in Italy, Higher Education, (2013); Ameri S., Fard M.J., Chinnam R.B., Reddy C.K., Survival analysis based framework for early prediction of student dropouts, Conference on Information and Knowledge Management, pp. 903-912, (2016); Biau G., Scornet E., A random forest guided tour, Test, pp. 197-227, (2016); Breiman L., Random forest, Machine Learning, 45, pp. 5-32, (2001); Casanova J., Mauricio R., Factors that determine the persistence and dropout of university students, Psicothema, (2018); Del Bonifro F., Gabbrielli M., Lisanti G., Zingaro S.P., Student dropout prediction, Artificial Intelligence in Education, pp. 129-140, (2020); Federico M., Furini M., An automatic caption alignment mechanism for off-The-shelf speech recognition technologies, Multimedia Tools and Applications, 72, 1, pp. 21-40, (2014); Furini M., On gamifying the transcription of digital video lectures, Entertainment Computing, 14, pp. 23-31, (2016); Furini M., On introducing timed tag-clouds in video lectures indexing, Multimedia Tools and Applications, 77, 1, pp. 967-984, (2018); Furini M., Galli G., Martini M.C., An online education system to produce and distribute video lectures, Mobile Networks and Applications, (2020); Furini M., Mirri S., Montangero M., Topic-based playlist to improve video lecture accessibility, 2018 15th IEEE Annual Consumer Communications Networking Conference (CCNC), pp. 1-5, (2018); Gaggi O., Palazzi C.E., Ciman M., Galiazzo G., Franceschini S., Ruffino M., Gori S., Facoetti A., Serious games for early identification of developmental dyslexia, Comput. Entertain, 15, 2, (2017); Guo G., Wang H., Bell D., Bi Y., Greer K., Knn model-based approach in classification, on the Move to Meaningful Internet Systems 2003, pp. 986-996, (2003); Hasbun T., Araya A., Villalon J., Extracurricular activities as dropout prediction factors in higher education using decision trees, Conference on Advanced Learning Technologies, pp. 242-244, (2016); Li H., Lynch C.F., Barnes T., Early Prediction of Course Grades: Models and Feature Selection, pp. 492-495, (2018); Lykourentzou I., Giannoukos I., Nikolopoulos V., Mpardis G., Loumos V., Dropout prediction in e-learning courses through the combination of machine learning techniques, Computers &amp;Education, 53, 3, pp. 950-965, (2009); Myles A.J., Feudale R.N., Liu Y., Woody N.A., Brown S.D., An introduction to decision tree modeling, Journal of Chemometrics, 18, 6, pp. 275-285, (2004); Perez B., Castellanos C., Correal D., Applying data mining techniques to predict student dropout: A case study, Conference on Applications in Computational Intelligence, (2018); Solis M., Moreira T., Gonzalez R., Fernandez T., Hernandez M., Perspectives to predict dropout in university students with machine learning, Conference on Bioinspired Intelligence, pp. 1-6, (2018); Sun D., Mao Y., Du J., Xu P., Zheng Q., Sun H., Deep learning for dropout prediction in MOOCs, Conference on Educational Innovation through Technology, (2019); Viloria A., Padilla J.G., Vargas-Mercado C., Hernandez-Palma H., Llinas N.O., David M.A., Integration of data technology for analyzing university dropout, Procedia Computer Science, 155, pp. 569-574, (2019); Whitehill J., Mohan K., Seaton D., Rosen Y., Tingley D., Mooc dropout prediction: How to measure accuracy?, Acm Conference on Learning @ Scale, pp. 161-164, (2017); Zheng Z., Cai Y., Li Y., Oversampling method for imbalanced classification, Computing and Informatics, 34, pp. 1017-1037, (2015)"/>
        <s v="Ajani O. A., Exploring the teacher professional development in the Fourth Industrial Revolution: In pursuit of social justice, Journal of Research Innovation and Implication in Education, 5, 2, pp. 101-109, (2021); Allela M. A., Ogange B. O., Junaid M. I., Charles P. B., Effectiveness of multimodal microlearning for in-service teacher training, Journal of Learning for Development, 7, 3, pp. 384-398, (2020); Billings E. M., Kasmer L., Micro-cycle Teaching Experiments as a Vehicle for Professional Development, Mathematics Teacher Education and Development, 17, 2, pp. 165-181, (2015); Buchem I., Hamelmann H., Microlearning: a strategy for ongoing professional development, eLearning Papers, 21, 7, pp. 1-15, (2010); Carter J. W., Youssef-Morgan C., Psychological capital development effectiveness of face-to-face, online, and Micro-learning interventions, Education and Information Technologies, 27, 5, pp. 6553-6575, (2022); Clarke D., Hollingsworth H., Elaborating a model of teacher professional growth, Teaching and teacher education, 18, 8, pp. 947-967, (2002); Bersin J., Mallon D., Meet the Modern Learner: Engaging the Overwhelmed, Distracted, and Impatient Employee, (2014); Doucet A., Evers J., Guerra E., Lopez N., Soskil M., Timmers K., Teaching in the fourth industrial revolution: Standing at the precipice, (2018); Ebbinghaus H., Memory: A contribution to experimental psychology, Annals of neurosciences, 20, 4, (2013); Donovan J. J., Radosevich D. J., A meta-analytic review of the distribution of practice effect: Now you see it, now you don’t, Journal of Applied Psychology, 84, 5, (1999); Hanshaw G., Hanson J., Using microlearning and social learning to improve teachers’ instructional design skills: A mixed methods study of technology integration in teacher professional development, International Journal of Learning and Development, 9, 1, pp. 145-173, (2019); Henwood S. M., Flinton D. M., 5 years on: have attitudes towards continuing professional development in radiography changed?, Radiography, 18, 3, pp. 179-183, (2012); Hersey P., Blanchard K. H., Life cycle theory of leadership, Training &amp; Development Journal, 23, 5, pp. 26-34, (1969); Kedzior M., Fifield S., Teacher professional development, (2004); Kohnke L., Foung D., Exploring Microlearning for Teacher Professional Development: Voices from Hong Kong, Handbook of CALL Teacher Education and Professional Development: Voices from Under-Represented Contexts, pp. 279-292, (2023); Leong K., Sung A., Au D., Blanchard C., A review of the trend of microlearning, Journal of Work-Applied Management, 13, 1, pp. 88-102, (2021); Leopold T. A., Ratcheva V., Zahidi S., The future of jobs: employment, skills, and workforce strategies for the Fourth Industrial Revolution, World Economic Forum, (2016); Litman L., Davachi L., Distributed learning enhances relational memory consolidation, Learning &amp; Memory, 15, 9, pp. 711-716, (2008); Matthews A., McLinden M., Greenway C., Rising to the pedagogical challenges of the Fourth Industrial Age in the university of the future: an integrated model of scholarship, Higher Education Pedagogies, 6, 1, pp. 1-21, (2021); Attention Spans Research Report, (2015); Mohammed G. S., Wakil K., Nawroly S. S., The effectiveness of microlearning to improve students’ learning ability, International Journal of Educational Research Review, 3, 3, pp. 32-38, (2018); Sitzmann T., A meta-analytic examination of the instructional effectiveness of computer-based simulation games, Personnel psychology, 64, 2, pp. 489-528, (2011); Sonawane S., Jadhav V., Microlearning Planner. Edureform Handbook for Innovative Pedagogy, pp. 160-176, (2022); Schwab K., The fourth industrial revolution, (2017); Xu M., David J. M., Kim S. H., The fourth industrial revolution: Opportunities and challenges, International journal of financial research, 9, 2, pp. 90-95, (2018); Youtz A. C., An experimental evaluation of Jost’s laws, Psychological Monographs, 53, 1, (1941); Zhang J., West R. E., Designing Microlearning Instruction for Professional Development Through a Competency Based Approach, TechTrends, 64, 2, pp. 310-318, (2020)"/>
        <s v="Ajgaonkar S., Practical automated machine learning using H2O. ai: Discover the power of automated machine learning, from experimentation through to deployment to production, (2022); Aragon-Royon F., Jimenez-Vilchez A., Arauzo-Azofra A., Benitez J., FSinR: An exhaustive package for feature selection, (2020); Bean J., Eaton S. B., The psychology underlying successful retention practices, Journal of College Student Retention: Research, Theory &amp; Practice, 3, 1, pp. 73-89, (2001); Berger J. B., Organizational behavior in higher education and student outcomes, Higher Education: Handbook of theory and research, XV, pp. 268-338, (2000); Berger J. B., Understanding the organizational nature of student persistence: Empirically based recommendations for practice, Journal of College Student Retention: Research, Theory and Practice, 3, 1, pp. 3-21, (2001); Bernal E. M., Cabrera A. F., Terenzini P. T., The relationship between race and socioeconomic status (SES): Implications for institutional research and admissions policies, Removing Vestiges: Research-Based Strategies to Promote Inclusion, 3, pp. 6-19, (2000); Brinez M. E., Tecnología de información: ¿Herramienta potenciadora para gestionar el capital intelectual?, Revista de Ciencias Sociales (Ve), XXVII, 1, (2021); Cabrera A. F., Nora A., Castaneda M. B., The role of finances in the persistence process: A structural model, Research in Higher Education, 33, 5, pp. 571-593, (1992); Cabrera A. F., Nora A., Castaneda M. B., College persistence: Structural Equations modelling test of Integrated model of student retention, Journal of Higher Education, 64, 2, pp. 123-320, (1993); Camborda M. G., Aplicación de árboles de decisión para la predicción del rendimiento académico de los estudiantes de los primeros ciclos de la carrera de Ingeniería Civil de la Universidad Continental, (2014); Chatterjee P., Yazdani M., Fernandez-Navarro F., Perez-Rodriguez J., Machine learning algorithms and applications in engineering, (2023); Deng H., Guided Random Forest in the RRF Package, (2013); Tasa de deserción en educación universitaria; Diaz B., Marin W., Lioo F., Baldeos L., Villanueva D., Ausejo J., Deserción de estudiantes, factores asociados con árboles de decisión: Caso Escuela de Postgrado de una Universidad pública en Perú, Risti: Revista Ibérica de Sistemas e Tecnologias de Informação, (E-53), pp. 197-211, (2022); Diaz C., Modelo conceptual para la deserción estudiantil universitaria chilena, (2008); Pedagógicos, XXXIV, 2, pp. 65-86; Diaz-Landa B., Melean-Romero R., Marin-Rodriguez W., Rendimiento académico de estudiantes en Educación Superior: Predicciones de factores influyentes a partir de árboles de decisión, Telos: Revista de Estudios Interdisciplinarios en Ciencias Sociales, 23, 3, pp. 616-639, (2021); Dole L., Rajurkar J., A decision support system for predicting student performance, International Journal of Innovative Research in Computer and Communication Engineering, 2, 12, pp. 7232-7237, (2014); Duche A. B., Paredes F. M., Gutierrez O. A., Carcausto L. C., Transición secundaria-universidad y la adaptación a la vida universitaria, Revista de Ciencias Sociales (Ve), XXVI, 3, (2020); Dwi M., Prasetya A., Pujianto U., Technology acceptance model of student ability and tendency classification system, Bulletin of Social Informatics Theory and Application, 2, 2, pp. 47-57, (2018); Eccles J., Adler T., Meece J. L., Sex differences in achievement: A test of alternate theories, Journal of Personality and Social Psychology, 46, 1, pp. 26-43, (1984); Ethington C. A., A psychological model of student persistence, Research in Higher Education, 31, 3, pp. 279-293, (1990); Felix A. V., Urrea M. L., Lopez S., Abandono escolar de alumnos universitarios en la carrera de Derecho y Ciencias Sociales, Revista de Ciencias Sociales (Ve), XXIX, 2, pp. 242-254, (2023); Fishbein M., Ajzen I., Attitudes toward objects as predictors of simple and multiple behavioural criteria, Psycological Review, 81, pp. 59-74, (1974); Fryda T., LeDell E., Gill N., Aiello S., Fu A., Candel A., Click C., Kraljevic T., Nykodym T., Aboyoun P., Kurka M., Malohlava M., Poirier S., Wong W., H2O: R Interface for the ‘H2O’ Scalable Machine Learning Platform, (2022); Gonzalez L. E., Estudio sobre la repitencia y deserción en la educación superior chilena, (2005); Haque M. A., Feature Engineering &amp; Selection for Explainable Models: A second course for data scientists, (2022); Jung A., Machine Learning: The basics, (2022); Khun M., Jhonson K., Feature Engineering and Selection: A Practical Approach for Predictive Models, (2019); Kodelja Z., Is machine learning real learning?, CEPS Journal, 9, 3, pp. 11-23, (2019); Kuh G. D., Organizational culture and student persistence: Prospects and puzzles, Journal of College Student Retention: Research, Theory &amp; Practice, 3, 1, pp. 23-39, (2002); Kursa M. B., Rudnicki W. R., Feature selection with the Boruta Package, Journal of Statistical Software, 36, 11, pp. 1-13, (2010); Larsen K., Data Exploration with Information Theory (Weight- of-Evidence and Information Value), (2016); LeDell E., Poirier S., H2O AutoML: Scalable Automatic Machine Learning, 7th ICML Workshop on Automated Machine Learning, (2020); Ley Universitaria, (2014); Conceptos de minería de datos. Microsoft Learn; Moreno F. O., Ochoa F. A., Mutter K. J., Vargas E. C., Estrategias pedagógicas en entornos virtuales de aprendizaje en tiempos de pandemia por Covid-19, Revista de Ciencias Sociales (Ve), XXVII, 4, (2021); Mushtaq I., Khan S. N., Factors affecting students’ academic performance, Global Journal of Management and Business Research, 12, 9, pp. 17-22, (2012); Nagarajah T., Poravi G., A Review on Automated Machine Learning (AutoML) Systems, IEEE 5th International Conference for Convergence in Technology (I2CT), (2019); Nye J. S., Independence and Interdependence, Foreign Policy, 22, pp. 130-161, (1976); Education at a Glance 2019, (2019); R: A language and environment for statistical computing, (2022); RStudio: Integrated Development for R. RStndio, (2022); Samuel A. L., Some studies in machine learning using the game of checkers, IBM Journal of Research and Development, 44, 1, pp. 211-229, (2000); Sharmeela C., Sanjeevikumar P., Sivaraman P., Joseph M., IoT, machine learning and blockchain technologies for renewable energy and modern hybrid power systems, (2023); Spady W. G., Dropouts from higher education: An interdisciplinary review and synthesis, Interchange, 1, pp. 64-85, (1970); St. John E. P., Cabrera A. E., Nora A., Asker E. H., Economic influences on persistence reconsidered:, (2000); Braxton J. M., How can finance research inform the reconceptualization of persistence models?, Reworking the student departure puzzle: New theory and research on college student retention, pp. 29-47; II Informe bienal sobre la realidad universitaria en el Perú, (2020); Supo J., Metodología de la Investigación Científica: Para las Ciencias de la Salud y las Ciencias Sociales, (2020); Tinto V., Limits of theoiy and piactice of student attiition, Journal of Higher Education, 53, 6, pp. 687-700, (1982); Tinto V., Definii la deseición: Una cuestión de peispectiva, Revista de Educación Superior, 71, pp. 1-9, (1989); Valeio J. E., Navaiio A. F., Laiios A. C., Julca J. D., Deserción universitaria: Evaluación de diferentes algoritmos de Machine Learning para su predicción, Revista de Ciencias Sociales (Ve), XXVIII, 3, (2022); Villarreal-Torres H., Angeles-Morales J., Marin-Rodriguez W., Andrade-Giron D., Carreno-Cisneros E., Cano-Mejia J., Mejia-Murillo C., Boscan-Carroz M. C., Flores-; Reyes G., Cruz-Cruz O., Development of a classification model for predicting student payment behavior using artificial intelligence and data science techniques, EAI Endorsed Transactions on Scalable Information Systems, 10, 5, (2023); Villarreal-Torres H. O., Marin-Rodriguez W. J., Angeles-Morales J. C., Cano-Mejia J. E., Gestión de Tecnología de Información para universidades peruanas aplicando computación en la nube, Revista Venezolana de Gerencia, 26, E-6, pp. 665-679, (2021); Xu W., Li W., Granular computing approach to two-way learning based on formal concept analysis in Fuzzy Datasets, IEEE Transactions on Cybernetics, 46, 2, pp. 366-379, (2014); Zarate-Valderrama J., Bedregal-Alpaca N., Cornejo-Aparicio V., Modelos de clasificación para reconocer patrones de deserción en estudiantes universitarios, Ingeniare. Revista Chilena de Ingeniería, 29, 1, (2021); Zoller M.-A., Huber M. F., Benchmark and survey of automated machine learning frameworks, Journal of Artificial Intelligence Research, 70, pp. 409-472, (2021); Zwanenburg A., Lock S., Familiar: End-to-End Automated Machine Learning and Model Evaluation, (2021)"/>
        <s v="Ajgaonkar S., Practical Automated Machine Learning Using H2O.ai: Discover the power of automated machine learning, from experimentation through to deployment to production, (2022); Andrade-Giron D., Carreno-Cisneros E., Mejia-Dominguez C., Marin-Rodriguez W., Villarreal-Torres H., Comparación de Algoritmos Machine Learning para la Predicción de Pacientes con Sospecha de COVID-19, Salud, Ciencia Y Tecnología, 3, (2023); Anzanello M. J., Fogliatto F. S., Learning curve models and applications: Literature review and research directions, International Journal of Industrial Ergonomics, 41, 5, pp. 573-583, (2011); Aragon-Royon F., Jimenez-Vilchez A., Arauzo-Azofra A., Benitez J., FSinR: an exhaustive package for feature selection, (2020); AutoML | Home, (2022); Bean J. P., Eaton S., The psychology underlying successful retention practices, Journal of College Student Retention Research, Theory &amp; Practice, 3, 1, pp. 73-89, (2001); Berger J., Milem J., Organizational Behavior in Higher Education and Student Outcomes, Higher Education: Handbook of theory and research, 15, pp. 268-338, (2000); Berger J., Understanding the Organizational Nature of Student Persistence: Empirically based Recommendations for Practice, Journal of College Student Retention: Research, Theory and Practice, 3, 1, pp. 3-21, (2002); Bayona Arevalo Y., Bolano Garcia M., Scientific production on dialogical pedagogy: a bibliometric analysis, Data &amp; Metadata, 2, (2023); Cabrera A., Nora A., Castaneda M., The role of finances in the persistence process: a structural model, Research in Higher Education, 33, 5, pp. 303-336, (1992); Cabrera A., Nora A., Castaneda M., College Persistence: structural Equations modelling test of Integrated model of student retention, Journal of Higher Education, 64, 2, pp. 123-320, (1993); Carrion Ramirez B. M., Cordova Medina H. M., Murillo Parraga M. V., Del Campo Saltos G. S., Health and Inclusive Higher Education: Evaluation of the Impact of Policies and Programs for People with Disabilities in Ecuador, Salud, Ciencia Y Tecnología, 3, (2023); Castellanos S., Figueroa C., Cognitive accessibility in health care institutions. Pilot study and instrument proposal, Data &amp; Metadata, 2, (2023); Chatterjee P., Yazdani M., Fernandez-Navarro F., Perez-Rodriguez J., Machine Learning Algorithms and Applications in Engineering, (2023); Deng H., Guided Random Forest in the RRF Package, (2013); Diaz C., Modelo Conceptual para la Deserción Estudiantil Universitaria Chilena, Estudios Pedagógicos (Valdivia), 34, 2, pp. 65-86, (2008); Do Carmo D., da Silva Lemos D. L., Quality standards for data and metadata addressed to data science applications, Advanced Notes in Information Science, 2, pp. 161-170, (2022); Driss Hanafi M., Lali K., Kably H., Chakor A., The English Proficiency and the Inevitable Resort to Digitalization: A Direction to Follow and Adopt to Guarantee the Success of Women Entrepreneurs in the World of Business and Enterprises, Data &amp; Metadata, 2, (2023); Dwi M., Prasetya A., Pujianto U., Technology acceptance model of student ability and tendency classification system, Bulletin of Social Informatics Theory and Application, 2, 2, pp. 47-57, (2018); Eccles J. P., Adler T., Meece J., Sex differences in achievement: a test of alternate theories, Journal of Personality and Social Psychology, 46, 1, pp. 26-43, (1984); Ethington C., A psychological model of student persistence, Research in Higher Education, 31, 31, pp. 279-293, (1990); Fishbein M., Ajzen I., Attitudes toward objects as predictors of simple and multiple behavioural criteria, Psycological Review, 81, pp. 59-74, (1975); Gonzalez L. E., Estudio sobre la repitencia y deserción en la educación superior chilena, Digital Observatory for higher education in Latin America and The Caribbean, (2005); Gonzalez Vallejo R., Metaverse, Society &amp; Education, Metaverse Basic and Applied Research, 2, (2023); Haque A., Feature Engineering &amp; Selection for Explainable Models: A second course for data scientists, (2022); He X., Zhao K., Chu X., AutoML: A survey of the state-of-the-art, Knowledge-Based Systems, (2020); Jimenez-Pitre I., Molina-Bolivar G., Gamez Pitre R., Visión sistémica del contexto educativo tecnológico en Latinoamérica, Región Científica, 2, 1, (2023); Junco Luna G. J., Study on the impact of artificial intelligence tools in the development of university classes at the school of communication of the Universidad Nacional José Faustino Sánchez Carrión, Metaverse Basic and Applied Research, 2, (2023); Jung A., Machine Learning, (2022); Kim L., Information: Data Exploration with Information Theory (Weight-of-Evidence and Information Value), (2016); Kodelja Z., Is Machine Learning Real Learning? Robotisation, Automatisation, the End of Work and the Future of Education, CEPS Journal, 9, 3, (2019); Kuh G., Organizational culture and student persistence: prospects and puzzles, Journal of College Student Retention, 3, 1, pp. 23-39, (2002); Kursa M. B., Rudnicki W. R., Feature Selection with the Boruta Package, Journal of Statistical Software, 36, 11, pp. 1-13, (2010); LeDell E., Poirier S., H2O AutoML: Scalable Automatic Machine Learning, 7th ICML Workshop on Automated Machine Learning (AutoML), (2020); LeDell E., Gill N., Aiello S., Fu A., Candel A., Click C., Kraljevic T., Nykodym T., Aboyoun P., Kurka M., Malohlava M., h2o: R Interface for the ‘H2O’ Scalable Machine Learning Platform, (2022); Martinez Sanchez R., Transforming online education: the impact of gamification on teacher training in a university environment, Metaverse Basic and Applied Research, 2, (2023); Mejias M., Guarate Coronado Y. C., Jimenez Peralta A. L., Artificial intelligence in the field of nursing. Attendance, administration and education implications, Salud, Ciencia Y Tecnología, 2, (2022); Melgar A. S., Garay-Argandona R., Aranda E. A. E., Hernandez R. M., Management risk factors in educational institutions and their impact on peruvian student dropout, Elementary Education Online, 19, 4, pp. 226-233, (2020); Montes H., La transición de la educación media a la educación superior, Retención y movilidad estudiantil en la educación superior: calidad en la educación, pp. 269-276, (2002); Mushtaq I., Khan S., Factors Affecting Students' Academic Performance, Global Journal of Management and Business Redearch, 12, 9, pp. 17-22, (2012); Nagarajah T., Poravi G., A Review on Automated Machine Learning (AutoML) Systems, 2019 IEEE 5th International Conference for Convergence in Technology (I2CT), (2019); Nye J., Independence and Interdependence, Foreign Policy, 22, pp. 130-161, (1976); Obregon Espinoza E. L., Neri Ayala A. C., Ramos y Yovera S. E., Caro Soto F. G., Munoz Vilela A. J., Design Thinking as a tool for fostering innovation and entrepreneurship, Salud, Ciencia Y Tecnología, 3, (2023); Education at a Glance 2022: OECD Indicators, (2022); Education at a Glance 2021: OECD Indicators, (2021); Education at a Glance 2020: OECD Indicators, (2020); Education at a Glance 2019: OECD Indicators, (2019); Olusegun Oyetola S., Oladokun B. D., Ezinne Maxwell C., Obotu Akor S., Artificial intelligence in the library: Gauging the potential application and implications for contemporary library services in Nigeria, Data &amp; Metadata, 2, (2023); Prakash A., Haque A., Islam F., Sonal D., Exploring the Potential of Metaverse for Higher Education: Opportunities, Challenges, and Implications, Metaverse Basic and Applied Research, 2, (2023); R: A language and environment for statistical computing, (2022); Rincon Soto I. B., Sanchez Leon N. S., How artificial intelligence will shape the future of metaverse. A qualitative perspective, Metaverse Basic and Applied Research, 1, (2022); Rincon Soto I. B., Soledispa-Canarte B. J., Soledispa-Canarte P. A., Canarte-Rodriguez T. C., Sarmiento-Tomala G. M., Neurociencia y educación en la era de la sociedad del tecno-conocimiento, Salud, Ciencia Y Tecnología - Serie De Conferencias, 2, 2, (2023); RStudio: Integrated Development for R, (2022); Samuel A., Some studies in machine learning using the game of checkers, IBM Journal of Research and Development, 44, 1, pp. 211-229, (1959); Samuel A. M., Garcia-Constantino M., User-centred prototype to support wellbeing and isolation of software developers using smartwatches, Advanced Notes in Information Science, 1, pp. 140-151, (2022); Santos Amaral L., Medeiros de Araujo G., Reinaldo de Moraes R. A., Analysis of the factors that influence the performance of an energy demand forecasting model, Advanced Notes in Information Science, 2, pp. 92-102, (2022); Sharmeela C., Sanjeevikumar P., Sivaraman P, Meera J., IoT, Machine Learning and Blockchain Technologies for Renewable Energy and Modern Hybrid Power Systems, (2022); Simhan L., Basupi G., None Deep Learning Based Analysis of Student Aptitude for Programming at College Freshman Level, Data &amp; Metadata, 2, (2023); Spady W., Dropouts from higher education: an interdisciplinary review and synthesis, Interchange, 19, 1, pp. 109-121, (1970); John E., Cabrera A., Nora A., Asker E., Economic influences on persistence, Reworking the student departure puzzle: New theory and research on college student retention, pp. 29-47, (2000); II Informe bienal sobre la realidad universitaria en el Perú, (2020); Takaki P., Dutra M., Data science in education: interdisciplinary contributions, Advanced Notes in Information Science, 2, pp. 149-160, (2022); Tinto V., Limits of theory and practice of student attrition, Journal of Higher Education, 3, 6, pp. 687-700, (1982); Tinto V., Definir la deserción: una cuestión de perspectiva, Revista de Educación Superior N° 71, (1989); Truong A., Walters A., Goodsitt J., Hines K., Bruss C. B., Farivar R., Towards Automated Machine Learning: Evaluation and Comparison of AutoML Approaches and Tools, 2019 IEEE 31st International Conference on Tools with Artificial Intelligence (ICTAI), (2019); Vakhrushev A., Ryzhkov A., Savchenko M., Simakov D., Damdinov R., Tuzhilin A., LightAutoML: AutoML Solution for a Large Financial Services Ecosystem, Choice Reviews Online, 45, (2021); Villarreal-Torres H., Marin-Rodriguez W., Angeles-Morales J., Cano-Mejia J., Gestión de Tecnología de Información para universidades peruanas aplicando computación en la nube, Revista Venezolana de Gerencia, 26, 6, pp. 665-679, (2021); Xu W., Li W., Granular Computing Approach to Two-Way Learning Based on Formal Concept Analysis in Fuzzy Datasets, IEEE Transactions on Cybernetics, 46, 2, pp. 366-379, (2014); Zaina R. Z., Culmant Ramos V. F., Medeiros de Araujo G., Automated triage of financial intelligence reports, Advanced Notes in Information Science, 2, pp. 24-33, (2022); Zambrano Verdesoto G. J., Rincon Soto I. B., Castro Alfaro A., Contributions of neurosciences, neuromarketing and learning processes in innovation, Salud, Ciencia Y Tecnología, 3, (2023); Zoller M., Huber M., Benchmark and Survey of Automated Machine Learning Frameworks, Journal of Artificial Intelligence Research, 70, pp. 409-472, (2021); Zwanenburg A., Lock S., Familiar: End-to-End Automated Machine Learning and Model Evaluation, (2021); Zwanenburg A., Familiar: Vignettes and Documentation, (2021)"/>
        <s v="Ajoodha R., Dukhan S., Jadhav A., Data-driven student support for academic success by developing student skill profiles, 2nd International Multidisciplinary Information Technology and Engineering Conference (IMITEC 2020), pp. 1-8, (2020); Ajoodha R., Jadhav A., Dukhan S., Forecasting learner attrition for student success at a South African university, Conference of the South African Institute of Computer Scientists and Information Technologists (SAICSIT 2020), pp. 19-28, (2020); Arsad P. M., Buniyamin N., Manan J.-l. A., A neural network students’ performance prediction model (NNSPPM), 2013 IEEE International Conference on Smart Instrumentation, Measurement and Applications (ICSIMA), pp. 273-277, (2013); bin Mat U., Buniyamin N., Arsad P. M., Kassim R., An overview of using academic analytics to predict and improve students’ achievement: A proposed proactive intelligent intervention, 2013 IEEE 5th Conference on Engineering Education (ICEED), pp. 126-130, (2013); Bogarin A., Romero C., Cerezo R., Sanchez-Santillan M., Clustering for improving educational process mining, Proceedings of the Fourth International Conference on Learning Analytics and Knowledge, pp. 11-15, (2014); Breiman L., Random forests, Machine Learning, 45, 1, pp. 5-32, (2001); Brotherton B., Researching hospitality and tourism, (2015); Bryant T. E., The effect of student failure on the quality of family life and community mental health, Bulletin of the Orton Society, 28, 1, pp. 8-14, (1978); Buang Z., Mohamad M. M., Ahmad A., Yuniarti N., The earnings and employment of community colleges’ graduates: Occupational field and gender analysis, Jurnal Pen-didikan Teknologi danKejuruan, 26, 1, pp. 11-17, (2020); Bunkar K., Singh U. K., Pandya B., Bunkar R., Data mining: Prediction for performance improvement of graduate students using classification, 2012IFIP International Conference on Wireless and Optical Communications Networks (WOCN), pp. 1-5, (2012); Christian T. M., Ayub M., Exploration of classification using NBTree for predicting students’ performance, 2014 International Conference on Data and Software Engineering (ICODSE), pp. 1-6, (2014); Cleary J. G., Trigg L. E., K*: An instance-based learner using an entropic distance measure, Proceedings of the Twelfth International Conference on Machine Learning, (1995); Cliff A., The national benchmark test in academic literacy: How might it be used to support teaching in higher education?, Language matters, pp. 3-21, (2015); Cliff A., Hanslo M., The design and use of ‘alternate’ assessments of academic literacy as selection mechanisms in higher education, Southern African Linguistics and Applied Language Studies, 27, 3, pp. 265-276, (2010); Cliff A., Ramaboa K., Pearce C., The assessment of entry-level students’ academic literacy: Does it matter?, Ensovoort, 11, 2, pp. 33-48, (2007); Coffrin C., Corrin L., de Barba P., Kennedy G., Visualizing patterns of student engagement and performance in MOOCs, Proceedings of the Fourth International Conference on Learning Analytics and Knowledge, pp. 83-92, (2014); Cornelius L. M., Frank S. A., Student loan debt levels and their implications for borrowers, society, and the economy, Educational Considerations, 42, 2, pp. 35-38, (2015); Enslin P., Citizenship education in post-apartheid South Africa, Cambridge Journal of Education, 33, 1, pp. 73-83, (2003); Feather N. T., Davenport P. R., Unemployment and depressive affect: A motivational and attributional analysis, Journal of personality and social psychology, 41, 3, pp. 422-436, (1981); Fitzgibbon K., Prior J., Students’ early experiences and university interventions-a timeline to aid undergraduate student retention, Widening Participation and Lifelong Learning, 8, 3, pp. 17-27, (2006); Friedman N., The Bayesian structural EM algorithm, Proceedings of the Fourteenth conference on Uncertainty in Artificial Intelligence, UAI’98, pp. 129-138, (1998); Glorot X., Bengio Y., Understanding the difficulty of training deep feedforward neural networks, Proceedings of the Thirteenth International Conference on Artificial Intelligence and Statistics, pp. 249-256, (2010); Gray G., McGuinness C., Owende P., An application of classification models to predict learner progression in tertiary education, 2014 IEEE International Advance Computing Conference (IACC), pp. 549-554, (2014); Hidayah I., Permanasari A. E., Ratwastuti N., Student classification for academic performance prediction using neuro fuzzy in a conventional classroom, 2013 International Conference on Information Technology and Electrical Engineering (ICITEE), pp. 221-225, (2013); John G. H., Langley P., Estimating continuous distributions in Bayesian classifiers, Eleventh Conference on Uncertainty in Artificial Intelligence, pp. 338-345, (1995); Jovic A., Brkic K., Bogunovic N., A review of feature selection methods with applications, 2015 38th International Convention on Information and Communication Technology, Electronics and Microelectronics (MIPRO), pp. 1200-1205, (2015); Khairina D. M., Maharani S., Hatta H. R., Et al., Decision support system for admission selection and positioning human resources by using naïve Bayes method, Advanced Science Letters, 23, 3, pp. 2495-2497, (2017); Landwehr N., Hall M., Frank E., Logistic model trees, Machine learning, 59, 1, (2005); Longden B., Interpreting student early departure from higher education through the lens of cultural capital, Tertiary Education &amp; Management, 10, 2, pp. 121-138, (2004); Manik S., Calibrating the barometer: Student access and success in South African public higher education institutions, Alternation Special Edition, 17, 6, pp. 226-244, (2015); Mashige K. P., Rampersad N., Venkatas I. S., Do National Senior Certificate results predict first-year optometry students’ academic performance at university?, South African Journal of Higher Education, 28, 2, pp. 550-563, (2014); Mayilvaganan M., Kalpanadevi D., Comparison of classification techniques for predicting the performance of students’ academic environment, 2014 International Conference on Communication and Network Technologies, ICCNT, pp. 113-118, (2014); McCubbin I., An examination of criticisms made of Tinto’s 1975 student integration model of attrition, (2003); McKenna S., Cracking the code of academic literacy: An ideological task, Beyond the university gates: Provision of extended curriculum programmes in South Africa, pp. 8-15, (2010); Minaei-Bidgoli B., Kashy D. A., Kortemeyer G., Punch W. F., Predicting student performance: An application of data mining methods with an educational web-based system, Frontiers in Education (FIE 2003) 33rd annual, 1, pp. 13-18, (2003); Mishra T., Kumar D., Gupta S., Mining students’ data for prediction performance, Proceedings of the 2014 4th International Conference on Advanced Computing &amp; Communication Technologies, pp. 255-262, (2014); Montalto C. P., Phillips E. L., McDaniel A., Baker A. R., College student financial wellness: Sstudent loans and beyond, Journal of Family and Economic Issues, 40, 1, pp. 3-21, (2019); Natek S., Zwilling M., Student data mining solution-knowledge management system related to higher education institutions, Expert Systems with Applications, 41, 14, (2014); Naylor R., Whose degree is it anyway?: Why, how and where universities are failing our students, (2007); Ngo F., Kwon W. W., Using multiple measures to make MATH placement decisions: Implications for access and success in community colleges, Research in Higher Education, 56, 5, pp. 442-470, (2015); Oladokun V., Adebanjo A., Charles-Owaba O., Predicting students’ academic performance using a artificial neural network: A case study of an engineering course, The Pacific Journal of Science and Technology, pp. 72-79, (2008); Osmanbegovic E., Suljic M., Data mining approach for predicting student performance, Economic Review: Journal of Economics and Business, 10, 1, pp. 3-12, (2012); Parack S., Zahid Z., Merchant F., Application of data mining in educational databases for predicting academic trends and patterns, 2012 IEEE International Conference on Technology Enhanced Education (ICTEE), pp. 1-4, (2012); Quinlan R., C4.5: Programs for machine learning, (1993); Ramesh V., Parkavi P., Ramar K., Predicting student performance: A statistical and data mining approach, International Journal of Computer Applications, 63, 8, pp. 35-39, (2013); Ramley J. A., The changing role of higher education: Learning to deal with wicked problems, Journal of Higher Education Outreach and Engagement, 18, 3, pp. 7-22, (2014); Romero C., Lopez M.-I., Luna J.-M., Ventura S., Predicting students’ final performance from participation in on-line discussion forums, Computers &amp; Education, 68, (2013); Romero C., Ventura S., Espejo P. G., Hervas C., Data mining algorithms to classify students, 1st Educational data mining 2008, (2008); Schreiber B., Luescher-Mamashela T., Moja T., Tinto in South Africa: Student integration, persistence and success, and the role of student affairs, Journal of Student Affairs in Africa, 2, 2, (2014); Sembiring S., Zarlis M., Hartama D., Ramliana S., Wani E., Prediction of student academic performance by an application of data mining techniques, International Conference on Management and Artificial Intelligence IPEDR, 6, 1, pp. 110-114, (2011); Simsek A., Balaban J., Learning strategies of successful and unsuccessful university students, Contemporary Educational Technology, 1, 1, pp. 36-45, (2010); Seeing students as people in the world, (2018); Sumner M., Frank E., Hall M., Speeding up logistic model tree induction, 9th European Conference on Principles and Practice of Knowledge Discovery in Databases, (2005); Thai-Nghe N., Horvath T., Schmidt-Thieme L., Factorization models for forecasting student performance, 4th Educational Data Mining, 2011, pp. 11-20, (2010); Ting K. M., Confusion matrix, Encyclopedia of machine learning and data mining, pp. 260-260, (2017); Tinto V., Dropout from higher education: A theoretical synthesis of recent research, Review of Educational Research, 45, 1, pp. 89-125, (1975); Tucker C., Pursel B. K., Divinsky A., Mining student-generated textual data in MOOCs and quantifying their effects on student performance and learning outcomes, The ASEE Computers in Education (CoED) Journal, 5, 4, pp. 84-95, (2014); Wang T., Mitrovic A., Using neural networks to predict student’s performance, International Conference on Computers in Education, pp. 969-973, (2002); Yeld N., Haeck W., Educational histories and academic potential: Can tests deliver?, Assessment &amp; Evaluation in Higher Education, 22, 1, pp. 5-16, (1997); Zhang P., Model selection via multifold cross validation, The Annals of Statistics, 21, 1, pp. 299-313, (1993)"/>
        <s v="Akcapinar G., Altun A., Askar P., Using learning analytics to develop early-warning system for at-risk students, International Journal of Educational Technology in Higher Education, 16, 1, pp. 1-20, (2019); Allaire J.J., Chollet F., keras: R Interface to 'Keras', (2023); Allaire J.J., Tang Y., tensorflow: R Interface to 'TensorFlow', (2022); Archambault I., Janosz M., Dupere V., Brault M., Mc Andrew M., Individual, social, and family factors associated with high school dropout among low-SES youth: Differential effects as a function of immigrant status, British Journal of Educational Psychology, 87, 3, pp. 456-477, (2017); Arnold K.E., Pistilli M.D., Course signals at Purdue: Using learning analytics to increase student success, Proceedings of the 2nd International Conference on Learning Analytics and Knowledge, pp. 267-270, (2012); Arum R., Eccles J.S., Heckhausen J., Avakian Orona G., Von Keyserlingk L., Wegemer C.M., Wright C.E., Yamaguchi-Pedroza K., A framework for measuring undergraduate learning and growth, Change: The Magazine of Higher Learning, 53, 6, pp. 51-59, (2021); Aulck L., Nambi D., Velagapudi N., Blumenstock J., West J., Mining University Registrar Records to Predict First-Year Undergraduate Attrition, Proceedings of The 12th International Conference on Educational Data Mining (EDM 2019), pp. 9-18, (2019); Beaulac C., Rosenthal J.S., Predicting University Students' Academic Success and Major Using Random Forests, Research in Higher Education, 60, 7, pp. 1048-1064, (2019); Berens J., Schneider K., Gortz S., Oster S., Burghoff J., Early Detection of Students at Risk-Predicting Student Dropouts Using Administrative Student Data from German Universities and Machine Learning Methods, Journal of Educational Data Mining, 11, 3, pp. 1-41, (2019); Bernacki M.L., Chavez M.M., Merlin Uesbeck P., Predicting achievement and providing support before STEM majors begin to fail, Computers &amp; Education, 158, (2020); Bird K.A., Castleman B.L., Mabel Z., Song Y., Bringing Transparency to Predictive Analytics: A Systematic Comparison of Predictive Modeling Methods in Higher Education, AERA Open, 7, (2021); Geoffrey Brown M., Matthew DeMonbrun R., Lonn S., Aguilar S.J., Teasley S.D., What and when: The role of course type and timing in students' academic performance, Proceedings of the Sixth International Conference on Learning Analytics &amp; Knowledge, pp. 459-468, (2016); Casanova J.R., Cervero A., Nunez J.C., Almeida L.S., Bernardo A., Factors that determine the persistence and dropout of university students, Psicothema, 30, 4, pp. 408-414, (2018); Amine Chatti M., Muslim A., The PERLA Framework: Blending Personalization and Learning Analytics, International Review of Research in Open and Distributed Learning, 20, 1, (2019); Dekker G.W., Pechenizkiy M., Vleeshouwers J.M., Predicting students drop out: A case study, Proceedings of the 2nd International Conference on Educational Data Mining, EDM 2009, pp. 41-50, (2009); Del Bonifro F., Gabbrielli M., Lisanti G., Pio Zingaro S., Student Dropout Prediction, pp. 129-140, (2020); Delen D., A comparative analysis of machine learning techniques for student retention management, Decision Support Systems, 49, 4, pp. 498-506, (2010); DesJardins S.L., Ahlburg D.A., Patrick McCall B., A Temporal Investigation of Factors Related to Timely Degree Completion, The Journal of Higher Education, 73, 5, pp. 555-581, (2002); Diaz Mujica A., Villalobos Perez M.V., Gutierrez Bernardo A.B., Cervero Fernandez-Castanon A., Gonzalez-Pienda J.A., Affective and cognitive variables involved in structural prediction of university dropout, Psicothema, 31, 4, pp. 429-436, (2019); Dika S.L., D'Amico M.M., Early experiences and integration in the persistence of first-generation college students in STEM and non-STEM majors, Journal of Research in Science Teaching, 53, 3, pp. 368-383, (2016); Estrada M., Burnett M., Campbell A.G., Campbell P.B., Denetclaw W.F., Gutierrez C.G., Hurtado S., John G.H., Matsui J., McGee R., Moses Okpodu C., Joan Robinson T., Summers M.F., Werner-Washburne M., Zavala M., Improving Underrepresented Minority Student Persistence in STEM, CBE-Life Sciences Education, 15, 3, (2016); Fagioli L.P., Baker R., Avakian Orona G., The role of non-cognitive variables in identifying community college students in need of targeted supports, Research in Higher Education, 61, pp. 725-763, (2020); Fahd K., Venkatraman S., Miah S.J., Ahmed K., Application of machine learning in higher education to assess student academic performance, at-risk, and attrition: A meta-analysis of literature, Education and Information Technologies, 27, 3, pp. 3743-3775, (2022); Fischer C., Pardos Z.A., Shaun Baker R., Jay Williams J., Smyth P., Yu R., Slater S., Baker R., Warschauer M., Mining Big Data in Education: Affordances and Challenges, Review of Research in Education, 44, 1, pp. 130-160, (2020); Franklin B.J., Trouard S.B., Comparing dropout predictors for two state-level panels using Grade 6 and Grade 8 data, The Journal of Educational Research, 109, 6, pp. 631-639, (2016); Fu G., Yi L., Pan J., Tuning model parameters in class-imbalanced learning with precision-recall curve, Biometrical Journal, 61, 3, pp. 652-664, (2019); Gentrup S., Lorenz G., Kristen C., Kogan I., Selffulfilling prophecies in the classroom: Teacher expectations, teacher feedback and student achievement, Learning and Instruction, 66, (2020); Gray G., McGuinness C., Owende P., Hofmann M., Learning Factor Models of Students at Risk of Failing in the Early Stage of Tertiary Education, Journal of Learning Analytics, 3, 2, pp. 330-372, (2016); Hartl K., The Application Potential of Data Mining in Higher Education Management: A Case Study Based on German Universities, (2019); Hellas A., Ihantola P., Petersen A., Ajanovski V.V., Gutica M., Hynninen T., Knutas A., Leinonen J., Messom C., Nam Liao S., Predicting Academic Performance: A Systematic Literature Review, Proceedings Companion of the 23rd Annual ACM Conference on Innovation and Technology in Computer Science Education (Larnaca, Cyprus), pp. 175-199, (2018); Herzog S., Measuring Determinants of Student Return VS. Dropout/Stopout VS. Transfer: A First-to-Second Year Analysis of New Freshmen, Research in Higher Education, 46, 8, pp. 883-928, (2005); Hong W., Bernacki M.L., Perera H.N., A latent profile analysis of undergraduates' achievement motivations and metacognitive behaviors, and their relations to achievement in science, Journal of Educational Psychology, 112, 7, (2020); Howard E., Meehan M., Parnell A., Contrasting prediction methods for early warning systems at undergraduate level, The Internet and Higher Education, 37, pp. 66-75, (2018); Ifenthaler D., Gibson D., Prasse D., Shimada A., Yamada M., Putting learning back into learning analytics: Actions for policy makers, researchers, and practitioners, Educational Technology Research and Development, pp. 1-20, (2020); Ishitani T.T., Time-varying effects of academic and social integration on student persistence for first and second years in college: National data approach, Journal of College Student Retention: Research, Theory &amp; Practice, 18, 3, pp. 263-286, (2016); Ishitani T.T., DesJardins S.L., A longitudinal investigation of dropout from college in the United States, Journal of College Student Retention: Research, Theory &amp; Practice, 4, 2, pp. 173-201, (2002); Jayaprakash S.M., Moody E.W., Lauria M.E.J., Regan J.R., Baron J.D., Early Alert of Academically At-Risk Students: An Open Source Analytics Initiative, Journal of Learning Analytics, 1, 1, pp. 6-47, (2014); Jeno L.M., Danielsen A.G., Raaheim A., A prospective investigation of students' academic achievement and dropout in higher education: A Self-Determination Theory approach, Educational Psychology, 38, 9, pp. 1163-1184, (2018); Kemper L., Vorhoff G., Wigger B.U., Predicting student dropout: A machine learning approach, European Journal of Higher Education, 10, 1, pp. 28-47, (2020); Kotsiantis S.B., Pierrakeas C.J., Pintelas P.E., Preventing student dropout in distance learning using machine learning techniques, Knowledge-Based Intelligent Information and Engineering Systems: 7th International Conference, KES 2003, 7, pp. 267-274, (2003); Kovacic Z.J., Early Prediction of Student Success: Mining Students Enrolment Data, InSITE Conference, pp. 647-665, (2010); Liaw A., Wiener M., Classification and Regression by randomForest, R News, 2, 3, pp. 18-22, (2002); Mason C., Twomey J., Wright D., Whitman L., Predicting Engineering Student Attrition Risk Using a Probabilistic Neural Network and Comparing Results with a Backpropagation Neural Network and Logistic Regression, Research in Higher Education, 59, 3, pp. 382-400, (2018); Matz S.C., Bukow C.S., Peters H., Deacons C., Dinu A., Stachl C., Using machine learning to predict student retention from socio-demographic characteristics and app-based engagement metrics, Scientific Reports, 13, 1, (2023); Meyer D., Dimitriadou E., Hornik K., Weingessel A., Leisch F., e1071: Misc Functions of the Department of Statistics, Probability Theory Group (Formerly: E1071), pp. 7-13, (2023); Maria Ortiz-Lozano J., Rua-Vieites A., Bilbao-Calabuig P., Casadesus-Fa M., University student retention: Best time and data to identify undergraduate students at risk of dropout, Innovations in Education and Teaching International, 57, 1, pp. 74-85, (2020); Phippen A., Sheppard L., Furnell S., A practical evaluation of Web analytics, Internet Research, 14, 4, pp. 284-293, (2004); Reisel L., Brekke I., Minority Dropout in Higher Education: A Comparison of the United States and Norway Using Competing Risk Event History Analysis, European Sociological Review, 26, 6, pp. 691-712, (2010); Roll I., Winne P.H., Understanding, evaluating, and supporting self-regulated learning using learning analytics, Journal of Learning Analytics, 2, 1, pp. 7-12, (2015); Grom Saele R., Irene Dahl T., Sorlie T., Friborg O., Note to first-year university students: Just do it! In the end, the fact that you study may be more important than how you study, Uniped, 46, 1, pp. 28-42, (2023); Abdulkareem Shafiq D., Marjani M., Ahamed Ariyaluran Habeeb R., Asirvatham D., Student retention using educational data mining and predictive analytics: A systematic literature review, IEEE Access, pp. 72480-72503, (2022); Solis M., Moreira T., Gonzalez R., Fernandez T., Hernandez M., Perspectives to predict dropout in university students with machine learning, 2018 IEEE International Work Conference on Bioinspired Intelligence (IWOBI). IEEE, pp. 1-6, (2018); Suh S., Suh J., Houston I., Predictors of categorical at-risk high school dropouts, Journal of Counseling &amp; Development, 85, 2, pp. 196-203, (2007); Tanvir H., Chounta I., Exploring the Importance of Factors Contributing to Dropouts in Higher Education over Time, Proceedings of The 14th International Conference on Educational Data Mining, pp. 502-509, (2021); Tinto V., Dropout from Higher Education: A Theoretical Synthesis of Recent Research, Review of Educational Research, 45, 1, pp. 89-125, (1975); Van Buuren S., Groothuis-Oudshoorn K., mice: Multivariate Imputation by Chained Equations in R, Journal of Statistical Software, 45, 3, pp. 1-67, (2011); Venables W.N., Ripley B.D., Modern Applied Statistics with S, (2002); Wagner K., Merceron A., Sauer P., Accuracy of a cross-program model for dropout prediction in higher education, Companion Proceedings of the 10th International Learning Analytics &amp; Knowledge Conference (LAK 2020), pp. 744-749, (2020); Yu R., Lee H., Kizilcec R.F., Should College Dropout Prediction Models Include Protected Attributes?, Proceedings of the Eighth ACM Conference on Learning @ Scale. ACM, pp. 91-100, (2021); Zhao Z., Deng P., Zhou J., Identifying Longitudinal Attendance Patterns through Student Subpopulation Distribution Comparison, Proceedings of the 15th International Conference on Educational Data Mining, (2022)"/>
        <s v="Akhgar A., Toghraie D., Sina N., Afrand M., Developing dissimilar artificial neural networks (ANNs) to prediction the thermal conductivity of MWCNT-TiO2/Water-ethylene glycol hybrid nanofluid, Powder Technology, 355, pp. 602-610, (2019); Almatrafi O., Johri A., Rangwala H., Lester J., Board 65: Retention and persistence among STEM students: A comparison of direct admit and transfer students across engineering and science [Paper presentation], 2014 ASEE Annual Conference &amp; Exposition, (2017); Chelberg K. L., Bosman L. B., The role of faculty mentoring in improving retention and completion rates for historically underrepresented STEM students, International Journal of Higher Education, 8, 2, pp. 39-48, (2019); Chen T., Guestrin C., Xgboost: A scalable tree boosting system, Proceedings of the 22nd ACM SIGKDD International Conference on Knowledge Discovery and Data Mining, pp. 785-794, (2016); Coletti K. B., Wisniewski E. O., Shapiro R. L., DiMilla P. A., Reisberg R., Covert M., Correlating freshman engineers' performance in a general chemistry course to their use of supplemental instruction [Paper presentation], 2014 ASEE Annual Conference &amp; Exposition, (2014); Craig W. O., Strategies for improving the retention of engineering and technology students at historically black colleges and universities HBCU, International Transaction Journal of Engineering, Management, &amp; Applied Sciences &amp; Technologies, 2, 5, pp. 561-570, (2011); Davis C.-S. G., Finelli C. J., Diversity and retention in engineering, New Directions for Teaching and Learning, 111, pp. 63-71, (2007); Desai N., Stefanek G., A literature review of the different approaches that have been implemented to increase retention in engineering programs across the United States [Paper presentation], 2017 ASEE Zone II Conference, (2017); Dhaliwal S. S., Nahid A.-A., Abbas R., Effective intrusion detection system using XGBoost, Information, 9, 7, (2018); Fletcher S. L., Anderson-Rowland M., Developing retention strategies for women that promote student success in engineering and the applied sciences [Paper presentation], 2000 Annual Conference, (2000); French S. E., Bego C. R., Hieb J. L., Ralston P. A., Psychological cost, gender, and retention among engineering students [Paper presentation], 2021 ASEE Virtual Annual Conference Content Access, Virtual Conference, (2021); Garcia-Ros R., Perez-Gonzalez F., Cavas-Martinez F., Tomas J. M., Effects of pre-college variables and first-year engineering students' experiences on academic achievement and retention: A structural model, International Journal of Technology and Design Education, 29, 4, pp. 915-928, (2019); Gehr T., Mirman M., Drachsler-Cohen D., Tsankov P., Chaudhuri S., Vechev M., AI2: Safety and robustness certification of neural networks with abstract interpretation [Paper presentation], IEEE Symposium on Security and Privacy (SP), (2018); Geron A., Hands-on machine learning with Scikit-Learn and TensorFlow: Concepts, tools and techniques to build intelligent systems, (2017); Godfrey E., Aubrey T., King R., Who leaves and who stays? Retention and attrition in engineering education, Engineering Education, 5, 2, pp. 26-40, (2010); Green C., Dika S., Smith A., Board 137: Persistence of women of color in undergraduate engineering programs [Paper presentation], ASEE 2019 Annual Conference and Exposition, (2019); Hartman H., Forin T., Sukumaran B., Farrell S., Bhavsar P., Jahan K., Dusseau R., Bruckerhoff T., Cole P., Lezotte S., Zeppilli D., Macey D., Strategies for improving diversity and inclusion in an engineering department, Journal of Professional Issues in Engineering Education and Practice, 145, 2, (2019); Hieb J. L., Lyle K. B., Ralston P. A., Chariker J., Predicting performance in a first engineering calculus course: Implications for interventions, International Journal of Mathematical Education in Science and Technology, 46, 1, pp. 40-55, (2015); Honken N. B., Ralston P., Freshman engineering retention: A holistic look, Journal of STEM Education: Innovations and Research, 14, 2, pp. 29-37, (2013); Jagacinski C. M., Women engineering students: Competence perceptions and achievement goals in the freshman engineering course, Sex Roles, 69, 11-12, pp. 644-657, (2013); Jiang J., Wang H., Xie J., Guo X., Guan Y., Yu Q., Medical knowledge embedding based on recursive neural network for multi-disease diagnosis, Artificial Intelligence in Medicine, 103, pp. 1-12, (2020); Koenig K., Schen M., Edwards M., Bao L., Addressing STEM retention through a scientific thought and methods course, Journal of College Science Teaching, 41, 4, pp. 23-29, (2012); Kurt I., Ture M., Kurum A. T., Comparing performances of logistic regression, classification and regression tree, and neural networks for predicting coronary artery disease, Expert Systems with Applications, 34, 1, pp. 366-374, (2008); Lemon S. C., Roy J., Clark M. A., Friedmann P. D., Rakowski W., Classification and regression tree analysis in public health: Methodological review and comparison with logistic regression, Annals of Behavioral Medicine, 26, 3, pp. 172-181, (2003); Lichtenstein G., McCormick A. C., Sheppard S. D., Puma J., Comparing the undergraduate experience of engineers to all other majors: Significant differences are programmatic, Journal of Engineering Education, 99, 4, pp. 305-317, (2010); Lin J.-J., Malyscheff A., Imbrie P., Artificial intelligence methods to forecast engineering students' retention based on cognitive and non-cognitive factors [Paper presentation], 2008 Annual Conference &amp; Exposition, (2008); Lisberg A., Woods B., Mentorship, mindset and learning strategies: An integrative approach to increasing underrepresented minority student retention in a STEM undergraduate program, Journal of STEM Education, 19, 3, pp. 14-20, (2018); Lomuscio A., Maganti L., An approach to reachability analysis for feed-forward Relu neural networks, (2017); Ngah S., Bakar R. A., Sigmoid function implementation using the unequal segmentation of differential lookup table and second order nonlinear function, Journal of Telecommunication, Electronic and Computer Engineering, 9, pp. 103-108, (2017); Ngah S., Bakar R. A., Embong A., Razali S., Two-steps implementation of sigmoid function for artificial neural network in Field Programmable Gate Array, ARPN Journal of Engineering and Applied Sciences, 11, 7, pp. 4882-4888, (2016); Nielsen D., Tree boosting with xgboost-why does xgboost win&quot; every&quot; machine learning competition?, (2016); Palmer R. T., Maramba D. C., Dancy T. E., A qualitative investigation of factors promoting the retention and persistence of students of color in STEM, The Journal of Negro Education, 80, 4, pp. 491-504, (2011); Pham B. T., Bui D. T., Prakash I., Dholakia M. B., Hybrid integration of Multilayer Perceptron Neural Networks and machine learning ensembles for landslide susceptibility assessment at Himalayan area (India) using GIS, CATENA, 149, 1, pp. 52-63, (2017); Reichert M., Absher M., Taking another look at educating African American engineers: The importance of undergraduate retention, Journal of Engineering Education, 86, 3, pp. 241-253, (1997); Santacroce A., Determining strategies for the Embry-Riddle Aeronautical University college of engineering faculty to use to increase the retention rate of women in their undergraduate engineering programs, The Compass, 1, 5, pp. 30-36, (2018); Shahhosseini A. M., Moayed F. A., McLeod A., Strategies for increasing enrollment, retention, and graduation in two baccalaureate degree STEM programs: Mechanical Engineering Technology (MET) and Safety Management (SM) [Paper presentation], 2020 ASEE Virtual Annual Conference Content Access, Virtual Conference, (2020); Stromei L. K., Increasing retention and success through mentoring, New Directions for Community Colleges, 2000, 112, pp. 55-62, (2000); Subasi A., Ercelebi E., Classification of EEG signals using neural network and logistic regression, Computer Methods and Programs in Biomedicine, 78, 2, pp. 87-99, (2005); Susto G. A., Schirru A., Pampuri S., McLoone S., Beghi A., Machine learning for predictive maintenance: A multiple classifiers approach, IEEE Transactions on Industrial Informatics, 11, 3, pp. 812-820, (2015); Tiwari V., Khare N., Hardware implementation of neural network with Sigmoidal activation functions using CORDIC, Microprocessors and Microsystems, 39, 6, pp. 373-381, (2015); Veenstra C. P., Dey E. L., Herrin G. D., A Model for freshman engineering retention, Advances in Engineering Education, 1, 3, pp. 1-33, (2009); Wang J., Fu P., Gao R. X., Machine vision intelligence for product defect inspection based on deep learning and Hough transform, Journal of Manufacturing Systems, 51, pp. 52-60, (2019); Wang M.-T., Degol J., Ye F., Math achievement is important, but task values are critical, too: Examining the intellectual and motivational factors leading to gender disparities in STEM careers, Frontiers in Psychology, 6, pp. 1-9, (2015); Wanto A., Windarto A. P., Hartama D., Parlina I., Use of binary sigmoid function and linear identity in artificial neural networks for forecasting population density, International Journal of Information System &amp; Technology, 1, 1, pp. 43-54, (2017); Ye N., Fok T. Y., Collofello J., Coronella T., Common and uncommon characteristics of engineering student retention after the first year in university [Paper presentation], 2021 ASEE Virtual Annual Conference Content Access, Virtual Conference, (2021)"/>
        <s v="Aksnes D.W., Langfeldt L., Wouters P., Citations, citation indicators, and research quality: An overview of basic concepts and theories, SAGE Open, 9, 1, (2019); Alamri H.A., Watson S., Watson W., Learning technology models that support personalization within blended learning environments in higher education, TechTrends, 65, 1, pp. 62-78, (2021); Aldowah H., Al-Samarraie H., Fauzy W.M., Educational data mining and learning analytics for 21st century higher education: a review and synthesis, Telematics and Informatics, 37, pp. 13-49, (2019); Almaraz-Lopez C., Almaraz-Menendez F., Lopez-Esteban C., Comparative study of the attitudes and perceptions of university students in business administration and management and in education toward artificial intelligence, Education Sciences, 13, 6, (2023); Azevedo R., Bouchet F., Duffy M., Harley J., Taub M., Trevors G., Cloude E., Dever D., Wiedbusch M., Wortha F., Cerezo R., Lessons learned and future directions of metaTutor: leveraging multichannel data to scaffold self-regulated learning with an intelligent tutoring system, Frontiers in Psychology, (2022); Barrie S.C., A conceptual framework for the teaching and learning of generic graduate attributes, Studies in Higher Education, 32, 4, pp. 439-458, (2007); Bates T., Cobo C., Marino O., Wheeler S., Can artificial intelligence transform higher education?, International Journal of Educational Technology in Higher Education, 17, 1, (2020); Bean J.P., Eaton S.B., A Psychological Model of College Student Retention., (2020); Bhargava A., Bester M., Bolton L., Employees’ perceptions of the implementation of robotics, artificial intelligence, and automation (RAIA) on job satisfaction, job security, and employability, Journal of Technology in Behavioral Science, 6, 1, pp. 106-113, (2021); Borte K., Nesje K., Lillejord S., Barriers to student active learning in higher education, Teaching in Higher Education, 28, 3, pp. 597-615, (2023); Bozkurt A., Sharma R., Generative AI and prompt engineering: The art of whispering to let the genie out of the algorithmic world., 18, pp. vii-vi, (2023); Brusilovsky P., AI in education, learner control, and human-AI collaboration, International Journal of Artificial Intelligence in Education, (2023); Byrd K., Fan A., Her E., Liu Y., Almanza B., Leitch S., Robot vs human: Expectations, performances and gaps in off-premise restaurant service modes, International Journal of Contemporary Hospitality Management, 33, 11, pp. 3996-4016, (2021); Cabero-Almenara J., Gutierrez-Castillo J.J., Guillen-Gamez F.D., Gaete-Bravo A.F., Digital Competence of Higher Education Students as a Predictor of Academic Success, Technology, Knowledge and Learning, 28, 2, pp. 683-702, (2023); Celik I., Dindar M., Muukkonen H., Jarvela S., The promises and challenges of artificial intelligence for teachers: A systematic review of research, TechTrends, 66, 4, pp. 616-630, (2022); Chan C.K.Y., A comprehensive AI policy education framework for university teaching and learning, International Journal of Educational Technology in Higher Education, 20, 1, (2023); Chong T., Yu T., Keeling D.I., de Ruyter K., AI-chatbots on the services frontline addressing the challenges and opportunities of agency, Journal of Retailing and Consumer Services, 63, (2021); Crisp G., Palmer E., Turnbull D., Nettelbeck T., Ward L., LeCouteur A., Sarris A., Strelan P., Schneider L., First year student expectations: Results from a university-wide student survey, Journal of University Teaching and Learning Practice, 6, 1, pp. 16-32, (2009); Dang J., Liu L., Implicit theories of the human mind predict competitive and cooperative responses to AI robots, Computers in Human Behavior, 134, (2022); Desaire H., Chua A.E., Isom M., Jarosova R., Hua D., Distinguishing academic science writing from humans or ChatGPT with over 99% accuracy using off-the-shelf machine learning tools, Cell Reports Physical Science, 4, 6, (2023); Diakopoulos N., Friedler S., Arenas M., Et al., Principles for accountable algorithms and a social impact statement for algorithms, FATML, (2016); Ehlers U., Kellermann S.A., Future Skills - The Future of Learning andHigher education, Results of the International Future Skills Delphi Survey, (2019); Einola K., Khoreva V., Best friend or broken tool? Exploring the co-existence of humans and artificial intelligence in the workplace ecosystem, Human Resource Management, 62, 1, pp. 117-135, (2023); Fauzi F., Tuhuteru L., Sampe F., Ausat A.M.A., Hatta H.R., Analysing the role of ChatGPT in improving student productivity in higher education, Journal on Education, 5, 4, pp. 14886-14891, (2023); Fitria T.N., QuillBot as an online tool: Students’ alternative in paraphrasing and rewriting of English writing, Englisia: Journal of Language, Education, and Humanities, 9, 1, (2021); Flores M.A., Brown G., Pereira D., Coutinho C., Santos P., Pinheiro C., Portuguese university students’ conceptions of assessment: Taking responsibility for achievement, Higher Education, 79, 3, pp. 377-394, (2020); Floridi L., Cowls J., Beltrametti M., Et al., AI4People—An ethical framework for a good AI Society: Opportunities, risks, principles, and recommendations, Minds &amp; Machines, 28, pp. 689-707, (2018); Fuchs K., Exploring the opportunities and challenges of NLP models in higher education: is Chat GPT a blessing or a curse?, Frontiers in Education, (2023); Galante A., Pedagogical translanguaging in a multilingual English program in Canada: Student and teacher perspectives of challenges, System, 92, (2020); Gkinko L., Elbanna A., The appropriation of conversational AI in the workplace: A taxonomy of AI chatbot users, International Journal of Information Management, 69, (2023); Heil J., Ifenthaler D., Online Assessment in Higher Education: A Systematic Review, Online Learning, (2023); Henschel A., Laban G., Cross E.S., What makes a robot social? A review of social robots from science fiction to a home or hospital near you, Current Robotics Reports, 2, 1, pp. 9-19, (2021); Herbert C., Dolzycka J.D., Personalized avatars without agentic interaction: Do they promote learning performance and sense of self in a teaching context? A pilot study, Highlights in practical applications of agents, multi-agent systems, and complex systems simulation. The PAAMS Collection. PAAMS 2022, pp. 169-180, (2022); Hildt E., What sort of robots do we want to interact with? Reflecting on the human side of human-artificial intelligence interaction, Frontiers in Computer Science, (2021); Houser M.L., We don’t need the same things! Recognizing differential expectations of instructor communication behavior for nontraditional and traditional students, The Journal of Continuing Higher Education, 52, 1, pp. 11-24, (2004); Ifenthaler D., Yau J.Y.-K., Utilising learning analytics to support study success in higher education: a systematic review, Educational Technology Research and Development, 68, 4, pp. 1961-1990, (2020); Jobin A., Ienca M., Vayena E., The global landscape of AI ethics guidelines, Nature Machine Intelligence, 1, 9, pp. 389-399, (2019); Joksimovic S., Ifenthaler D., Marrone R., De Laat M., Siemens G., Opportunities of artificial intelligence for supporting complex problem-solving: Findings from a scoping review, Computers and Education: Artificial Intelligence, 4, (2023); Kaplan-Rakowski R., Grotewold K., Hartwick P., Papin K., Generative AI and teachers’ perspectives on its implementation in education, Journal of Interactive Learning Research, 34, 2, pp. 313-338, (2023); Kim J., Lee H., Cho Y.H., Learning design to support student-AI collaboration: Perspectives of leading teachers for AI in education, Education and Information Technologies, 27, 5, pp. 6069-6104, (2022); Kim J., Merrill K., Xu K., Sellnow D.D., My teacher is a machine: Understanding students’ perceptions of AI teaching assistants in online education, International Journal of Human-Computer Interaction, 36, 20, pp. 1902-1911, (2020); Koltovskaia S., Student engagement with automated written corrective feedback (AWCF) provided by Grammarly: A multiple case study, Assessing Writing, 44, (2020); Larasati P.D., Irawan A., Anwar S., Mulya M.F., Dewi M.A., Nurfatima I., Chatbot helpdesk design for digital customer service, Applied Engineering and Technology, 1, 3, pp. 138-145, (2022); Latham A., Conversational intelligent tutoring systems: The state of the art, Women in engineering and science, pp. 77-101, (2022); Leoste J., Jogi L., Oun T., Pastor L., Lopez S.M.J., Grauberg I., Perceptions about the future of integrating emerging technologies into higher education—the case of robotics with artificial Intelligence, Computers, 10, 9, (2021); Li C., Zhang Y., Niu X., Chen F., Zhou H., Does artificial intelligence promote or inhibit on-the-job learning? Human reactions to AI at work, Systems, 11, 3, (2023); Lim W.M., Gunasekara A., Pallant J.L., Pallant J.I., Pechenkina E., Generative AI and the future of education: Ragnarök or reformation? A paradoxical perspective from management educators, The International Journal of Management Education, 21, 2, (2023); Lindfors M., Pettersson F., Olofsson A.D., Conditions for professional digital competence: The teacher educators’ view, Education Inquiry, 12, 4, pp. 390-409, (2021); Virtual teaching assistants: Technologies, applications and challenges, In Humanity Driven AI, (2022); Mah D.-K., Learning analytics and digital badges: Potential impact on student retention in higher education, Technology, Knowledge and Learning, 21, 3, pp. 285-305, (2016); Mah D.-K., Ifenthaler D., Academic staff perspectives on first-year students’ academic competencies, Journal of Applied Research in Higher Education, 9, 4, pp. 630-640, (2017); Mah D.-K., Ifenthaler D., Students’ perceptions toward academic competencies: The case of German first-year students, Issues in Educational Research, 28, pp. 120-137, (2018); Martin-Martin A., Thelwall M., Orduna-Malea E., Delgado Lopez-Cozar E., Google Scholar, Microsoft Academic, Scopus, Dimensions, Web of Science, and OpenCitations’ COCI: A multidisciplinary comparison of coverage via citations, Scientometrics, 126, 1, pp. 871-906, (2021); McCarthy M., Kuh G.D., Are students ready for college?, Phi Delta Kappan, 87, 9, pp. 664-669, (2006); Medland E., Assessment in higher education: Drivers, barriers and directions for change in the UK, Assessment &amp; Evaluation in Higher Education, 41, 1, pp. 81-96, (2016); Mitsea E., Drigas A., A journey into the metacognitive learning strategies, International Journal of Online and Biomedical Engineering (IJOE), 15, 14, (2019); Ng D.T.K., Su J., Chu S.K.W., Fostering secondary school students’ AI literacy through making AI-driven recycling bins, Education and Information Technologies, (2023); Ocana-Fernandez Y., Valenzuela-Fernandez L.A., Garro-Aburto L.L., Artificial Intelligence and its implications in higher education, Propósitos y Representaciones, (2019); Ouyang F., Wu M., Zheng L., Zhang L., Jiao P., Integration of artificial intelligence performance prediction and learning analytics to improve student learning in online engineering course, International Journal of Educational Technology in Higher Education, 20, 1, (2023); Ouyang F., Zheng L., Jiao P., Artificial intelligence in online higher education: A systematic review of empirical research from 2011 to 2020, Education and Information Technologies, 27, 6, pp. 7893-7925, (2022); Popenici S.A.D., Kerr S., Exploring the impact of artificial intelligence on teaching and learning in higher education, Research and Practice in Technology Enhanced Learning, 12, 1, (2017); Rahayu N.W., Ferdiana R., Kusumawardani S.S., A systematic review of learning path recommender systems, Education and Information Technologies, 28, 6, pp. 7437-7460, (2023); Raisch S., Krakowski S., Artificial intelligence and management: The automation–augmentation paradox, Academy of Management Review, 46, 1, pp. 192-210, (2021); Roesler E., Manzey D., Onnasch L., A meta-analysis on the effectiveness of anthropomorphism in human-robot interaction, Science Robotics, 6, 58, (2021); Rosseel Y., lavaan: An R package for structural equation modeling, Journal of Statistical Software, (2012); Sailer M., Schultz-Pernice F., Fischer F., Contextual facilitators for learning activities involving technology in higher education: The C♭-model, Computers in Human Behavior, 121, (2021); Sanavi S., Matt J., The influence of the first-year seminar participation on student retention, Journal of Education and Training Studies, 10, 4, (2022); Seufert S., Tarantini E., Gestaltung der digitalen Transformation in Schulen: Ein Reifegradmodell für die Berufsbildung, MedienPädagogik: Zeitschrift Für Theorie Und Praxis Der Medienbildung, 49, Schulentwicklung, pp. 301-326, (2022); Smith J.S., Wertlieb E.C., Do first-year college students’ expectations align with their first-year experiences?, NASPA Journal, 42, 2, pp. 153-174, (2005); Strzelecki A., To use or not to use ChatGPT in higher education? A study of students’ acceptance and use of technology, Interactive Learning Environments, (2023); Thomas L., Student retention in higher education: The role of institutional habitus, Journal of Education Policy, 17, 4, pp. 423-442, (2002); Tinto V., Leaving college: Rethinking the causes and cures of student attrition, University of Chicago Press, (1994); Tsai Y.-S., Rates D., Moreno-Marcos P.M., Munoz-Merino P.J., Jivet I., Scheffel M., Drachsler H., Delgado Kloos C., Gasevic D., Learning analytics in European higher education—Trends and barriers, Computers &amp; Education, 155, (2020); van Pinxteren M.M.E., Wetzels R.W.H., Ruger J., Pluymaekers M., Wetzels M., Trust in humanoid robots: Implications for services marketing, Journal of Services Marketing, 33, 4, pp. 507-518, (2019); Venkatesh M., DavisDavis G.B.F.D., User acceptance of information technology: Toward a unified view, MIS Quarterly, 27, 3, (2003); von der Heyde M., Goebel M., Zoerner D., Lucke U., Integrating AI tools with campus infrastructure to support the life cycle of study regulations, Proceedings of European University, 95, pp. 332-344, (2023); Vuorikari R., Kluzer S., Punie Y., DigComp 2.2, The Digital Competence framework for citizens—With new examples of knowledge, skills and attitudes, Publications Office of the European Union, (2022); Woschank M., Rauch E., Zsifkovits H., A review of further directions for artificial intelligence, machine learning, and deep learning in smart logistics, Sustainability, 12, 9, (2020); Yorke M., Longden B., The first-year experience of higher education in the UK—Final report, The Higher Education Academy, (2008); Zamfirescu-Pereira J.D., Wong R.Y., Hartmann B., Yang Q., Why Johnny can’t prompt: How non-AI experts try (and fail) to design LLM prompts, Proceedings of the 2023 CHI Conference on Human Factors in Computing Systems, pp. 1-21, (2023); Zanzotto F.M., Viewpoint: Human-in-the-loop Artificial Intelligence, Journal of Artificial Intelligence Research, 64, pp. 243-252, (2019); Zawacki-Richter O., Marin V.I., Bond M., Gouverneur F., Systematic review of research on artificial intelligence applications in higher education – where are the educators?, International Journal of Educational Technology in Higher Education, 16, 1, (2019); Zhang C., Schiessl J., Plossl L., Hofmann F., Glaser-Zikuda M., Acceptance of artificial intelligence among pre-service teachers: A multigroup analysis, International Journal of Educational Technology in Higher Education, 20, 1, (2023)"/>
        <s v="Al-Atabi M., Grand Challenges for Engineering and Development of CDIO Skills, Proceedings of the 9th International CDIO Conference, (2013); Brodeur B., Crawley E. F., Program Evaluation Aligned with the CDIO Standards, Proceedings of the 2005 ASEE Conference, (2005); Crawley E. F., Malmqvist J., Ostlund S., Brodeur D., Rethinking Engineering Education: The CDIO Approach, (2007); Crawley E., Malmqvist F., Ostlund S., Brodeur D., Edstrom K., Rethinking Engineering Education: The CDIO Approach, (2014); Crawley E. F., Malmqvist J., Lucas W., Brodeur D., The CDIO Syllabus v2.0. An Updated Statement of Goals for Engineering Education, Proceedings of the 7th International CDIO Conference, (2011); Gonzalez A., Barrera D., Leon M., Curiel M., Prieto L., Student Success: On The Need for A New Standard, Proceedings of the 14th International CDIO Conference, (2018); Jaramillo C., Ordonez C., Gonzalez A., Leon M., Curiel M., Palacios J., Barrera D., Formulación Del Programa De Prevención De La Deserción: Articulación De Acciones En Un Programa Transversal De Acompañamiento Para La Pontificia Universidad Javeriana, (2018); Lightbody I., Wilson T., Dawson G., Out-of-class mathematics support for engineering students, Proceedings of the 27th AAEE Conference, (2016); Lightbody I., Wilson T., STIMulate: Maths, science and IT support for learning, (2015); McKenzie Jo, Egea K., Distributed and collaborative: Experiences of local leadership of a first year experience program, Student Success, 8, 2, pp. 67-77, (2017); McKenzie Jo, Egea K., Five years of FYE: Evolution, outcomes and lessons learned from an institutional program. A Good Practice Report, Student Success, 7, 2, pp. 65-76, (2016); McKenzie Jo, Egea K., Griffiths N., An evolving approach to developing academics' understanding of transition for first year students. A Practice Report, International Journal of the First Year in Higher Education, 5, 2, pp. 103-109, (2014); Estándares Básicos de Competencias en Lenguaje, Matemáticas, Ciencias y Ciudadanas, (2006); Acuerdo nacional para disminuir la deserción en educación superior, (2013); Guía para la Implementación de Educación Superior del Modelo de Gestión de Permanencia y Graduación Estudiantil en Instituciones de Educación Superior, (2015); Estrategias para la permanencia en Educación Superior: experiencias significativas, (2016); Moody H., Wilson T., Devine C., Medland R., Lightbody I., What hinders help seeking behaviours?, Australasian PASS &amp; Peer Learning Conference, (2015); Torres L., Retención estudiantil en la educación superior: revisión de la literatura y elementos de un modelo para el contexto colombiano, (2012); Wilson T., Lightbody I., Devine C., Moody H., Medland R., Brady J., STIMulating success: An institutional approach to support for learning in STEM-based disciplines, (2017)"/>
        <s v="Al-Darraji S., Honi D.G., Fallucchi F., Abdulsada A.I., Giuliano R., Abdulmalik H.A., Employee Attrition Prediction Using Deep Neural Networks, MDPI, 10, 11, (2021); Harsha B.S., Varaprasad A.J., Sujith L.V.N.P.S., Early Prediction of Employee Attrition, International Journel of Science and Research, 9, (2020); Ci Z.T., Shu S.W., Zhao P., Research on the Prediction of Employee Turnover Behavior and Its Interpretability, ACM, (2021); Chaudhary M., Gaur L., Jhanjhi N.Z., Masud M., Aljahdali S., Envisaging Employee Churn Using MCDM and Machine Learning, Intelligent Automation &amp; Soft Computing, (2021); Mansor N., Aliff M., Machine Learning for Predicting Employee Attrition, IJACSA) International Journal of Advanced Computer Science and Applications, 36, 4, (2021); Jain P.K., Jain M., Pamula R., Explaining and predicting employee's attrition: A machine learning approach, 2, 4, (2020); Alduayj S.S., Rajpoot K., Predicting Employee Attrition using Machine Learning, IEEE, (2018); Mhatre A., Mahalingam A., Narayanan M., Nair A., Jaju S., Predicting Employee Attrition along with Identifying High Risk Employees using Big Data and Machine Learning, 2020 2nd International Conference on Advances in Computing, Communication Control and Networking (ICACCCN), pp. 269-276, (2020); Fallucchi F., Coladangelo M., Giuliano R., De Luca E.W., Predicting Employee Attrition Using Machine Learning Techniques, MDPI, 9, 4, (2020); Subhashini M., Gopinath D.R., Employee Attrition Prediction In Industry Using Machine Learning Techniques, IJARET(Scopus Index), 11, 12, (2020); Sadana P., Munnuru D., Machine Learning Model to Predict Work Force Attrition, International Conference for Convergence in Technology (I2CT, (2021); Eduvie R., Nwaukwa J.C., Uloko F., Taniform E., Predicting Employee Attrition using Decision tree algorithm, Global Scientific Journals, 9, 9, (2021); Joseph M.R., Udupa M.S., Jangale M.S., Kotkar M.K., Pawar M.P., Employee Attrition Using Machine Learning And Depression Analysis, IEEE, (2021); Tran O.T., Nguyen L.P., Trainee Churn Prediction using Machine Learning: A Case Study of Data Scientist Job, Conference on Human-centered Artificial Intelligence (CHAI), (2021); Qutub A., Al-Mehmadi A., Al-Hssan M., Aljohani R., Alghamdi H.S., Prediction of Employee Attrition Using Machine Learning and Ensemble Methods, International Journal of Machine Learning and Computing, 11, (2021); Ahmed T.M., A Novel Classification Model for Employees Turnover Using Neural Network to Enhance Job Satisfaction in Organizations, JIOS, 45, 2, (2021); Ruchitha R., Hariprasad M., Employee attrition prediction using stacking and its evaluation, IIRJET, (2021); Borle P., Karnawar A., Mandhare M., Pawar P., An In-depth Review on eSolution-Solution to People Leaving Job, JETIR, (2021)"/>
        <s v="Al-Radaideh Q.A., Al-Shawakfa E.M., Al-Najjar M.I., (2006); Aulck L., Velagapudi N., Blumenstock J., West J., Predicting Student Dropout in Higher Education; Baradwaj B.K., Pal S., Mining Educational Data to Analyze students’ Performance, (2012); Bhardwaj B.K., Pal S., Data Mining: A Prediction for Performance Improvement Using Classification, (2012); Brunner J.J., Et al., Higher Education in Regional and City Development Antioquia, (2016); Brunsden V., Davies M., Shevlin M., Bracken M., Why do he students dropout? A test of Tinto’s model, J. Furth. High. Educ., 24, 3, pp. 301-310, (2000); Chapman P., Et al., CRISP-DM 1.0. CRISP-DM Consortium, 76, 3, (2000); Dekker G.W., Pechenizkiy M., Vleeshouwers J.M., Predicting students drop out: A case study, International Working Group on Educational Data Mining, (2009); Devasia T., Vinushree T.P., Hegde V., Prediction of students performance using educational data mining, 2016 International Conference on Data Mining and Advanced Computing (SAPIENCE), pp. 91-95, (2016); Durso S.D.O., Cunha J.V.A.D., Determinant factors for undergraduate student’s dropout in an accounting studies department of a Brazilian public university, Educação Em Revista, 34, (2018); de Educacion M., Spadies-Sistema De Prevencion Y Analisis a La Desercion En Las Instituciones De Educacion Superior, (2017); Jing L., Data mining and its applications in higher education, New Dir. Inst. Res., 113, pp. 17-36, (2002); Kim D., Kim S., Sustainable education: Analyzing the determinants of university student dropout by nonlinear panel data models, Sustainability, 10, 4, (2018); Kovacic Z., Early prediction of student success: Mining students’ enrolment data, Proceedings of Informing Science &amp; IT Education Conference (Insite), (2010); Marquez-Vera C., Cano A., Romero C., Noaman A.Y.M., Mousa Fardoun H., Ventura S., Early dropout prediction using data mining: A case study with high school students, Expert Syst., 33, 1, pp. 107-124, (2016); Mishra T., Kumar D., Gupta S., Mining students’ data for prediction performance, 2014 Fourth International Conference on Advanced Computing &amp; Communication Technologies (ACCT), pp. 255-262, (2014); Romero C., Ventura S., Educational data mining: A survey from 1995 to 2005, Expert Syst. Appl., 33, 1, (2007); Seidman A., Retention revisited: R= E, Id+ E, Iv. Coll. Univ., 71, 4, pp. 18-20, (1996); Herzog S., Estimating student retention and degree completion time: Decision-trees and neural networks vis-á-vis regression, New Dir. Inst. Res., 2006, 131, pp. 17-33, (2006); Tekin A., Early prediction of students’ grade point averages at graduation: A data mining approach, Eurasian J. Educ. Res., 54, pp. 207-226, (2014); Tinto V., Dropout from higher education: A theoretical synthesis of recent research, Rev. Educ. Res., 45, 1, pp. 89-125, (1975); Wirth R., CRISP-DM: Towards a standard process model for data mining, Proceedings of the Fourth International Conference on the Practical Application of Knowledge Discovery and Data Mining, pp. 29-39, (2000); Yukselturk E., Ozekes S., Turel Y.K., Predicting dropout student: An application of data mining methods in an online education program, Eur. J. Open Distance E-Learn., 17, 1, pp. 118-133, (2014)"/>
        <s v="Al-Radaideh Q.A., Al-Shawakfa E.M., Al-Najjar M.I., Mining student data using decision trees, International Arab Conference on Information Technology (ACIT'2006), (2006); Aulck L., Velagapudi N., Blumenstock J., West J., Predicting Student Dropout in Higher Education, (2016); Baradwaj B.K., Pal S., Mining Educational Data to Analyze Students' Performance, (2012); Bhardwaj B.K., Pal S., Data Mining: A Prediction for Performance Improvement Using Classification, (2012); Chapman P., Clinton J., Kerber R., Khabaza T., Reinartz T., Shearer C., Wirth R., Crisp-dm 1.0, 76, (2000); Spadies - Sistema de Prevencion y Analisis a la Desercion en Las Instituciones de Educacion Superior; Dekker G.W., Pechenizkiy M., Vleeshouwers J.M., Predicting Students Drop Out: A Case Study; Devasia T., Vinushree T.P., Hegde V., Prediction of students performance using Educational Data Mining, 2016 International Conference on Data Mining and Advanced Computing (SAPIENCE), pp. 91-95, (2016); Kabakchieva D., Predicting student performance by using data mining methods for classification, Cybernetics and Information Technologies, 13, 1, pp. 61-72, (2013); Kovacic Z., Early Prediction of Student Success: Mining Students' Enrolment Data, (2010); Marquez-Vera C., Cano A., Romero C., Noaman A.Y.M., Fardoun H.M., Ventura S., Early dropout prediction using data mining: A case study with high school students, Expert Systems, 33, 1, pp. 107-124, (2016); Mishra T., Kumar D., Gupta S., Mining students' data for prediction performance, 2014 Fourth International Conference on Advanced Computing &amp; Communication Technologies, pp. 255-262, (2014); Raju D., Schumacker R., Exploring Student Characteristics of Retention That Lead to Graduation in Higher Education Using Data Mining Models, (2015); Seidman A., Retention revisited: R= e, id+ e &amp; in, IV, College and University, 71, 4, pp. 18-20, (1996); Tekin A., Early prediction of students' grade point averages at graduation: A data mining approach, Eurasian Journal of Educational Research, 54, pp. 207-226, (2014); Tinto V., Dropout from higher education: A theoretical synthesis of recent research, Review of Educational Research, 45, 1, pp. 89-125, (1975); Yukselturk E., Ozekes S., Kilic Turel Y., Predicting dropout student: An application of data mining methods in an online education program, European Journal of Open, Distance and E-learning, 17, 1, pp. 118-133, (2014)"/>
        <s v="Alamri A., Alshehri M., Cristea A., Pereira F.D., Oliveira E., Shi L., Stewart C., Predicting MOOCs dropout using only two easily obtainable features from the first week's activities, International Conference on Intelligent Tutoring Systems, (2019); Aparna K., Nair M.K., Effect of outlier detection on clustering accuracy and computation time of CHB K-means algorithm, Computational intelligence in data mining, 2, pp. 25-35, (2016); Aulck L., Velagapudi N., Blumenstock J., West J., Predicting student dropout in higher education, (2016); Baker R.S., Inventado P.S., Educational data mining and learning analytics, Learning analytics, pp. 61-75, (2014); Balfanz R., Herzog L., Mac Iver D.J., Preventing student disengagement and keeping students on the graduation path in urban middle-grades schools: Early identification and effective interventions, Educational Psychologist, 42, 4, pp. 223-235, (2007); Bentejac C., Csorgo A., Martinez-Munoz G., A comparative analysis of gradient boosting algorithms, Artificial Intelligence Review, 54, 3, pp. 1937-1967, (2021); Breiman L., Random forests, Machine Learning, 45, 1, pp. 5-32, (2001); Catterall J.S., On the social costs of dropping out of school, High School Journal, 71, 1, pp. 19-30, (1987); Chen T., Guestrin C., Xgboost: A scalable tree boosting system, Proceedings of the 22nd acm sigkdd international conference on knowledge discovery and data mining, (2016); Chen T., He T., Benesty M., Khotilovich V., Tang Y., Cho H., Xgboost: Extreme gradient boosting, R package version 0, 1, 4, pp. 1-4, (2015); Chen X., Zou D., Cheng G., Xie H., Detecting latent topics and trends in educational technologies over four decades using structural topic modeling: A retrospective of all volumes of computers &amp; education, Computers &amp; Education, 151, (2020); Chen X., Zou D., Xie H., Cheng G., Liu C., Two decades of artificial intelligence in education: Contributors, collaborations, research topics, challenges, and future directions, Journal of Educational Technology &amp; Society, 25, 1, (2022); Clark L.A., Pregibon D., Tree-based models, Statistical models in S, pp. 377-419, (2017); Del Bonifro F., Gabbrielli M., Lisanti G., Zingaro S.P., Student dropout prediction, International conference on artificial intelligence in education, (2020); Drlik M., Munk M., Skalka J., Identification of changes in VLE stakeholders' behavior over time using frequent patterns mining, IEEE Access, 9, pp. 23795-23813, (2021); Dynarski M., Gleason P., How can we help? What we have learned from recent federal dropout prevention evaluations, Journal of Education for Students Students Placed At Risk, 7, 1, pp. 43-69, (2002); Eldan R., Shamir O., The power of depth for feedforward neural networks, Conference on Learning Theory, (2016); Feurer M., Hutter F., Hyperparameter optimization, Automated machine learning, pp. 3-33, (2019); Freeman J., Simonsen B., Examining the impact of policy and practice interventions on high school dropout and school completion rates: A systematic review of the literature, Review of Educational Research, 85, 2, pp. 205-248, (2015); Friedman J.H., Greedy function approximation: A gradient boosting machine, Annals of Statistics, pp. 1189-1232, (2001); Hecht-Nielsen R., Theory of the backpropagation neural network, Neural networks for perception, pp. 65-93, (1992); He T., Dong Z., Meng K., Wang H., Oh Y., Accelerating multi-layer perceptron based short term demand forecasting using graphics processing units, 2009 transmission &amp; distribution conference &amp; exposition: Asia and Pacific, (2009); Hunter D., Yu H., Pukish M.S., Kolbusz J., Wilamowski B.M., Selection of proper neural network sizes and architectures—a comparative study, IEEE Transactions on Industrial Informatics, 8, 2, pp. 228-240, (2012); Ikeagwuani C.C., Estimation of modified expansive soil CBR with multivariate adaptive regression splines, random forest and gradient boosting machine, Innovative Infrastructure Solutions, 6, 4, pp. 1-16, (2021); Ivakhnenko A.G., Polynomial theory of complex systems, IEEE transactions on Systems, Man, and Cybernetics, 4, pp. 364-378, (1971); Jabbar H., Khan R.Z., Methods to avoid over-fitting and under-fitting in supervised machine learning (comparative study), Computer Science, Communication and Instrumentation Devices, pp. 163-172, (2015); Jadric M., Garaca Z., Cukusic M., Student dropout analysis with application of data mining methods, Management: Journal of Contemporary Management Issues, 15, 1, pp. 31-46, (2010); Jiang M., Liu J., Zhang L., Liu C., An improved Stacking framework for stock index prediction by leveraging tree-based ensemble models and deep learning algorithms, Physica A: Statistical Mechanics and Its Applications, 541, (2020); Jin C., MOOC student dropout prediction model based on learning behavior features and parameter optimization, Interactive Learning Environments, pp. 1-19, (2020); Joseph V.R., Vakayil A., SPlit: An optimal method for data splitting, (2021); Kabathova J., Drlik M., Towards predicting student's dropout in university courses using different machine learning techniques, Applied Sciences, 11, 7, (2021); Kim D., Kim S., Sustainable education: Analyzing the determinants of university student dropout by nonlinear panel data models, Sustainability, 10, 4, (2018); Knowles J.E., Of needles and haystacks: Building an accurate statewide dropout early warning system in Wisconsin, Journal of Educational Data Mining, 7, 3, pp. 18-67, (2015); Koizumi Y., Murata S., Harada N., Saito S., Uematsu H., SNIPER: Few-shot learning for anomaly detection to minimize false-negative rate with ensured true-positive rate, ICASSP 2019-2019 IEEE international conference on acoustics, speech and signal processing (ICASSP), (2019); Kotsiantis S.B., Pierrakeas C., Pintelas P.E., Preventing student dropout in distance learning using machine learning techniques, International conference on knowledge-based and intelligent information and engineering systems, (2003); Lamb S., Rice S., Effective strategies to increase school completion report: Report to the Victorian department of education and early childhood development, (2008); Lang C., Siemens G., Wise A., Gasevic D., Handbook of learning analytics, (2017); Lee S., Chung J.Y., The machine learning-based dropout early warning system for improving the performance of dropout prediction, Applied Sciences, 9, 15, (2019); Li Y., Feature extraction and learning effect analysis for MOOCs users based on data mining, International Journal of Emerging Technologies in Learning (iJET), 13, 10, pp. 108-120, (2018); Liaw A., Wiener M., Classification and regression by randomForest, R News, 2, 3, pp. 18-22, (2002); Li M., Yan C., Liu W., The network loan risk prediction model based on Convolutional neural network and Stacking fusion model, Applied Soft Computing, 113, (2021); Lykourentzou I., Giannoukos I., Nikolopoulos V., Mpardis G., Loumos V., Dropout prediction in e-learning courses through the combination of machine learning techniques, Computers &amp; Education, 53, 3, pp. 950-965, (2009); Marquez-Vera C., Morales C.R., Soto S.V., Predicting school failure and dropout by using data mining techniques, IEEE Revista Iberoamericana de Tecnologias del Aprendizaje, 8, 1, pp. 7-14, (2013); Marquez-Vera C., Cano A., Romero C., Noaman A.Y.M., Mousa Fardoun H., Ventura S., Early dropout prediction using data mining: A case study with high school students, Expert Systems, 33, 1, pp. 107-124, (2016); Martinho V.R., Nunes C., Minussi C.R., Prediction of school dropout risk group using neural network, 2013 federated conference on computer science and information systems, (2013); Martinho V.R.D.C., Nunes C., Minussi C.R., An intelligent system for prediction of school dropout risk group in higher education classroom based on artificial neural networks, 2013 IEEE 25th international conference on tools with artificial intelligence, (2013); Moreno-Marcos P.M., Alario-Hoyos C., Munoz-Merino P.J., Kloos C.D., Prediction in MOOCs: A review and future research directions, IEEE Transactions on Learning Technologies, 12, 3, pp. 384-401, (2018); Mubarak A.A., Cao H., Zhang W., Prediction of students' early dropout based on their interaction logs in online learning environment, Interactive Learning Environments, pp. 1-20, (2020); Muschelli J., ROC and AUC with a binary predictor: A potentially misleading metric, Journal of Classification, 37, 3, pp. 696-708, (2020); Nagy M., Molontay R., Predicting dropout in higher education based on secondary school performance, 2018 IEEE 22nd international conference on intelligent engineering systems (INES), (2018); Obonya J., Kapusta J., Identification of important activities for teaching programming languages by decision trees, DIVAI 2018, (2018); Orooji M., Chen J., Predicting Louisiana public high school dropout through imbalanced learning techniques, 2019 18th IEEE international conference on machine learning and applications (ICMLA), (2019); Pontes F.J., Amorim G., Balestrassi P.P., Paiva A., Ferreira J.R., Design of experiments and focused grid search for neural network parameter optimization, Neurocomputing, 186, pp. 22-34, (2016); Powers D.M., Evaluation: From precision, recall and F-measure to ROC, informedness, markedness and correlation, (2020); Prenkaj B., Velardi P., Stilo G., Distante D., Faralli S., A survey of machine learning approaches for student dropout prediction in online courses, ACM Computing Surveys, 53, 3, pp. 1-34, (2020); Queiroga E.M., Lopes J.L., Kappel K., Aguiar M., Araujo R.M., Munoz R., Villarroel R., Cechinel C., A learning analytics approach to identify students at risk of dropout: A case study with a technical distance education course, Applied Sciences, 10, 11, (2020); Riquelme N., Von Lucken C., Baran B., Performance metrics in multi-objective optimization, 2015 Latin American computing conference (CLEI), (2015); Robison S., Jaggers J., Rhodes J., Blackmon B.J., Church W., Correlates of educational success: Predictors of school dropout and graduation for urban students in the Deep South, Children and Youth Services Review, 73, pp. 37-46, (2017); Romero C., Ventura S., Pechenizkiy M., Baker R.S., Handbook of educational data mining, (2010); Rumberger R.W., High school dropouts: A review of issues and evidence, Review of Educational Research, 57, 2, pp. 101-121, (1987); Sara N.-B., Halland R., Igel C., Alstrup S., High-school dropout prediction using machine learning: A Danish large-scale study, ESANN 2015 proceedings, European symposium on artificial neural networks, (2015); Serra A., Perchinunno P., Bilancia M., Predicting student dropouts in higher education using supervised classification algorithms, International conference on computational science and its applications, (2018); Shahin M.A., Jaksa M.B., Maier H.R., State of the art of artificial neural networks in geotechnical engineering, Electronic Journal of Geotechnical Engineering, 8, 1, pp. 1-26, (2008); Siemens G., Baker R.S.D., Learning analytics and educational data mining: Towards communication and collaboration, Proceedings of the 2nd international conference on learning analytics and knowledge, (2012); Skalka J., Drlik M., Automated assessment and microlearning units as predictors of at-risk students and students' outcomes in the introductory programming courses, Applied Sciences, 10, 13, (2020); Sullivan R., Early warning signs. A solution-finding report, (2017); Sun K., Huang S.-H., Wong D.S.-H., Jang S.-S., Design and application of a variable selection method for multilayer perceptron neural network with LASSO, IEEE Transactions on Neural Networks and Learning Systems, 28, 6, pp. 1386-1396, (2016); Thanh H.V., Sugai Y., Nguele R., Sasaki K., Integrated workflow in 3D geological model construction for evaluation of CO2 storage capacity of a fractured basement reservoir in Cuu Long Basin, Vietnam, International Journal of Greenhouse Gas Control, 90, (2019); Walter W.D., Onorato D.P., Fischer J.W., Is there a single best estimator? Selection of home range estimators using area-under-the-curve, Movement Ecology, 3, 1, pp. 1-11, (2015); Wang L., Wu C., Tang L., Zhang W., Lacasse S., Liu H., Gao L., Efficient reliability analysis of earth dam slope stability using extreme gradient boosting method, Acta Geotechnica, 15, 11, pp. 3135-3150, (2020); Wolpert D.H., Stacked generalization, Neural Networks, 5, 2, pp. 241-259, (1992); Xing W., Chen X., Stein J., Marcinkowski M., Temporal predication of dropouts in MOOCs: Reaching the low hanging fruit through stacking generalization, Computers in Human Behavior, 58, pp. 119-129, (2016); Yang F., Wang X., Ma H., Li J., Transformers-sklearn: A toolkit for medical language understanding with transformer-based models, BMC Medical Informatics and Decision Making, 21, 2, pp. 1-8, (2021); Yuan Y., Hu X., Random forest and objected-based classification for forest pest extraction from UAV aerial imagery, The International Archives of the Photogrammetry, Remote Sensing and Spatial Information Sciences, 41, (2016); Yu H., Wilamowski B.M., Levenberg–marquardt training, Intelligent systems, pp. 12-11-12-16, (2018); Zhang Y., Yang Y., Cross-validation for selecting a model selection procedure, Journal of Econometrics, 187, 1, pp. 95-112, (2015); Zhu X., Chu J., Wang K., Wu S., Yan W., Chiam K., Prediction of rockhead using a hybrid N-XGBoost machine learning framework, Journal of Rock Mechanics and Geotechnical Engineering, (2021)"/>
        <s v="AlArjani A., Modibbo U.M., Ali I., Sarkar B., A new framework for the sustainable development goals of Saudi Arabia, J. King Saud Univ. Sci, 33, (2021); Aljohani N.R., Aslam A., Khadidos A.O., Hassan S.U., Bridging the skill gap between the acquired university curriculum and the requirements of the job market: A data-driven analysis of scientific literature, J. Innov. Knowl, 7, (2022); Alfalih A.A., The role of sustainable entrepreneurship and corporate social performance on social innovation: The case of the private industrial sector in Saudi Arabia, J. Knowl. Econ, pp. 1-16, (2021); Alwakid W., Aparicio S., Urbano D., The influence of green entrepreneurship on sustainable development in Saudi Arabia: The role of formal institutions, Int. J. Environ. Res, 18, (2021); Hassan S.U., Sarwar R., Muazzam A., Tapping into intra-and international collaborations of the Organization of Islamic Cooperation states across science and technology disciplines, Sci. Public Policy, 43, pp. 690-701, (2016); Sarwar R., Soroya S.H., Muazzam A., Sabah F., Iqbal S., Hassan S.U., A bibliometric perspective on technology-driven innovation in the Gulf Cooperation Council (GCC) countries in relation to its transformative impact on international business, Technology-Driven Innovation in Gulf Cooperation Council (GCC) Countries: Emerging Research and Opportunities, pp. 49-66, (2019); Abad-Segura E., Gonzalez-Zamar M.D., Sustainable economic development in higher education institutions: A global analysis within the SDGs framework, J. Clean. Prod, 294, pp. 126-133, (2021); Alotaibi H., Knowledge positioning and innovation in strategic alignment for SESCO and Saudi Arabia’s economy based on its 2030 vision, Afr. J. Bus. Manag, 15, pp. 232-241, (2021); MacIilwain C., Science economics: What science is really worth, Nature, 465, pp. 682-684, (2010); Taala W., Impact of Saudi Digital Library (SDL) to Saudi research output: A review, Open Access Libr, 6, (2019); Baqadir A., Patrick F., Burns G., Addressing the skills gap in Saudi Arabia: Does vocational education address the needs of private sector employers?, J. Vocat. Educ, 63, pp. 551-561, (2011); Hasanov F.J., Mikayilov J.I., Javid M., Al-Rasasi M., Joutz F., Alabdullah M.B., Sectoral employment analysis for Saudi Arabia, Appl. Econ, 53, pp. 5267-5280, (2021); Tomy S., Pardede E., Course map: A career-driven course planning tool, International Conference on Computational Science and Its Applications, pp. 185-198, (2018); Nawaz R., Sun Q., Shardlow M., Kontonatsios G., Aljohani N.R., Visvizi A., Hassan S.U., Leveraging AI and Machine Learning for National Student Survey: Actionable Insights from Textual Feedback to Enhance Quality of Teaching and Learning in UK’s Higher Education, Appl. Sci, 12, (2022); Tomy S., Pardede E., Map my career: Career planning tool to improve student satisfaction, IEEE Access, 7, pp. 132950-132965, (2019); Tomy S., Pardede E., An entrepreneurial intention model focussing on higher education, Int. J. Entrep. Behav. Res, 26, pp. 1423-1447, (2020); Waheed H., Hassan S.-U., Aljohani N.R., Wasif M., A bibliometric perspective of learning analytics research landscape, Behav. Inf. Technol, 37, pp. 941-957, (2018); Safder I., Hassan S.-U., Visvizi A., Noraset T., Nawaz R., Tuarob S., Deep learning-based extraction of algorithmic metadata in full-text scholarly documents, Inf. Process. Manag, 57, (2020); Aljohani N.R., Fayoumi A., Hassan S.U., A Novel Deep Neural Network-Based Approach to Measure Scholarly Research Dissemination Using Citations Network, Appl. Sci, 11, (2022); Mezhoudi N., Alghamdi R., Aljunaid R., Krichna G., Dustegor D., Employability prediction: A survey of current approaches, research challenges and applications, J. Ambient. Intell. Humaniz. Comput, pp. 1-17, (2021); (2017); Ibrahim S.A.E.S., The role of social media in shaping the trends of university youth towards the requirements of the knowledge economy, J. Southwest Jiaotong Univ, 56, (2021); Nieuwoudt J.E., Pedler M.L., Student retention in higher education: Why students choose to remain at university, J. Coll. Stud. Retent. Res. Theory Pract, (2021); Hsu S.H., Wang Y.C., Cheng C.J., Chen Y.F., Developing a decomposed alumni satisfaction model for higher education institutions, Total Qual. Manag. Bus. Excell, 27, pp. 979-996, (2016); Mello L.V., Wattret G., Developing transferable skills through embedding reflection in the science curriculum, Biophys. Rev, 13, pp. 1-7, (2021); Boyle C.F., Dykstra D.I., Monarch I.A., Using knowledge representation to study conceptual change in students for teaching Physics, 12th Annual Conf. CSS Pod, pp. 788-795, (2022); Xu D., Ruan C., Modern theoretical tools for understanding and designing next-generation information retrieval system, Proceedings of the 15th ACM International Conference on Web Search and Data (WSDM), pp. 1635-1637; Chen H., Luo X., An automatic literature knowledge graph and reasoning network modeling framework based on ontology and natural language processing, Adv. Eng. Inform, 42, (2019); Succi C., Canovi M., Soft skills to enhance graduate employability: Comparing students and employers’ perceptions, Stud. High. Educ, 45, pp. 1834-1847, (2020); Bennett D., Graduate employability and higher education: Past, present and future, HERDSA Rev. High. Educ, 5, pp. 31-61, (2019); Cox S., King D., Skill sets: An approach to embed employability in course design, Educ. Train, 48, pp. 262-274, (2006); Avram S., Do workers like employer-driven flexibility? Experimental evidence on work and pay uncertainty and willingness to work, Eur. J. Work. Organ. Psychol, pp. 1-13, (2022); Crosling G., Heagney M., Thomas L., Improving student retention in higher education, Aust. Univ. Rev, 51, pp. 9-18, (2009); Waheed H., Hassan S.U., Aljohani N.R., Hardman J., Alelyani S., Nawaz R., Predicting academic performance of students from VLE big data using deep learning models, Comput. Hum. Behav, 104, (2020); Hassan S.U., Waheed H., Aljohani N.R., Ali M., Ventura S., Herrera F., Virtual learning environment to predict withdrawal by leveraging deep learning, Int. J. Intell. Syst, 34, pp. 1935-1952, (2019); Wasif M., Waheed H., Aljohani N.R., Hassan S.U., Understanding student learning behavior and predicting their performance, Cognitive Computing in Technology-Enhanced Learning, pp. 1-28, (2019); Waheed H., Anas M., Hassan S.U., Aljohani N.R., Alelyani S., Edifor E.E., Nawaz R., Balancing sequential data to predict students at-risk using adversarial networks, Comput. Electr. Eng, 93, (2021); Robertson S.E., Walker S., Jones S., Hancock-Beaulieu M.M., Gatford M., Okapi at TREC-3, NIST Special Publication 500–226: Overview of the Third Text REtrieval Conference (TREC-3), pp. 109-126, (1995)"/>
        <s v="Alban M., Mauricio D., Predicting university dropout through data mining: A systematic literature, Indian Journal of Science and Technology, 12, 4, pp. 1-12, (2019); Albreiki B., Zaki N., Alashwal H., A systematic literature review of student’s performance prediction using machine learning techniques, Education Sciences, 11, 9, (2021); Aulck L., Velagapudi N., Blumenstock J., West J., (2017); Barbera S.A., Berkshire S.D., Boronat C.B., Kennedy M.H., Review of undergraduate student retention and graduation since 2010: Patterns, predictions, and recommendations for 2020, Journal of College Student Retention: Research, Theory &amp; Practice, 22, 2, pp. 227-250, (2020); Bardach L., Luftenegger M., Oczlon S., Spiel C., Schober B., Context-related problems and university students’ dropout intentions—The buffering effect of personal best goals, European Journal of Psychology of Education, 35, pp. 477-493, (2020); Behr A., Theune K., The causal effect of off-campus work on time to degree, Education Economics, 24, 2, pp. 189-209, (2016); Bell D.N., Blanchflower D.G., US and UK labour markets before and during the COVID-19 crash, National Institute Economic Review, 252, pp. R52-R69, (2020); Box G.E., Jenkins G.M., Time series analysis: Forecasting and control, (1970); Bulman G., Fairlie R., The impact of COVID-19 on community college enrollment and student success: Evidence from California administrative data, Education Finance and Policy, 17, 4, pp. 745-764, (2022); Chaudhury P., Mishra S., Tripathy H.K., Kishore B., (2016); Chen C.K., An integrated enrollment forecast model, IR Applications, 15, pp. 1-18, (2008); Chen X.W., Jeong J.C., (2007); Chen Y.A., Li R., Hagedorn L.S., Undergraduate international student enrollment forecasting model: An application of time series analysis, Journal of International Students, 9, 1, pp. 242-261, (2019); Deane-Mayer Z.A., Knowles J.E., (2019); Dewan M.A., Lin F., Wen D., (2015); Dietterich T., Overfitting and undercomputing in machine learning, ACM Computing Surveys (CSUR), 27, 3, pp. 326-327, (1995); European Credit Transfer System: ECTS Users’ Guide 2015, (2015); Ewell S.N., Josefson C.C., Ballen C.J., Why did students report lower test anxiety during the COVID-19 pandemic?, Journal of Microbiology &amp; Biology Education, 23, 1, pp. e00282-e221, (2022); (2002); (2018); Development Plan of Austrian Universities 2022–2027, (2019); (2023); Development Plan of Austrian Universities 2025–2030; Forsythe E., Kahn L., Lange F., Wiczer D., Labor demand in the time of COVID-19: Evidence from vacancy postings and UI claims, Journal of Public Economics, 189, 2020, (2020); Gevrey M., Dimopoulos I., Lek S., Review and comparison of methods to study the contribution of variables in artificial neural network models, Ecological Modelling, 160, 3, (2003); Hastie T., Qian J., Tay K., (2021); Heublein U., Student drop-out from German higher education institutions, European Journal of Education, 49, 4, pp. 497-513, (2014); Huang S., Fang N., Predicting student academic performance in an engineering dynamics course: A comparison of four types of predictive mathematical models, Computers &amp; Education, 61, 2013, pp. 133-145, (2013); (2020); Iyengar V.S., Apte C., Zhang T., (2000); Kabathova J., Drlik M., Towards predicting student’s dropout in university courses using different machine learning techniques, Applied Sciences, 11, 7, (2021); Karran T., Achieving Bologna convergence: Is ECTS failing to make the grade?, Higher Education in Europe, 29, 3, pp. 411-421, (2004); Kotsiantis S.B., Zaharakis I., Pintelas P., Supervised machine learning: A review of classification technique, Emerging Artificial Intelligence Applications in Computer Engineering, 160, 1, pp. 3-24, (2007); Kuhn M., Building predictive models in R using the caret package, Journal of Statistical Software, 28, 5, pp. 1-26, (2008); Layzell D.T., The future is now: Limitations of the crystal ball and other lessons learned, New Directions for Institutional Research, 93, pp. 95-99, (1997); Linden K., Improving student retention by providing targeted support to university students who do not submit an early assessment item. A practice report, Student Success, 13, 1, pp. 67-73, (2022); Lundquist C., Spalding R.J., Landrum R.E., College student’s thoughts about leaving the university: The impact of faculty attitudes and behaviors, Journal of College Student Retention: Research, Theory &amp; Practice, 4, 2, pp. 123-133, (2022); Nandeshwar A., Menzies T., Nelson A., Learning patterns of university student retention, Expert Systems With Applications, 38, 12, pp. 14984-14996, (2011); (2020); Ortigosa A., Carro R.M., Bravo-Agapito J., Lizcano D., Alcolea J.J., Blanco O., From lab to production: Lessons learnt and real-life challenges of an early student-dropout prevention system, IEEE Transactions on Learning Technologies, 12, 2, pp. 264-277, (2019); Ozga J., Sukhnandan L., Undergraduate non-completion: Developing an explanatory model, Higher Education Quarterly, 52, 3, pp. 316-333, (1998); Petropoulos G., (2021); Qin L., Shanks K., Phillips G.A., Bernard D., The impact of lengths of time series on the accuracy of the ARIMA forecasting, International Research in Higher Education, 4, 3, pp. 58-68, (2019); Rastrollo-Guerrero J.L., Gomez-Pulido J.A., Duran-Dominguez A., Analyzing and predicting students’ performance by means of machine learning: A review, Applied Sciences, 10, 3, (2020); (2022); Rosipal R., Kramer N., (2005); Schaffer A.L., Dobbins T.A., Pearson S.A., Interrupted time series analysis using autoregressive integrated moving average (ARIMA) models: A guide for evaluating large-scale health interventions, BMC Medical Research Methodology, 21, 1, pp. 1-12, (2021); Serneels S., De Nolf E., Van Espen P.J., Spatial sign preprocessing: A simple way to impart moderate robustness to multivariate estimators, Journal of Chemical Information and Modeling, 46, 3, pp. 1402-1409, (2006); Serra A., Perchinunno P., Bilancia M., (2018); Slim A., Heileman G.L., Kozlick J., Abdallah C.T., (2014); Suhlmann M., Sassenberg K., Nagengast B., Trautwein U., Belonging mediates effects of student-university fit on well-being, motivation, and dropout intention, Social Psychology, 49, 1, pp. 16-28, (2018);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1, pp. 89-125, (1975); Wilcox P., Winn S., Fyvie-Gauld M., ‘It was nothing to do with the university, it was just the people’: The role of social support in the first-year experience of higher education, Studies in Higher Education, 30, 6, pp. 707-722, (2005); Yeo I.-K., Johnson R., A new family of power transformations to improve normality or symmetry, Biometrika, 87, 4, pp. 954-959, (2000); Ying X., An overview of overfitting and its solutions, Journal of Physics: Conference Series, 1168, (2019); Zajac T.Z., Komendant-Brodowska A., Premeditated, dismissed and disenchanted: Higher education dropouts in Poland, Tertiary Education and Management, 25, pp. 1-16, (2019)"/>
        <s v="Albornoz M., Osorio L., Rankings de universidades: Calidad global y contextos locales, Revista Iberoamericana de Ciencia, Tecnología y Sociedad, 13, 37, pp. 13-51, (2018); Alexandropoulos S. A., Kotsiantis S. B., Vrahatis M. N., Data preprocessing in predictive data mining, The Knowledge Engineering Review, 34, e1, (2019); Alwarthan S. A., Aslam N., Khan I. U., Predicting student academic performance at higher education using data mining: A systematic review, Applied Computational Intelligence &amp; Soft Computing, 2022, (2022); Visión y acción 2030: Una propuesta de la ANUIES para renovar la educación superior en México, (2018); Cardona T., Cudney E. A., Hoerl R., Snyder J., Data mining and machine learning retention models in higher education, Journal of College Student Retention: Research, Theory &amp; Practice, 25, 1, (2020); Chawla N. V., Bowyer K. W., Hall L. O., Kegelmeyer W. P., SMOTE: Synthetic minority over-sampling technique, Journal of Artificial Intelligence Research, 16, pp. 321-357, (2002); Chen Y., Zhai L., A comparative study on student performance prediction using machine learning, Education and Information Technologies, 28, pp. 12039-12057, (2023); Chu H. C., Hwang G. H., Tu Y. F., Yang K. H., Roles and research trends of artificial intelligence in higher education: A systematic review of the top 50 most-cited articles, Australasian Journal of Educational Technology, 38, 3, pp. 22-42, (2022); Dieber J., Kirrane S., Why model why?. Assessing the strengths and limitations of LIME, (2020); Fahd K., Venkatraman S., Miah S. J., Ahmed K., Application of machine learning in higher education to assess student academic performance, at-risk, and attrition: A meta-analysis of literature, Education and Information Technologies, 27, pp. 3743-3775, (2022); Fayyad U., Piatetsky-Shapiro G., Smyth P., The KDD process for extracting useful knowledge from volumes of data, Communications of the ACM, 39, 11, pp. 27-34, (1996); Ferreira F. H., Messina J., Rigolini J., Lopez-Calva L. F., Lugo M. A., Vakis R., Economic mobility and the rise of the Latin American middle class, (2012); Ferreyra M. M., At a crossroads : Higher education in Latin America and the Caribbean, (2017); Gansemer-Topf A. M., Schuh J. H., Institutional selectivity and institutional expenditures: Examining organizational factors that contribute to retention and graduation, Research in Higher Education, 47, pp. 613-642, (2006); Gunning D., Stefik M., Choi J., Miller T., Stumpf S., Yang G. Z., XAI-Explainable artificial intelligence, Science Robotics, 4, 37, (2019); Issah I., Appiah O., Appiahene P., Inusah F., A systematic review of the literature on machine learning application of determining the attributes influencing academic performance, Decision Analytics Journal, 7, (2023); Kehm B. M., Larsen M. R., Sommersel H. B., Student dropout from universities in Europe: A review of empirical literature, Hungarian Educational Research Journal, 9, 2, pp. 147-164, (2019); Lassibille G., Navarro-Gomez L., Why do higher education students drop out?. Evidence from Spain, Education Economics, 16, 1, pp. 89-105, (2008); Lynn N. D., Emanuel A. W., Using data mining techniques to predict students' performance. a review, IOP Conference Series: Materials Science and Engineering, 1096, (2021); Mduma N., Data balancing techniques for predicting student dropout using machine learning, Data, 8, 3, (2023); Nawang H., Makhtar M., Hamzah W. M., A systematic literature review on student performance predictions, International Journal of Advanced Technology and Engineering Exploration, 8, 84, pp. 1441-1453, (2021); Reviews of national policies for education, the future of mexican higher education: Promoting quality and equity, (2019); Oqaidi K., Aouhassi S., Mansouri K., Towards a students' dropout prediction model in higher education institutions using machine learning algorithms, International Journal of Emerging Technologies in Learning, 17, 18, pp. 103-117, (2022); Ribeiro M. T., Singh S., Guestrin C., Why should i trust you?&quot; Explaining the predictions of any classifier, Proceedings of the 22nd ACM SIGKDD International Conference on Knowledge Discovery and Data Mining, pp. 1135-1144, (2016); Sanchez-Marono N., Alonso-Betanzos A., Tombilla-Sanroman M., Filter methods for feature selection-a comparative study, International Conference on Intelligent Data Engineering and Automated Learning, 4881, pp. 178-187, (2007); Shahiri A. M., Husain W., Rashid N. A., A review on predicting student's performance using data mining techniques, Procedia Computer Science, 72, pp. 414-422, (2015); Shcheglova I., Gorbunova E., Chirikov I., The role of the first-year experience in student attrition, Quality in Higher Education, 26, 3, pp. 307-322, (2020); Sosu E. M., Pheunpha P., Trajectory of university dropout: Investigating the cumulative effect of academic vulnerability and proximity to family support, Frontiers in Education, 4, (2019); Tinto V., Dropout from higher education: A theoretical synthesis of recent research, Review of Educational Research, 45, 1, pp. 89-125, (1975); Tinto V., Limits of theory and practice in student attrition, The Journal of Higher Education, 53, 6, pp. 687-700, (1982); Tomek I., Two modifications of CNN, IEEE Transactions on Systems, Man, and Cybernetics, SMC-6, 11, pp. 769-772, (1976); Transforming our world: The 2030 agenda for sustainable development, (2015); Veerasamy A. K., D'Souza D., Apiola M. V., Laakso M. J., Salakoski T., Using early assessment performance as early warning signs to identify at-risk students in programming courses, 2020 IEEE Frontiers in Education Conference (FIE), pp. 1-9, (2020); Zhang C., Ma Y., Ensemble machine learning: Methods and applications, (2012)"/>
        <s v="Albreiki B., Zaki N., Alashwal H., A systematic literature review of student performance prediction using machine learning techniques, Education Sciences, 11, 9, pp. 552-579, (2021); Alkhalil A., Abdallah M.A.E., Alogali A., Aljaloud A., Applying big data analytics in higher education: A systematic mapping study, International Journal of Information and Communication Technology Education (IJICTE), 17, 3, pp. 29-51, (2021); Alyahyan E., Dustegor D., Predicting academic success in higher education: Literature review and best practices, International Journal of Educational Technology in Higher Education, 17, 1, pp. 1-21, (2020); Batool S., Rashid J., Nisar M.W., Kim J., Kwon H., Hussain A., Educational data mining to predict students’ academic performance: A survey study, Education and Information Technologies, 28, 1, pp. 905-971, (2023); Bawa P., Retention in online courses: Exploring issues and solutions—A literature review, Sage Open, 6, 1, pp. 1-11, (2016); Bean J.P., Dropouts and turnover: The synthesis and test of a causal model of student attrition, Research in Higher Education, 12, 2, pp. 155-187, (1980); Bean J.P., Metzner B.S., A conceptual model of nontraditional undergraduate student attrition, Review of Educational Research, 55, 4, pp. 485-540, (1985); Chai K.E., Gibson D., Predicting the risk of attrition for undergraduate students with time-based modelling, Proceedings of cognition and exploratory learning in the digital age, pp. 109-116, (2015); Delen D., A comparative analysis of machine learning techniques for student retention management, Decision Support Systems, 49, 4, pp. 498-506, (2010); Fahd K., Venkatraman S., Miah S.J., Ahmed K., Application of machine learning in higher education to assess student academic performance, at-risk, and attrition: A meta-analysis of literature, Education and Information Technologies, 27, 3, pp. 1-33, (2022); Falat L., Piscova T., Predicting GPA of university students with supervised regression machine learning models, Applied Sciences, 12, 17, (2022); Hackeling G., Mastering machine learning with scikit-learn, (2017); Hung J., Shelton B.E., Yang J., Du X., Improving predictive modeling for at-risk student identification: A multistage approach, IEEE Transactions on Learning Technologies, 12, 2, pp. 148-157, (2019); Kerby M.B., Toward a new predictive model of student retention in higher education: An application of classical sociological theory, Journal of College Student Retention: Research, Theory &amp; Practice, 17, 2, pp. 138-161, (2015); Khanal S.S., Prasad P.W.C., Alsadoon A., Maag A., A systematic review: Machine learning based recommendation systems for e-learning, Education and Information Technologies, 25, 4, pp. 2635-2664, (2020); Kuh G.D., Kinzie J.L., Buckley J.A., Bridges B.K., Hayek J.C., What matters to student success: A review of the literature, (2006); Lottering R., Hans R., Lall M., A machine learning approach to identifying students at risk of dropout: A case study, International Journal of Advanced Computer Science and Applications, 11, 10, pp. 417-422, (2020); Manyanga F., Sithole A., Hanson S.M., Comparison of student retention models in undergraduate education from the past eight decades, Journal of Applied Learning in Higher Education, 7, pp. 30-42, (2017); Marbouti F., Diefes-Dux H.A., Madhavan K., Models for early prediction of at-risk students in a course using standards-based grading, Computers &amp; Education, 103, pp. 1-15, (2016); Martins M.V., Tolledo D., Machado J., Baptista L.M., Realinho V., Early prediction of student’s performance in higher education: A case study, Paper presented at the World Conference on Information Systems and Technologies, pp. 166-175, (2021); Mason C., Twomey J., Wright D., Whitman L., Predicting engineering student attrition risk using a probabilistic neural network and comparing results with a backpropagation neural network and logistic regression, Research in Higher Education, 59, 3, pp. 382-400, (2018); Moreno-Marcos P.M., Munoz-Merino P.J., Alario-Hoyos C., Delgado Kloos C., Re-defining, analyzing and predicting persistence using student events in online learning, Applied Sciences, 10, 5, (2020); Ojajuni O., Ayeni F., Akodu O., Ekanoye F., Adewole S., Ayo T., Misra S., Mbarika V., Predicting student academic performance using machine learning, Paper presented at the Computational Science and its Applications–ICCSA, 2021, pp. 481-491, (2021); Pascarella E.T., Terenzini P.T., Predicting freshman persistence and voluntary dropout decisions from a theoretical model, The Journal of Higher Education, 51, 1, pp. 60-75, (1980); Rastrollo-Guerrero J., Gomez-Pulido J.A., Duran-Dominguez A., Analyzing and predicting students’ performance by means of machine learning: A review, Applied Sciences, 10, 3, pp. 1-16, (2020); Romero C., Ventura S., Educational data mining: A review of the state of the art, IEEE Transactions on Systems, Man, and Cybernetics, Part C (Applications and Reviews), 40, 6, pp. 601-618, (2010); Rovai A.P., In search of higher persistence rates in distance education online programs, The Internet and Higher Education, 6, 1, pp. 1-16, (2003); Salas-Pilco S., Yang Y., Artificial intelligence applications in Latin American higher education: A systematic review, International Journal of Educational Technology in Higher Education, 19, 1, (2022); Salloum S.A., Alshurideh M., Elnagar A., Shaalan K., Tolba F.M., Mining in educational data: Review and future directions, Paper presented at the Proceedings of the International Conference on Artificial Intelligence and Computer Vision (AICV2020), 1153, pp. 92-102, (2020); Segura M., Mello J., Hernandez A., Machine learning prediction of university student dropout: Does preference play a key role?, Mathematics, 10, 18, (2022); Sekeroglu B., Abiyev R., Ilhan A., Arslan M., Idoko J.B., Systematic Literature Review on Machine Learning and Student Performance Prediction: Critical Gaps and Possible Remedies, Applied Sciences, 11, 22, (2021); Smith V.C., Lange A., Huston D.R., Predictive modeling to forecast student outcomes and drive effective interventions in online community college courses, Journal of Asynchronous Learning Networks, 16, 3, pp. 51-61, (2012); Stadlman M., Salili S.M., Borgaonkar A.D., Miri A.K., Artificial intelligence based model for prediction of students’ performance: A case study of synchronous online courses during the COVID-19 pandemic, Journal of STEM Education: Innovations and Research, 23, 2, pp. 39-46, (2022);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1, pp. 89-125, (1975); Tinto V., Completing college: Rethinking institutional action, (2012); Yagci M., Educational data mining: Prediction of students’ academic performance using machine learning algorithms, Smart Learning Environments, 9, 1, (2022)"/>
        <s v="Albreiki B., Zaki N., Alashwal H., A systematic literature review of student’ performance prediction using machine learning techniques, Educ. Sci., 11, 9, (2021); Athey S., Machine learning and causal inference for policy evaluation, Proceedings of the 21Th ACM SIGKDD International Conference on Knowledge Discovery and Data Mining, pp. 5-6, (2015); Athey S., Wager S., Estimating treatment effects with causal forests: An application, Observational Stud, 5, 2, pp. 37-51, (2019); Aulck L., Velagapudi N., Blumenstock J., West J., Predicting Student Dropout in Higher Education. Arxiv Preprint Arxiv, 1606, (2016); Battocchi K., Et al., Econml: A Python Package for Ml-Based Heterogeneous Treatment Effects Estimation, (2019); Bray B.C., Dziak J.J., Patrick M.E., Lanza S.T., Inverse propensity score weighting with a latent class exposure: Estimating the causal effect of reported reasons for alcohol use on problem alcohol use 16 years later, Prev. Sci., 20, 3, pp. 394-406, (2019); Bukralia R., Deokar A.V., Sarnikar S., Using academic analytics to predict dropout risk in E-learning courses, Reshaping Society through Analytics, Collaboration, and Decision Support. AIS, 18, pp. 67-93, (2015); Choi Y., Student employment and persistence: evidence of effect heterogeneity of student employment on college dropout, Res. High. Educ., 59, 1, pp. 88-107, (2018); Chounta I.A., Uiboleht K., Roosimae K., Pedaste M., Valk A., From data to intervention: Predicting students at-risk in a higher education institution, Companion Proceedings 10Th International Conference on Learning Analytics &amp; Knowledge (LAK20), (2020); Schweizer M., Kolar J.W., Design and implementation of a highly efficient three-level t-type converter for low-voltage applications, IEEE Transactions on Power Electronics, 28, 2, (2013); Gardner J., Brooks C., Baker R., Evaluating the fairness of predictive student models through slicing analysis, Proceedings of the 9Th International Conference on Learning Analytics &amp; Knowledge, pp. 225-234, (2019); Glynn A.N., Quinn K.M., An introduction to the augmented inverse propensity weighted estimator, Polit. Anal., 18, 1, pp. 36-56, (2010); Hutt S., Gardner M., Duckworth A.L., D'Mello S.K., Evaluating fairness and generalizability in models predicting on-time graduation from college applications, International Educational Data Mining Society, (2019); Karimi-Haghighi M., Castillo C., Hernandez-Leo D., Oliver V.M., Predicting early dropout: Calibration and algorithmic fairness considerations, ADORE Workshop at the International Conference on Learning Analytics &amp; Knowledge (LAK), (2021); Kemper L., Vorhoff G., Wigger B.U., Predicting student dropout: A machine learning approach, Eur. J. High. Educ., 10, 1, pp. 28-47, (2020); Kizilcec R.F., Lee H., Algorithmic Fairness in Education. Arxiv Preprint Arxiv, 2007, (2020); Larrabee Sonderlund A., Hughes E., Smith J., The efficacy of learning analytics interventions in higher education: A systematic review, Br. J. Edu. Technol., 50, 5, pp. 2594-2618, (2019); Leitner P., Khalil M., Ebner M., Learning analytics in higher education—a literature review, Learning Analytics: Fundaments, Applications, and Trends. SSDC, 94, pp. 1-23, (2017); Lemmerich F., Ifl M., Puppe F., Identifying influence factors on students success by subgroup discovery, Educational Data Mining 2011, (2010); Marquez-Vera C., Cano A., Romero C., Noaman A.Y.M., Mousa Fardoun H., Ventura S., Early dropout prediction using data mining: A case study with high school students, Expert. Syst., 33, 1, pp. 107-124, (2016); Masserini L., Bini M., Does joining social media groups help to reduce students’ dropout within the first university year?, Socioecon. Plann. Sci., 73, (2021); Modena F., Rettore E., Tanzi G.M., The effect of grants on university dropout rates: Evidence from the Italian case, J. Hum. Cap., 14, 3, pp. 343-370, (2020); Nagy M., Molontay R., Predicting dropout in higher education based on secondary school performance, 2018 IEEE 22Nd International Conference on Intelligent Engineering Systems (INES), Pp. 000389–000394. IEEE, (2018); Olaya D., Vasquez J., Maldonado S., Miranda J., Verbeke W., Uplift modeling for preventing student dropout in higher education, Decis. Support Syst., 134, (2020); Pal S., Mining educational data to reduce dropout rates of engineering students, Int. J. Inf. Eng. Electron. Bus., 4, 2, (2012); Plagge M., Using artificial neural networks to predict first-year traditional students second year retention rates, Proceedings of the 51St ACM Southeast Conference, pp. 1-5, (2013); Romero C., Ventura S., Guest editorial: Special issue on early prediction and supporting of learning performance, IEEE Trans. Learn. Technol., 12, 2, pp. 145-147, (2019); Rosenbaum P.R., Rubin D.B., The central role of the propensity score in observational studies for causal effects, Biometrika, 70, 1, pp. 41-55, (1983); Schweizer M., Kolar J.W., Design and implementation of a highly efficient three-level t-type converter for low-voltage applications, IEEE Transactions on Power Electronics, 28, 2, (2013); Schweizer M., Kolar J.W., Design and implementation of a highly efficient three-level t-type converter for low-voltage applications, IEEE Transactions on Power Electronics, 28, 2, (2013); Siemens G., Learning analytics: The emergence of a discipline, Am. Behav. Sci., 57, 10, pp. 1380-1400, (2013); Syed M., Anggara T., Lanski A., Duan X., Ambrose G.A., Chawla N.V., Integrated closed-loop learning analytics scheme in a first year experience course, Proceedings of the 9Th International Conference on Learning Analytics &amp; Knowledge, pp. 521-530, (2019); Tanvir H., Chounta I.-A., Exploring the Importance of Factors Contributing to Dropouts in Higher Education over Time. Int. Educ. Data Min, (2021); Viberg O., Hatakka M., Balter O., Mavroudi A., The current landscape of learning analytics in higher education, Comput. Hum. Behav., 89, pp. 98-110, (2018); Vossensteyn J.J., Et al., Dropout and Completion in Higher Education in Europe: Main Report, (2015)"/>
        <s v="Aldrich J.H., Nelson F.D., Linear Probability, Logit, and Probit Models, 45, (1984); Aulck L., Velagapudi N., Joshua B., Jevin W., (2016); Babyak M.A., What You See May Not Be What You Get: A Brief, non-Technical Introduction to Overfitting in Regression-Type Models, Psychosomatic Medicine, 66, 3, pp. 411-421, (2004); Caison A.L., Analysis of Institutionally Specific Retention Research: A Comparison Between Survey and Institutional Database Methods, Research in Higher Education, 48, 4, pp. 435-451, (2007); Chawla N.V., Bowyer K.W., Hall L.O., Kegelmeyer W.P., SMOTE: Synthetic Minority Over-Sampling Technique, Journal of Artificial Intelligence Research, 16, pp. 321-357, (2002); Chawla N.V., Cieslak D.A., Hall L.O., Joshi A., Automatically Countering Imbalance and Its Empirical Relationship to Cost, Data Mining and Knowledge Discovery, 17, 2, pp. 225-252, (2008); Cohen J., A Coefficient of Agreement for Nominal Scales, Educational and Psychological Measurement, 10, 1, pp. 37-46, (1960); Dekker G.W., Pechenizkiy M., Vleeshouwers J.M., Predicting Students Drop out: A Case Study, Proceedings of the 2nd International Conference on educational data mining, pp. 41-50, (2009); Delen D., A Comparative Analysis of Machine Learning Techniques for Student Retention Management, Decision Support Systems, 49, 4, pp. 498-506, (2010); Djulovic A., Li D., Towards Freshman Retention Prediction: A Comparative Study, International Journal of Information and Education Technology, 3, 5, pp. 494-500, (2013); Gansemer-Topf A.M., Schuh J.H., Institutional Selectivity and Institutional Expenditures: Examining Organizational Factors That Contribute to Retention and Graduation, Research in Higher Education, 47, 6, pp. 613-642, (2006); Gwet K.L., Handbook of Inter-Rater Reliability: The Definitive Guide to Measuring the Extent of Agreement among Raters, (2014); Hetze P., (2011); Heublein U., (2010); Heublein U., (2014); Heublein U., Spangenberg H., Sommer D., (2003); Kennedy P., A Guide to Econometrics, (2003); Kovacic Z., Early Prediction of Student Success: Mining Students’ Enrolment Data, pp. 647-665, (2010); Kuhn M., Wing J., Weston S., Williams A., Keefer C., Engelhardt A., Cooper T., Et al., (2016); Landis J.R., Koch G.G., The Measurement of Observer Agreement for Categorical Data, Biometrics, pp. 159-174, (1977); Menard S., Applied Logistic Regression Analysis: Sage University Series on Quantitative Applications in the Social Sciences, (1995); Milborrow S., (2017); Obrien R.M., A Caution Regarding Rules of Thumb for Variance Inflation Factors, Quality &amp; Quantity, 41, 5, pp. 673-690, (2007); Office F.L., (2017); Peduzzi P., Concato J., Kemper E., Holford T.R., Feinstein A.R., A Simulation Study of the Number of Events per Variable in Logistic Regression Analysis, Journal of Clinical Epidemiology, 49, 12, pp. 1373-1379, (1996); Piramuthu S., Input Data for Decision Trees, Expert Systems with Applications, 34, 2, pp. 1220-1226, (2008); Ram S., Wang Y., Currim S.A., Currim F.A., (2018); Song Y.-Y., Ying L., Decision Tree Methods: Applications for Classification and Prediction, Shanghai Archives of Psychiatry, 27, 2, (2015); Spence M., Job Market Signaling, Quarterly Journal of Economics, 87, 3, pp. 355-374, (1973); Tinto V., Dropout From Higher Education: A Theoretical Synthesis of Recent Research, Review of Educational Research, 45, 1, pp. 89-125, (1975); Yu C.H., DiGangi S., Jannasch-Pennell A., Kaprolet C., A Data Mining Approach for Identifying Predictors of Student Retention From Sophomore to Junior Year, Journal of Data Science, 8, 2, pp. 307-325, (2010); Yukselturk E., Ozekes S., Turel Y.K., Predicting Dropout Student: an Application of Data Mining Methods in an Online Education Program, European Journal of Open Distance and E-Learning, 17, 1, pp. 118-133, (2014); Zhang Y., Oussena S., Clark T., Kim H., Using Data Mining to Improve Student Retention in Higher Education: A Case Study, International Conference on Enterprise information systems, (2010)"/>
        <s v="Alexander J.E., Brophy G.H., A five-year study of graduates' performance on NCLEX-RN, Journal of Nursing Education, 36, 9, pp. 443-445, (1997); Baron J., Thinking and Deciding. third ed., (2000); Dawes R.M., The robust beauty of improper linear models in decision-making, American Psychologist, 34, pp. 571-582, (1979); Dawes R.M., Corrigan B., Linear models in decision-making, Psychological Bulletin, 81, pp. 95-106, (1974); Dawes R.M., Faust D., Meehl P.E., Clinical versus actuarial prediction, Science, 243, pp. 1668-1674, (1989); Deary I.J., Watson R., Hogston R., A longitudinal cohort study of burnout and attrition in nursing students, Journal of Advanced Nursing, 43, 1, pp. 71-81, (2003); Gigerenzer G., Reckoning with Risk, (2002); Glossop C., Student nurse attrition from pre-registration courses: investigating methodological issues, Nurse Education Today, 21, 3, pp. 170-180, (2001); Glossop C., Student nurse attrition: use of an exit-interview procedure to determine student's leaving reasons, Nurse Education Today, 22, 5, pp. 375-396, (2002); Grove W.E., Meehl P.E., Comparative efficiency of informal (subjective, impressionistic) and formal (mechanical, algorithmic) prediction procedures: the clinical-statistical controversy, Psychology, Public Policy and Law, 2, pp. 293-323, (1996); Grove W.M., Zald D.H., Lebow B.S., Snitz C.E., Nelson C., Clinical versus Mechanical prediction: a meta-analysis, Psychological Assessment, 12, pp. 19-30, (2000); Guilbault R.L., Bryant F.B., Howard J., Brockway E., Posavac J., A meta-analysis of research on hindsight bias, Basic and Applied Social Psychology, 26, 2-3, pp. 103-117, (2004); Haughton D., Deichmann J., Eshghi A., Sayek S., Teebagy N., Topi H., A review of software packages for data mining, American Statistician, 57, 4, pp. 290-309, (2003); Jay J.C.-S., Cynthia F.W., The hindsight bias: a meta-analysis, Organizational Behavior and Human Decision Processes, 48, 1, pp. 147-168, (1991); Johnes G., McNabb R., Never give up on the good times: student attrition in the UK, Oxford Bulletin of Economics and Statistics, 66, 1, pp. 23-47, (2004); Jones J.K., The role of data mining technology in the identification of signals of possible adverse drug reactions: value and limitations, Current Therapeutic Research, 62, 9, pp. 664-672, (2001); Kahneman D., Slovic P., Tversky A., Judgement Under Uncertainty: Heuristics and Biases, (1982); Last L., Fullbrook P., Why do student nurses leave? Suggestions from a Delphi study, Nurse Education Today, 23, 6, (2003); Marchese M.C., Clinical versus actuarial prediction: a review of the literature, Perceptual and Motor Skills, 75, 2, pp. 583-594, (1992); Meehl P.E., Clinical Versus Statistical Prediction, (1954); Meyer G.J., Finn S.E., Eyde L.D., Kay G.G., Moreland K.L., Dies R.R., Eisman E.J., Kubiszyn T.W., Reed G.M., Psychological testing and psychological assessment - A review of evidence and issues, American Psychologist, 56, 2, pp. 128-165, (2001); Moseley L.G., Is Thinking Just Too Difficult? Inaugural Lecture, (1999); Myers D.G., Intuition: its powers and perils, (2004); Sawyer J., Measurement and prediction clinical and statistical, Psychological Bulletin, 66, 3, pp. 178-200, (1966); Tetlock P., Expert Political Judgment: How Good Is It? How Can We Know?, (2005); Wharrad H.J., Chapple M., Price N., Predictors of academic success on a Bachelor of Nursing course, Nurse Education Today, 23, 4, pp. 246-254, (2003)"/>
        <s v="Alghunaim A., Mohtarami M., Cyphers S., Glass J., A vector space approach for aspect based sentiment analysis, Proceedings of the 1st Workshop on Vector Space Modeling for Natural Language Processing, (2015); Al-Smadi M., Qawasmeh O., Al-Ayyoub M., Jararweh Y., Gupta B., Deep recurrent neural network vs. support vector machine for aspect-based sentiment analysis of Arabic hotels’ reviews, Journal of Computational Science, 27, pp. 386-393, (2018); Alvarez-Lopez T., Juncal-Martinez J., Fernandez-Gavilanes M., Costa-Montenegro E., Gonzalez-Castano F.J., GTI at SemEval-2016 task 5: SVM and CRF for aspect detection and unsupervised aspect-based sentiment analysis, Proceedings of the 10th International Workshop on Semantic Evaluation (SemEval ‘16), (2016); Asghar M.Z., Khan A., Zahra S.R., Ahmad S., Kundi F.M., Aspect-based opinion mining framework using heuristic patterns, Cluster Computing, 2, pp. 7181-7199, (2017); Bhatnagar V., Goyal M., Hussain M.A., A novel aspect based framework for tourism sector with improvised aspect and opinion mining algorithm, International Journal of Rough Sets and Data Analysis, 5, 2, pp. 119-130, (2018); Boucher J., Osgood C.E., The Pollyanna hypothesis, Journal of Verbal Learning and Verbal Behavior, 8, 1, pp. 1-8, (1969); Chauhan G.S., Agrawal P., Meena Y.K., Aspect-based sentiment analysis of students’ feedback to improve teaching-learning process, Information and Communication Technology for Intelligent Systems, 107, pp. 259-266, (2018); Chen P., Xu B., Yang M., Li S., Clause sentiment identification based on convolutional neural network with context embedding, 12th International Conference on Natural Computation, Fuzzy Systems and Knowledge Discovery (ICNC-FSKD ‘16), (2016); Chinsha C.T., Joseph S., A syntactic approach for aspect based opinion mining, Proceedings of the 9th International Conference on Semantic Computing (ICSC ‘15), (2015); Cohen J., A coefficient of agreement for nominal scales, Educational and Psychological Measurement, 20, 1, pp. 37-46, (1960); Cruz F.L., Troyano J.A., Enriquez F., Ortega F.J., Vallejo C.G., Long autonomy or long delay?’ the importance of domain in opinion mining, Expert Systems with Applications, 40, 8, pp. 3174-3184, (2013); Dave K., Lawrence S., Pennock D.M., Mining the peanut gallery, Proceedings of the Twelfth International Conference on World Wide Web (WWW ‘03), (2003); Dohaiha H.H., Prasad P., Maag A., Alsadoon A., Deep learning for aspect-based sentiment analysis: a comparative review, Expert Systems with Applications, 118, pp. 272-299, (2019); Fleiss J.L., Measuring nominal scale agreement among many raters, Psychological Bulletin, 76, 5, pp. 378-382, (1971); Fleiss J.L., Levin B., Paik M.C., Statistical methods for rates and proportions, Wiley Series in Probability and Statistics, (2003); GrljevicBosnjakSvilengacin O., Kovacevic A., The linguistic construction of sentiment expressions in student opinionated content: a corpus-based study, Poznan Studies in Contemporary Linguistics, (2019); Gu X., Gu Y., Wu H., Cascaded convolutional neural networks for aspect-based opinion summary, Neural Processing Letters, 46, 2, pp. 581-594, (2017); Gupta V., Singh V.K., Mukhija P., Ghose U., Aspect-based sentiment analysis of mobile reviews, Journal of Intelligent and Fuzzy Systems, 36, 5, pp. 4721-4730, (2019); Hercig T., Brychcin T., Svoboda L., Konkol M., UWB at SemEval-2016 task 5: aspect based sentiment analysis, Proceedings of the 10th International Workshop on Semantic Evaluation (SemEval ‘16), available at:, (2016); Hogenboom A., Bal D., Frasincar F., Bal M., de Jong F., Kaymak U., Exploiting emoticons in sentiment analysis, Proceedings of the 28th Annual ACM Symposium on Applied Computing (SAC ‘13), (2013); Hu M., Liu B., Mining and summarizing customer reviews, Proceedings of the ACM SIGKDD International Conference on Knowledge Discovery and Data Mining (KDD ‘04), (2004); Huang S., Liu X., Peng X., Niu Z., Fine-grained product features extraction and categorization in reviews opinion mining, 12th International Conference on Data Mining Workshops, (2012); Jin W., Ho H.H., Srihari K., OpinionMiner: a novel machine learning system for web opinion mining and extraction, Proceedings of the 15th ACM SIGKDD International Conference on Knowledge Discovery and Data Mining (KDD ‘09), (2009); Keselj V., Sipka D., A suffix subsumption-based approach to building stemmers and lemmatizers for highly inflectional languages with sparse resources, INFOtheca – Journal of Informatics and Librarianship, 9, 2, pp. 23a-33a, (2008); Kim S.M., Hovy E., Crystal: analyzing predictive opinions on the web, ACL Anthology, pp. 1056-1064, (2007); Kiritchenko S., Zhu X., Cherry C., Mohammad S., NRC-Canada-2014: detecting aspects and sentiment in customer reviews, Proceedings of the 8th International Workshop on Semantic Evaluation (SemEval ‘14), (2014); Kralj Novak P., Smailovic J., Sluban B., Mozetic I., Sentiment of emojis, PLOS One, 10, 12, (2015); Krippendorff K., Content Analysis, (2019); Levitz R.N., 2018 cost of recruiting an undergraduate student report, (2018); Li F., Han C., Huang M., Zhu X., Xia Y.J., Zhang S., Yu H., Structure-aware review mining and summarization, Proceedings of the 23rd International Conference on Computational Linguistics, pp. 653-661, (2010); Li S.C., Exploring the relationships among service quality, customer loyalty and word-of-mouth for private higher education in Taiwan, Asia Pacific Management Review, 18, 4, pp. 375-389, (2013); Liu B., Sentiment analysis and opinion mining, Synthesis Lectures on Human Language Technologies Series, (2012); Liu B., Sentiment Analysis: Mining Opinions, Sentiments, and Emotions, (2017); Ljubesic N., Boras D., Kubelka O., Retrieving information in Croatian: building a simple and efficient rule-based stemmer, 1. Međunarodna Znanstvena Konferencija the Future of Information Sciences: INFuture2007 – Digital Information and Heritage, pp. 313-320, (2007); Ma Y., Peng H., Cambria E., Targeted aspect-based sentiment analysis via embedding commonsense knowledge into an attentive LSTM, Thirty-Second AAAI Conference on Artificial Intelligence, (2018); Marrese-Taylor E., Velasquez J.D., Bravo-Marquez F., A novel deterministic approach for aspect-based opinion mining in tourism products reviews, Expert Systems with Applications, 41, 17, pp. 7764-7775, (2014); Milosevic N., Stemmer for Serbian language, (2012); Ning T., Wu Z., Dai X.Y., Huang J., Huang S., Chen J., Improving aspect identification with reviews segmentation, Natural Language Processing and Chinese Computing, pp. 416-428, (2018); Pang B., Lee L., Seeing stars: exploiting class relationships for sentiment categorization with respect to rating scales, Proceedings of the 43rd Annual Meeting on Association for Computational Linguistics (ACL ‘05), (2005); Pang B., Lee L., Opinion mining and sentiment analysis, Foundations and Trends® in Information Retrieval, 2, 1-2, pp. 1-135, (2008); Pang B., Lee L., Vaithyanathan S., Thumbs up? Sentiment classification using machine learning techniques, Proceedings of the ACL-02 Conference on Empirical Methods in Natural Language Processing (EMNLP ‘02), (2002); PedregosaVaroquauxGramfortMichelThirionGrisel F., Blondel M., Scikit-learn: machine learning in python, (2012); Pontiki M., Galanis D., Papageorgiou H., Androutsopoulos I., Manandhar S., Al-Smadi M., Al-Ayyoub M., SemEval-2016 task 5: aspect based sentiment analysis, Proceedings of the 10th International Workshop on Semantic Evaluation (SemEval ‘16), (2016); Pontiki M., Galanis D., Papageorgiou H., Manandhar S., Androutsopoulos I., SemEval-2015 task 12: aspect based sentiment analysis, Proceedings of the 9th International Workshop on Semantic Evaluation (SemEval ‘15), (2015); Pontiki M., Galanis D., Pavlopoulos J., Papageorgiou H., Androutsopoulos I., Manandhar S., SemEval-2014 task 4: aspect based sentiment analysis, Proceedings of the 8th International Workshop on Semantic Evaluation (SemEval ‘14), (2014); Popescu A.M., Etzioni O., Extracting product features and opinions from reviews, Natural Language Processing and Text Mining, pp. 9-28, (2007); Rauschnabel P.A., Krey N., Babin B.J., Ivens B.S., Brand management in higher education: the university brand personality scale, Journal of Business Research, 69, 8, pp. 3077-3086, (2016); RuderGhaffari S., Breslin J.G., INSIGHT-1 at SemEval-2016 task 5: deep learning for multilingual aspect-based sentiment analysis, (2016); Saeidi M., Bouchard G., Liakata M., Riedel S., SentiHood: targeted aspect based sentiment analysis dataset for urban neighbourhoods, ACL Anthology, pp. 1546-1556, (2016); Saias J., Sentiue: Target and Aspect Based Sentiment Analysis in SemEval-2015 Task 12, pp. 767-771, (2015); Salton G., McGill M.J., Introduction to Modern Information Retrieval, (1986); SamhaLi A.K., Zhang J., Aspect-based opinion extraction from customer reviews, (2014); Shaikh S., Doudpotta S.M., Aspects based opinion mining for teacher and course evaluation, Sukkur IBA Journal of Computing and Mathematical Sciences, 3, 1, pp. 34-43, (2019); Sim J., Wright C.C., The kappa statistic in reliability studies: use, interpretation, and sample size requirements, Physical Therapy, 85, 3, pp. 257-268, (2005); Sindhu I., Daudpota S.M., Badar K., Bakhtyar M., Baber J., Nurunnabi M., Aspect-based opinion mining on student’s feedback for faculty teaching performance evaluation, IEEE Access, 7, pp. 108729-108741, (2019); Singh V.K., Piryani R., Uddin A., Waila P., Sentiment analysis of movie reviews: a new feature-based heuristic for aspect-level sentiment classification, International Mutli-Conference on Automation, Computing, Communication, Control and Compressed Sensing (IMac4s ‘13), pp. 712-717, (2013); Taboada M., Sentiment analysis: an overview from linguistics, Annual Review of Linguistics, 2, 1, pp. 325-347, (2016); Tang D., Sentiment-specific representation learning for document-level sentiment analysis, Proceedings of the Eighth ACM International Conference, pp. 447-452, (2015); Tang D., Qin B., Liu T., Learning semantic representations of users and products for document level sentiment classification, Proceedings of the 53rd Annual Meeting of the Association for Computational Linguistics and the 7th International Joint Conference on Natural Language Processing, pp. 1014-1023, (2015); Thet T.T., Na J.C., Khoo C.S.G., Aspect-based sentiment analysis of movie reviews on discussion boards, Journal of Information Science, 36, 6, pp. 823-848, (2010); Trivedi S.K., Dey S., Kumar A., Capturing user sentiments for online Indian movie reviews: a comparative analysis of different machine-learning models, The Electronic Library, 36, 4, pp. 677-695, (2018); Turney P.D., Thumbs up or thumbs down?, Proceedings of the 40th Annual Meeting on Association for Computational Linguistics (ACL ‘02), (2002); Valakunde N.D., Patwardhan M.S., Multi-aspect and multi-class based document sentiment analysis of educational data catering accreditation process, International Conference on Cloud and Ubiquitous Computing and Emerging Technologies, (2013); Wang B., Liu M., Deep learning for aspect-based sentiment analysis, (2015); Wang H., Castanon J.A., Sentiment expression via emoticons on social media, IEEE International Conference on Big Data (Big Data ‘15), (2015); Wang Y., Sun A., Huang M., Zhu X., Aspect-level sentiment analysis using as-capsules, The World Wide Web Conference (WWW ‘19), (2019); Wu H., Gu Y., Sun S., Gu X., Aspect-based opinion summarization with convolutional neural networks, International Joint Conference on Neural Networks (IJCNN ‘16), (2016); XuChenQiu J., Huang X., Cached long short-term memory neural networks for document-level sentiment classification, (2016); Xue W., Li T., Aspect based sentiment analysis with gated convolutional networks, Proceedings of the 56th Annual Meeting of the Association for Computational Linguistics, (2018); Yahya A.H., Azizam A.A., Mazlan D.B., The impact of electronic words of mouth (eWOM) to the brand determination of higher education in Malaysia: from the perspective of Middle East’s student, Journal of Mass Communication Journalism, 4, pp. 1-4, (2014); Yang B., Cardie C., Joint inference for fine-grained opinion extraction, pp. 1640-1649, (2013); Yi J., Nasukawa T., Bunescu R., Niblack W., Sentiment analyzer: extracting sentiments about a given topic using natural language processing techniques, Third IEEE International Conference on Data Mining, (2003); Zhang L., Dong W., Mu X., Analysing the features of negative sentiment tweets, The Electronic Library, 36, 5, pp. 782-799, (2018); Zhou Q., Zhang C., Emotion evolutions of sub-topics about popular events on microblogs, The Electronic Library, 35, 4, pp. 770-782, (2017); ZirnNiepertStuckenschmidt C., Strube M., Fine-grained sentiment analysis with structural features, pp. 336-344, (2011)"/>
        <s v="Alhabeeb A., Rowley J., E-learning critical success factors: Comparing perspectives from academic staff and students, Comput. Educ., 127, 1-12, (2018); Cagliero L., Canale L., Farinetti L., Baralis E., Venuto E., Predicting student academic performance by means of associative classification, Appl. Sci., 11, (2021); Nuankaew P., Dropout situation of business computer students, University of Phayao, Int. J. Emerg. Technol. Learn., 14, pp. 115-131, (2019); Nuankaew P., Nasa-Ngium P., Nuankaew W.S., Improving Predictive Model to Prevent students’ Dropout in Higher Education Using Majority Voting and Data Mining Techniques, pp. 61-72, (2022); Almarzooq Z.I., Lopes M., Kochar A., Virtual learning during the COVID-19 pandemic, A Disruptive Technology in Graduate Medical Education. J. Am. Coll. Cardiol., 75, pp. 2635-2638, (2020); Abuhammad S., Barriers to distance learning during the COVID-19 outbreak: A qualitative review from parents’ perspective, Heliyon, 6, (2020); Dechsupa S., Assawakosri S., Phakham S., Honsawek S., Positive impact of lockdown on COVID-19 outbreak in Thailand, Travel Med. Infect. Dis., 36, (2020); Nuankaew W., Nuankaew P., The study of the factors and development of educational model: The relationship between the learner context and the curriculum context in higher education, Int. J. Emerg. Technol. Learn., 14, pp. 205-226, (2019); Badal Y.T., Sungkur R.K., Predictive modelling and analytics of students’ grades using machine learning algorithms, Educ. Inf. Technol., (2022); Hamerly G., Drake J., Accelerating Lloyd’s algorithm for k-means clustering, Partitional Clustering Algorithms, pp. 41-78, (2015); Pelleg D., Moore A.W., X-means: Extending k-means with efficient estimation of the number of clusters, ICML, pp. 727-734, (2000); Shahiri A.M., Husain W., Rashid N.A., A review on predicting student’s performance using data mining techniques, Proc. Comput. Sci., 72, pp. 414-422, (2015); Jollyta D., Efendi S., Zarlis M., Mawengkang H., Analysis of an optimal cluster approach: A review paper, J. Phys. Conf. Ser., 2421, (2023); Liu Y., Lee T.-U., Koronaki A., Pietroni N., Xie Y.M., Reducing the number of different nodes in space frame structures through clustering and optimization, Eng. Struct., 284, (2023); Li J., Gao F., Lin S., Guo M., Li Y., Liu H., Qin S., Wen Q., Quantum k-fold cross-validation for nearest neighbor classification algorithm, Phys. A: Stat. Mech. Appl., 611, (2023); Luque A., Carrasco A., Martin A., de las Heras A., The impact of class imbalance in classification performance metrics based on the binary confusion matrix, Pattern Recogn, 91, pp. 216-231, (2019); Phan M., de Caigny A., Coussement K., A decision support framework to incorporate textual data for early student dropout prediction in higher education, Decis. Support. Syst., 168, (2023); Broadbent J., Poon W.L., Self-regulated learning strategies &amp; academic achievement in online higher education learning environments: A systematic review, Internet Higher Educ, 27, pp. 1-13, (2015); Kertechian S.K., Conscientiousness as a key to success for academic achievement among French university students enrolled in management studies, Int. J. Manage. Educ., 16, pp. 154-165, (2018)"/>
        <s v="Ali A., Gregg Kohun F., Dealing with isolation feelings in is doctoral programs, International Journal of Doctoral Studies, 1, pp. 021-033, (2006); Understanding the factors affecting degree completion of doctoral women in the Science and Engineering Fields, New Directions for Institutional Research, 2011, 152, pp. 59-73, (2011); Predicting Student Dropout in Higher Education., (2016); Austin A.E., Preparing the next generation of faculty: Graduate school as socialization to the academic career, The journal of higher education, 73, 1, pp. 94-122, (2002); Doctoral Student Attrition and Persistence: a Meta-Synthesis of Research, pp. 481-534, (2005); Baker V.L., Lattuca L.R., Developmental networks and learning: Toward an interdisciplinary perspective on identity development during doctoral study, Studies in higher education, 35, 7, pp. 807-827, (2010); Bean J.P., Eaton S.B., A psychological model of college student retention, Reworking the student departure puzzle, 1, pp. 48-61, (2000); Blei D.M., Ng A.Y., Jordan M.I., Latent dirichlet allocation, Journal of machine Learning research, 3, Jan, pp. 993-1022, (2003); Blyth S., Karl Pearson and the correlation curve, International Statistical Review/Revue Internationale De Statistique, pp. 393-403, (1994); Castellanos J., Gloria A.M., Research considerations and theoretical application for best practices in higher education: Latina/os achieving success, Journal of Hispanic Higher Education, 6, 4, pp. 378-396, (2007); Chai X., Tang G., Wang S., Peng R., Chen W., Li J., Deep learning for regularly missing data reconstruction, IEEE Transactions on Geoscience and Remote Sensing, 58, 6, pp. 4406-4423, (2020); Multi-dimensional regression analysis of time-series data streams, In VLDB'02: Proceedings of the 28Th International Conference on Very Large Databases, pp. 323-334, (2002); Cyranoski D., Gilbert N., Ledford H., Nayar A., Yahia M., Education: The phd factory, Nature, 472, 7343, pp. 276-279, (2011); Devlin J., Chang M.W., Lee K., Toutanova K., Bert: Pre-Training of Deep Bidirectional Transformers for Language Understanding. Arxiv Preprint Arxiv, 1810, (2018); Fuhrmann C.N., Halme D.G., O'sullivan P.S., Lindstaedt B., Improving graduate education to support a branching career pipeline: Recommendations based on a survey of doctoral students in the basic biomedical sciences, CBE—Life Sciences Education, 10, 3, pp. 239-249, (2011); Gardner S.K., Conceptualizing success in doctoral education: Perspectives of faculty in seven disciplines, The Review of Higher Education, 32, 3, pp. 383-406, (2009); Gardner S.K., Student and faculty attributions of attrition in high and low-completing doctoral programs in the United States, Higher education, 58, pp. 97-112, (2009); George L., Sumathy P., An integrated clustering and BERT framework for improved topic modeling, International Journal of Information Technology, pp. 1-9, (2023); Golde C.M., Should I Stay or Should I Go? Student Descriptions of the Doctoral Attrition Process, The Review of Higher Education, 23, 2, pp. 199-227, (2000); Golde C.M., The Role of the Department and Discipline in Doctoral Student Attrition: Lessons from Four Departments, The Journal of Higher Education, 76, 6, pp. 669-700, (2005); Griffiths T.L., Steyvers M., Finding scientific topics, Proceedings of the National academy of Sciences, 101, pp. 5228-5235, (2004); Hauke J., Kossowski T., Comparison of values of Pearson's and Spearman's correlation coefficients on the same sets of data, Quaestiones geographicae, 30, 2, pp. 87-93, (2011); Heckman J.J., LaFontaine P.A., The American high school graduation rate: Trends and levels, The review of economics and statistics, 92, 2, pp. 244-262, (2010); Huang G.; Hunter K.H., Devine K., Doctoral students’ emotional exhaustion and intentions to leave academia, International Journal of doctoral studies, 11, 2, pp. 35-61, (2016); Jaromczyk J.W., Toussaint G.T., Relative neighborhood graphs and their relatives, Proceedings of the IEEE, 80, 9, pp. 1502-1517, (1992); Kaur M., Saini M., Indian government initiatives on cyberbullying: A case study on cyberbullying in Indian higher education institutions, Education and Information Technologies, 28, 1, pp. 581-615, (2023); Kotsiantis S., Educational data mining: a case study for predicting dropout-prone students, International Journal of Knowledge Engineering and Soft Data Paradigms, 1, 2, pp. 101-111, (2009); Koufakou A., Deep learning for opinion mining and topic classification of course reviews, Education and Information Technologies, pp. 1-25, (2023); Latif A., Choudhary A.I., Hammayun A., (2015); Levecque K., Anseel F., De Beuckelaer A., Van der Heyden J., Gisle L., Work organization and mental health problems in PhD students, Research policy, 46, 4, pp. 868-879, (2017); Litalien D., Guay F., Dropout intentions in PhD studies: A comprehensive model based on interpersonal relationships and motivational resources, Contemporary Educational Psychology, 41, pp. 218-231, (2015); Liu Y., Ott M., Goyal N., Du J., Joshi M., Chen, D.,.. &amp; Stoyanov, V, Roberta: A Robustly Optimized Bert Pretraining Approach. Arxiv Preprint Arxiv, 1907, (2019); Lovitts B.E., Leaving the ivory tower: The causes and consequences of departure from doctoral study, (2002); Lovitts B.E., Nelson C., The hidden crisis in graduate education: Attrition from Ph. D. programs, Academe, 86, 6, (2000); Li J., Koedel C., Zhang L., Mitigating Ph.D. dropout rates: Evidence from a randomized control trial, Economics of Education Review, 80, (2021); Luengo J., Garcia-Gil D., Ramirez-Gallego S., Garcia S., Herrera F., Big data preprocessing, (2020); Lunardi A., Interpolation Theory, 9, (2009); Maharana K., Mondal S., Nemade B., A review: Data pre-processing and data augmentation techniques, Global Transitions Proceedings, (2022); Mason M.A., Goulden M., Do babies matter (part II)? closing the baby gap, Academe, 90, 6, (2004); Mata J., Alvarez J.L., Riquelme J.C., Discovering numeric association rules via evolutionary algorithm, Pacific-Asia Conference on Knowledge Discovery and Data Mining, pp. 40-51, (2002); Moslehi F., Haeri A., A genetic algorithm-based framework for mining quantitative association rules without specifying minimum support and minimum confidence, Scientia Iranica, 27, 3, pp. 1316-1332, (2020); On mining quantitative association rules from multi-relational data with FCA, In 2016 IEEE 9Th International Workshop on Computational Intelligence and Applications (IWCIA, pp. 81-86, (2016); Noor M.N., Yahaya A.S., Ramli N.A., Al Bakri A.M.M., Filling missing data using interpolation methods: Study on the effect of fitting distribution (Vol. 594, pp. 889–895), Trans Tech Publications Ltd, (2014); Nerad M., Cerny J., Postdoctoral patterns, career advancement, and problems, Science, 285, 5433, pp. 1533-1535, (1999); Nettleton D.F., Orriols-Puig A., Fornells A., A study of the effect of different types of noise on the precision of supervised learning techniques, Artificial intelligence review, 33, pp. 275-306, (2010); Pal S., Mining Educational Data Using Classification to Decrease Dropout Rate of Students. Arxiv Preprint Arxiv, 1206, (2012); Semantic Topic Extraction from Bangla News Corpus Using LDA and BERT-LDA, In 2022 25Th International Conference on Computer and Information Technology (ICCIT), pp. 512-516, (2022); ). Predicting student drop-out rates using data mining techniques: A case study, . in Applications of Computational Intelligence: First IEEE Colombian Conference, Colcaci 2018, pp. 111-125, (2018); Comparative analysis of different transformer based architectures used in sentiment analysis, In 2020 9Th International Conference System Modeling and Advancement in Research Trends (SMART), pp. 411-415, (2020); Saini M., Adebayo S.O., Singh H., Singh H., Sharma S., ). Sustainable Development Goals for Gender Equality: Extracting Associations among the Indicators of SDG 5 Using Numerical Association Rule Mining. Journal of Intelligent &amp; Fuzzy Systems, (Preprint), pp. 1-12, (2023); Saini M., Sengupta E., Singh M., Singh H., Singh J., Sustainable Development Goal for Quality Education (SDG 4): A study on SDG 4 to extract the pattern of association among the indicators of SDG 4 employing a genetic algorithm, Education and Information Technologies, 28, 2, pp. 2031-2069, (2023); Salkind N.J., Encyclopedia of Research Design. Encyclopedia of Research Design, (2010); Salleb-Aouissi A., Vrain C., Nortet C., Kong X., Rathod V., Cassard D., QuantMiner for mining quantitative association rules, The Journal of Machine Learning Research, 14, 1, pp. 3153-3157, (2013); Setiawan R., Budiharto W., Kartowisastro I.H., Prabowo H., Finding a model through a latent semantic approach to reveal the topic of discussion in the discussion forum, Education and Information Technologies, 25, 1, pp. 31-50, (2020); ). Natural language to Python source code using transformers, In 2021 International Conference on Intelligent Technologies (CONIT, pp. 1-4, (2021); Singh M., Saini M., Adebayo S.O., Singh J., Kaur M., Comparative analysis of education policies: A study on analyzing the evolutionary changes and technical advancement in the education system, Education and Information Technologies, 28, 6, pp. 7461-7486, (2023); Sivakumar S., Venkataraman S., Selvaraj R., Predictive modeling of student dropout indicators in educational data mining using improved decision tree, Indian Journal of Science and Technology, 9, 4, pp. 1-5, (2016); Sverdlik A., Hall N.C., McAlpine L., Hubbard K., The PhD experience: A review of the factors influencing doctoral students’ completion, achievement, and well-being, International Journal of Doctoral Studies, 13, pp. 361-388, (2018); Rastogi R., Shim K., Mining optimized association rules with categorical and numeric attributes, IEEE Transactions on Knowledge and Data Engineering, 14, 1, pp. 29-50, (2002); Tinto V., Research and practice of student retention: What next? Journal of college student retention: Research, Theory &amp; Practice, 8, 1, pp. 1-19, (2006); Vilser M., Rauh S., Mausz I., Frey D., The Effort-Reward-Imbalance Among PhD Students–A Qualitative Study, International Journal of Doctoral Studies, 17, pp. 401-432, (2022); Walker G.E., Golde C.M., Jones L., Conklin Bueschel A., Hutchins P., The formation of scholars, (2008); Wendler C., Bridgeman B., Markle R., Cline F., Bell N., McAllister P., Kent J., Pathways through graduate school and into Careers, Distributed by ERIC Clearinghouse, (2012); Willging P.A., Johnson S.D., Factors that influence students' decision to dropout of online courses, Journal of Asynchronous Learning Networks, 13, 3, pp. 115-127, (2009); Wollast R., Boudrenghien G., Van der Linden N., Galand B., Roland N., Devos C., De Clercq M., Klein O., Azzi A., Frenay M., Who are the doctoral students who drop out? factors associated with the rate of doctoral degree completion in universities, International Journal of Higher Education, 7, 4, (2018); Yan X., Guo J., Lan Y., Cheng X., A biterm topic model for short texts, In Proceedings of the 22Nd International Conference on World Wide Web, pp. 1445-1456, (2013); Yang Z., Dai Z., Yang Y., Carbonell J., Salakhutdinov R.R., Le Q.V., Xlnet: Generalized autoregressive pretraining for language understanding, Advances in Neural Information Processing Systems, (2019); Zaki M.J., Parallel and distributed association mining: A survey, IEEE concurrency, 7, 4, pp. 14-25, (1999); Zuur A.F., Ieno E.N., Elphick C.S., A protocol for data exploration to avoid common statistical problems, Methods in ecology and evolution, 1, 1, pp. 3-14, (2010)"/>
        <s v="Ali A.H., Mohammed M.A., Hasan R.A., Abbod M.N., Ahmed M.S., Sutikno T., Big data classification based on improved parallel k-nearest neighbor, TELKOMNIKA (Telecommunication Computing Electronics and Control), 21, 1, pp. 235-246, (2023); Allen M., Factor analysis: Varimax Rotation, The SAGE encyclopedia of communication research methods, (2017); Amirtharaj S., Chandrasekaran G., Thirumoorthy K., Muneeswaran K., A systematic approach for assessment of attainment in outcome-based education, Higher Education for the Future, 9, 1, pp. 8-29, (2021); Arqawi S.M., Zitawi E.A., Rabaya A.H., Abunasser B.S., Abu-Naser S.S., Predicting university student retention using artificial intelligence, International Journal of Advanced Computer Science and Applications, 13, 9, pp. 315-324, (2022); Bell J., What is machine learning?, Machine Learning and the City, pp. 207-216, (2022); Bjarnason T., Thorarinsdottir B., The effects of regional and distance education on the supply of qualified teachers in rural Iceland, Sociologia Ruralis, 58, 4, pp. 786-804, (2018); Brdesee H.S., Alsaggaf W., Aljohani N., Hassan S.-U., Predictive model using a machine learning approach for enhancing the retention rate of students at-risk, International Journal on Semantic Web and Information Systems, 18, 1, pp. 1-21, (2022); Brown J.D., Principal components analysis and exploratory factor analysis - definitions, differences, and choices, Shiken: JALT Testing &amp; Evaluation SIG Newsletter, 13, 1, pp. 26-30, (2019); Buser W., Hayter J., Marshall E.C., Gender bias and temporal effects in standard evaluations of teaching, AEA Papers and Proceedings, 109, pp. 261-265, (2019); Cabral Gouveia M.D.C., Menezes I., Neves T., Educational strategies to reduce the achievement gap: A systematic review, Frontiers in Education, 8, (2023); Cardona T.A., Cudney E.A., Predicting student retention using support vector machines, Procedia Manufacturing, 39, pp. 1827-1833, (2019); Chiu M.-S., Exploring models for increasing the effects of school information and communication technology use on learning outcomes through outside-school use and socioeconomic status mediation: The ecological techno-process, Educational Technology Research &amp; Development, 68, pp. 413-436, (2020); Cyrenne P., Chan A., High school grades and university performance: A case study, Economics of Education Review, 31, 5, pp. 524-542, (2012); Dake D.K., Buabeng-Andoh C., Using machine learning techniques to predict learner drop-out rate in higher educational institutions, Mobile Information Systems, (2022); Delen D., A comparative analysis of machine learning techniques for student retention management, Decision Support Systems, 49, 4, pp. 498-506, (2010); Student Opinion Survey (ECOA) - (Encuesta de opinión de los alumnus), (2013); Elzamly A., Hussin B., Naser S., Abu D.S., Mohamed, Classification of software risks with discriminant analysis techniques in software planning development process, (2015); Ermatita, Isnainiyah I.N., Yulnelly Y., Balqis A.N., Usability analysis using principal component analysis (PCA) method for online fish auction application, Proceedings - 1st international conference on informatics, multimedia, cyber and information system, pp. 231-236, (2019); Ewing L.A., Cooper H.B., Technology-enabled remote learning during covid-19: Perspectives of Australian teachers, students and parents, Technology, Pedagogy and Education, 30, 1, pp. 41-57, (2021); Fresen J.W., Hendrikz J., Designing to promote access, quality, and student support in an advanced certificate programme for rural teachers in South Africa, International Review of Research in Open and Distance Learning, 10, 4, (2009); Frost H.R., Eigenvectors from eigenvalues sparse principal component analysis (EESPCA), (2020); Ghosh C., Saha S., Saha S., Ghosh N., Singha K., Banerjee A., Majumder S., Machine learning based supplementary prediction system using K nearest neighbour algorithm, SSRN Electronic Journal, (2020); Global Goals, Goal 4: Quality education - the global goals, (2022); Guillen-Gamez F.D., Mayorga-Fernandez M.J., Ramos M., Examining the use self-perceived by university teachers about ict resources: Measurement and comparative analysis in a one-way ANOVA design, Contemporary Educational Technology, 13, 1, pp. 1-13, (2021); Hastie T., Tibshirani R., K-fold cross-validation, (2009); Hussain S., Khan M.Q., Student-Performulator: Predicting students' academic performance at secondary and intermediate level using machine learning, Annals of Data Science, 10, 3, pp. 637-655, (2023); Jimoyiannis A., Koukis N., Tsiotakis P., Shifting to emergency remote teaching due to the COVID-19 pandemic: An investigation of Greek teachers' beliefs and experiences, Communications in Computer and Information Science, 1384 CCIS, pp. 320-329, (2020); Kafedzic E., Malec D., Niksic E., Differences between male and female secondary school students in assessing their physical and health education teachers ’ competences, Sports Science, 11, pp. 64-70, (2018); Konig J., Jager-Biela D.J., Glutsch N., Adapting to online teaching during COVID-19 school closure: Teacher education and teacher competence effects among early career teachers in Germany, European Journal of Teacher Education, 43, 4, pp. 608-622, (2020); LaViale T., Deep dive on KNN: Understanding and implementing the K-nearest neighbors algorithm, (2023); Leijon M., Gudmundsson P., Staaf P., Christersson C., Challenge based learning in higher education– A systematic literature review, Innovations in Education &amp; Teaching International, 59, 5, pp. 609-618, (2022); Lubis A.R., Lubis M., Al-Khowarizmi, Optimization of distance formula in K-Nearest Neighbor method, Bulletin of Electrical Engineering and Informatics, 9, 1, pp. 326-338, (2020); Maldonado J., Riff M.C., Neveu B., A review of recent approaches on wrapper feature selection for intrusion detection, Expert Systems with Applications, 198, (2022); Malik T., College success: First year seminar's effectiveness on freshmen academic and social integration, impact on academic achievement and retention at a southern institution, (2011); Martinez-Plumed F., Contreras-Ochando L., Ferri C., Hernandez-Orallo J., Kull M., Lachiche N., Ramirez-Quintana M.J., Flach P., CRISP-DM twenty years later: From data mining processes to data science trajectories, IEEE Transactions on Knowledge and Data Engineering, 33, 8, pp. 3048-3061, (2021); Mercader C., Gairin J., University teachers' perception of barriers to the use of digital technologies: The importance of the academic discipline, International Journal of Educational Technology in Higher Education, 17, 1, (2020); Mienye I.D., Sun Y., A survey of ensemble learning: Concepts, algorithms, applications, and prospects, IEEE Access, 10, pp. 99129-99149, (2022); Mishra A., Metrics to evaluate your machine learning algorithm | towards data science, (2018); Mishra P., Koehler M.J., Technological pedagogical content knowledge: A framework for teacher knowledge, Teachers College Record: The Voice of Scholarship in Education, 108, 6, pp. 1017-1054, (2006); Mukesh S S., Outcome-based learning: An overview, SSRN Electronic Journal, (2022); Muller C., Mildenberger T., Facilitating flexible learning by replacing classroom time with an online learning environment: A systematic review of blended learning in higher education, Educational Research Review, 34, (2021); Muncie T., Using machine learning models to predict student retention: Building a state-wide early warning system, (2020); Muntean M., Militaru F.D., Metrics for evaluating classification algorithms, Smart Innovation, Systems and Technologies, 321, pp. 307-317, (2023); Nayak P., Vaheed S., Gupta S., Mohan N., Predicting students' academic performance by mining the educational data through machine learning-based classification model, Education and Information Technologies, 2023, pp. 1-27, (2023); Ndukwe I.G., Daniel B.K., Teaching analytics, value and tools for teacher data literacy: A systematic and tripartite approach, International Journal of Educational Technology in Higher Education, 17, 1, (2020); Ngo G., Beard R., Chandra R., Evolutionary bagging for ensemble learning, Neurocomputing, 510, pp. 1-14, (2022); Indicator B5. How many students complete tertiary education?Education at a Glance 2019, (2019); How many students complete tertiary education? | education at a glance 2022 : OECD indicators | OECD iLibrary, (2022); The assessment of higher education learning outcomes - OECD, (2022); Okoye K., Using strategic intelligence and technology as building block for educational innovation: A conceptual framework towards the impact for outcome-based education, Elecom 2022 - proceedings of the 2022 4th IEEE international conference on emerging trends in electrical, electronic and communications engineering, (2022); Okoye K., Arrona-Palacios A., Camacho-Zuniga C., Achem J.A.G., Escamilla J., Hosseini S., Towards teaching analytics: A contextual model for analysis of students' evaluation of teaching through text mining and machine learning classification, Education and Information Technologies, 27, 3, pp. 3891-3933, (2022); Okoye K., Arrona-Palacios A., Camacho-Zuniga C., Hammout N., Nakamura E.L., Escamilla J., Hosseini S., Impact of students evaluation of teaching: A text analysis of the teachers qualities by gender, International Journal of Educational Technology in Higher Education, 17, 1, (2020); Okoye K., Rodriguez-Tort J.A., Escamilla J., Hosseini S., Technology-mediated teaching and learning process: A conceptual study of educators' response amidst the covid-19 pandemic, Education and Information Technologies, 26, 6, pp. 7225-7257, (2021); Olive D.J., Multiple linear regression, Linear regression, pp. 17-83, (2017); Palacios C.A., Reyes-Suarez J.A., Bearzotti L.A., Leiva V., Marchant C., Knowledge discovery for higher education student retention based on data mining: Machine learning algorithms and case study in Chile, Entropy, 23, 4, (2021); Peker S., Kart O., Transactional data-based customer segmentation applying CRISP-DM methodology: A systematic review, Journal of Data, Information and Management, 2023, pp. 1-21, (2023); Ploutz E.C., Machine learning applications in graduation prediction at the university of Nevada, las vegas, UNLV Theses, Dissertations, Professional Papers, and Capstones, (2018); Priyambada S.A., Usagawa T., Er M., Two-layer ensemble prediction of students' performance using learning behavior and domain knowledge, Computers and Education: Artificial Intelligence, 5, (2023); Rstudio, RStudio – statistics software, (2023); Schroer C., Kruse F., Gomez J.M., A systematic literature review on applying CRISP-DM process model, Procedia Computer Science, 181, pp. 526-534, (2021); Shambour M., Abu-Hashem M., Analysing lecturers' perceptions on traditional vs. distance learning: A conceptual study of emergency transferring to distance learning during COVID-19 pandemic, Education and Information Technologies, 27, 1, pp. 3225-3245, (2022); Shearer C., The CRISP-DM model: The new blueprint for data mining, Journal of Data Warehousing, 5, 4, pp. 13-22, (2000); Shinde P.P., Shah S., A review of machine learning and deep learning applications, Proceedings - 2018 4th international conference on computing, communication control and automation, (2018); Sibindi R., Mwangi R.W., Waititu A.G., A boosting ensemble learning based hybrid light gradient boosting machine and extreme gradient boosting model for predicting house prices, Engineering Reports, 5, 4, (2023); Sun F.R., Hu H.Z., Wan R.G., Fu X., Wu S.J., A learning analytics approach to investigating pre-service teachers' change of concept of engagement in the flipped classroom, Interactive Learning Environments, 0, 0, pp. 1-17, (2019); TEC, Flexible and Digital Model for academic continuity. NUVE Magazine, (2020); Tec flexible digital plus model | tecnológico de Monterrey, (2020); Challenge based learning, (2023); TEC21 Model - a new way of learning, (2023); Torres-Barreto M.L., Castro-Castano G.P., Melgarejo M.A., A learning model proposal focused on challenge-based learning, Advances in Engineering Education, 8, 2, (2020); Tzovla E., Kedraka K., Kaltsidis C., Investigating in-service elementary school teachers' satisfaction with participating in MOOC for teaching biological concepts, Eurasia Journal of Mathematics, Science and Technology Education, 17, 3, (2021); Uliyan D., Aljaloud A.S., Alkhalil A., Amer H.S.A., Mohamed M.A.E.A., Alogali A.F.M., Deep learning model to predict students retention using BLSTM and CRF, IEEE Access, 9, pp. 135550-135558, (2021); Competency based education. Learning portal - Planning education for improved learning outcome, (2015); Global education monitoring report 2020: Inclusion and education: All means all, (2020); National learning platforms and tools, (2021); Official list of SDG 4 indicators FFA education 2030 framework for action, (2022); Assessment for improved learning outcomes | UNESCO, (2022); Launch of the 2023 survey of formal education for SDG4 data | UNESCO UIS, (2023); van der Aalst W.M.P., Process mining: Data science in action, Process mining: Data science in action, (2016); Veenstra C.P., A strategy for improving freshman college retention, Journal for Quality and Participation, 31, 4, pp. 19-23, (2009); Viji C., Beschi Raja J., Ponmagal R.S., Suganthi S.T., Parthasarathi P., Pandiyan S., Efficient fuzzy based K-nearest neighbour technique for web services classification, Microprocessors and Microsystems, 76, (2020); Wirth R., Hipp J., CRISP-DM: Towards a standard process model for data mining, 4th int. Conference on practical application of knowledge discovery and data mining, manchester, UK, pp. 29-40, (2000); Wong T.-T., Yeh P.-Y., Reliable accuracy estimates from k-fold cross validation, IEEE Transactions on Knowledge and Data Engineering, (2019); Xiong Z., Cui Y., Liu Z., Zhao Y., Hu M., Hu J., Evaluating explorative prediction power of machine learning algorithms for materials discovery using k-fold forward cross-validation, Computational Materials Science, 171, (2020); Zhang Y., Cao G., Wang B., Li X., A novel ensemble method for k-nearest neighbor, Pattern Recognition, 85, pp. 13-25, (2019); Zhao Q., Wang J.L., Liu S.H., A new type of remedial course for improving university students' learning satisfaction and achievement, Innovations in Education &amp; Teaching International, 59, 6, pp. 711-723, (2021)"/>
        <s v="Ali M. A., Sahari N., Mat S., Zainudin S., Identifying Students’ Learning Patterns in Online Learning Environments: A Literature Review, International Journal of Emerging Technologies in Learning (iJET), 17, pp. 189-205, (2022); Bennett R., Determinants of Undergraduate Student Drop Out Rates in a University Business Studies Department, Journal of Further and Higher Education, 27, 2, pp. 123-141, (2003); Bognar L., Fauszt T., Factors and Conditions that Affect the Goodness of Machine Learning Models for Predicting the Success of Learning, Computers and Education: Artificial Intelligence, 3, pp. 1-16, (2022); Bognar L., Fauszt T., Nagy B., Machine Learning Model Building Techniques for Small and Medium-Sized University Courses, International Journal of Artificial Intelligence, 19, 2, pp. 20-43, (2021); Chatti M. A., Dyckhoff A. L., Schroeder U., Thus H., A Reference Model for Learning Analytics, International Journal of Technology Enhanced Learning, 4, 5-6, pp. 318-331, (2012); Csok C., Dusa A. R., Hrabeczy A., Novak I., Karaszi Z., Ludescher G., Nemeth D., A hall-gatói lemorzsolódás és háttértényezõi egy kvalitatív kutatás tükrében, Lemorzsolódás és perzisztencia a felsooktatásban, pp. 38-62, (2018); Dalipi F, Imran A. S., Kastrati Z., MOOC dropout prediction using machine learning techniques: Review and research challenges, 2018 IEEE global engineering education conference (EDUCON) IEEE, pp. 1007-1014, (2018); Delen D., A Comparative Analysis of Machine Learning Techniques for Student Retention Management, Decision Support Systems, 49, 4, pp. 498-506, (2010); Demcsakne O. Zs., Huszarik P., Lemorzsolódási vizsgálatok a felsõoktatásban. Rendszerszintu fejlesztések és hozzáférés bõvítését szolgáló ágazati programok a felsõoktatásban, Oktatási Hivatal kiadványa, (2020); Farkas E., Tanulási eredmények értékelése a felsõoktatásban, (2019); Freeman S., Eddy S. L., McDonough M., Smith M. K., Okoroafor N., Jordt H., Wenderoth M. P, Active learning increases student performance in science, engineering, and mathematics, In Proceedings of the national academy of sciences, 111, 23, pp. 8410-8415, (2014); Hoffait A. S., Schyns M., Early Detection of University Students with Potential Difficulties, Decision Support Systems, 101, pp. 1-11, (2017); Oqaidi K., Aouhassi S., Mansouri K., Towards a Students’ Dropout Prediction Model in Higher Education Institutions using Machine Learning Algorithms, Int. J. Emerg. Technol. Learn, 17, 18, pp. 103-117, (2022); Kovacs G., Erdelyi K., Padar Z., Zenke P, Nogel M., Contamination of Forensic DNA Evidence in the Light of Hungarian Court Decisions: A Review of 25 Years, Forensic Science International: Genetics Supplement Series, 8, pp. 242-244, (2022); Kucak D., Juricic V., Bambic G., Machine Learning in Education, A Survey of Current Research Trends, Annals of DAAAM &amp; Proceedings, 29, pp. 0406-0410, (2018); Mi H., Gao Z., Zhang Q., Zheng Y., Research on Constructing Online Learning Performance Prediction Model Combining Feature Selection and Neural Network, International Journal of Emerging Technologies in Learning, 17, 7, (2022); Miskolczi P, Barsony F, Kiraly G., Hallgatói lemorzsolódás a felsõoktatásban: elméleti, magyarázati utak és kutatási eredmények ôsszefoglalása, Iskolakultúra, 28, 3-4, pp. 87-105, (2018); Nonis S.A., Fenner G.H., An Exploratory Study of Student Motivations for Taking Online Courses and Learning Outcomes, Journal of Instructional Pedagogies, 7, (2012); Nuankaew P, Dropout Situation of Business Computer Students, University of Phayao, International Journal of Emerging Technologies in Learning (iJET), 14, 19, pp. 115-131, (2019); Pusztai G., Szigeti F, Lemorzsolódás és perzisztencia a felsõoktatásban [Dropout and persistence in higher education], pp. 38-62, (2018); Ria A., Harry B.D., Zanial A.H., Monitoring Learners’ Performance By Modelling Learning Process Using Machine Learning, Journal of Engineering Science and Technology, pp. 30-39, (2021); Szemerszki M., Lemorzsólódási adatok és módszertani megfontolások, Lemorzsolódás és perzisztencia a felsooktatásban [Dropout and persistence in higher education, pp. 15-27, (2018); Tagharobi H., Simbeck K., Introducing a Framework for Code based Fairness Audits of Learning Analytics Systems on the Example of Moodle Learning Analytics, Proceedings of the 14th International Conference on Computer Supported Education. CSEDU, 2, pp. 45-55, (2022); Vida C., Nemeth E., Felsõoktatás a változások tükrében -verseny, minõség, teljesít-mény, Magyar Akkreditációs Szemle, 2, pp. 21-25, (2021); Assami S., Daoudi N., Ajhoun R., Implementation of a Machine Learning-Based MOOC Recommender System Using Learner Motivation Prediction, International Journal of Engineering Pedagogy (iJEP), 12, 5, pp. 68-85, (2022); Sraidi S., Smaili E.M., Azzouzi S., Charaf M.E.H., A Neural Network-Based System to Predict Early MOOC Dropout, International Journal of Engineering Pedagogy (iJEP), 12, 5, pp. 86-101, (2022)"/>
        <s v="Aljohani O., A comprehensive review of the major studies and theoretical models of student retention in higher education, High. Educ. Stud., 6, 2, pp. 1-18, (2016); Rumberger R., Lim S., Why Students Drop Out of School: A Review of 25 Years of Research, (2008); Arisholm E., Briand L.C., Johannessen E.B., A systematic and comprehensive investigation of methods to build and evaluate fault prediction models, J. Syst. Softw., 83, 1, pp. 2-17, (2010); Wahono R.S., A systematic literature review of software defect prediction: Research trends, datasets, methods and frameworks, J. Softw. Eng., 1, 1, (2015); Rastrollo-Guerrero J.L., Gomez-Pulido J.A., Duran-Dominguez A., Analyzing and predicting students' performance by means of machine learning: A review, Appl. Sci., 10, 3, (2020); Turner M., Kaur R., Brereton P., A Lightweight Systematic Literature Review of Studies about the use of Pair Programming to Teach Introductory Programming, (2008); Bruce A., The Prediction of Student Performance Through the Use of Machine Learning, (2019); Styger A., Van Vuuren G., Heymans A., Case study of postgraduate student dropout rate at south african universities, Int. Bus. Econ. Res. J. IBER, 14, 1, (2015); Karthikeyan K., Palaniappan K., On improving student performance prediction in education systems using enhanced data mining techniques, Int. J. Adv. Res. Comput. Sci. Softw. Eng., 7, pp. 935-941, (2017); Larsen M., Kornbeck K.P., Kristensen R.M., Larsen M.R., Sommersel H.B., Dropout Phenomena at Universities: What is Dropout? Why does Dropout Occur? What Can be Done by the Universities to Prevent or Reduce it?, (2013); Brandstatter H., Farthofer A., Studienerfolgsprognose - konfigurativoder linear additiv?, Z. Für Differ. Diagn. Psychol., 23, 4, pp. 381-391, (2002); Opazo D., Moreno S., Alvarez-Miranda E., Pereira J., Analysis of first-year university student dropout through machine learning models: A comparison between universities, Mathematics, 9, 20, (2021); 23 Remarkable Higher Education Statistics, (2021); Delen D., A comparative analysis of machine learning techniques for student retention management, Decis. Support Syst., 49, 4, pp. 498-506, (2010); Lykourentzou I., Giannoukos I., Nikolopoulos V., Mpardis G., Loumos V., Dropout prediction in e-learning courses through the combination of machine learning techniques, Comput. Educ., 53, 3, pp. 950-965, (2009); Xenos M., Prediction and assessment of student behaviour in open and distance education in computers using Bayesian networks, Comput. Educ., 43, 4, pp. 345-359, (2004); Spady W.G., Dropouts from higher education: An interdisciplinary review and synthesis, Interchange, 1, 1, pp. 64-85, (1970); Lange R.S., Pascarella T., Terenzin P., How college affects students, A third decade of research, J. Stud. Aff. Afr., 2, 2, (2005); Quinlan J.R., Induction of decision trees, Mach. Learn., 1, 1, pp. 81-106, (1986); Yadav S.K., Bharadwaj B., Pal S., Mining Education Data to Predict Student's Retention: A comparative Study, 10, 2, (2012); Cox D.R., The regression analysis of binary sequences, J. R. Stat. Soc. Ser. B Methodol., 20, 2, pp. 215-242, (1958); Langley P., Iba W., Thompson K., An Analysis of Bayesian Classiers, (1992); Zhang G.P., Neural networks for classification: A survey, IEEE Trans. Syst. Man Cybern. Part C Appl. Rev., 30, 4, pp. 451-462, (2000); Rudin C., Stop explaining black box machine learning models for high stakes decisions and use interpretable models instead, Nat. Mach. Intell., 1, 5, pp. 206-215, (2019); Boser B.E., Guyon I.M., Vapnik V.N., OAptTimraainliMngarAglignoCritlahsmsifeorrs, (2000); Bharadwaj A., Minz S., Inductive-Analytical Learning based Stepwise Support Vector Machine (SVM) Model, 4, (2014); Lee S., Chung J.Y., The machine learning-based dropout early warning system for improving the performance of dropout prediction, Appl. Sci., 9, 15, (2019); Rissing S.W., Cogan J.G., Can an inquiry approach improve college student learning in a teaching laboratory?, CBE-Life Sci. Educ., 8, 1, pp. 55-61, (2009); Araque F., Roldan C., Salguero A., Factors influencing university drop out rates, Comput. Educ., 53, 3, pp. 563-574, (2009); Jia P., Maloney T., Using predictive modelling to identify students at risk of poor university outcomes, High. Educ., 70, 1, pp. 127-149, (2015); Paura L., Arhipova I., Cause analysis of students' dropout rate in higher education study program, Procedia - Soc. Behav. Sci., 109, pp. 1282-1286, (2014); Xuereb S., Why students consider terminating their studies and what convinces them to stay, Act. Learn. High. Educ., 15, 2, pp. 145-156, (2014)"/>
        <s v="Aljohani O., A Comprehensive Review of the Major Studies and Theoretical Models of Student Retention in Higher Education, Higher Education Studies, 6, 2, pp. 1-18, (2016); Alyahyan E., Dustegor D., Predicting academic success in higher education: Literature review and best practices, International Journal of Educational Technology in Higher Education, 17, 1, pp. 1-21, (2020); Batool S., Rashid J., Nisar M. W., Kim J., Kwon H.-Y., Hussain A., Educational data mining to predict students’ academic performance: A survey study, Education and Information Technologies, (2022); Bawa P., Retention in Online Courses: Exploring Issues and Solutions–A Literature Review, SAGE Open, 6, 1, (2016); Chavarriaga O., Florian-Gaviria B., Solarte O., A Recommender System for Students Based on Social Knowledge and Assessment Data of Competences, (2014); Guyon I., Elisseeff A., Kaelbling L.P., An introduction to variable and feature selection, Journal of Machine Learning Research, 3, 7–8, pp. 1157-1182, (2003); Harper J.C., Robinson J.B., Teaching from a Distance: Challenges in Classroom Management to Promote Professionalism, Journal of Business &amp; Educational Leadership, 12, 1, pp. 35-56, (2022); Karalar H., Kapucu C., Guruler H., Predicting students at risk of academic failure using ensemble model during pandemic in a distance learning system, International Journal of Educational Technology in Higher Education, 18, 1, pp. 1-18, (2021); Manyanga F., Sithole A., Hanson S.M., Comparison of Student Retention Models in Undergraduate Education from the Past Eight Decades, Journal of Applied Learning in Higher Education, 7, pp. 30-42, (2017); Martins M.V., Tolledo D., Machado J., Baptista L.M.T., Realinho V., Early Prediction of student’s Performance in Higher Education: A Case Study, (2021); McGinity D.A., A Path of Analysis of Effects of Multiple Progress of Student Persistence, (1989); Rastrollo-Guerrero J.L., Gomez-Pulido J.A., Duran-Dominguez A., Analyzing and Predicting Students’ Performance by Means of Machine Learning: A Review, Applied Sciences-Basel, 10, 3, (2020); Sekeroglu B., Abiyev R., Ilhan A., Arslan M., Idoko J.B., Systematic Literature Review on Machine Learning and Student Performance Prediction: Critical Gaps and Possible Remedies, Applied Science-Basel, 11, 22, (2021); Snyder T.D., Dillow S.A., National Center for Education Statistics (ED), &amp; American Institutes for Research. (2015), Digest of Education Statistics 2013, (2015);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pp. 89-125, (1975); Yagci M., Educational data mining: Prediction of students’ academic performance using machine learning algorithms, Smart Learning Environments, 9, 1, (2022)"/>
        <s v="Allen D., Murphy C., Allenby B., Davidson C., Sustainable engineering: A model for engineering education in the twenty-first century?, Clean Technologies and Environmental Policy, 8, 2, pp. 70-71, (2006); Auchey F.L., Mills T.H., Beliveau Y.J., Auchey G.J., Using the learning outcomes template as an effective tool for evaluation of the undergraduate building construction program, Journal of Construction Education, 5, 3, pp. 244-259, (2000); Berland M., Lee V.R., Collaborative strategic board games as a site for distributed computational thinking, Developments in Current Game-Based Learning Design and Deployment, 285, (2012); Chan E.H., Chan M., Scott D., Chan A.T., Educating the 21st century construction professionals, Journal of Professional Issues in Engineering Education and Practice, 128, 1, pp. 44-51, (2002); Chen S., Michael D., Proof of Learning: Assessment in Serious Games, (2005); Dewoolkar M.M., George L., Hayden N.J., Neumann M., Hands-on undergraduate geotechnical engineering modules in the context of effective learning pedagogies, ABET outcomes, and our curricular reform, Journal of Professional Issues in Engineering Education and Practice, 135, 4, pp. 161-175, (2009); Eagle M., Barnes T., Experimental evaluation of an educational game for improved learning in introductory computing, ACM SIGCSE Bulletin, 41, 1, pp. 321-325, (2009); Frederick P.J., The lively lecture - 8 variations, College Teaching, 34, 2, pp. 43-50, (1986); Gros B., Digital games in education: The design of games-based learning environments, Journal of Research on Technology in Education, 40, 1, pp. 23-38, (2007); Prensky M., Digital game-based learning, Computers in Entertainment (CIE), 1, 1, (2003); Sarason Y., Banbury C., Active learning facilitated by using a game-show format or who doesn't want to be a millionaire?, Journal of Management Education, 28, 4, pp. 509-518, (2004); Savage R.N., Chen K.C., Vanasupa L., Integrating project-based learning throughout the undergraduate engineering curriculum, Materials Engineering, 1, (2007); Williamson D., Squire K., Halverson R., Gee J., Video games and the future of learning, Phi Delta Kappan, 87, 2, pp. 104-111, (2005)"/>
        <s v="Allen D., Tanner K., Infusing active learning into the large-enrollment biology class: Seven strategies, from the simple to complex, Cell Biology Education, 4, 4, pp. 262-268, (2005); Almer E., Jones K., Moeckel C., The impact of one-minute papers on learning in an introductory accounting course, Issues in Accounting Education, 13, 3, pp. 485-497, (1998); Angelo T., Cross K.P., Classroom Assessment Techniques, (1993); Bart M., Reader Survey Finds Unprepared Students a Persistent Problem, (2016); Bataineh M., Think-pair-share, co op-co op and traditional learning strategies on undergraduate academic performance, Journal of Educational and Social Research, 5, 1, pp. 217-226, (2015); Bonwell C., Eison J., Active Learning: Creating Excitement in the Classroom, (1991); Boulmetis J., Dutwin P., The ABCs of Evaluation: Timeless Techniques for Program and Project Managers, (2011); Brown S., Vranesic Z., Fundamentals of Digital Logic with Verilog Design, (2009); Chi M., Active-constructive-interactive: A conceptual framework for differentiating learning activities, Topics in Cognitive Science, 1, 1, pp. 73-105, (2009); Chiou C.C., Wang Y.M., Lee L.T., Reducing statistics anxiety and enhancing statistics learning achievement: Effectiveness of a one-minute strategy, Psychological Reports, 115, 1, pp. 297-310, (2014); Chizmar J., Ostrosky A., The one-minute paper: Some empirical findings, The Journal of Economic Education, 29, 1, pp. 3-10, (1998); Cohen J., Statistical Power Analysis for the Behavioral Sciences, pp. 24-27, (1987); Deshpande A., Salman B., Think-pair-share: Application of an active learning technique in engineering and construction management classes, Proceedings of the Associated Schools of Construction (ASC) Annual International Conference, Provo, UT, (2016); Dol S., Tps (think-pair-share): An active learning strategy to teach theory of computation course, International Journal of Educational Research and Technology, 5, 4, pp. 62-67, (2014); Felder R., A longitudinal study of engineering student performance and retention. IV. Instructional methods, Journal of Engineering Education, 84, 4, pp. 361-367, (1995); Felder R., Brent R., Teaching and Learning STEM, (2016); Felder R., Brent R., Navigating the bumpy road to student-centered instruction, College Teaching, 44, 2, pp. 43-47, (1996); Freeman S., Eddy S., McDonough M., Smith M., Okoroafor N., Jordt H., Wenderoth M., Active learning increases student performance in science, engineering, and mathematics, Proceedings of the National Academy of Sciences, (2014); Fulwiler T., The Journal Book, pp. 45-46, (1987); Gleason B., Peeters M., Resman-Targoff B., Karr S., McBane S., Kelley K., Thomas T., Denetclaw T., An active-learning strategies primer for achieving ability-based educational outcomes, American Journal of Pharmaceutical Education, 75, 9, (2011); Hake R., Interactive Engagement vs. Traditional methods: A six-thousand student survey of mechanics test data for introductory physics courses, American Journal of Physics, 66, 1, pp. 64-74, (2001); Kothiyal A., Murthy S., Iyer S., Think-pair-share in a large cs1 class: Does learning really happen?, Proceedings of the Annual Conference on Innovation and Technology in Computer Science Education, (2014); Neuendorf K., The Content Analysis Guidebook, (2002); Norusis M., SPSS 14.0 Statistical Procedures Companion, (2005); Prince M., Does active learning work? A review of the research, Journal of Engineering Education, 93, 3, pp. 223-231, (2004); Prince M., Borrego M., Henderson C., Cutler S., Froyd J., Use of research-based instructional strategies in core chemical engineering courses, Chemical Engineering Education, 47, 1, pp. 27-37, (2013); Sharp J., Olds B., Miller R., Dyrud M., Four effective writing strategies for engineering classes, Journal of Engineering Education, 88, 1, pp. 53-57, (1999); Smith M., Jones F., Gilbert S., Wieman C., The classroom observation protocol for undergraduate STEM (COPUS): A new instrument to characterize university STEM classroom practices, CBE-life Sciences Education, 12, 4, pp. 618-627, (2013); Stead D., A review of the one-minute paper, Active Learning in Higher Education, 6, 2, pp. 118-131, (2005); Sullivan G., Feinn R., Using effect size- or why the p value is not enough, Journal of Graduate Medical Education, 4, 3, pp. 279-282, (2012); Wieman C., Large-scale comparison of science teaching methods sends clear message, Proceedings of the National Academy of Sciences, 111, 23, pp. 8319-8320, (2014); Wilke R., The effect of active learning on student characteristics in a human physiology course for nonmajors, Advances in Physiology Education, 27, 4, pp. 207-223, (2003); Wolff M., Wagner M., Poznanski S., Schiller J., Santen S., Not another boring lecture: Engaging learners with active learning techniques, The Journal of Emergency Medicine, 48, 1, pp. 85-93, (2015)"/>
        <s v="Almaiah M.A., Al-Khasawneh A., Althunibat A., Exploring the critical challenges and factors influencing the E-learning system usage during COVID-19 pandemic, Educ. Inf. Technol, 25, pp. 5261-5280, (2020); Ali W., Online and Remote Learning in Higher Education Institutes: A Necessity in light of COVID-19 Pandemic, High. Educ. Stud, 10, (2020); Bestiantono D.S., Agustina P.Z.R., Cheng T.-H., How Students’ Perspectives about Online Learning Amid the COVID-19 Pandemic?, Stud. Learn. Teach, 1, pp. 133-139, (2020); Villegas-Ch W., Roman-Canizares M., Jaramillo-Alcazar A., Palacios-Pacheco X., Data analysis as a tool for the application of adaptive learning in a university environment, Appl. Sci, 10, (2020); Gowensmith W.N., Murrie D.C., Boccaccini M.T., Face-to-face versus threaded discussions: The role of time and higher-order thinking, Law Hum. Behav, 7, pp. 55-65, (2010); Turner M., Bailey J., Linkman S., Budgen D., Brereton O.P., Kitchenham B., Systematic literature reviews in software engineering—A systematic literature review, Inf. Softw. Technol, 51, pp. 7-15, (2008); Rodriguez-Ascaso A., Boticario J.G., Finat C., Petrie H., Setting accessibility preferences about learning objects within adaptive elearning systems: User experience and organizational aspects, Expert Syst, 34, pp. 1-12, (2017); Lichtenstein S., Nguyen L., Hunter A., Issues in IT Service-Oriented Requirements Engineering, Australas. J. Inf. Syst, 13, pp. 176-191, (2005); Science N., Bishwabidyalay G., Al Mamun S., Review of integrated applications with AIML based chatbot, Proceedings of the 1st International Conference on Computer &amp; Information Engineering, pp. 87-90; Al-zubaide H., Issa A.A., OntBot: Ontology based ChatBot, Proceedings of the International Symposium on Innovations in Information and Communications Technology, (2011); Villegas-Ch W., Palacios-Pacheco X., Lujan-Mora S., Artificial intelligence as a support technique for university learning, Proceedings of the 2019 IEEE World Conference on Engineering Education (EDUNINE), pp. 1-6; ARahman M., Al Mamun A., Islam A., Programming challenges of chatbot: Current and future prospective, Proceedings of the 5th IEEE Region 10 Humanitarian Technology Conference 2017, R10-HTC 2017, pp. 75-78; Graham J.H., Yu Y., Computer system security threat evaluation based upon artificial immunity model and fuzzy logic, Proceedings of the 2005 IEEE International Conference on Systems, Man and Cybernetics, 2, pp. 1297-1302, (2005); Silva B.N., Khan M., Jung C., Seo J., Muhammad D., Han J., Han K., Urban planning and smart city decision management empowered by real-time data processing using big data analytics, Sensors, 18, (2018); Cahn B.J., CHATBOT: Architecture, Design, &amp; Development, pp. 1-46, (2017); Pilato G., Augello A., Gaglio S., A modular architecture for adaptive ChatBots, Proceedings of the 5th IEEE International Conference on Semantic Computing, ICSC 2011, pp. 177-180; Villegas-ch W., Arias-navarrete A., Palacios-pacheco X., Proposal of an Architecture for the Integration of a Chatbot with Artificial Intelligence in a Smart Campus for the Improvement of Learning, Sustainability, 12, (2020); D'Silva G.M., Thakare S., More S., Kuriakose J., Real world smart chatbot for customer care using a software as a service (SaaS) architecture, Proceedings of the International Conference on IoT in Social, Mobile, Analytics and Cloud, I-SMAC 2017, pp. 658-664; Gaglio S., Re G.L., Morana M., Ruocco C., Smart assistance for students and people living in a campus, Proceedings of the International Conference on Smart Computing, SMARTCOMP 2019, pp. 132-137; Sharma R., Patel M., Survey on Chatbot Design Techniques in Speech Conversation Systems, Int. J. Adv. Comput. Sci. Appl, 5, pp. 37-46, (2018); Boiy E., Moens M.F., A machine learning approach to sentiment analysis in multilingual web texts, Inf. Retr. Boston, 12, pp. 526-558, (2009); Khan R., Khan S.U., Zaheer R., Khan S., Future internet: The internet of things architecture, possible applications and key challenges, Proceedings of the 10th International Conference on Frontiers of Information Technology, FIT 2012, pp. 257-260; Falco G., Viswanathan A., Caldera C., Shrobe H., A Master Attack Methodology for an AI-Based Automated Attack Planner for Smart Cities, IEEE Access, 6, pp. 48360-48373, (2018); Lehva J., Makitalo N., Mikkonen T., Case Study: Building a Serverless Messenger Chatbot, Proceedings of the International Conference on Web Engineering, 1, pp. 156-165; Shawar B.A., Atwell E.S., Using corpora in machine-learning chatbot systems, Int. J. Corpus Linguist, 10, pp. 489-516, (2005); Totkov G., Gaftandzhieva S., Pashev G., Atanasov S., A System for Modelling of Processes for Data Accumulation and Synthesis in Higher Education, TEM J, 9, pp. 1619-1624, (2020); Shukla V.K., Verma A., Enhancing LMS Experience through AIML Base and Retrieval Base Chatbot using R Language, Proceedings of the International Conference on Automation, Computational and Technology Management, pp. 561-567; Ranoliya B.R., Raghuwanshi N., Singh S., Chatbot for university related FAQs, Proceedings of the 2017 International Conference on Advances in Computing, pp. 1525-1530; Anbang X., Zhe L., Yufan G., Vibha S., Rama A., A New Chatbot for Customer Service on Social Media, Proceedings of the 2017 CHI Conference on Human Factors in Computing Systems, pp. 3506-3510; Cui L., Huang S., Wei F., Tan C., Duan C., Zhou M., Superagent: A customer service chatbot for E-commerce websites, Proceedings of the ACL 2017, System Demonstrations, pp. 97-102; Hiremath G., Aishwarya H., Priyanka B., Nanaware R., Chatbot for education system, Int. J. Adv. Res. Ideas Innov. Technol, 4, pp. 37-43, (2020); Mathew R.B., Varghese S., Joy S.E., Alex S.S., Chatbot for disease prediction and treatment recommendation using machine learning, Proceedings of the International Conference on Trends in Electronics and Informatics, ICOEI 2019, pp. 851-856"/>
        <s v="Almond-Dannenbring T., Easter M., Feng L., Guarcello M., Ham M., Machajewski S., Maness H., Miller A., Mooney S., Moore A., Kendall E., A framework for student success analytics, (2022); Attaran M., Stark J., Stotler D., Opportunities and challenges for big data analytics in US higher education: A conceptual model for implementation, Industry and Higher Education, 32, 3, pp. 169-182, (2018); Beetham H., Collier A., Czerniewicz L., Lamb B., Lin Y., Ross J., Scott A.-M., Wilson A., Surveillance practices, risks and responses in the post pandemic university, Digital Culture &amp; Education, 14, 1, pp. 16-37; Blau I., Goldberg S., Friedman A., Eshet-Alkalai Y., Violation of digital and analog academic integrity through the eyes of faculty members and students: Do institutional role and technology change ethical perspectives?, Journal of Computing in Higher Education: Research &amp; Integration of Instructional Technology, 33, 1, pp. 157-187, (2021); Cone K.L., Peltz-Steele R.J., FERPA close-up: When video captures violence and injury, Oklahoma Law Review, 70, 4, pp. 839-886, (2018); Cranor L.F., Egelman S., Sheng S., McDonald A.M., Chowdhury A., P3P deployment on websites, Electronic Commerce Research and Applications, 7, 3, pp. 274-293, (2008); Daggett L.M., FERPA in the twenty-first century: Failure to effectively regulate privacy for all students, Catholic University Law Review, 58, 1, pp. 59-113, (2008); Daniel B., Big data and analytics in higher education: Opportunities and challenges, British Journal of Educational Technology, 46, 5, pp. 904-920, (2015); (2022); Drake B.M., Walz A., Evolving business intelligence and data analytics in higher education, New Directions for Institutional Research, 2018, 178, pp. 39-52, (2018); (2022); El-Khattabi M., Mining for success: Have student data privacy and educational data mining created a legislative war zone?, University of Illinois Journal of Law, Technology and Policy, 2017, 2, pp. 511-538, (2017); (2023); Flood R.L., Liberating systems theory: Toward critical systems thinking, Human Relations, 43, 1, pp. 49-75, (1990); Foster C., Francis P., A systematic review on the deployment and effectiveness of data analytics in higher education to improve student outcomes, Assessment &amp; Evaluation in Higher Education, 45, 1, pp. 1-20; Heiser R., Dello Stritto M.E., Brown A., Croft B., Amplifying student and administrator perspectives on equity and bias in learning analytics: Alone together in higher education, Journal of Learning Analytics, 10, 1, pp. 8-23, (2023); Jones K.M.L., Learning analytics and higher education: A proposed model for establishing informed consent mechanisms to promote student privacy and autonomy, International Journal of Educational Technology in Higher Education, 16, 1, pp. 1-22, (2019); Krawitz M., Law J., Litman S., How higher-education institutions can transform themselves using advanced analytics, (2018); Lane J.E., Finsel B.A., Fostering smarter colleges and universities: Data, big data, and analytics, Building a smarter university: Big data, innovation, and analytics, pp. 3-24, (2014); Li W., Sun K., Schaub F., Brooks C., Disparities in students' propensity to consent to learning analytics, International Journal of Artificial Intelligence in Education, 32, 3, pp. 564-608, (2022); May M., Iksal S., Usener C.A., The side effect of learning analytics: An empirical study on e-learning technologies and user privacy, Computers supported education, international conference on computer supported education 2016, 739, pp. 279-295, (2017); Oreopoulos P., Patterson R.W., Petronijevic U., Pope N.G., When studying and nudging don't go as planned: Unsuccessful attempts to help traditional and online college students (Working Paper 25036), (2018); (2022); Reisman M., University use of big data surveillance and student privacy, Florida State University Law Review, 48, 2, pp. 559-606, (2021); Robert J., 2022 students and technology report: Rebalancing the student experience, 2022; Rubel A., Biava R., A framework for analyzing and comparing privacy states, Journal of the Association for Information Science and Technology, 65, 12, pp. 2422-2431, (2014); Rubel A., Jones K.M.L., Student privacy in learning analytics: An information ethics perspective, Information Society, 32, 2, pp. 143-159, (2016); Sclater N., Learning analytics explained, (2017); Sheridan P.M., Edtech in higher education: Protecting student data privacy in the classroom, North Carolina Journal of Law &amp; Technology, 24, 1, pp. 49-83, (2022); Sun J.C., Legal issues associated with big data in higher education: Ethical considerations and cautionary tales, Building a smarter university: Big data, innovation, and ingenuity, (2014); Taylor S., Critical policy analysis: Exploring contexts, texts, and consequences, Discourse: Studies in the Cultural Politics of Education, 18, 1, pp. 23-35, (1997); Young E., Educational privacy in the online classroom: FERPA, moocs, and the big data conundrum, Harvard Journal of Law &amp; Technology, 28, 2, pp. 549-592, (2015)"/>
        <s v="Alneyadi S., Wardat Y., ChatGPT: Revolutionizing Student Achievement in the Electronic Magnetism Unit for Eleventh-Grade Students in Emirates Schools, Contemporary Educational Technology, 15, 4, (2023); Anderson-Butcher D., Conroy D.E., Factorial and Criterion Validity of Scores of a Measure of Belonging in Youth Development Programs, Educational and Psychological Measurement, 62, 5, pp. 857-876, (2002); Bartolic S.K., Boud D., Agapito J., Verpoorten D., Williams S., Lutze-Mann L., Matzat U., Et al., A Multi-Institutional Assessment of Changes in Higher Education Teaching and Learning in the Face of COVID-19, Educational Review, 74, 3, pp. 517-533, (2022); Baumeister R.F., Leary M.R., The Need to Belong: Desire for Interpersonal Attachments as a Fundamental Human Motivation, Psychological Bulletin, 117, 3, pp. 497-529, (1995); Bearman M., Ryan J., Ajjawi R., Discourses of Artificial Intelligence in Higher Education: A Critical Literature Review, Higher Education, 86, 2, pp. 369-385, (2023); Bell S., Wood C., Sarkar A., (2019); Bewick B., Koutsopoulou G., Miles J., Slaa E., Barkham M., Changes in Undergraduate Students’ Psychological Well-Being as they Progress through University, Studies in Higher Education, 35, 6, pp. 633-645, (2010); Bond M., Khosravi H., De Laat M., Bergdahl N., Negrea V., Oxley E., Pham P., Chong S.W., Siemens G., A meta systematic review of artificial intelligence in higher education: a call for increased ethics, collaboration, and rigour, International Journal of Educational Technology in Higher Education, 21, 1, (2024); Brandtzaeg P.B., Skjuve M., Folstad A., My AI Friend: How Users of a Social Chatbot Understand Their Human–AI Friendship, Human Communication Research, 48, 3, pp. 404-429, (2022); Brown J.E.H., Halpern J., AI Chatbots Cannot Replace Human Interactions in the Pursuit of More Inclusive Mental Healthcare, SSM - Mental Health, 1, (2021); Brunet-Gouet E., Vidal N., Roux P., (2023); Chen Y., Jensen S., Albert L.J., Gupta S., Lee T., Artificial Intelligence (AI) Student Assistants in the Classroom: Designing Chatbots to Support Student Success, Information Systems Frontiers, 25, 1, pp. 161-182, (2023); Cotton D.R.E., Cotton P.A., Shipway J.R., Chatting and Cheating: Ensuring Academic Integrity in the era of ChatGPT, Innovations in Education and Teaching International, 61, 2, pp. 228-239, (2023); Crawford J., Allen K.-A., Sanders T., Baumeister R., Parker P.D., Saunders C., Tice D.M., Sense of Belonging in Higher Education Students: An Australian Longitudinal Study from 2013 to 2019, Studies in Higher Education, 49, 3, pp. 395-409, (2023); Crawford J.A., Kelder J.-A., Do We Measure Leadership Effectively? Articulating and Evaluating Scale Development Psychometrics for Best Practice, The Leadership Quarterly, 30, 1, pp. 133-144, (2019); Cresswell K., Cunningham-Burley S., Sheikh A., Health Care Robotics: Qualitative Exploration of Key Challenges and Future Directions, Journal of Medical Internet Research, 20, 7, (2018); Dawson P., Defending Assessment Security in a Digital World: Preventing e-Cheating and Supporting Academic Integrity in Higher Education, (2020); de Graaf M.M.A., An Ethical Evaluation of Human–Robot Relationships, International Journal of Social Robotics, 8, 4, pp. 589-598, (2016); Diehl K., Jansen C., Ishchanova K., Hilger-Kolb J., Loneliness at Universities: Determinants of Emotional and Social Loneliness among Students, International Journal of Environmental Research and Public Health, 15, 9, (2018); Dosovitsky G., Bunge E.L., Bonding With Bot: User Feedback on a Chatbot for Social Isolation, Frontiers in Digital Health, 3, 2021, (2021); Eager B., Brunton R., Prompting Higher Education Towards AI-Augmented Teaching and Learning Practice, Journal of University Teaching and Learning Practice, 20, 5, (2023); Escotet M.A., The Optimistic Future of Artificial Intelligence in Higher Education, Prospects, pp. 1-10, (2023); Essel H.B., Vlachopoulos D., Tachie-Menson A., Johnson E.E., Baah P.K., The Impact of a Virtual Teaching Assistant (Chatbot) on Students’ Learning in Ghanaian Higher Education, International Journal of Educational Technology in Higher Education, 19, 1, pp. 1-19, (2022); Fowler P.R., Boylan H.R., Increasing Student Success and Retention: A Multidimensional Approach, Journal of Developmental Education, 34, 2, (2010); Fulmer R., Joerin A., Gentile B., Lakerink L., Rauws M., Using Psychological Artificial Intelligence (Tess) to Relieve Symptoms of Depression and Anxiety: Randomized Controlled Trial, JMIR Mental Health, 5, 4, (2018); Gao L., Lopez-Perez M.E., Melero-Polo I., Trifu A., Ask ChatGPT first! Transforming learning experiences in the age of artificial intelligence, Studies in Higher Education, pp. 1-25, (2024); Gillen-O'Neel C., Sense of Belonging and Student Engagement: A Daily Study of First- and Continuing-Generation College Students, Research in Higher Education, 62, 1, pp. 45-71, (2021); Gomes C., Hendry N.A., De Souza R., Hjorth L., Richardson I., Harris D., Coombs G., Higher Degree Students (HDR) during COVID-19, Journal of International Students, 11, S2, pp. 19-37, (2021); Gopalan M., Linden-Carmichael A., Lanza S., College Students’ Sense of Belonging and Mental Health Amidst the COVID-19 Pandemic, Journal of Adolescent Health, 70, 2, pp. 228-233, (2021); Hayes S., Jandric P., Green B.J., Towards a Postdigital Social Contract for Higher Education in the Age of Artificial Intelligence, Postdigital Science and Education, (2024); Hu K., (2023); Hu B., Mao Y., Kim K.J., How Social Anxiety Leads to Problematic Use of Conversational AI: The Roles of Loneliness, Rumination, and Mind Perception, Computers in Human Behavior, 145, (2023); Ivanov S., The Dark Side of Artificial Intelligence in Higher Education, The Service Industries Journal, 43, 15-16, pp. 1055-1082, (2023); Kahu E., Nelson K., Student Engagement in the Educational Interface: Understanding the Mechanisms of Student Success, Higher Education Research &amp; Development, 37, 1, pp. 58-71, (2018); Kalkbrenner M.T., Jolley A.L., Hays D.G., Faculty Views on College Student Mental Health: Implications for Retention and Student Success, Journal of College Student Retention: Research, Theory &amp; Practice, 23, 3, pp. 636-658, (2021); Kelly M.E., Duff H., Kelly S., McHugh Power J.E., Brennan S., Lawlor B.A., Loughrey D.G., The Impact of Social Activities, Social Networks, Social Support and Social Relationships on the Cognitive Functioning of Healthy Older Adults: A Systematic Review, Systematic Reviews, 6, 1, pp. 1-18, (2017); Kelly A., Sullivan M., Strampel K., Generative artificial intelligence: University student awareness, experience, and confidence in use across disciplines, Journal of University Teaching and Learning Practice, 20, 6, (2023); Kerper L.F.D., Spies C., Tillinger J., Wegscheider K., Salz A.-L., Weiss-Gerlach E., Neumann T., Krampe H., Screening for Depression, Anxiety and General Psychological Distress in Preoperative Surgical Patients: A Psychometric Analysis of the Patient Health Questionnaire 4 (PHQ-4), Clinical Health Promotion - Research and Best Practice for Patients, Staff and Community, 4, 1, pp. 5-14, (2014); Kift S., Nelson K., Clarke J., Transition Pedagogy: A Third Generation Approach to FYE-A Case Study of Policy and Practice for the Higher Education Sector, Student Success, 1, 1, pp. 1-20, (2010); Kim J., Merrill K., Collins C., AI as a Friend or Assistant: The Mediating Role of Perceived Usefulness in Social AI vs. Functional AI, Telematics and Informatics, 64, (2021); Knox M.W., Crawford J., Kelder J.A., Carr A.R., Hawkins C.J., Evaluating Leadership, Wellbeing, Engagement, and Belonging across Units in Higher Education: A Quantitative Pilot Study, Journal of Applied Learning &amp; Teaching, 3, 1, pp. 108-117, (2020); Laestadius L., Bishop A., Gonzalez M., Illencik D., Campos-Castillo C., Too Human and not Human Enough: A Grounded Theory Analysis of Mental Health Harms from Emotional Dependence on the Social Chatbot Replika, New Media &amp; Society, (2022); Lee C.Y.S., Goldstein S.E., Loneliness, Stress, and Social Support in Young Adulthood: Does the Source of Support Matter?, Journal of Youth and Adolescence, 45, 3, pp. 568-580, (2016); Liu H., Peng H., Song X., Xu C., Zhang M., Using AI Chatbots to Provide Self-Help Depression Interventions for University Students: A Randomized Trial of Effectiveness, Internet Interventions, 27, (2022); Lodge J., de Barba P., Broadbent J., Learning with Generative Artificial Intelligence Within a Network of Co-Regulation, Journal of University Teaching and Learning Practice, 20, 7, (2023); Loveys K., Fricchione G., Kolappa K., Sagar M., Broadbent E., Reducing Patient Loneliness with Artificial Agents: Design Insights From Evolutionary Neuropsychiatry, Journal of Medical Internet Research, 21, 7, (2019); Ma Y., Siau K.L., (2018); Maunder R.E., Students’ Peer Relationships and their Contribution to University Adjustment: The Need to Belong in the University Community, Journal of Further and Higher Education, 42, 6, pp. 756-768, (2018); Meehan C., Howells K., In Search of the Feeling of ‘Belonging’ in Higher Education: Undergraduate Students Transition into Higher Education, Journal of Further and Higher Education, 43, 10, pp. 1376-1390, (2019); Mishra S., Social Networks, Social Capital, Social Support and Academic Success in Higher Education: A Systematic Review with a Special Focus on ‘Underrepresented’ Students, Educational Research Review, 29, (2020); Nguyen A., Hong Y., Dang B., Huang X., Human-AI collaboration patterns in AI-assisted academic writing, Studies in Higher Education, pp. 1-18, (2024); Nieuwoudt J.E., Pedler M.L., Student Retention in Higher Education: Why Students Choose to Remain at University, Journal of College Student Retention: Research, Theory &amp; Practice, 25, 2, pp. 326-349, (2023); O'Keeffe P., A Sense of Belonging: Improving Student Retention, College Student Journal, 47, 4, pp. 605-613, (2013); Ouyang F., Zheng L., Jiao P., Artificial Intelligence in Online Higher Education: A Systematic Review of Empirical Research from 2011 to 2020, Education and Information Technologies, 27, 6, pp. 7893-7925, (2022); Pani B., Crawford J., Allen K.-A., Can Generative Artificial Intelligence Foster Belongingness, Social Support, and Reduce Loneliness? A Conceptual Analysis, Applications of Generative AI, (2023); Park C., Majeed A., Gill H., Tamura J., Ho R.C., Mansur R.B., Nasri F., Et al., The Effect of Loneliness on Distinct Health Outcomes: A Comprehensive Review and Meta-Analysis, Psychiatry Research, 294, (2020); Park J.S., O'Brien J.C., Cai C.J., Morris M.R., Liang P., Bernstein M.S., Generative Agents: Interactive Simulacra of Human Behavior (arXiv:2304.03442), arXiv, (2023); Pearson J.E., The Definition and Measurement of Social Support, Journal of Counseling &amp; Development, 64, 6, pp. 390-395, (1986); Pedler M.L., Willis R., Nieuwoudt J.E., A Sense of Belonging at University: Student Retention, Motivation and Enjoyment, Journal of Further and Higher Education, 46, 3, pp. 397-408, (2022); Perkins M., Academic Integrity Considerations of AI Large Language Models in the Post-Pandemic era: ChatGPT and Beyond, Journal of University Teaching and Learning Practice, 20, 2, (2023); Pesonen J.A., Are You OK?’Students’ Trust in a Chatbot Providing Support Opportunities, Learning and Collaboration Technologies: Games and Virtual Environments for Learning, (2021); Rudolph J., Tan S., Tan S., ChatGPT: Bullshit Spewer or the End of Traditional Assessments in Higher Education?, Journal of Applied Learning &amp; Teaching, 6, 1, pp. 342-363, (2023); Russell D.W., UCLA Loneliness Scale (Version 3): Reliability, Validity, and Factor Structure, Journal of Personality Assessment, 66, 1, pp. 20-40, (1996); Schall J., Wallace T.L., Chhuon V., ‘Fitting in’ in High School: How Adolescent Belonging is Influenced by Locus of Control Beliefs, International Journal of Adolescence and Youth, 21, 4, pp. 462-475, (2016); Seo K., Tang J., Roll I., Fels S., Yoon D., The Impact of Artificial Intelligence on Learner–Instructor Interaction in Online Learning, International Journal of Educational Technology in Higher Education, 18, 1, pp. 1-23, (2021); Sepahpour T., Ethical Considerations of Chatbot Use for Mental Health Support, RESEARCH REVIEW International Journal of Multidisciplinary, 4, 6, pp. 14-17, (2020); Sjoberg A., Sverke M., The Interactive Effect of Job Involvement and Organizational Commitment on Job Turnover Revisited: A Note on the Mediating Role of Turnover Intention, Scandinavian Journal of Psychology, 41, 3, pp. 247-252, (2000); Stevens N., Combating Loneliness: A Friendship Enrichment Programme for Older Women, Ageing and Society, 21, 2, pp. 183-202, (2001); Stickley A., Koyanagi A., Leinsalu M., Ferlander S., Sabawoon W., McKee M., Loneliness and Health in Eastern Europe: Findings from Moscow, Russia, Public Health, 129, 4, pp. 403-410, (2015); Sullivan Y., Nyawa S., Fosso Wamba S., (2023); Ta V., Griffith C., Boatfield C., Wang X., Civitello M., Bader H., Decero E., Loggarakis A., User Experiences of Social Support from Companion Chatbots in Everyday Contexts: Thematic Analysis, Journal of Medical Internet Research, 22, 3, (2020); Tice D., Baumeister R., Crawford J., Allen K.-A., Percy A., Student Belongingness in Higher Education: Lessons for Professors from the COVID-19 Pandemic, Journal of University Teaching and Learning Practice, 18, 4, (2021); Tinto V., Principles of Effective Retention, Journal of The First-Year Experience &amp; Students in Transition, 2, 1, pp. 35-48, (1990); Turkle S., Alone Together: Why We Expect More from Technology and Less from Each Other, (2011); Tyrer S., Heyman B., Sampling in Epidemiological Research: Issues, Hazards and Pitfalls, BJPsych Bulletin, 40, 2, pp. 57-60, (2016); Ulmanen S., Soini T., Pietarine J., Pyhalto K., Students’ Experiences of the Development of Emotional Engagement, International Journal of Educational Research, 79, pp. 86-96, (2016); (2023); van Rooij E.C.M., Jansen E.P.W.A., van de Grift W.J.C.M., Secondary School Students’ Engagement Profiles and their Relationship with Academic Adjustment and Achievement in University, Learning and Individual Differences, 54, pp. 9-19, (2017); Varrella S., (2021); Vincent-Lancrin S., van der Vlies R., (2020); Wang T., Lund B.D., Marengo A., Pagano A., Mannuru N.R., Teel Z.A., Pange J., Exploring the Potential Impact of Artificial Intelligence (AI) on International Students in Higher Education: Generative AI, Chatbots, Analytics, and International Student Success, 13, 11, (2023); Wang Y., Xie C., Liang C., Zhou P., Lu L., Association of Artificial Intelligence Use and the Retention of Elderly Caregivers: A Cross-Sectional Study Based on Empowerment Theory, Journal of Nursing Management, 30, 8, pp. 3827-3837, (2022); Xie T., Pentina I., Hancock T., Friend, Mentor, Lover: Does Chatbot Engagement Lead to Psychological Dependence?, Journal of Service Management, 34, 4, pp. 806-828, (2023); Yang S., Evans C., (2019); Zimet G.D., Dahlem N.W., Zimet S.G., Farley G.K., The Multidimensional Scale of Perceived Social Support, Journal of Personality Assessment, 52, 1, pp. 30-41, (1988)"/>
        <s v="ALSHAMMARI I. A., ALDHAFIRI M. D., AL-SHAMMARI Z., A Meta-Analysis of Educational Data Mining on Improvements in Learning Outcomes, Coll. Stud. J, 47, 2, pp. 326-333, (2013); FRANK E., WITTEN I. H., Data Mining: Practical Machine Learning Tools and Techniques, 54, 2, (2011); DOMINGOS P., HULTEN G., Mining high-speed data streams, Proceedings of the sixth ACM SIGKDD international conference on Knowledge discovery and data mining - KDD '00, pp. 71-80, (2000); LANDWEHR N., HALL M., FRANK E., Logistic model trees, Mach. Learn, 59, 1-2, pp. 161-205, (2005); KOTSIANTIS S. B., Supervised Machine Learning: A Review of Classification Techniques, Informatica, 31, pp. 249-268, (2007); JIAWEI H., KAMBER M., HAN J., KAMBER M., PEI J., Data Mining: Concepts and Techniques, (2012); ROMERO C., VENTURA S., Educational data mining: A review of the state of the art, IEEE Transactions on Systems, Man and Cybernetics Part C: Applications and Reviews, 40, 6, pp. 601-618, (2010); SHAHIRI Amirah Mohamed, HUSAIN Wahidah, RASHIDI Aini Abdul, A review on predicting student's performance using data mining techniques, Procedia Comput. Sci, 72, 3, pp. 414-422, (2015); VERMA K., SINGH A., VERMA P., A review on predicting student performance using data mining method, (2016); AL-BARRAK M. A., AL-RAZGAN M. S., Predicting students' performance through classification: A case study, J. Theor. Appl. Inf. Technol, 75, 2, (2015); KOTSIANTIS S. B., PIERRAKEAS C. J., PINTELAS P. E., Preventing Student Dropout in Distance Learning Using Machine Learning Techniques, Knowledge-Based Intelligent Information and Engineering Systems, pp. 267-274, (2003); DEKKER G. W.., PECHENIZKIY M.., VLEESHOUWERS J. M.., Predicting students drop out: A case study, EDM'09 - Educational Data Mining 2009: 2nd International Conference on Educational Data Mining, pp. 41-50, (2009); AMRIEH E. A., HAMTINI T., ALJARAH I., Mining Educational Data to Predict Student's academic Performance using Ensemble Methods, Int. J. Database Theory Appl, 9, 8, pp. 119-136, (2016); KIM B.-H., VIZITEI E., GANAPATHI V., GritNet: Student Performance Prediction with Deep Learning, (2018); WANG W., YU H., MIAO C., Deep Model for Dropout Prediction in MOOCs, Proceedings of the 2nd International Conference on Crowd Science and Engineering - ICCSE'17, pp. 26-32, (2017); WHITEHILL J., MOHAN K., SEATON D., Rosen Y., Tingley D., Delving Deeper into MOOC Student Dropout Prediction, (2017); IBRAHIM Z., RUSLI D., Predicting students' academic performance: comparing artificial neural network, decision tree and linear regression, 21st Annu. SAS Malaysia Forum, (2007); OGOR E. N., Student Academic Performance Monitoring and Evaluation Using Data Mining Techniques, Electronics, Robotics and Automotive Mechanics Conference (CERMA 2007), pp. 354-359, (2007); HARWATI A. P. ALFIANI, WULANDARI F. A., Mapping Student's Performance Based on Data Mining Approach (A Case Study), Agric. Agric. Sci. Procedia, 3, pp. 173-177, (2015); Hamalainen W., VINNI M., Classifiers for Educational Data Mining, Handb. Educ. Data Mining, Data Min. Knowl. Discov. Ser, pp. 57-71, (2010); BADR G., ALGOBAIL A., ALMUTAIRI H., ALMUTERY M., Predicting Students' Performance in University Courses: A Case Study and Tool in KSU Mathematics Department, Procedia Comput. Sci, 82, pp. 80-89, (2016); Al LUHAYBI M., TUCKER A., YOUSEFI L., The Prediction of Student Failure Using Classification Methods: A Case study, Computer Science &amp; Information Technology, pp. 79-90, (2018); JANTAWAN B., TSAI C.-F., The Application of Data Mining to Build Classification Model for Predicting Graduate Employment, IJCSIS) Int. J. Comput. Sci. Inf. Secur, 11, 10, (2013); AL-SHARGABI A. A., NUSARI A. N., Discovering vital patterns from UST students data by applying data mining techniques, 2010 The 2nd International Conference on Computer and Automation Engineering, ICCAE 2010, 2, pp. 547-551, (2010)"/>
        <s v="Alturki S., Hulpus I., Stuckenschmidt H., Predicting Academic Outcomes: A Survey from 2007 Till 2018, Technology, Knowledge and Learning, 27, 1, pp. 275-307, (2020); Li Y., Allen J., Casillas A., Relating psychological and social factors to academic performance: A longitudinal investigation of highpoverty middle school students, Journal of Adolescence, 56, (2017); Acid S., De Campos L.M., Castellano J.G., Learning bayesian network classifiers: Searching in a space of partially directed acyclic graphs, Machine Learning, 59, 3, pp. 213-235, (2005); Lau E., Sun L., Yang Q., Modelling, prediction and classification of student academic performance using artificial neural networks, Sn Applied Sciences, 1, (2019); Adejo O., Thomas T., Predicting student academic performance using multi-model heterogeneous ensemble approach, Journal of Applied Research in Higher Education, 10, (2017); Ajoodha R., Jadhav A., Dukhan S., Forecasting Learner Attrition for Student Success at a South African University, (2020); Tinto V., Drop-Outs from Higher Education: A Theoretical Synthesis of Recent Research, Review of Educational Research, 45, (1975); Abed T., Ajoodha R., Jadhav A., A prediction model to improve student placement at a south african higher education institution, International SAUPEC/RobMech/PRASA Conference, (2020); Mngadi N., Ajoodha R., Jadhav A., A Conceptual Model to Identify Vulnerable Undergraduate Learners at Higher-Education Institution, pp. 1-8, (2020); Bokana G., Tewari D., Determinants of Student Success at a South African University: An Econometric Analysis, Anthropologist, 17, pp. 259-277, (2014); Dowd A.C., Coury T., The Effect of Loans on the Persistence and Attainment of Community College Students, Research in Higher Education, 47, 1, pp. 33-62, (2006); Maitra S., Eshrak S., Swapon Md., Al-Sakin A., Prediction of Academic Performance Applying NNs: A Focus on Statistical Feature-Shedding and Lifestyle, International Journal of Advanced Computer Science and Applications, 10, (2019); Nimy E., Mosia M., Chibaya C., Identifying At-Risk Students for Early Intervention-A Probabilistic Machine Learning Approach, Applied Sciences, 13, 6, (2023); Alyahyan E., Dustegor D., Predicting academic success in highereducation: Literature review and best practices, International Journal of Educational Technology in Higher Education, 17, 1, (2020); Asif R., Hina S., Haque S., Predicting student academic performance using data mining methods, International Journal of Computer Science and Network Security, 17, 17, pp. 187-191, (2017); Sperry R.A., Predicting First-Year Student Success in Learning Communities: The Power of Pre-College Variables, Learning Communities: Research Practice, 3, 1, (2015); Bhattacharya R., Bhattacharya B., Psychological factors affecting students academic performance in higher education among students, International Journal for Research and Development in Technology, 4, 1, pp. 63-71, (2015); Krumrei Mancuso E., Newton F., Kim E., Wilcox D., Psychosocial Factors Predicting First-Year College Student Success, Journal of College Student Development, 54, pp. 247-266, (2013); Kalenga R.C., Samukelisiwe M., Exploring Psycho-social Challenges of Underperforming Students in the Faculty of Education at the University of KwaZulu Natal in South Africa, The Anthropologist, 19, 3, pp. 749-761, (2015); Fatima M., Shafique M., Health and academic performance of university students: Direct and mediating effect of social capital, Pakistan Journal of Commerce and Social Sciences (PJCSS), 9, 2, pp. 357-379, (2015); Joshi S., Gangwani P., A Deep Learning Approach for Modeling of Geothermal Energy Prediction, International Journal of Computer Science and Information Security, 18, (2020); Hasan R., Palaniappan S., Raziff A., Mahmood S., Sarker K., Student Academic Performance Prediction by using Decision Tree Algorithm, 4th International Conference on Computer and Information Sciences (ICCOINS), (2018); Burman I., Som S., Predicting Students Academic Performance Using Support Vector Machine, Amity International Conference on Artificial Intelligence (AICAI), pp. 756-759, (2019); Powers D., Evaluation: From Precision, Recall and F-Factor to ROC, Informedness, Markedness Correlation, Machine Learning Technology, 2, (2008); Dutt A., Ismail M., Can We Predict Student Learning Performance from Lms Data? A Classification Approach, (2019); Sperandei S., Understanding logistic regression analysis, Biochemia Medica, 24, (2014); Nejad A., Gedeon T., Bidirectional Neural Networks and Class Prototypes, (1995); Pandey M., An Empirical Analysis of Classification Techniques for Predicting Academic Performance, (2014); Breiman L., Random Forests, Machine Learning, 45, 1, pp. 5-32, (2001); Ndou N., Ajoodha R., Jadhav A., Educational Data-mining to Determine Student Success at Higher Education Institutions, pp. 1-8, (2020); Osmanbegovic E., Suljic M., Data Mining Approach for Predicting Student Performance, Journal of Economics Business/Economic Review, 10, pp. 3-12, (2012); John G., Langley P., Estimating Continuous Distributions in Bayesian Classifiers, Proceedings of the 11th Conference on Uncertainty in Artificial Intelligence, 1, (2013)"/>
        <s v="Alvarado-Uribe J., Mejia-Almada P., Masetto-Herrera A., Molontay R., Hilliger I., Hegde V., Montemayor-Gallegos J., Ramirez-Diaz R., Ceballos H., Student dataset from Tecnologico de Monterrey in Mexico to Predict Dropout in Higher Education, Data, (2022); Berens J., Schneider K., Gortz S., Oster S., Burghoff J., Early detection of students at risk - Predicting student dropouts using administrative student data from german universities and machine learning methods, Journal of Educational Data Mining, 11, 3, pp. 1-41, (2019); Borrella I., Caballero-Caballero S., Ponce-Cueto E., Taking action to reduce dropout in MOOCs: tested interventions, Computers &amp; Education, 179, (2022); Casanova J.R., Cervero A., Nunez J.C., Almeida L.S., Bernardo A., Factors that determine the persistence and dropout of university students, Psicothema, 30, 4, pp. 408-414, (2018); Chawla N.V., Bowyer K.W., Hall L.O., Kegelmeyer W.P., SMOTE: synthetic minority over-sampling technique, Journal of Artificial Intelligence Research, 16, pp. 321-357, (2002); Chung J.Y., Lee S., Dropout early warning systems for high school students using machine learning, Children and Youth Services Review, 96, pp. 346-353, (2019); Davis J., Goadrich M., The relationship between precision-recall and ROC curves, ACM International Conference Proceeding Series, 148, pp. 233-240, (2006); Fawcett T., ROC graphs: Notes and practical considerations for researchers, Machine Learning, 31, 1, pp. 1-38, (2004); Gelman A., Hill J., Data analysis using regression and multilevel/hierarchical models, (2006); Heublein U., Student drop-out from german Higher Education Institutions, European Journal of Education, 49, 4, pp. 497-513, (2013); Isphording I.E., Raabe T., Early Identification of College Dropouts Using Machine-Learning (IZA Research Reports 89), Institute of Labor Economics (IZA), (2019); Kemper L., Vorhoff G., Wigger B.U., Predicting student dropout: a machine learning approach, European Journal of Higher Education, 10, 1, pp. 28-47, (2020); Evidence on dropout phenomena at universities (1), Danish Clearinghouse for Educational Research, pp. 1-53, (2013); Latif A., Ai C., Aa H., Economic effects of student dropouts: a comparative study, Journal of Global Economics, 3, 2, pp. 2-5, (2015); Liem J., Dillon C., Gore S., Mental health consequences associated with dropping out of high school, Annual Conference of the American Psychological Association, 109, (2001); Mduma N., Kalegele K., Machuve D., A survey of machine learning approaches and techniques for student dropout prediction, Data Science Journal, 18, 1, (2019); Mubarak A.A., Cao H., Hezam I.M., Deep analytic model for student dropout prediction in massive open online courses, Computers &amp; Electrical Engineering, 93, (2021); Niyogisubizo J., Liao L., Nziyumva E., Murwanashyaka E., Nshimyumukiza P.C., Predicting student’s dropout in university classes using two-layer ensemble machine learning approach: a novel stacked generalization, Computers and Education: Artificial Intelligence, 3, (2022); Education at a Glance 2022: OECD Indicators, (2022); Ozay M., Vural F.T.Y., A new fuzzy stacked generalization technique and analysis of its performance., (2012); Saito T., Rehmsmeier M., The precision-recall plot is more informative than the ROC plot when evaluating binary classifiers on imbalanced datasets, PLoS One, 10, 3, (2015); Silva J., Roman N., Predicting dropout in Higher Education: A systematic review. Anais do XXXII Simpósio Brasileiro de Informática na Educação, Porto Alegre: SBC, pp. 1107-1117, (2021); Solis M., Moreira T., Gonzalez R., Fernandez T., Hernandez M., Perspectives to predict dropout in university students with machine learning, 2018 IEEE International Work Conference on Bioinspired Intelligence, IWOBI 2018 - Proceedings, (2018); Viloria A., Lezama O.B.P., Varela N., Bayesian classifier applied to Higher Education dropout, Procedia Computer Science, 160, pp. 573-577, (2019); Wolpert D.H., Stacked generalization, Neural Networks, 5, 2, pp. 241-259, (1992); Xia X., Qi W., Early warning mechanism of interactive learning process based on temporal memory enhancement model, Education and Information Technologies, 28, pp. 1019-1040, (2022); Zeineddine H., Braendle U., Farah A., Enhancing prediction of student success: automated machine learning approach, Computers and Electrical Engineering, 89, (2021); Zhang W., Wang Y., Wang S., Predicting academic performance using tree-based machine learning models: a case study of bachelor students in an engineering department in China, Education and Information Technologies, 27, 9, pp. 13051-13066, (2022)"/>
        <s v="Amara A., Deborah R., Ayse B., Mauricio M., Learning analytics in higher education: A summary of tools and approaches, 30th ascilite Conference, (2013); Rahila U., Teo S., Anuradha M., Suriadi S., A learning analytics approach: Using online weekly student engagement data to make predictions on student performance, International Conference on Computing, Electronic and Electrical Engineering (ICE Cube, (2018); Al-Azawei A., What drives successful social media in education and e-learning? A comparative study on facebook and moodle, Journal of Information Technology Education: Research, 18, pp. 253-274, (2019); Al-Tameemi G., Xue J., Towards an intelligent system to improve student engagement and retention, Procedia Computer Science, 151, pp. 1120-1127, (2019); Avella J.T., Kebritchi M., Nunn S.G., Kanai T., Learning analytics methods , benefits , and challenges in higher education : A systematic literature review, Online Learning, 20, 2, (2016); Engineering Research and Application, 7, 6, pp. 25-32, (2017); Yi-Shan T., Dragan G., Learning analytics in higher education-Challenges and policies: A review of eight learning analytics policies, Seventh International Learning Analytics &amp; Knowledge Conference, (2017); Dragan G., Let's not forget: Learning analytics are about learning, TechTrends, pp. 64-71, (2015); Rao T.R., Mitra P., Bhatt R., Goswami A., The big data system, components, tools, and technologies: A survey, Knowledge and Information Systems, pp. 1-81, (2018); Algarni A., Data mining in education, (IJACSA) International Journal of Advanced Computer Science and Applications, 7, 6, pp. 456-461, (2016); Aldowah H., Hosam A.-S., Wan M.F., Educational data mining and learning analytics for 21st century, Telematics and Informatics, 37, pp. 13-49, (2019); Alana M., Joseana M.F.R.A., Evandro B.C., Monitoring student performance using data clustering and predictive modelling, 2014 IEEE Frontiers in Education Conference (FIE) Proceedings, (2014); Abelardo P., George S., Ethical and privacy principles for learning analytics, British Journal of Educational Technology, 45, 3, pp. 438-450, (2014); Philipp L., Markus E., Martin E., Learning analytics challenges to overcome in higher education institutions, Utilizing Learning Analytics to Support Study Success, pp. 91-104, (2019); Nitin P., Seetharaman A., Sreekumar K., Srinivas P., Learning analytics: Enhancing the quality of higher education, Research Journal of Economics, 2, 2, pp. 1-7, (2018); Jones K.M.L., Learning analytics and higher education: A proposed model for establishing informed consent mechanisms to promote student privacy and autonomy, International Journal of Educational Technology in Higher Education, 16, 22, pp. 1-22, (2019); Wong B.T.M., Learning analytics in higher education: An analysis of case studies, Asian Association of Open Universities Journal, 12, 1, pp. 21-40, (2017); Ioana J., Maren S., Marcus S., Hendrik D., License to evaluate: Preparing learning analytics dashboards for educational practice, 8th International Conference on Learning Analytics and Knowledge, (2018); Wagner E., Ice P., Data changes everything: Delivering on the promise of learning analytics in higher education, EDUCAUSE Review, 47, pp. 32-36, (2012); Leah P.M., Shane D., Abelardo P., Dragan G., Embracing big data in complex educational systems: The learning analytics imperative and the policy challenge, Research &amp; Practice in Assessment, 9, pp. 17-28, (2014); Wei-Xiang L., Ching-Hsue C., A hybrid method based on mlfs approach to analyze students' academic achievement, 12th International Conference on Natural Computation, Fuzzy Systems and Knowledge Discovery (ICNC-FSKD, (2016); Jui-Long H., Brett E.S., Juan Y., Xu D., Improving predictive modeling for at-risk student identification: A multistage approach, IEEE TRANSACTIONS on LEARNING TECHNOLOGIES, 12, 2, pp. 1-10, (2019); Mushtaq H., Wenhao Z., Zhang W., Syed Muhammad Raza A., Student engagement predictions in an e-learning system and their impact on student course assessment scores, Computational Intelligence and Neuroscience, 2018, pp. 1-22, (2018); Nikolas K., Dijana O., Analysis of student behavior and success based on logs in moodle, MIPRO 2018: 41st International Convention, (2018); Christothea Herodotou BRABZZM H., A large scale implementation of predictive learning analytics in higher education: The teachers' role and perspective, Education Tech Research Dev, 67, pp. 1273-1306, (2019); Nair C.S., Patil R., A study on the impact of learning management systems on students of a university college in sultanate of Oman, IJCSI International Journal of Computer Science, 9, 2, pp. 379-385, (2012); Romero C., Lopez M.-I., Luna J.-M., Ventura S., Predicting students' final performance from participation in on-line discussion forums, Computers &amp; Education, 68, pp. 458-472, (2013); Faizi R., Chiheb R., El Afia A., Students' perceptions towards using web 2.0 technologies in education, Internation Journal of Emerging Technologies in Learning, 10, 6, pp. 32-36, (2015); Chan S., Bose D., Engage online learners: Design considerations for promoting student interactions, IGI Global, pp. 96-118, (2017); Burk R., Lyons P., Noriega A., Polovina-Vukovic D., The impact of multiple electronic resources on student academic performance, Higher Education Quality Council of Ontario, (2013); Xing Wanli G.R.P.E.G.S., Participation-based student final performance prediction model through interpretable genetic programming: Integrating learning analytics, educational data mining and theory, Goggins Sean, 47, pp. 168-181, (2015); Imani M., Joel S.M., Using learning analytics to predict students' performance in moodle learning management system: A case of mbeya university of science and technology, The Electronic Journal of Information Systems in Developing Countries, 79, 1, pp. 1-13, (2017); Lara J.A., Lizcano D., Martinez M.A., Pazos J., Riera T., A system for knowledge discovery in e-learning environments within the european higher education area-Application to student data from open university of madrid, udima, Computers &amp; Education, 72, pp. 23-36, (2014); Saa A.A., Educational data mining &amp; students' performance prediction, &quot; (ijacsa, International Journal of Advanced Computer Science and Applications, 7, 5, pp. 212-220, (2016); Zafra A., Ventura S., Multi-instance genetic programming for predicting student performance in web based educational environments, Applied Soft Computing, 12, pp. 2693-2706, (2012); Hasheminejad S.M.-.H., Sarvmili M., Students' performance prediction based on particle swarm optimization, Journal of AI and Data Mining, 7, 1, pp. 77-96, (2019); Helal S., Li J., Liu L., Ebrahimie E., Dawson S., Murray D.J., Long Q., Predicting academic performance by considering student heterogeneity, Knowledge-Based Systems, 161, pp. 134-146, (2018); Azizah E.N., Pujianto U., Nugraha E., Comparative performance between c4.5 and naive bayes classifiers in predicting student academic performance in a virtual learning environment, 4th International Conference on Education and Technology (ICET, (2018); Almarabeh H., Analysis of students' performance by using different data mining classifiers, I.J. Modern Education and Computer Science, 8, pp. 9-15, (2017); Kotsiantis S.B., Use of machine learning techniques for educational proposes: A decision support system for forecasting students' grades, Artificial Intelligence Review, 37, 4, pp. 331-344, (2012); Abazeed A., Khder M., A classification and prediction model for student's performance in university level, Journal of Computer Science, 13, 7, pp. 228-233, (2017); Adair K., Swinton O.H., Lab attendance and academic performance, International Scholarly Research Network ISRN Education, 2012, pp. 1-5, (2012); Aden A.A., Abdiqadir Yahye Z., Mohamed Dahir A., The effect of student's attendance on academicperformance: A case study at simad university Mogadishu, Academic Research International, 4, 6, pp. 409-417, (2013); Crede M., Roch S.G., Kieszczynka U.M., Class attendance in college: A meta-analytic review of the relationship of class attendance with grades and student characteristics, Review of Educational Research, 80, 2, pp. 272-295, (2010); Williams A., Birch E., Hancock P., The impact of online lecture recordings on student performance, Australasian Journal of Educational Technology, 28, 2, pp. 199-213, (2012); Akcapinar G., Altun A., Askar P., Using learning analytics to develop early-warning system for at-risk students, International Journal of Educational Technology in Higher Education, 16, 40, pp. 1-20, (2019); Zhou Q., Zheng Y., Mou C., Predicting students' performance of an offline course from their online behaviors, Fifth International Conference on Digital Information and Communication Technology and its Applications (DICTAP, (2015); Amazona M.V., Hernandez A.A., Modelling student performance using data mining techniques: Inputs for academic program development, 5th International Conference on Computing and Data Engineering, (2019); Uskov V.L., Bakken J.P., Byerly A., Shah A., Machine learning-based predictive analytics of student academic performance in stem education, IEEE Global Engineering Education Conference (EDUCON, (2019); Marbouti F., Diefes-Dux H.A., Madhavan K., Models for early prediction of at-risk students in a course using standards-based grading, Computers &amp; Education, 103, pp. 1-15, (2016); Khan I., Al Sadiri A., Ahmad A.R., Jabeur N., Tracking student performance in introductory programming by means of machine learning, 4th MEC International Conference on Big Data and Smart City (ICBDSC, (2019); Mutanu L., Machoka P., Enhancing computer students' academic performance through predictive modelling-A proactive approach, The 14th International Conference on Computer Science &amp; Education (ICCSE 2019, (2019); Alsalman Y.S., Abu Halemah N.K., AlNagi E.S., Salameh W., Using decision tree and artificial neural network to predict students academic performance, 10th International Conference on Information and Communication Systems (ICICS, (2019); Fumiya O., Takayoshi Y., Atsushi S., Hiroaki O., A neural network approach for students' performance prediction, The Seventh International Learning Analytics &amp; Knowledge Conference, (2017); Rosangela Marques De Albuquerque A.A.B., Using neural networks to predict the future performance of students, International Symposium on Computers in Education (SIIE, (2015); Tsung-Yen Y., Christopher G.B., Carlee J.-W., Mung C., Behavior-based grade prediction for moocs via time series neural networks, IEEE JOURNAL of SELECTED TOPICS in SIGNAL PROCESSING, 11, 5, pp. 716-728, (2017); Sikder F., Uddin J., Sajal H., Predicting students yearly performance using neural network: A case study of bsmrstu, 5th International Conference on Informatics, Electronics and Vision (ICIEV, (2016); Fok W.W., He Y., Yeung H.A., Law K., Cheung K., Ai Y., Ho P., Prediction model for students' future development by deep learning and tensorflow artificial intelligence engine, IEEE International Conference on Information Management, (2018); Ninrutsirikun U., Watanapa B., Arpnikanondt C., Watananukoon V., A unified framework for student cluster grouping with learning preference associative detection for enhancing students' learning outcomes in computer programming courses, Global Wireless Summit (GWS, (2018); George E.B., Recursive clustering technique for students' performance evaluation in programming courses, Majan International Conference, (2018); Rokach L., A survey of clustering algorithms, Data Mining and Knowledge Discovery Handbook, pp. 269-298, (2010); Galdi P., Tagliaferri R., Data mining: Accuracy and error measures for classification and prediction, Encyclopedia of Bioinformatics and Computational Biology, Elsevier, pp. 431-436, (2019); Garcia-Balboa J.L., Alba-Fernandez M.V., Ariza-Lopez F.J., Rodriguez-Avi J., Homogeneity test for confusion matrices: A method and an example, IGARSS 2018-IEEE International Geoscience and Remote Sensing Symposium, (2018)"/>
        <s v="Amaral K.E., Vala M., What teaching teaches: Mentoring and the performance gains of mentors, J. Chem. Educ., 86, 5, (2009); Beichner R., The SCALE-UP Project: A student-centered active learning environment for undergraduate programs, Invited Paper for the National Academy of Sciences, (2008); Close E.W., Conn J., Close H.G., Becoming physics people: Development of integrated physics identity through the Learning Assistant experience, Physical Review Physics Education Research, 12, 1, (2016); Collings R., Swanson V., Watkins R., The impact of peer mentoring on levels of student wellbeing, integration and retention: A controlled comparative evaluation of residential students in UK higher education, Higher Education, 68, 6, pp. 927-942, (2014); Gafney L., Varma-Nelson P., Evaluating peer-led team learning: A study of longterm effects on former workshop peer leaders, J. Chem. Educ., 84, 3, (2007); Gafney L., Varma-Nelson P., Peer-led Team Learning: Evaluation, Dissemination, and Institutionalization of a College Level Initiative, 16, (2008); Gosser D.K., Kampmeier J.A., Varma-Nelson P., Peer-led team learning: 2008 James Flack Norris award address, Journal of Chemical Education, 87, 4, pp. 374-380, (2010); Hug S., Thiry H., Tedford P., Learning to love computer science: Peer leaders gain teaching skill, communicative ability and content knowledge in the CS classroom, The Proceedings of the 42nd ACM Technical Symposium on Computer Science Education, (2011); McCavit K., Zellner N., Persistence of physics and engineering students via peer mentoring, active learning, and intentional advising, European Journal of Physics, 37, 6, (2016); Micari M., Streitwieser B., Light G., Undergraduates leading undergraduates: Peer facilitation in a science workshop program, Innovative Higher Education, 30, 4, pp. 269-288, (2005); Otero V., Pollock S., Finkelstein N., A physics department's role in preparing physics teachers: The Colorado learning assistant model, American Journal of Physics, 78, 11, pp. 1218-1224, (2010); Smith M.K., Jones F.H., Gilbert S.L., Wieman C.E., The classroom observation protocol for undergraduate STEM (COPUS): A new instrument to characterize university STEM classroom practices, CBE-life Sciences Education, 12, 4, pp. 618-627, (2013); Talbot R.M., Hartley L.M., Marzetta K., Wee B.S., Transforming undergraduate science education with learning assistants: Student satisfaction in large enrollment courses, Journal of College Science Teaching, 44, 5, pp. 24-30, (2015); Van Dusen B., Langdon L., Otero V., Learning assistant supported student outcomes (LASSO) study initial findings, The Physics Education Research Conference, (2015)"/>
        <s v="Ambrozkiewicz B., Syta A., Georgiadis A., Gassner A., Litak G., Meier N., Intelligent Diagnostics of Radial Internal Clearance in Ball Bearings with Machine Learning Methods, Sensors, 23, (2023); Yang F., Song M., Ma X., Guo N., Xue Y., Research on H7006C Angular Contact Ball Bearing Slipping Behavior under Operating Conditions, Lubricants, 11, (2023); Wu C., Yang K., Ni J., Lu S., Yao L., Li X., Investigations for Vibration and Friction Torque Behaviors of Thrust Ball Bearing with Self-Driven Textured Guiding Surface, Friction, 11, pp. 894-910, (2023); Toma R.N., Gao Y., Piltan F., Im K., Shon D., Yoon T.H., Yoo D.S., Kim J.M., Classification Framework of the Bearing Faults of an Induction Motor Using Wavelet Scattering Transform-Based Features, Sensors 2022, Vol. 22, Page 8958, 22, (2022); Guo C., Li L., Hu Y., Yan J., A Deep Learning Based Fault Diagnosis Method with Hyperparameter Optimization by Using Parallel Computing, IEEE Access, 8, pp. 131248-131256, (2020); Alshorman O., Irfan M., Saad N., Zhen D., Haider N., Glowacz A., Alshorman A., A Review of Artificial Intelligence Methods for Condition Monitoring and Fault Diagnosis of Rolling Element Bearings for Induction Motor, Shock Vib, 2020, (2020); Singh V., Gangsar P., Porwal R., Atulkar A., Artificial Intelligence Application in Fault Diagnostics of Rotating Industrial Machines: A State-of-the-Art Review, J. Intell. Manuf, 34, pp. 931-960, (2023); Li X., Zhang W., Ding Q., Sun J.Q., Multi-Layer Domain Adaptation Method for Rolling Bearing Fault Diagnosis, Signal Processing, 157, pp. 180-197, (2019); ALTobi M.A.S., Bevan G., Wallace P., Harrison D., Ramachandran K.P., Fault Diagnosis of a Centrifugal Pump Using MLP-GABP and SVM with CWT, Eng. Sci. Technol. Int. J, 22, pp. 854-861, (2019); Hasan M.J., Kim J.M., Bearing Fault Diagnosis under Variable Rotational Speeds Using Stockwell Transform-Based Vibration Imaging and Transfer Learning, Appl. Sci, 8, (2018); Liu R., Yang B., Zio E., Chen X., Artificial Intelligence for Fault Diagnosis of Rotating Machinery: A Review, Mech. Syst. Signal Process, 108, pp. 33-47, (2018); Zhang S., Zhang S., Wang B., Habetler T.G., Deep Learning Algorithms for Bearing Fault Diagnosticsx—A Comprehensive Review, IEEE Access, 8, pp. 29857-29881, (2020); Guo L., Lei Y., Xing S., Yan T., Li N., Deep Convolutional Transfer Learning Network: A New Method for Intelligent Fault Diagnosis of Machines with Unlabeled Data, IEEE Trans. Ind. Electron, 66, pp. 7316-7325, (2019); Yang B., Lei Y., Jia F., Xing S., An Intelligent Fault Diagnosis Approach Based on Transfer Learning from Laboratory Bearings to Locomotive Bearings, Mech. Syst. Signal Process, 122, pp. 692-706, (2019); Zhang Y., Li S., Zhang A., Li C., Qiu L., A Novel Bearing Fault Diagnosis Method Based on Few-Shot Transfer Learning across Different Datasets, Entropy, 24, (2022); Mao W., Ding L., Tian S., Liang X., Online Detection for Bearing Incipient Fault Based on Deep Transfer Learning, Meas. J. Int. Meas. Confed, 152, (2020); Singh J., Azamfar M., Li F., Lee J., A Systematic Review of Machine Learning Algorithms for Prognostics and Health Management of Rolling Element Bearings: Fundamentals, Concepts and Applications, Meas. Sci. Technol, 32, (2021); Luo Y., Guo Y., Envelope Analysis Scheme for Multi-Faults Vibration of Gearbox Based on Self-Adaptive Noise Cancellation, Proceedings of the 2018 Prognostics and System Health Management Conference, pp. 1188-1193; Li H., Liu T., Wu X., Chen Q., Application of EEMD and Improved Frequency Band Entropy in Bearing Fault Feature Extraction, ISA Trans, 88, pp. 170-185, (2019); Kiakojouri A., Lu Z., Mirring P., Powrie H., Wang L., A Novel Hybrid Technique Combining Improved Cepstrum Pre-Whitening and High-Pass Filtering for Effective Bearing Fault Diagnosis Using Vibration Data, Sensors, 23, (2023); Mathur A., Kumar P., Harsha S.P., Ranked Feature-Based Data-Driven Bearing Fault Diagnosis Using Support Vector Machine and Artificial Neural Network, Proc. Inst. Mech. Eng. Part I J. Syst. Control Eng, 237, pp. 1602-1619, (2023); Yan M., Wang X., Wang B., Chang M., Muhammad I., Bearing Remaining Useful Life Prediction Using Support Vector Machine and Hybrid Degradation Tracking Model, ISA Trans, 98, pp. 471-482, (2020); Kiakojouri A., Lu Z., Mirring P., Powrie H., Wang L., A Generalised Machine Learning Model Based on Multinomial Logistic Regression and Frequency Features for Rolling Bearing Fault Classification, Insight—Non-Destr. Test. Cond. Monit, 64, pp. 447-452, (2022); Abdelrhman A.M., Ying L., Ali Y.H., Ahmad I., Georgantopoulou C.G., Nor F.M., Kurniawan D., Diagnosis Model for Bearing Faults in Rotating Machinery by Using Vibration Signals and Binary Logistic Regression, AIP Conf. Proc, 2262, (2020); Parmar U., Pandya D.H., Comparison of the Supervised Machine Learning Techniques Using WPT for the Fault Diagnosis of Cylindrical Roller Bearing, Int. J. Eng. Sci. Technol, 13, pp. 50-56, (2021); Bashir I., Zaghari B., Harvey T.J., Weddell A.S., White N.M., Wang L., Design and Testing of a Sensing System for Aero-Engine Smart Bearings, Proceedings, 2, (2019); (2009); Randall R.B., Antoni J., Rolling Element Bearing Diagnostics—A Tutorial, Mech. Syst. Signal Process, 25, pp. 485-520, (2011); Gao X., Wei H., Li T., Yang G., A Rolling Bearing Fault Diagnosis Method Based on LSSVM, Adv. Mech. Eng, 12, pp. 1-10, (2020); Hamadache M., Jung J.H., Park J., Youn B.D., A Comprehensive Review of Artificial Intelligence-Based Approaches for Rolling Element Bearing PHM: Shallow and Deep Learning, JMST Adv, 1, pp. 125-151, (2019); Ahmed H.O.A., Nandi A.K., Delpha C., Ahmed H.O.A., Nandi A.K., Intrinsic Dimension Estimation-Based Feature Selection and Multinomial Logistic Regression for Classification of Bearing Faults Using Compressively Sampled Vibration Signals, Entropy, 24, (2022); Gao S., Yu Y., Zhang Y., Reliability Assessment and Prediction of Rolling Bearings Based on Hybrid Noise Reduction and BOA-MKRVM, Eng. Appl. Artif. Intell, 116, (2022); Neupane D., Seok J., Bearing Fault Detection and Diagnosis Using Case Western Reserve University Dataset with Deep Learning Approaches: A Review, IEEE Access, 8, pp. 93155-93178, (2020); Smith W.A., Randall R.B., Rolling Element Bearing Diagnostics Using the Case Western Reserve University Data: A Benchmark Study, Mech. Syst. Signal Process, 64–65, pp. 100-131, (2015)"/>
        <s v="Ameri S., Fard M. J., Chinnam R. B., Reddy C. K., Survival analysis based framework for early prediction of student dropouts, Proceedings of the 25th ACM International on Conference on Information and Knowledge Management, pp. 903-912, (2016); Bean J. P., Interaction effects based on class level in an explanatory model of college student dropout syndrome, American Educational Research Journal, 22, 1, pp. 35-64, (1985); Berens J., Schneider K., Gortz S., Oster S., Burghoff J., Early detection of students at risk: Predicting student dropouts using administrative student data and machine learning methods, (2018); Bruffaerts R., Mortier P., Kiekens G., Auerbach R. P., Cuijpers P., Demyttenaere K., Green G., Nock M., Kessler R. C., Mental health problems in college freshmen: Prevalence and academic functioning, Journal of Affective Disorders, 225, pp. 97-103, (2018); Chawla N. V., Bowyer K. W., Hall L. O., Kegelmeyer W. P., SMOTE: Synthetic Minority OverSampling Technique, The Journal of Artificial Intelligence Research, 16, pp. 321-357, (2002); Chen X. W., Jeong J. C., Enhanced recursive feature elimination, Sixth International Conference on Machine Learning and Applications (ICMLA), pp. 429-435, (2007); Daley F., Why college students drop out and what we do about it, College Quarterly, 13, 3, pp. 1-5, (2010); Ferreyra M. M., Avitabile C., Botero Alvarez J., Haimovich Paz F., Urzua S., At a crossroads: Higher education in Latin America and the Caribbean, (2017); Fodor I. K., A survey of dimension reduction techniques, (2002); Garcia S., Luengo J., Herrera F., Feature selection, Data preprocessing in data mining, (2015); Gonzalez F. I., Arismendi K. J., Deserción estudiantil en la educación superior técnico-profesional: explorando los factores que inciden en alumnos de primer año [Student dropout in technical and vocational higher education: Exploring factors that influence freshmen, Revista de la Educación Superior, 47, 188, (2018); Guo X., Yin Y., Dong C., Yang G., Zhou G., On the class imbalance problem, 2008 Fourth international conference on natural computation, 4, pp. 192-201, (2008); Hariri S., Kind M. C., Brunner R. J., Extended isolation forest, IEEE Transactions on Knowledge and Data Engineering, 33, 4, pp. 1479-1489, (2019); He H., Ma Y., Imbalanced learning: Foundations, algorithms, and applications, (2013); Himmel E., Modelo de análisis de la deserción estudiantil en la educación superior [Higher education student dropout analysis model], Calidad en la Educación, 17, pp. 91-108, (2002); Hosmer D. W., Lemeshow S., Sturdivant R. X., Applied logistic regression, 398, (2013); Lakkaraju H., Aguiar E., Shan C., Miller D., Bhanpuri N., Ghani R., Addison K. L., A machine learning framework to identify students at risk of adverse academic outcomes, Proceedings of the 21th ACM SIGKDD International Conference on Knowledge Discovery and Data Mining, pp. 1909-1918, (2015); Lin J. J., Imbrie P. K., Reid K. J., Student retention modelling: An evaluation of different methods and their impact on prediction results, Proceedings of the Research in Engineering Education Symposium (REES), (2009); Deserción en la educación superior [Dropout in higher education], ODES Boletín, 5, (2017); Patrick M. E., Schulenberg J. E., O'Malley P. M., High school substance use as a predictor of college attendance, completion, and dropout: A national multicohort longitudinal study, Youth &amp; society, 48, 3, pp. 425-447, (2016); Perez A. M., Escobar C. R., Toledo M. R., Gutierrez L. B., Reyes G. M., Prediction model of first-year student desertion at Universidad Bernardo O’ Higgins (UBO), Educação ePesquisa, 44, (2018); Raschka S., Model evaluation, model selection, and algorithm selection in machine learning, (2018); Sandoval-Palis I., Naranjo D., Vidal J., Gilar-Corbi R., Early dropout prediction model: A case study of university leveling course students, Sustainability, 12, 22, pp. 2-17, (2020); Reporte sobre deserción y graduación en educación superior año 2016 [Report on dropout and graduation in higher education, year 2016], (2016); Thomas L., Student retention in higher education: the role of institutional habitus, Journal of Education Policy, 17, 4, pp. 423-442, (2002); Tinto V., Defining dropout: A matter of perspective, New Directions for Institutional Research, 36, pp. 3-15, (1982); Urzua S., The economic impact of higher education, At a crossroads: Higher education in Latin America and the Caribbean, (2017)"/>
        <s v="American Cancer Society, Breast Cancer Key Statistics 2017., (2017); American Cancer Society, Breast Cancer Facts &amp; Figures 2015–2016, (2015); Boser B.E., Guyon I.M., Vapnik V.N., A training algorithm for optimal margin classifiers, Proceedings of the Fifth Annual Workshop on Computational Learning Theory, ACM, pp. 144-152, (1992); Chen T.C., Cense B., Pierce M.C., Nassif N., Park B.H., Yun S.H., White B.R., Bouma B.E., Tearney G.J., de Boer J.F., Spectral domain optical coherence tomography: ultra-high speed, ultra-high resolution ophthalmic imaging, Arch. Ophthalmol., 123, 12, pp. 1715-1720, (2005); Chin L., Latham B., Saunders C.M., Sampson D.D., Kennedy B.F., Simplifying the assessment of human breast cancer by mapping a micro-scale heterogeneity index in optical coherence elastography, J. Biophotonics, 10, 5, pp. 690-700, (2017); Cortes C., Vapnik V., Support-vector networks, Mach. Learn., 20, 3, pp. 273-297, (1995); Cox C.E., Ku N.N., Reintgen D.S., Greenberg H.M., Nicosia S.V., Wangensteen S., Touch preparation cytology of breast lumpectomy margins with histologic correlation, Arch. Surg., 126, 4, pp. 490-493, (1991); Davis S.C., Gibbs S.L., Gunn J.R., Pogue B.W., Topical dual-stain difference imaging for rapid intra-operative tumor identification in fresh specimens, Opt. Lett., 38, 23, pp. 5184-5187, (2013); De Boer J.F., Milner T.E., Review of polarization sensitive optical coherence tomography and stokes vector determination, J. Biomed. Opt., 7, 3, pp. 359-371, (2002); Drexler W., Morgner U., Ghanta R.K., Kartner F.X., Schuman J.S., Fujimoto J.G., Ultrahigh-resolution ophthalmic optical coherence tomography, Nat. Med., 7, 4, (2001); Esbona K., Li Z., Wilke L.G., Intraoperative imprint cytology and frozen section pathology for margin assessment in breast conservation surgery: a systematic review, Ann. Surg. Oncol., 19, 10, pp. 3236-3245, (2012); Fawcett T., An introduction to ROC analysis, Pattern Recogn. Lett., 27, 8, pp. 861-874, (2006); Fercher A.F., Drexler W., Hitzenberger C.K., Lasser T., Optical coherence tomography-principles and applications, Rep. Prog. Phys., 66, 2, (2003); Gan Y., Yao X., Chang E., Amir S.B., Hibshoosh H., Feldman S., Hendon C.P., Comparative study of texture features in OCT images at different scales for human breast tissue classification, International Engineering in Medicine and Biology Conference, IEEE, pp. 3926-3929, (2016); Goodfellow I., Bengio Y., Courville A., Deep Learning, (2016); Gwin J.L., Eisenberg B.L., Hoffman J.P., Ottery F.D., Boraas M., Solin L.J., Incidence of gross and microscopic carcinoma in specimens from patients with breast cancer after re-excision lumpectomy, Ann. Surg., 218, 6, (1993); Ha R., Friedlander L.C., Hibshoosh H., Hendon C., Feldman S., Ahn S., Schmidt H., Akens M.K., Fitzmaurice M., Wilson B.C., Mango V.L., Optical coherence tomography: a novel imaging method for post-lumpectomy breast margin assessment-a multi-reader study, Acad. Radiol., 25, 3, pp. 279-287, (2018); He H., Garcia E.A., Learning from imbalanced data, IEEE Trans. Knowl. Data Eng., 21, 9, pp. 1263-1284, (2009); Hinton G.E., Srivastava N., Krizhevsky A., Sutskever I., Salakhutdinov R.R., Improving neural networks by preventing co-adaptation of feature detectors, arXiv, (2012); Huang D., Swanson E.A., Lin C.P., Schuman J.S., Stinson W.G., Chang W., Hee M.R., Flotte T., Gregory K., Puliafito C.A., Et al., Optical coherence tomography, Science, 254, 5035, (1991); Huber P.E., Jenne J.W., Rastert R., Simiantonakis I., Sinn H.-P., Strittmatter H.-J., von Fournier D., Wannenmacher M.F., Debus J., A new noninvasive approach in breast cancer therapy using magnetic resonance imaging-guided focused ultrasound surgery, Cancer Res., 61, 23, pp. 8441-8447, (2001); Huber R., Wojtkowski M., Fujimoto J.G., Fourier domain mode locking (FDML): a new laser operating regime and applications for optical coherence tomography, Opt. Express, 14, 8, pp. 3225-3237, (2006); Kanopoulos N., Vasanthavada N., Baker R.L., Design of an image edge detection filter using the Sobel operator, IEEE J. Solid-state Circ., 23, 2, pp. 358-367, (1988); Krizhevsky A., Hinton G., Learning Multiple Layers of Features from Tiny Images. Technical Report, (2009); Krizhevsky A., Sutskever I., Hinton G.E., Imagenet classification with deep convolutional neural networks, Advances in Neural Information Processing Systems, 25, pp. 1097-1105, (2012); Larin K.V., Sampson D.D., Optical coherence elastography-OT at work in tissue biomechanics, Biomed. Opt. Express, 8, 2, pp. 1172-1202, (2017); LeCun Y., Bengio Y., Convolutional networks for images, speech, and time series, Handb. Brain Theory Neural Netw., 3361, 10, (1995); LeCun Y., Boser B., Denker J.S., Henderson D., Howard R.E., Hubbard W., Jackel L.D., Backpropagation applied to handwritten zip code recognition, Neural Comput., 1, 4, pp. 541-551, (1989); LeCun Y., Jackel L.D., Bottou L., Cortes C., Denker J.S., Drucker H., Guyon I., Muller U.A., Sackinger E., Simard P., Et al., Learning algorithms for classification: a comparison on handwritten digit recognition, Neural Netw., 261, (1995); LeCun Y., Cortes C., Burges C.J.C., The MNIST Database of Handwritten Digits, (1998); Liu L., Gardecki J.A., Nadkarni S.K., Toussaint J.D., Yagi Y., Bouma B.E., Tearney G.J., Imaging the subcellular structure of human coronary atherosclerosis using micro-optical coherence tomography, Nat. Med., 17, 8, pp. 1010-1014, (2011); Makita S., Hong Y., Yamanari M., Yatagai T., Yasuno Y., Optical coherence angiography, Opt. Express, 14, 17, pp. 7821-7840, (2006); Matthews B.W., Comparison of the predicted and observed secondary structure of T4 phage lysozyme, Biochim. Biophys. Acta (BBA) – Protein Struct., 405, 2, pp. 442-451, (1975); Mujat M., Ferguson R.D., Hammer D.X., Gittins C., Iftimia N., Automated algorithm for breast tissue differentiation in optical coherence tomography, J. Biomed. Opt., 14, 3, (2009); Neal R.M., Slice sampling, Ann. Stat., 31, 3, pp. 705-767, (2003); Nguyen F.T., Zysk A.M., Chaney E.J., Kotynek J.G., Oliphant U.J., Bellafiore F.J., Rowland K.M., Johnson P.A., Boppart S.A., Intraoperative evaluation of breast tumor margins with optical coherence tomography, Cancer Res., 22, 69, pp. 8790-8796, (2009); Orlando J.I., Prokofyeva E., del Fresno M., Blaschko M.B., Convolutional neural network transfer for automated glaucoma identification, Proc. SPIE, 10160, (2017); Russakovsky O., Deng J., Su H., Krause J., Satheesh S., Ma S., Huang Z., Karpathy A., Khosla A., Bernstein M., Berg A.C., Fei-Fei L., ImageNet large scale visual recognition challenge, Int. J. Comput. Vis., (2015); Savastru D., Chang E.W., Miclos S., Pitman M.B., Patel A., Iftimia N., Detection of breast surgical margins with optical coherence tomography imaging: a concept evaluation study, J. Biomed. Opt., 5, 11, (2014); Simonyan K., Zisserman A., Very deep convolutional networks for large-scale image recognition, arXiv, (2014); Sternberg S.R., Biomedical image processing, Computer, 16, 1, pp. 22-34, (1983); Szegedy C., Toshev A., Erhan D., Deep neural networks for object detection, Neural Information Processing Systems, (2013); Triki A.R., Blaschko M.B., Stochastic function norm regularization of deep networks, arXiv, (2016); Vakoc B.J., Lanning R.M., Tyrrell J.A., Padera T.P., Bartlett L.A., Stylianopoulos T., Munn L.L., Tearney G.J., Fukumura D., Jain R.K., Et al., Three-dimensional microscopy of the tumor microenvironment in vivo using optical frequency domain imaging, Nat. Med., 15, 10, pp. 1219-1223, (2009); Vedaldi A., Lenc K., MatConvNet – convolutional neural networks for MATLAB, Proceedings of the ACM International Conference on Multimedia, (2015); Wager S., Wang S., Liang P.S., Dropout training as adaptive regularization, Advances in Neural Information Processing Systems, 26, pp. 351-359, (2013); Walker E., The real cost of a CPU hour, Computer, 42, 4, pp. 35-41, (2009); Weber S., Storm F.K., Stitt J., Mahvi D.M., The role of frozen section analysis of margins during breast conservation surgery, Cancer J. Sci. Am., 3, 5, pp. 273-277, (1996); Yao X., Gan Y., Chang E., Hibshoosh H., Feldman S., Hendon C., Visualization and tissue classification of human breast cancer images using ultrahigh-resolution OCT, Lasers Surg. Med., 49, 3, pp. 258-269, (2017); Yun S., Tearney G., Bouma B., Park B., de Boer J., High-speed spectral-domain optical coherence tomography at 1.3 μm wavelength, Opt. Express, 11, 26, pp. 3598-3604, (2003); Yun S., Tearney G., de Boer J., Iftimia N., Bouma B., High-speed optical frequency-domain imaging, Opt. Express, 11, 22, pp. 2953-2963, (2003); Zheng S., Jayasumana S., Romera-Paredes B., Vineet V., Su Z., Du D., Huang C., Torr P., Conditional random fields as recurrent neural networks, International Conference on Computer Vision (ICCV), (2015); Zysk A.M., Boppart S.A., Computational methods for analysis of human breast tumor tissue in optical coherence tomography images, J. Biomed. Opt., 5, 11, (2006)"/>
        <s v="Amiri P., Karahanna E., Chatbot Use Cases in the Covid-19 Public Health Response, Journal of the American Medical Informatics Association, 29, 5, pp. 1000-1010, (2022); Androutsopoulou A., Karacapilidis N., Loukis E., Charalabidis Y., Transforming the Communication between Citizens and Government through AI-Guided Chatbots, Government Information Quarterly, 36, 2, pp. 358-367, (2019); Bergerson A.A., College Choice and Access to College: Moving Policy, Research, and Practice to the 21st Century, ASHE Higher Education Report, 35, 4, pp. 1-141, (2009); Boyd D., Crawford K., Critical Questions for Big Data Information, Communication &amp; Society, 15, 5, pp. 662-679, (2012); Briggs S., Wilson A., Which University? A Study of the Influence of Cost and Information Factors on Scottish Undergraduate Choice, Journal of Higher Education Policy and Management, 29, 1, pp. 57-72, (2007); Chaves A.P., Egbert J., Hocking T., Doerry E., Gerosa M.A., Chatbots Language Design: The Influence of Language Variation on User Experience with Tourist Assistant Chatbots, ACM Transactions on Computer-Human Interaction (TOCHI), 29, 2, pp. 1-38, (2022); Cingillioglu I., Gal U., Prokhorov A., Social Media Marketing for Student Recruitment: An Algorithmically Sequenced Literature Review, Journal of Marketing for Higher Education, pp. 1-23, (2023); (2019); Dunnett A., Moorhouse J., Walsh C., Barry C., Choosing a University: A Conjoint Analysis of the Impact of Higher Fees on Students Applying for University in 2012, Tertiary Education and Management, 18, pp. 199-220, (2012); Goda Y., Masanori Y., Matsukawa H., Hata K., Conversation with a Chatbot Before an Online EFL Group Discussion and the Effects on Critical Thinking, The Journal of Information and Systems in Education, 13, 1, pp. 1-7, (2014); Hachaturyan V., Adam M., Favaretti C., Greuel M., Gates J., Barnighausen T., Vandormael A., Reactance to Social Authority in a Sugar Reduction Informational Video: Web-based Randomized Controlled Trial of 4013 Participants, Journal of Medical Internet Research, 23, 11, (2021); Haugeland I.K.F., Folstad A., Taylor C., Bjorkli C.A., Understanding the User Experience of Customer Service Chatbots: An Experimental Study of Chatbot Interaction Design, International Journal of Human-Computer Studies, 161, (2022); Kim S., Lee J., Gweon G., Comparing Data from Chatbot and Web Surveys: Effects of Platform and Conversational Style on Survey Response Quality, pp. 1-12, (2019); Lee I., Tipoe E., Global COVID-19 Vaccine Inequity: Preferences for Overseas Vaccine Donations Over Booster Shots, Brain, Behavior, &amp; Immunity-Health, 21, (2022); Lemon L.L., Hayes J., Enhancing Trustworthiness of Qualitative Findings: Using Leximancer for Qualitative Data Analysis Triangulation, The Qualitative Report, 25, 3, pp. 604-614, (2020); Lomer S., Papatsiba V., Naidoo R., Constructing a National Higher Education Brand for the UK: Positional Competition and Promised Capitals, Studies in Higher Education, 43, 1, pp. 134-153, (2018); Moeck E.K., Bridgland V.M.E., Takarangi M.K.T., Food for Thought: Commentary on Burnette et al. (2021) ‘Concerns and Recommendations for Using Amazon MTurk for Eating Disorder Research’, International Journal of Eating Disorders, 55, 2, pp. 282-284, (2022); Noble C., O'Brien M., Coombes I., Shaw P.N., Nissen L., Concept Mapping to Evaluate an Undergraduate Pharmacy Curriculum, American Journal of Pharmaceutical Education, 75, 3, (2011); Nurnberg P., Schapiro M., Zimmerman D., Students Choosing Colleges: Understanding the Matriculation Decision at a Highly Selective Private Institution, Economics of Education Review, 31, 1, pp. 1-8, (2012); Palan S., Schitter C., Prolific. ac—A Subject Pool for Online Experiments, Journal of Behavioral and Experimental Finance, 17, pp. 22-27, (2018); Pandey S., Sharma S., Wazir S., Mental Healthcare Chatbot Based on Natural Language Processing and Deep Learning Approaches: Ted the Therapist, International Journal of Information Technology, 14, 7, pp. 3757-3766, (2022); Park S., Choi J., Lee S., Oh C., Kim C., La S., Lee J., Suh B., Designing a Chatbot for a Brief Motivational Interview on Stress Management: Qualitative Case Study, Journal of Medical Internet Research, 21, 4, (2019); Perry R.F., Rumpf D.L., Predicting the Likelihood of Matriculation for College Applicants, Research in Higher Education, 21, pp. 317-328, (1984); (2023); Reicherts L., Rogers Y., Capra L., Wood E., Duong T.D., Sebire N., It's Good to Talk: A Comparison of Using Voice versus Screen-based Interactions for Agent-assisted Tasks, ACM Transactions on Computer-Human Interaction (TOCHI), 29, 3, pp. 1-41, (2022); Sarkar D., Sarkar D., Semantic and Sentiment Analysis, Text Analytics with Python: A Practical Real-World Approach to Gaining Actionable Insights from Your Data, pp. 319-376, (2016); Sidaoui K., Jaakkola M., Burton J., AI Feel you: Customer Experience Assessment via Chatbot Interviews, Journal of Service Management, 31, 4, pp. 745-766, (2020); Sin C., Tavares O., Aguiar J., Biscaia R., Amaral A., International Students in Portuguese Higher Education: Who are They and What are their Choices?, Studies in Higher Education, 47, 7, pp. 1488-1501, (2022); Smith A.E., Humphreys M.S., Evaluation of Unsupervised Semantic Mapping of Natural Language with Leximancer Concept Mapping, Behavior Research Methods, 38, 2, pp. 262-279, (2006); Te Pas M.E., Rutten W.G., Bouwman A.R., Buise M.P., User Experience of a Chatbot Questionnaire Versus a Regular Computer Questionnaire: Prospective Comparative Study, JMIR Medical Informatics, 8, 12, (2020); Walsh C., Moorhouse J., Dunnett A., Barry C., University Choice: Which Attributes Matter When you are Paying the Full Price?, International Journal of Consumer Studies, 39, 6, pp. 670-681, (2015); Ziang X., Zhou M.X., Liao V.Q., Mark G., Chi C., Chen W., Yang H., Tell Me about Yourself: Using an AI-Powered Chatbot to Conduct Conversational Surveys with Open-Ended Questions, ACM Transactions on Computer-Human Interaction (TOCHI), 27, 3, pp. 1-37, (2020)"/>
        <s v="Amnueypornsakul B., Bhat S., Chinprutthiwong P., Predicting attrition along the way: The UIUC model, Proceedings of the EMNLP 2014 Workshop on Analysis of Large Scale Social Interaction in Moocs, pp. 55-59, (2014); Bienkowski M., Feng M., Means B., Enhancing Teaching and Learning through Educational Data Mining and Learning Analytics: An Issue Brief, pp. 1-57, (2012); Elouazizi N., Point-of-view mining and cognitive presence in MOOCs: A (computational) linguistics perspective, EMNLP 2014, (2014); Guo P.J., Reinecke K., Demographic differences in how students navigate through MOOCs, Proceedings of the First ACM Conference on Learning@ Scale Conference, pp. 21-30, (2014); Jordan K., MOOC Completion Rates: The Data, (2013); Kloft M., Stiehler F., Zheng Z., Pinkwart N., Predicting MOOC dropout over weeks using machine learning methods, Proceedings of the EMNLP 2014 Workshop on Analysis of Large Scale Social Interaction in Moocs, pp. 60-65, (2014); Mi F., Machine Learning Models for Some Learning Analytics Issues in Massive Open Online Courses, (2015); Mining T.E.D., Enhancing teaching and learning through educational data mining and learning analytics: An issue brief, Proceedings of Conference on Advanced Technology for Education, (2012); Moon S., Potdar S., Martin L., Identifying student leaders from MOOC discussion forums through language influence, Proceedings of the 2014 Conference on Empirical Methods in Natural Language Processing (EMNLP), pp. 15-20, (2014); Rose C.P., Siemens G., Shared task on prediction of dropout over time in massively open online courses, Proceedings of EMNLP, 14, (2014); Sharkey M., Sanders R., A process for predicting MOOC attrition, Proceedings of the EMNLP 2014 Workshop on Analysis of Large Scale Social Interaction in Moocs, pp. 50-54, (2014); Sinha T., Jermann P., Li N., Dillenbourg P., Your Click Decides Your Fate: Inferring Information Processing and Attrition Behavior from MOOC Video Clickstream Interactions; Taylor C., Veeramachaneni K., O'Reilly U.M., Likely to stop?, Predicting Stopout in Massive Open Online Courses; Yang D., Sinha T., Adamson D., Rose C.P., Turn on, tune in, drop out: Anticipating student dropouts in massive open online courses, Proceedings of the 2013 NIPS Data-Driven Education Workshop, 11, (2013); Yang D., Wen M., Rose C., Towards identifying the resolvability of threads in MOOCs, EMNLP 2014, (2014)"/>
        <s v="Amrieh E.A., Hamtini T., Aljarah I., Mining educational data to predict student's academic performance using ensemble methods, International Journal of Database Theory and Application, 9, 8, pp. 119-136, (2016); Delen D., A comparative analysis of machine learning techniques for student retention management, Decision Support Systems, (2010); Dicovskiy Rioboo L.M., Pedroza Pacheco M.E., Predicción de deserción y Éxito en estudiantes. Caso de estudio: Ingenieriá agroindustrial de la uninorte, Nicaragua, 2011-2015, Nexo Revista Científica, 31, 1, pp. 16-27, (2018); Esteban M., Bernardo A., Tuero E., Cervero A., Casanova J., Variables influyentes en progreso académico y permanencia en la universidad, European Journal of Education and Psychology, 10, 2, pp. 75-81, (2017); Fan W., Wolters C.A., School motivation and high school dropout: The mediating role of educational expectation, British Journal of Educational Psychology, 84, 1, pp. 22-39, (2014); Florez-Nisperuza E.P., Carrascal-Padilla J.J., Estudio de la deserción estudiantil de la licenciatura en ciencias naturales y educación ambiental de la universidad de córdoba-Colombia-2011-2015.-study of student desertion of the degree in natural sciences and environmental education of the univer, Revista Científica, 4, 27, (2016); Geisinger B.N., Raman D.R., Why they leave: Understanding student attrition from engineering majors, International Journal of Engineering Education, 29, 4, pp. 914-925, (2013); Gitto L., Minervini L.F., Monaco L., University dropouts in Italy: Are supply side characteristics part of the problem, Economic Analysis and Policy, 49, pp. 108-116, (2016); Hallsten M., Is education a risky investment? The scarring effect of university dropout in Sweden, European Sociological Review, 33, 2, pp. 169-181, (2017); Kumar R., Verma D., Classification algorithms for data mining: A survey, International Journal of Innovations in Engineering, (2012); Lacave C., Molina A.I., Cruz-Lemus J.A., Learning analytics to identify dropout factors of computer science studies through Bayesian networks, Behaviour &amp; Information Technology, pp. 1-15, (2018); Lykourentzou I., Giannoukos I., Nikolopoulos V., Mpardis G., Loumos V., Dropout prediction in e-learning courses through the combination of machine learning techniques, Computers and Education, (2009); Training and Testing Data Sets, (2018); Deserción Estudiantil en la Educación Superior Colombiana: Metodologiá de Seguimiento, Diagnóstico y Elementos para Su Prevención, (2009); Morales J., Cordero N., Ramirez J., Influence of economic expectation on choosing a university: A case study in industrial engineering, Espacios, 38, 35, (2017); Munizaga F.R., Cifuentes M.B., Beltran A.J., Retención y abandono estudiantil en la educación superior universitaria en américa latina y el caribe: Una revisión sistemática, Education Policy Analysis Archives, 26, (2018); Patrick A.D., Borrego M., A Review of the Literature Relevant to Engineering Identity, (2016); Sokolova M., Lapalme G., A systematic analysis of performance measures for classification tasks, Information Processing and Management, 45, 4, pp. 427-437, (2009); Tinto V., Dropout from higher education: A theoretical synthesis of recent research, Review of Educational Research, (1975); Torres Guevara L.E., Retención Estudiantil en la Educación Superior: Revisión de la Literatura y Elementos de un Modelo para El Contexto Colombiano, (2012); Truta C., Parv L., Topala I., Academic engagement and intention to drop out: Levers for sustainability in higher education, Sustainability, 10, 12, pp. 1-11, (2018); Vallejos C.A., Steel M.F.J., Bayesian survival modelling of university outcomes, Statistics in Society Series A, pp. 1-19, (2017); Zhang Y., Oussena S., Clark T., Hyensook K., Use Data Mining to Improve Student Retention in HE: A Case Study, (2010)"/>
        <s v="Amrieh E.A., Hamtini T., Aljarah I., Preprocessing and analyzing educational data set using x-api for improving student’s performance, 2015 Ieee Jordan Conference on Applied Electrical Engineering and Computing Technologies (Aeect) (Pp, pp. 1-5, (2015); Bujang S.D.A., Selamat A., Ibrahim R., Krejcar O., Herrera-Viedma E., Fujita H., Ghani N.A.M., Multiclass prediction model for student grade prediction using machine learning, IEEE Access, 9, pp. 95608-95621, (2021); Chen M.-S., Han J., Yu P.S., Data mining: an overview from a database perspective, IEEE Transactions on Knowledge and data Engineering, 8, 6, pp. 866-883, (1996); Comi S.L., Argentin G., Gui M., Origo F., Pagani L., Is it the way they use it? teachers, ict and student achievement, Economics of Education Review, 56, pp. 24-39, (2017); Cromley J.G., Learning with computers: The theory behind the practice, Focus on Basics, 4, pp. 6-11, (2000); Daghriri T., Rustam F., Aljedaani W., Bashiri A.H., Ashraf I., Electroencephalogram signals for detecting confused students in online education platforms with probability-based features, Electronics, 11, 18, (2022); De Witte K., Rogge N., Does ict matter for effectiveness and efficiency in mathematics education?, Computers &amp; Education, 75, pp. 173-184, (2014); Falck O., Mang C., Woessmann L., Virtually no effect? different uses of classroom computers and their effect on student achievement, Oxford Bulletin of Economics and Statistics, 80, 1, pp. 1-38, (2018); Fomba B.K., Talla D.N.D.F., Ningaye P., Institutional quality and education quality in developing countries: Effects and transmission channels, Journal of the Knowledge Economy, 14, 1, pp. 86-115, (2023); Geetha A., Prakash N., Classification of glaucoma in retinal images using efficientnetb4 deep learning model, Computer Systems Science &amp; Engineering, 43, 3, pp. 1041-1055, (2022); Gull H., Saqib M., Iqbal S.Z., Saeed S., Improving learning experience of students by early prediction of student performance using machine learning, 2020 Ieee International Conference for Innovation in Technology (Inocon) (Pp, pp. 1-4, (2020); Hasan R., Palaniappan S., Mahmood S., Abbas A., Sarker K.U., Dataset of students’ performance using student information system, moodle and the mobile application “edify, Data, 6, 11, (2021); Edify: Enhancing teaching and learning process by using video streaming server, International Journal of Interactive Mobile Technologies, 15, 11, (2021); Edify: Enhancing teaching and learning process by using video streaming server, International Journal of Interactive Mobile Technologies, 15, 11, (2021); Huang S., Cai N., Pacheco P.P., Narrandes S., Wang Y., Xu W., Applications of support vector machine (svm) learning in cancer genomics, Cancer Genomics &amp; Proteomics, 15, 1, pp. 41-51, (2018); Ishaq A., Umer M., Mushtaq M.F., Medaglia C., Siddiqui H.U.R., Mehmood A., Choi G.S., Extensive hotel reviews classification using long short term memory, Journal of Ambient Intelligence and Humanized Computing, 12, pp. 9375-9385, (2021); Kaunang F.J., Rotikan R., Students’ academic performance prediction using data mining, 2018 Third International Conference on Informatics and Computing (Icic), pp. 1-5, (2018); Khan A., Sarfaraz A., Rnn-lstm-gru based language transformation, Soft Computing, 23, 24, pp. 13007-13024, (2019); Kotsiantis S.B., Decision trees: a recent overview, Artificial Intelligence Review, 39, pp. 261-283, (2013); Livingstone S., Critical reflections on the benefits of ict in education, Digital Technologies in the Lives of Young People, pp. 9-24, (2015); Manzoor M., Umer M., Sadiq S., Ishaq A., Ullah S., Madni H.A., Bisogni C., Rfcnn: Traffic accident severity prediction based on decision level fusion of machine and deep learning model, IEEE Access, 9, pp. 128359-128371, (2021); Nabil A., Seyam M., Abou-Elfetouh A., Prediction of students’ academic performance based on courses’ grades using deep neural networks, IEEE Access, 9, pp. 140731-140746, (2021); Nabizadeh A.H., Goncalves D., Gama S., Jorge J., Early prediction of students’ final grades in a gamified course, IEEE Transactions on Learning Technologies, 15, 3, pp. 311-325, (2022); Ontivero-Ortega M., Lage-Castellanos A., Valente G., Goebel R., Valdes-Sosa M., Fast gaussian naïve bayes for searchlight classification analysis, Neuroimage, 163, pp. 471-479, (2017); Powers D.M., Evaluation: From Precision, Recall and F-Measure to Roc, Informedness, Markedness and Correlation. Arxiv, 2010, (2020); Prasertisirikul P., Laohakiat S., Trakunphutthirak R., Sukaphat S., A predictive model for student academic performance in online learning system, 2022 International Conference on Digital Government Technology and Innovation (Dgti-Con) (Pp., pp. 76-79, (2022); Rahman M.H., Islam M.R., Predict student’s academic performance and evaluate the impact of different attributes on the performance using data mining techniques, 2017 2Nd International Conference on Electrical &amp; Electronic Engineering (Iceee) (Pp, pp. 1-4, (2017); Rustam F., Siddique M.A., Siddiqui H.U.R., Ullah S., Mehmood A., Ashraf I., Choi G.S., Wireless capsule endoscopy bleeding images classification using cnn based model, IEEE Access, 9, pp. 33675-33688, (2021); Sanchez-Pozo N.N., Mejia-Ordonez J.S., Chamorro D.C., Mayorca-Torres D., Peluffo-Ordonez D.H., Predicting high school students’ academic performance: A comparative study of supervised machine learning techniques, 2021 Machine Learning-Driven Digital Technologies for Educational Innovation Workshop (Pp, pp. 1-6, (2021); Singh R., Pal S., Machine learning algorithms and ensemble technique to improve prediction of students performance, IJATCSE, 9, 3, (2020); Sinha D., El-Sharkawy M., Thin mobilenet: An enhanced mobilenet architecture, 2019 Ieee 10Th Annual Ubiquitous Computing, Electronics &amp; Mobile Communication Conference (Uemcon) (Pp, pp. 0280-0285, (2019); Sperandei S., Understanding logistic regression analysis, Biochemia Medica, 24, 1, pp. 12-18, (2014); Spiezia V., Does computer use increase educational achievements? student-level evidence from pisa, OECD Journal: Economic Studies, 2010, 1, pp. 1-22, (2011); Waheed H., Hassan S.-U., Aljohani N.R., Hardman J., Alelyani S., Nawaz R., Predicting academic performance of students from vle big data using deep learning models, Computers in Human behavior, 104, (2020); Wyner A.J., Olson M., Bleich J., Mease D., Explaining the success of adaboost and random forests as interpolating classifiers, The Journal of Machine Learning Research, 18, 1, pp. 1558-1590, (2017); Yaacob W.F.W., Nasir S.A.M., Yaacob W.F.W., Sobri N.M., Supervised data mining approach for predicting student performance, Indonesian Journal of Electrical Engineering and Computer Science, 16, 3, pp. 1584-1592, (2019)"/>
        <s v="Anderson T., Whittington C., Li X.J., Classes to passes: Is class attendance a determinant of grades in undergraduate engineering subjects?, AAEE2016 CONFERENCE coffs Harbour, Australia, (2016); Arnold K.E., Pistilli M.D., Course signals at purdue: Using learning analytics to increase student success, Proceedings of the 2nd international conference on learning analytics and knowledge, pp. 267-270, (2012); Baker R.S., Lindrum D., Lindrum M.J., Perkowski D., Analyzing early at-risk factors in higher education e-learning courses, Proceedings of the 8th international conference on educational data mining (EDM), pp. 150-155, (2015); Ball R., Wilkinson R., The use and abuse of performance indicators in UK higher education, Higher Education, 27, 4, pp. 417-427, (1994); Blackstone W., Commentaries on the laws of England, 4, (1830); Crede M., Roch S.G., Kieszczynka U.M., Class attendance in college: A meta-analytic review of the relationship of class attendance with grades and student characteristics, Review of Educational Research, 80, 2, pp. 272-295, (2010); Daniel B., Big data and analytics in higher education: Opportunities and challenges, British Journal of Educational Technology, 46, 5, pp. 904-920, (2015); Davis D., Altis consulting: He information management specialists presentation, (2015); DeBerard M.S., Spielmans G., Julka D., Predictors of academic achievement and retention among college freshmen: A longitudinal study, College Student Journal, 38, 1, pp. 66-80, (2004); Drachsler H., Greller W., Privacy and analytics: it's a delicate issue a checklist for trusted learning analytics, Proceedings of the sixth international conference on learning analytics &amp; knowledge, pp. 89-98, (2016); Draper D., Gittoes M., Statistical analysis of performance indicators in UK higher education, Journal of the Royal Statistical Society: Series a, 167, 3, pp. 449-474, (2004); Dringus L.P., Learning analytics considered harmful, Journal of Asynchronous Learning Networks, 16, 3, pp. 87-100, (2012); Fike D.S., Fike R., Predictors of first-year student retention in the community college, Community College Review, 36, 2, pp. 68-88, (2008); Frank E., Hall M.A.H., Witten I.H.; Gasevic D., Dawson S., Rogers T., Gasevic D., Learning analytics should not promote one size fits all: The effects of instructional conditions in predicting academic success, The Internet and Higher Education, 28, pp. 68-84, (2016); Gasevic D., Dawson S., Siemens G., Lets not forget: Learning analytics are about learning, TechTrends, 59, 1, pp. 64-71, (2015); Heaton-Shrestha C., May S., Burke L., Student retention in higher education: What role for virtual learning environments?, Journal of Further and Higher Education, 33, 1, pp. 83-92, (2009); Herodotou C., Rienties B., Boroowa A., Zdrahal Z., Hlosta M., Naydenova G., Implementing predictive learning analytics on a large scale: The teacher's perspective, Proceedings of the seventh international learning analytics &amp; knowledge conference, LAK ’17, pp. 267-271, (2017); Hoel T., Chen W., Implications of the european data protection regulations for learning analytics design, Workshop paper accepted for presentation at the international workshop on learning analytics and educational data mining (LAEDM 2016) in conjunction with the international conference on collaboration technologies (CollabTech 2016), Kanazawa, Japan-September, pp. 14-16, (2016); Joshi M.V., On evaluating performance of classifiers for rare classes, EEE international conference on data mining, 2002. Proceedings., 2002, pp. 641-644, (2002); Kittler J., Feature selection and extraction, Handbook of pattern recognition and image processing, pp. 59-83, (1986); Klem A.M., Connell J.P., Relationships matter: Linking teacher support to student engagement and achievement, Journal of School Health, 74, 7, pp. 262-273, (2004); Kudo M., Sklansky J., Comparison of algorithms that select features for pattern classifiers, Pattern Recognition, 33, 1, pp. 25-41, (2000); Lasagna L.; Li I.W., Carroll D., Factors influencing university student satisfaction, dropout and academic performance: An Australian higher education equity perspective, (2017); Lonn S., Aguilar S.J., Teasley S.D., Investigating student motivation in the context of a learning analytics intervention during a summer bridge program, Computers in Human Behavior, 47, pp. 90-97, (2015); Lotkowski V.A., Robbins S.B., Noeth R.J.; Martin S.A.; Massingham P., Herrington T., Does attendance matter? An examination of student attitudes, participation, performance and attendance, Journal of University Teaching and Learning Practice, 3, 2, pp. 82-103, (2006); McCoy S., Byrne D., Student retention in higher education, Economic insights on higher education policy in Ireland, pp. 111-141, (2017); Micere K., Getting them enrolled is only half the battle: College success as a function of race or ethnicity, gender, and class, American Journal of Orthopsychiatry, 83, 2pt3, pp. 310-322, (2013); Nguyen Q., Rienties B., Toetenel L., Unravelling the dynamics of instructional practice: A longitudinal study on learning design and vle activities, Proceedings of the seventh international learning analytics &amp; knowledge conference, LAK ’17, pp. 168-177, (2017); Paige S.M., Wall A.A., Marren J.J., Dubenion B., Rockwell A., The learning community experience in higher education: High-impact practice for student retention, (2017); Pardo A., Mirriahi N., Martinez-Maldonado R., Jovanovic J., Dawson S., Gasevic D., Generating actionable predictive models of academic performance, Proceedings of the sixth international conference on learning analytics &amp; knowledge, LAK ’16, pp. 474-478, (2016); Pardo A., Siemens G., Ethical and privacy principles for learning analytics, British Journal of Educational Technology, 45, 3, pp. 438-450, (2014); Picciano A.G., The evolution of big data and learning analytics in american higher education, Journal of Asynchronous Learning Networks, 16, 3, pp. 9-20, (2012); Price L.A., Characteristics of early student dropouts at allegany community college and recommendations for early intervention, (1993); Quinlan J.R., C4.5: Programs for machine learning, (1993); Richards G., Measuring engagement: Learning analytics in online learning, (2011); Robbins S.B., Oh I.-S., Le H., Button C., Intervention effects on college performance and retention as mediated by motivational, emotional, and social control factors: Integrated meta-analytic path analyses, Journal of Applied Psychology, 94, 5, (2009); Rovira S., Puertas E., Igual L., Data-driven system to predict academic grades and dropout, PLoS One, 12, 2, pp. 1-21, (2017); Sclater N., Peasgood A., Mullan J., Learning Analytics in Higher Education, (2017); Seidman A., College student retention: Formula for student success, (2005); Shelton E.N., Faculty support and student retention, Journal of Nursing Education, 42, 2, pp. 68-76, (2003); Siemens G., Learning analytics: Envisioning a research discipline and a domain of practice, Proceedings of the 2nd international conference on learning analytics and knowledge, pp. 4-8, (2012); Slade S., Prinsloo P., Learning analytics: Ethical issues and dilemmas, American Behavioral Scientist, 57, 10, pp. 1510-1529, (2013); Tempelaar D.T., Rienties B., Nguyen Q., Towards actionable learning analytics using dispositions, IEEE Transactions on Learning Technologies, 10, 1, pp. 6-16, (2017); Tinto V., From theory to action: Exploring the institutional conditions for student retention, Higher education: Handbook of theory and research, pp. 51-89, (2010); Veenstra C.P., A strategy for improving freshman college retention, Journal for Quality and Participation, 31, 4, (2009); Webb O., Wyness L., Cotton D., Enhancing access, retention, attainment and progression in higher education: A review of the literature showing demonstrable impact, (2017); West D., Huijser H., Heath D., Lizzio A., Toohey D., Miles C., Et al., Higher education teachers experiences with learning analytics in relation to student retention, Australasian Journal of Educational Technology, 32, 5, pp. 48-60, (2016); Whitney A.W., A direct method of nonparametric measurement selection, IEEE Transactions on Computers C, 20, 9, pp. 1100-1103, (1971); Wise A.F., Designing pedagogical interventions to support student use of learning analytics, Proceedings of the fourth international conference on learning analytics and knowledge, pp. 203-211, (2014); Woolf B., Burleson W., Arroyo I., Dragon T., Cooper D., Picard R., Affect-aware tutors: Recognising and responding to student affect, International Journal of Learning Technology, 4, 3-4, pp. 129-164, (2009); Yeager D.S., Walton G.M., Social-psychological interventions in education: Theyre not magic, Review of Educational Research, 81, 2, pp. 267-301, (2011); Ye C., Biswas G., Early prediction of student dropout and performance in moocs using higher granularity temporal information, Journal of Learning Analytics, 1, 3, pp. 169-172, (2014)"/>
        <s v="Andrews H.A., Dual credit research outcomes for students, Community College Journal of Research and Practice, 28, 5, pp. 415-422, (2004); Bowers D., Foley V., Advanced placement and dual enrollment as related to college readiness and retention at a Tennessee University, Journal of Academic Administration in Higher Education, 14, 1, pp. 5-10, (2018); Breiman L., Friedman J., Olshen R.A., Stone C.J., Classification and Regression Trees, (1984); Broyles S., Integrated postsecondary education data system glossary, (1995); D'Amico M.M., Morgan G.B., Robertson S., Rivers H.E., Dual enrollment variables and college student persistence, Community College Journal of Research and Practice, 37, 10, pp. 769-779, (2013); Dare L., Nowicki E., Conceptualizing concurrent enrollment, Gifted Child Quarterly, 59, 4, pp. 249-264, (2015); Ganzert B., Dual enrollment credit and college readiness, Community College Journal of Research and Practice, 38, 9, pp. 783-793, (2014); Federal Pell Grants: Amount and determinations; applications, (2011); Program authority; authorization of appropriations, (2011); Grant K., The development of concurrent enrollment at the University of Connecticut, (2019); Hastie T., Friedman J., Tisbshirani R., The elements of statistical learning: Data mining, inference, and prediction, (2009); Heckman S.J., Letkiewicz J.C., Navigating risky higher education investments: Implications for practitioners and consumers, Journal of Financial Counseling and Planning, 32, 1, pp. 131-145, (2020); Hunter M.P., Wilson J.E., Dual enrollment and retention in Tennessee community colleges: Implications for practice, Community College Journal of Research and Practice, 43, 3, pp. 232-236, (2018); IPEDS coordinator workshop &amp; state data conference, (2022); Report and Suggestions from IPEDS Technical Review Panel #63: Capturing and Clarifying Dual Enrollment Data (Part II), (2021); 2020-21 Survey materials: Glossary, (2021); Jones S.J., Student participation in dual enrollment and college success, Community College Journal of Research and Practice, 38, 1, (2014); Jones S.J., Supporting the mission through dual enrollment, New Directions for Community Colleges, 180, pp. 75-83, (2017); Lawrence T.B., King S.B., Dual enrollment participants’ attainment of an associate’s degree from the college in which they participated in dual enrollment as compared to nonparticipants’ attainment, Community College Journal of Research and Practice, 43, 4, pp. 307-310, (2018); Lee S.S., The de-minoritization of Asian Americans: A historical examination of the representations of Asian Americans in affirmative action admissions policies at the University of California, Asian American Law Journal, 15, 1, pp. 129-152, (2008); Lobo B.J., Burke-Smalley L.A., An empirical investigation of the financial value of a college degree, Education Economics, 26, 1, pp. 78-92, (2017); Morgan J., Sonquist J., Problems in the analysis of survey data, and a proposal, Journal of American Statistical Association, 58, 302, pp. 415-434, (1963); Mubayi A., Computational modeling approaches linking health and social sciences: sensitivity of social determinants on the patterns of health risk behaviors and diseases, Handbook of Statistics, pp. 249-304, (2017); Myers C.B., Myers S.M., Dual enrollment and undergraduate graduation rates in the United States: An institutional and cohort approach using the 2006-2014 IPEDS, Research &amp; Practice in Assessment, 12, pp. 5-17, (2017); NACEP’s History; Partridge M.A., Schaller T.K., Berry R.L., Routon P.W., The economic benefit from tuition savings for dual enrollment students in Georgia, Journal of School Choice, 15, 4, pp. 655-667, (2020); Phelps L.A., Chan H.Y., Optimizing technical education pathways: Does dual-credit course completion predict students’ college and labor market success?, Journal of Career and Technical Education, 31, 1, (2017); Pittendrigh A., Borkowski J., Swinford S., Plumb C., Knowledge and community: The effect of a first-year seminar on student persistence, The Journal of General Education, 65, 1, (2016); Statewide higher education policy for delivery and transferability of “dual enrollment” coursework offered in high schools, (2004); Fast facts on dual and concurrent enrollment, (2015); Dual enrollment: Participation and characteristics, (2019); Dual or Concurrent Enrollment in Public Schools in the United States, (2020); Public use data files and documentation (PEQIS 14): Dual enrollment programs and courses for high school students, (2009); Wei Yin L., Fifty years of classification and regression trees, International Statistical Review, 82, 3, pp. 329-348, (2014); Wright A.M., Ross M.M., Human capital investment for adolescents: Barriers and opportunities, Journal of Financial Counseling and Planning, 32, 3, pp. 387-401, (2021)"/>
        <s v="Andriola W.B., Evasao Discente Na Universidade Federal Do Ceara (Ufc): Proposta para Identificar Suas Causas e Irnplantar Urn Servi O de Orienta Ao e InforRNA Ao (Soi), 40, pp. 332-347, (2003); Ao Superior-notas Estisticas 2016. Instituto Nacional de Estudos e Pesquisas Educacionais Anfsio Teixeira (INEP), (2018); De Rainville F.-M., Fortin F.-A., Gardner M.-A., Parizeau M., Gagne C., Deap: A python framework for evolutionary algorithms, Proceedings of the 14th Annual Conference Companion on Genetic and Evolutionary Computation, GECCO '12, pp. 85-92, (2012); Diamantidis N., Karlis D., Giakoumakis E.A., Unsupervised stratification of cross-validation for accuracy estimation, Artificial Intelligence, 116, 1-2, pp. 1-16, (2000); Dos Santos Baggi C.A., Lopes D.A., Evasao e avalia ao institucional no ensino superior: Uma discussao bibliogratica, Avaliafiio: Revista da Avaliafiio da Educafiio Superior, 16, 2, (2011); Frohlich H., Chapelle O., Scholkopf B., Feature selection for support vector machines by means of genetic algorithm, Tools with Artificial Intelligence, 2003. Proceedings. 15th Ieee International Conference on, pp. 142-148, (2003); Gaioso N.D.L., 0 fen6meno da Evasao Escolar Na Educa Ao Superior No Brasil, (2005); Goldberg D.E., Holland J.H., Genetic algorithms and machine learning, Machine Learning, 3, 2, pp. 95-99, (1988); Guyon I., Elisseeff A., An introduction to variable and feature selection, Journal of Machine Learning Research, 3, pp. 1157-1182, (2003); Holland J.H., Genetic algorithms, Scientijic American, 267, 1, pp. 66-73, (1992); Japkowicz N., Shah M., Evaluating Learning Algorithms: A Classification Perspective, (2011); Kotsiantis S.B., Zaharakis I., Pintelas P., Supervised machine learning: A review of classification techniques, Emerging Artificial Intelligence Applications in Computer Engineering, 160, pp. 3-24, (2007); Koza J.R., Concept formation and decision tree induction using the genetic programming paradigm, International Conference on Parallel Problem Solving from Nature, pp. 124-128, (1990); Leardi R., Application of genetic algorithm-pis for feature selection in spectral data sets, Journal of Chemometrics, 14, 5-6, pp. 643-655, (2000); Manhiies L.M.B., Predi Ao Do Desempenho Academico de Graduandos Utilizando Minera; Sharma H., Kumar S., A survey on decision tree algorithms of classification in data mining, International Journal of Science and Research (IJSR), 5, 4, pp. 2094-2097, (2015); Maschio P., Vieira M.A., Costa N., De Melo S., Junior C.P., Urn panorama acerca da minera ao de dados educacionais no brasil, Brazilian Symposium on Computers in Education (Simp6sio Brasileiro de Informatica Na Educafiio-SBIE), 29, (2018); Murthy S.K., Automatic construction of decision trees from data: A multi-disciplinary survey, Data Mining and Knowledge Discovery, 2, 4, pp. 345-389, (1998); Narudin F.A., Feizollah A., Anuar N.B., Gani A., Evaluation of machine learning classifiers for mobile malware detection, Soft Computing, 20, 1, pp. 343-357, (2016); Nascimento P.A.M.M., Verhine R.E., Considera, 6es Sobre O Investimento Publico em Educa Ao Superior No Brasil, (2017); Paredes A.S., A Evasiio Do Terceiro Grau em Curitiba. NUPES, (1994); Pedregosa F., Varoquaux G., Grarnfort A., Michel V., Thirion B., Grisel O., Blondel M., Prettenhofer P., Weiss R., Dubourg V., Et al., Scikitlearn: Machine learning in python, Journal of Machine Learning Research, 12, pp. 2825-2830, (2011); Santos G.A.S., Bordignon A., Haddad D., Brandao D., Tarrataca L., Belloze K., Data warehouse educacional: Uma visao sobre a evasao no ensino superior, Anais Do XXXIV Simp6sio Brasileiro de Banco de Dados, pp. 235-240, (2019); Santos G.A.S., Bordignon A.L., Oliveira S.L.G., Haddad D.B., Brandao D.N., Belloze K.T., A brief review about educational data mining applied to predict student's dropout, Anais da v Escola Regional de Sistemas de Informafiio Do Rio de Janeiro, pp. 86-91, (2018); Silva Filho R.L.L., Motejunas P.R., Hipolito O., Lobo M.B.C.M., A evasao no ensino superior brasileiro, Cadernos de Pesquisa, 37, 132, pp. 641-659, (2007); Speller P., Robl F., Meneghel S.M., Desafios e perspectivas da educa ao superior brasileira para proxima decada, Ojicina de Trabalho, (2012); Tan F., Fu X., Zhang Y., Bourgeois A.G., A genetic algorithmbased method for feature subset selection, Soft Computing, 12, 2, (2008)"/>
        <s v="Androniceanu A., The New Trends of Digital Transformation and Artificial Intelligence in Public Administration, Administrație și Management Public, 40, pp. 147-155, (2023); Androniceanu A., Sabie O.M., Comanescu M., Androniceanu M., New Trends in Human Resource Management – Opportunities, Challenges and Threats, Proceedings of Administration and Public Management International Conference, 14, 1, pp. 147-154, (2018); Archibald M.M., Ambagtsheer R.C., Casey M.G., Lawless M., Using Zoom Videoconferencing for Qualitative Data Collection: Perceptions and Experiences of Researchers and Participants, International Journal of Qualitative Methods, 18, pp. 1-8, (2019); Attia M., Edge J., Be(com)ing a Reflexive Researcher: A Developmental Approach to Research Methodology, Open Review of Educational Research, 4, 1, pp. 33-45, (2017); Bailey K.D., Methods of Social Research, (1982); Bouchrika I., How to Write a Research Question: Types, Steps, and Examples, (2023); Campion A., Gasco-Hernandez M., Jankin Mikhaylov S., Esteve M., Overcoming the Challenges of Collaboratively Adopting Artificial Intelligence in the Public Sector, Social Science Computer Review, 40, 2, pp. 462-477, (2020); Caradaica M., Artificial Intelligence and Inequality in European Union, Europolity Continuity and Change in European Governance, 14, 1, pp. 5-31, (2020); Chelcea S., Metodologia cercetării sociologice. Metode cantitative și calitative [Methodology of Sociological Research. Quantitative and Qualitative Research], (2022); Clark R.C., Mayer R.E., E-learning and the Science of Instruction: Proven Guidelines for Consumers and Designers of Multimedia Learning, (2016); Creswell J.W., Miller D.L., Determining Validity in Qualitative Inquiry, Theory into Practice, 39, 3, pp. 124-130, (2000); Deakin H., Wakefield K., Skype Interviewing: Reflections of Two PhD Researchers, Qualitative Research, 14, 5, pp. 603-616, (2014); Dorosenco O., UMF Iuliu Hațieganu din Cluj-Napoca a implementat în premieră naţională primul chatbot destinat universităţilor din România, (2021); Duolingo; Dwivedi Y.K., Hughes L., Ismagilova E., Aarts G., Coombs C., Crick T., Duan Y., Dwivedi R., Edwards J., Eirug A., Galanos V., Ilavarasan V.P., Janssen M., Jones P., Kar A.K., Kizgin H., Kronemann B., Laf B., Lucini B., Medaglia R., Williams M.D., Artificial Intelligence (AI): Multidisciplinary Perspectives on Emerging Challenges, Opportunities, and Agenda for Research, Practice and Policy, International Journal of Information Management, 57, (2019); After 3 Years of Declining Retention, Bethel University Launches an AI Powered Chatbot and Starts Seeing a 4% Uptick in Retention After Just One Semester; Ehrenpreis M., DeLooper J., Implementing a Chatbot on a Library Website, Journal of Web Librarianship, 16, 2, pp. 120-142, (2022); Ekren B.Y., Kumar V., Engineering Education towards Industry 4.0, Proceedings of the International Conference on Industrial Engineering &amp; Operations Management, pp. 10-12, (2020); Fischer B., Piskorz-Ryn A., Artificial Intelligence in the Context of Data Governance, International Review of Law, Computers &amp; Technology, 35, 3, pp. 419-428, (2021); Fritz R.L., Vandermause R., Data Collection via In-depth Email Interviewing: Lessons from the Field, Qualitative Health Research, 28, 10, pp. 1640-1649, (2018); Goel A.K., Joyner D.A., Using AI to Teach AI: Lessons from an Online AI Class, AI Magazine, 38, 2, pp. 48-59, (2017); Goel A.K., Polepeddi L., Jill Watson: A Virtual Teaching Assistant for Online Education, (2019); Grossnickle B.M., Sunny: Arizona State University’s Chatbot for Students, (2019); Henman P., Improving Public Services Using Artificial Intelligence: Possibilities, Pitfalls, Governance, Asia Pacific Journal of Public Administration, 42, 4, pp. 209-221, (2020); Henry E., How AI is Being Successfully Applied in Higher Education, (2021); Hill D., Introducing Martha: Leveraging Cognitive Automation to Create an Exceptional Student Experience, (2019); Hintea C.E., Hamlin R.E., Neamtu B., University and Community: An Essential Partnership for the Future, Transylvanian Review of Administrative Sciences, pp. 70-98, (2022); Hudrea A., Spoaller D., Urs N., Digital Tools in Romanian Higher Education: The Influence of the COVID-19 Pandemic on the Digitalization of Universities, Transylvanian Review of Administrative Sciences, 69E, pp. 44-63, (2023); Teacher Advisor with Watson; Carol, Una Asistente Alicantina en la Complutense, (2019); European Cities’ First Steps with Chatbots: The Next Step in Digital Customer Service?; James N., Busher H., Credibility, Authenticity and Voice: Dilemmas in Online Interviewing, Qualitative Research, 6, 3, pp. 403-420, (2006); L.U. App; PAU, El Nuevo ‘Chatbot’ de la UPV Que Atiende a Casi 7.000 Usuarios En Un Mes’ [‘PAU, The New UPV ‘Chatbot’ that Serves Almost 7,000 Users in One Month’], (2019); Lee J.A., Liu C.Y., Real-name Registration Rules and the Fading Digital Anonymity in China, Washington International Law Journal, 25, 1, pp. 1-34, (2016); Lincoln Y.S., Guba E.G., Pilotta J.J., Naturalistic Inquiry: Beverly Hills, CA: Sage Publications, 1985, 416 pp., $25.00 (Cloth)’ (Book Review), 1985, International Journal of Intercultural Relations, 9, 4, pp. 438-439; Madge C., O'Connor H., On‐line with E‐mums: Exploring the Internet as a Medium for Research, Area, 34, 1, pp. 92-102, (2002); Mauldin M.L., ChatterBots, TinyMuds, and the Turing Test: Entering the Loebner Prize Competition, AAAI ’94 Proceedings of the 12th National Conference on Artificial Intelligence, 1, pp. 16-21, (1994); McNeal M.L., Newyear D., Chapter 1: Introducing Chatbots in Libraries, Library Technology Reports, 49, 8, pp. 5-10, (2013); Mehr H., Artificial Intelligence for Citizen Services and Government, (2017); Meng T., Pan J., Yang P., Conditional Receptivity to Citizen Participation: Evidence from a Survey Experiment in China, Comparative Political Studies, 50, 4, pp. 399-433, (2017); Mihailescu I., Sociologie generală [General Sociology], (2000); Moldovan I., What 5 Chatbots Tell Us about the Future of HE, (2020); Morrow S., The Unexpected Ways Chatbots Will Drive Equity in Education, (2021); Nica E., Poliak M., Popescu G.H., Parvu I.A., Decision Intelligence and Modeling, Multisensory Customer Experiences, and Socially Interconnected Virtual Services across the Metaverse Ecosystem, Linguistic and Philosophical Investigations, 21, pp. 137-153, (2022); Nica E., Sabie O.M., Mascu S., Lutan A.G., Artificial Intelligence Decision-making in Shopping Patterns: Consumer Values, Cognition, and Attitudes, Economics, Management and Financial Markets, 17, 1, pp. 31-43, (2022); O'Connor H., Medge C., Shaw R., Wellens J., Internet-based Interviewing, The SAGE Handbook of Online Research Methods, pp. 271-289, (2008); Higher Education to 2030 (Vol. 1): Demography, (2008); Papaspyridis A., AI in Higher Education: Opportunities and Considerations, (2020); Popenici S.A., Kerr S., Exploring the Impact of Artificial Intelligence on Teaching and Learning in Higher Education, Research and Practice in Technology Enhanced Learning, 12, (2017); Popescu R.I., Bunea O.I., Medintu G.A., Mazilu E.C., The Impact of Online Marketing in the Promotion of Universities in the Context of the Covid-19 Health Crisis, Business Excellence and Management, 11, 2, pp. 91-102, (2021); AI in Education Market to Generate Revenue Worth $25.7 Billion by 2030, (2022); Pucheanu F., Colesca S.E., Pacesila M., Burcea S.G., Industry 4.0, Sustainability and Innovation at the Crossroad: A Review Analysis, Management Research and Practice, 14, 3, pp. 47-69, (2022); Rotariu T., Ilut P., Ancheta sociologică şi sondajul de opinie [Sociological Survey and Opinion Poll], (1997); Russell S.J., Norvig P., Artificial Intelligence: A Modern Approach, (2003); Sandor D., Metode şi tehnici de cercetare în ştiinţele sociale [Methods and Techniques in Social Sciences], (2013); Seitz S., Pixilated Partnerships, Overcoming Obstacles in Qualitative Interviews via Skype: A Research Note, Qualitative Research, 16, 2, pp. 229-235, (2016); Sharma G.D., Yadav A., Chopra R., Artificial Intelligence and Effective Governance: A Review, Critique and Research Agenda, Sustainable Futures, 2, (2020); Sharma V., Goyal M., Malik D., An Intelligent Behaviour Shown by Chatbot System, International Journal of New Technology and Research, 3, 4, pp. 52-54, (2017); Singh J., Joesph M.H., Jabbar K.B.A., Rule-based Chabot for Student Enquiries, Journal of Physics: Conference Series, 1228, (2019); Singh S., Thakur H.K., Survey of Various AI Chatbots based on Technology Used, 8th International Conference on Reliability, Infocom Technologies and Optimization (Trends and Future Directions) (ICRITO), pp. 1074-1079, (2020); Sousa W.G., de Melo E.R.P., Bermejo P.H.D.S., Farias R.A.S., Gomes A.O., How and Where Is Artificial Intelligence in the Public Sector Going? A Literature Review and Research Agenda, Government Information Quarterly, 36, 4, (2019); Introducing Beacon – A Digital Friend to Staffordshire University Students!, (2019); UK’s First AI Digital Student Coach Wins National Technology Award, (2019); Stefanisinova N., Jakus Muthova N., Strangfeldova J., Sulajova K., Implementation and Application of Artificial Intelligence in Selected Public Services, Hrvatska i komparativna javna uprava: časopis za teoriju i praksu javne uprave, 21, 4, pp. 601-622, (2021); Sturges J.E., Hanrahan K.J., Comparing Telephone and Face-to-face Qualitative Interviewing: A Research Note, Qualitative Research, 4, 1, pp. 107-118, (2004); Sun T.Q., Medaglia R., Mapping the Challenges of Artificial Intelligence in the Public Sector: Evidence from Public Healthcare, Government Information Quarterly, 36, 2, pp. 368-383, (2019); Tinto V., From Retention to Persistence, (2016); Delgado Jose Matias, ¿Cómo aplicar la Inteligencia Artificial en el contexto de la formación universitaria en la modalidad virtual?’ [How to Apply Artificial Intelligence in the Context of University Training in the Virtual Mode?], (2020); Villagrasa O.C., La inteligencia artificial del sector público: desarrollo y regulación de la actuación administrativa inteligente en la cuarta revolución industrial, 30, pp. 1-14, (2020); Weizenbaum J., ELIZA – A Computer Program for the Study of Natural Language Communication between Man and Machine, Communications of the ACM, 9, 1, pp. 36-45, (1966); Weller S., Using Internet Video Calls in Qualitative (Longitudinal) Interviews: Some Implications for Rapport, International Journal of Social Research Methodology, 20, 6, pp. 613-625, (2017)"/>
        <s v="Anglin L.W., Davis J.W., Mooradian P.W., Do transfer students graduate? A comparative study of transfer students and native university students, Community College Journal of Research and Practice, 19, 4, pp. 321-330, (1995); Bean J.P., Dropouts and turnover: The synthesis and test of a causal model of student attrition, Research in Higher Education, 12, 2, pp. 155-187, (1980); Bean J.P., Student attrition, intentions, and confidence: Interaction effects in a path model, Research in Higher Education, 17, 4, pp. 291-320, (1982); Caison A.L., Analysis of institutionally specific retention research: A comparison between survey and institutional database methods, Research in Higher Education, 48, 4, pp. 435-451, (2007); Camara W.J., Echternacht G., The SAT I and high school grades: Utility in predicting success in college, The College Board Research Notes, RN-10, pp. 1-12, (2000); Chawla N.V., Bowyer K.W., Hall L.O., Kegelmeyer W.P., SMOTE: Synthetic minority over-sampling technique, Journal of Artificial Intelligence Research, 16, pp. 321-357, (2002); Davies T.G., Casey K., Transfer student experiences: Comparing their academic and social lives at the community college and university, College Student Journal, 33, pp. 60-71, (1999); Delen D., A comparative analysis of machine learning techniques for student retention management, Decision Support Systems, 49, 4, pp. 498-506, (2010); Dougherty K., The Contradictory College: The Conflicting Origins, Impacts and Futures of the Community College, (1994); Hoffman J.L., The impact of student cocurricular involvement on student success: Racial and religious differences, Journal of College Student Development, 43, 5, pp. 712-739, (2002); Kinnick M.K., Kempner K., Beyond &quot;front door&quot; access: Attaining the bachelor's degree, Research in Higher Education, 29, 4, pp. 299-318, (1988); Lauria E.J., Baron J.D., Devireddy M., Sundararaju V., Jayaprakash S.M., Mining academic data to improve college student retention: An open source perspective, Proceedings of the 2nd International Conference on Learning Analytics and Knowledge, pp. 139-142, (2012); Moffat G.K., The validity of the SAT as a predictor of grade point average for nontraditional college students, Annual Meeting of the Eastern Educational Research Association, (1993); Shapiro D., Dundar A., Huie F., Wakhungu P., Yuan X., Nathan A., Hwang Y.A., Completing College: A National View of Student Attainment Rates by Race and Ethnicity - Fall 2010 Cohort, (2017); Schwitzer A.M., Griffin O.T., Ancis J.R., Thomas C.R., Social adjustment experiences of African American college students, Journal of Counseling and Development, 77, pp. 189-197, (1999); Thammasiri D., Delen D., Meesad P., Kasap N., A critical assessment of imbalanced class distribution problem: The case of predicting freshmen student attrition, Expert Systems with Applications, 41, 2, pp. 321-330, (2014); Tinto V., Building community, Liberal Education, 79, 4, pp. 16-21, (1993); Wetzel J.N., O'Toole D., Peterson S., Factors affecting student retention probabilities: A case study, Journal of Economics and Finance, 23, 1, pp. 45-55, (1999)"/>
        <s v="Angwin J., Larson J., Mattu S., Kirchner L., Machine bias: There’s software used across the country to predict future criminals. And it’s biased against blacks, ProPublica 2016, (2016); Baker R. S., Hawn A., Algorithmic Bias in Education, Int J Artif Intell Educ, pp. 1-41, (2021); Carroll J. M., Holliman A. J., Weir F., Baroody A. E., Literacy interest, home literacy environment and emergent literacy skills in preschoolers, Journal of Research in Reading, 42, 1, pp. 150-161, (2019); Chen Y., Johri A., Rangwala H., Running out of STEM, Proceedings of the 8th International Conference on Learning Analytics and Knowledge. LAK '18, pp. 270-279, (2018); Chouldechova A., Fair Prediction with Disparate Impact: A Study of Bias in Recidivism Prediction Instruments, Big Data, 5, 2, pp. 153-163, (2017); Dalipi F., Imran A. S., Kastrati Z., MOOC Dropout Prediction Using Machine Learning Techniques: Review and Research Challenges, IEEE Global Engineering Education Conference, (2018); Del Bonifro F., Gabbrielli M., Lisanti G., Zingaro S. P., Student Dropout Prediction, Artificial Intelligence in Education. 21st International Conference, AIED 2020, pp. 129-140, (2020); Gardner J, Brooks C., Baker R., Evaluating the Fairness of Predictive Student Models Through Slicing Analysis, Proceedings of the 9th International Conference on Learning Analytics &amp; Knowledge, (2019); Griffin E. A., Morrison F. J., The Unique Contribution of Home Literacy Environment to Differences in Early Literacy Skills 1, Early Child Development and Care, 127, 1, pp. 233-243, (1997); Hagedoorn T. R., Spanakis G., Massive Open Online Courses Temporal Profiling for Dropout Prediction, 2017 IEEE 29th International Conference on Tools with Artificial Intelligence (ICTAI), pp. 231-238, (2017); Hajian S., Bonchi F., Castillo C., Algorithmic Bias, Proceedings of the 22nd ACM SIGKDD International Conference on Knowledge Discovery and Data Mining. KDD '16, pp. 2125-2126, (2016); Hu Q., Rangwala H., Towards Fair Educational Data Mining: A Case Study on Detecting At-Risk Students, International Educational Data Mining Society, (2020); Jin C., MOOC student dropout prediction model based on learning behavior features and parameter optimization, Interactive Learning Environments, pp. 1-19, (2020); Kizilcec R. F., Lee H., Algorithmic Fairness in Education, Ethics in Artificial Intelligence in Education, (2020); Klare B. F., Burge M. J., Klontz J. C., Vorder Bruegge R. W., Jain A. K., Face Recognition Performance: Role of Demographic Information, IEEE Trans.Inform.Forensic Secur, 7, 6, pp. 1789-1801, (2012); Lee V. E., Burkam D. T., Inequality at the starting gate. Social background differences in achievement as children begin school, (2007); Liang J., Yang J., Wu Y., Li C., Zheng L., Big Data Application in Education: Dropout Prediction in Edx MOOCs, 2016 IEEE Second International Conference on Multimedia Big Data (BigMM), pp. 440-443, (2016); Luan H., Tsai C., A Review of Using Machine Learning Approaches for Precision Education, Educational Technology &amp; Society, 24, 1, pp. 250-266, (2021); Bias, (2021); Fairness, (2021); Mitchell S., Potash E., Barocas S., D'Amour A., Lum K., Algorithmic Fairness: Choices, Assumptions, and Definitions, Annu. Rev. Stat. Appl, 8, 1, pp. 141-163, (2021); Tasnim N., Paul M. K., Sattar A. H. M. S., Identification of Drop Out Students Using Educational Data Mining, 2019 International Conference on Electrical, Computer and Communication Engineering (ECCE). Engineering (ECCE), pp. 1-5, (2019); Noble J., Davies P., Cultural capital as an explanation of variation in participation in higher education, British Journal of Sociology of Education, 30, 5, pp. 591-605, (2009); Okubo F., Yamashita T., Shimada A., Ogata H., A neural network approach for students' performance prediction, Proceedings of the Seventh International Learning Analytics &amp; Knowledge Conference, (2017); O'Neil C., Weapons of Math Destruction. How big data increases inequality and threatens democracy, (2016); Pessach D., Shmueli E., Algorithmic Fairness, (2020); Prates M. O. R., Avelar P. H., Lamb L. C., Assessing gender bias in machine translation: a case study with Google Translate, Neural Comput &amp; Applic, 32, 10, pp. 6363-6381, (2020); Prenkaj B., Velardi P., Stilo G., Distante D., Faralli S., A Survey of Machine Learning Approaches for Student Dropout Prediction in Online Courses, ACM Comput. Surv, 53, 3, pp. 1-34, (2020); Riazy S., Simbeck K., Predictive Algorithms in Learning Analytics and their Fairness, DELFI 2019, (2019); Rzepka N., Simbeck K., Muller H.-G., Pinkwart N., Keep It Up: In-Session Dropout Prediction to Support Blended Classroom Scenarios, Proceedings of the 14th International Conference on Computer Supported Education (CSEDU 2022), (2022); Senechal M., LeFevre J., Parental involvement in the development of children's reading skill: a five-year longitudinal study, Child development, 73, 2, pp. 445-460, (2002); Shahiri A. M., Husain W., Rashid N. A., A Review on Predicting Student's Performance Using Data Mining Techniques, Procedia Computer Science, 72, pp. 414-422, (2015); Stapel M., Zheng Z., Pinkwart N., An Ensemble Method to Predict Student Performance in an Online Math Learning Environment, International Educational Data Mining Society, (2016); Steinlen A. K., Piske T., Academic achievement of children with and without migration backgrounds in an immersion primary school: A pilot study, Zeitschrift für Anglistik und Amerikanistik, 61, 3, pp. 215-244, (2013); Sun D., Mao Y., Du J., Xu P., Zheng Q., Sun H., Deep Learning for Dropout Prediction in MOOCs, 2019 Eighth International Conference on Educational Innovation through Technology (EITT), pp. 87-90, (2019); Suresh H., Guttag J. V., A Framework for Understanding Sources of Harm throughout the Machine Learning Life Cycle, Equity and Access in Algorithms, Mechanisms, and Optimization, pp. 1-9, (2019); Verma S., Rubin J., Fairness definitions explained, Proceedings of the International Workshop on Software Fairness, (2018); Wang W., Yu H., Miao C., Deep Model for Dropout Prediction in MOOCs, Proceedings of the 2nd International Conference on Crowd Science and Engineering. the 2nd International Conference, pp. 26-32, (2017); Xing W., Du D., Dropout Prediction in MOOCs: Using Deep Learning for Personalized Intervention, Journal of Educational Computing Research, 57, 3, pp. 547-570, (2019)"/>
        <s v="Anupama K., Vijayalakshmi M.N., Efficiency of decision trees in predicting student’s academic performance, Computer Science and Information Technology, 2, pp. 335-343, (2011); Bishop C. M., Pattern recognition and Machine Learning, (2007); Cardozo-Ortiz C. E., Tutoría entre pares como una estrategia pedagógica universitaria, Educación y Educadores, 14, 2, pp. 309-325, (2011); Castano P., Blanco F., Asensio C., Competencias para la tutoría: experiencia de formación con profesores universitarios, Revista de Docencia Universitaria, 10, 2, pp. 193-210, (2012); Chen M.-Y., Predicting corporate financial distress based on integration of decision tree classification and logistic regression, Expert Systems with Applications, 38, 9, pp. 11261-11272, (2011); Coelho Barros R., Porto Basgalupp M., De Carvalho C.P.L.F., Freitas A.A, A Survey of Evolutionary Algorithms for Decision-Tree Induction, IEEE Transactions on Systems, Man and Cybernetics, 42, 3, pp. 291-312, (2012); Coriat B., Sanz O., Orientación y tutoría universitaria, (2010); Curto D., Conera I, Carat J., Introducción al Business Intelligence, (2010); Duran-Aponte E., Duran-Garcia M., Competencias sociales y las prácticas profesionales. Vivencias y demandas para la formación universitaria actual, Cultura y Educación, 24, 1, pp. 61-76, (2012); Fernandez J. F., La tutoría académica personalizada y su importancia en la eficiencia escolar, REMO, 1, 2, pp. 31-35, (2004); Freitas A. A., Data Mining and Knowledge Discovery with Evolutionary Algorithms, (2002); Gomez-Collado M. E., La percepción de los estudiantes sobre el Programa de Tutoría Académica, Convergencia: Revista de Ciencias Sociales, 58, pp. 209-233, (2012); Hall M., Frank E., Holmes G., Pfahringer B., Reutemann P., Witten I. H., The WEKA Data Mining Software: An Update, SIGKDD Explorations, 11, 1, pp. 10-18, (2009); Hitt M. A., Black J. S., Porter L. W., Management, (2014); Kakavand S., Mokfi T., Tarokh M. J., Prediction the Loyal Student Using Decision Tree Algorithms, International Journal of Information and Communication Technology Research, 4, 1, pp. 32-37, (2014); Kumar B., Pal S., Mining Educational Data to Analyze Students' Performance, International Journal of Advanced Computer Science and Applications, IJACSA, 2, 6, pp. 63-60, (2011); Lepena P., Sauleda P., Martinez R., Los programas institucionales de acción tutorial: una experiencia desarrollada en la Universidad de Alicante, Revista de Investigación Educativa, 29, 2, pp. 341-361, (2011); Mitchell T. M., Machine Learning, (1997); Pena-Ayala A., Educational data mining: A survey and a data mining-based analysis of recent works, Expert System with Applications, 41, pp. 1432-1462, (2014); Romero C., Ventura S., Educational data mining: A survey from 1995 to 2005, Expert system with Applications, 33, pp. 135-146, (2007); Romero C., Ventura S., Educational data mining: a review of the state of the art, IEEE Transactions on Systems, Man, and Cybernetics-Part C: Applications and Reviews, 40, 6, pp. 601-618, (2010); Romo L., La tutoría: una estrategia innovadora en el marco de los programas de atención a estudiantes, (2011); Shu-Hsien L., Pei-Hui C., Pei-Yuan H., Data mining techniques and applications- A decade from 2000 to 2011, Expert System with Applications, 39, pp. 11303-11311, (2012); Sinclair G., Mentoring and Tutoring by Students, (2013); Tan P.-N., Steinbach M., Kumar V., Introduction to Data Mining, (2005); Urbina-Najera A. B., De La Calleja J., Vega L., Lopez M., Pico Gonzalez B., Desarrollo y validación de un instrumento para identificar perfiles de tutorados y tutores en la modalidad virtual, V Congreso Internacional sobre Calidad y Accesibilidad de la Formación Virtual, pp. 227-234, (2014); Vialardi C., Bravo J., Shafti L., Ortigosa A., Recommendation in Higher Education Using Data Mining Techniques, Second International Conference on Educational Data Mining, pp. 190-199, (2009); Witten I. H., Frank E., Hall M. A., Data Mining: Practical Machine Learning Tools and Techniques, (2011); Yukselturk E., Ozekes S., Turel Y. K., Predicting dropout student: an application of data mining methods in an online education program, European Journal of Open, Distance and eLearning, 17, 1, pp. 118-133, (2014); De La Cruz Flores G., Chehaybary Kury E., Abreu L.F., Tutoría en educación superior: una revisión analítica de la literatura, Revista de la Educación Superior, XL, 1, pp. 189-209, (2011); Las mejores Universidades de México, (2015); Garcia M. V., Perez L. M.C., Análisis de las competencias lingüísticas y digitales en el marco de los estudios universitarios de turismo en España, Revista electrónica “Actualidades Investigativas en Educación”, 9, 1, pp. 1-27, (2008); Instituto Politécnico Nacional, (2013); Instituto Tecnológico y de Estudios Superiores de Monterrey, (2014); Mitchell T. M., Decision Tree Learning, (2000); Troyano Y., Garcia A. J., Expectativas del alumnado sobre el profesorado tutor en el contexto del Espacio Europeo de Educación Superior, Revista de Docencia Universitaria, 7, 2, (2009); Universidad Autónoma Metropolitana, (2016); Universidad Autónoma de Nuevo León, (2011); Universidad Nacional Autónoma de México, (2005)"/>
        <s v="Anvesh K., Srilatha M., Raghunadha Reddy T., Gopi Chand M., Jyothi G. D., Improving Student Academic Performance Using an Attribute Selection Algorithm, First International Conference on Artificial Intelligence and Cognitive Computing, pp. 539-548, (2019); Arifin M., Wibowo A., Warsito B., (2021); Comparative Analysis on Educational Data Mining Algorithm to Predict Academic Performance, 2021 International Seminar on Application for Technology of Information and Communication (iSemantic), pp. 173-178; Buniyamin N., bin Mat U., Arshad P. M., Educational data mining for prediction and classification of engineering students' achievement, 2015 IEEE 7th International Conference on Engineering Education (ICEED), pp. 49-53, (2015); Cagliero L., Canale L., Farinetti L., Baralis E., Venuto E., Predicting student academic performance by means of associative classification, Applied Sciences, 11, 4, (2021); Chohan T. M., Bhatti R., Naeem S. B., Prediction of Academic Performance of the University Students Through Their Use of Library Electronic Resources and Their Selfefficacy, European Conference on Information Literacy, pp. 557-567, (2017); Chui K. T., Fung D. C. L., Lytras M. D., Lam T. M., Predicting at-risk university students in a virtual learning environment via a machine learning algorithm, Computers in Human Behavior, 107, (2020); Crivei L. M., Czibula G., Ciubotariu G., Dindelegan M., Unsupervised learning based mining of academic data sets for students’ performance analysis, 2020 IEEE 14th International Symposium on Applied Computational Intelligence and Informatics (SACI), pp. 000011-000016, (2020); Czibula G., Mihai A., Crivei L. M., S PRAR: A novel relational association rule mining classification model applied for academic performance prediction, Procedia Computer Science, 159, pp. 20-29, (2019); Devasia T., Vinushree T. P., Hegde V., Prediction of students performance using Educational Data Mining, 2016International Conference on Data Mining and Advanced Computing (SAPIENCE), pp. 91-95, (2016); Echegaray-Calderon O. A., Barrios-Aranibar D., Optimal selection of factors using Genetic Algorithms and Neural Networks for the prediction of students' academic performance, 2015 Latin America Congress on Computational Intelligence (LA-CCI), pp. 1-6, (2015); Erdem C., Kaya M., Socioeconomic status and wellbeing as predictors of students’ academic achievement: Evidence from a developing country, Journal of Psychologists and Counsellors in Schools, pp. 1-19, (2021); Fathian M., Hoseinpoor Y., Minaei-Bidgoli B., Offering a hybrid approach of data mining to predict the customer churn based on bagging and boosting methods, Kybernetes, (2016); Finlay S., Predictive analytics, data mining and big data: Myths, misconceptions and methods, (2014); Francis B. K., Babu S. S., Predicting academic performance of students using a hybrid data mining approach, Journal of medical systems, 43, 6, pp. 1-15, (2019); Gamao A. O., Gerardo B. D., Prediction-based model for student dropouts using modified mutated firefly algorithm, International Journal of Advanced Trends in Computer Science and Engineering, 8, 6, pp. 3461-3469, (2019); Hai-Tao P., Ming-Qu F., Hong-Bin Z., Bi-Zhen Y., JinJiao L., Chun-Fang L., Rui S., Predicting academic performance of students in Chinese-foreign cooperation in running schools with graph convolutional network, Neural Computing and Applications, 33, 2, pp. 637-645, (2021); Hasan R., Palaniappan S., Raziff A. R. A., Mahmood S., Sarker K. U., Student academic performance prediction by using decision tree algorithm, 2018 4th international conference on computer and information sciences (ICCOINS), pp. 1-5, (2018); Iam-On N., Boongoen T., Improved student dropout prediction in Thai University using ensemble of mixed-type data clusterings, International Journal of Machine Learning and Cybernetics, 8, 2, pp. 497-510, (2017); Imran M., Latif S., Mehmood D., Shah M. S., Student Academic Performance Prediction using Supervised Learning Techniques, International Journal of Emerging Technologies in Learning, 14, 14, (2019); Jayaprakash S., Krishnan S., Jaiganesh V., Predicting students academic performance using an improved random forest classifier, 2020 international conference on emerging smart computing and informatics (ESCI), pp. 238-243, (2020); Jenitha T., Santhi S., Jeba J. M. P., Prediction of Students' Performance based on Academic, Behaviour, Extra and Co-Curricular Activities, Webology, 18, SI01, pp. 262-279, (2021); Kamal P., Ahuja S., An ensemble-based model for prediction of academic performance of students in undergrad professional course, Journal of Engineering, Design and Technology, 17, 4, pp. 769-781, (2019); Karthikeyan V. G., Thangaraj P., Karthik S., Towards developing hybrid educational data mining model (HEDM) for efficient and accurate student performance evaluation, Soft Computing, 24, 24, pp. 18477-18487, (2020); Kaunang F. J., Rotikan R., Students' academic performance prediction using data mining, 2018 Third International Conference on Informatics and Computing (ICIC), pp. 1-5, (2018); Kostopoulos G., Kotsiantis S., Fazakis N., Koutsonikos G., Pierrakeas C., A semi-supervised regression algorithm for grade prediction of students in distance learning courses, International Journal on Artificial Intelligence Tools, 28, (2019); Latif S., XianWen F., Wang L. L., Intelligent decision support system approach for predicting the performance of students based on three-level machine learning technique, Journal of Intelligent Systems, 30, 1, pp. 739-749, (2021); Lau E. T., Sun L., Yang Q., Modelling, prediction and classification of student academic performance using artificial neural networks, SN Applied Sciences, 1, 9, pp. 1-10, (2019); Li Z., Shang C., Shen Q., Fuzzy-clustering embedded regression for predicting student academic performance, 2016 IEEE International Conference on Fuzzy Systems (FUZZ-IEEE), pp. 344-351, (2016); Mansouri T., ZareRavasan A., Ashrafi A., A Learning Fuzzy Cognitive Map (LFCM) approach to predict student performance, Journal of Information Technology Education: Research, 20, pp. 221-243, (2021); Masangu L., Jadhav A., Ajoodha R., Predicting Student Academic Performance Using Data Mining Techniques, Advances in Science, Technology and Engineering Systems Journal, 6, 1, pp. 153-163, (2021); Moher D., Liberati A., Tetzlaff J., Altman D., Preferred Reporting Items for Systematic Reviews and Meta-Analyses: The PRISMA Statemen, (2009); Merchan V., Mix it in rice, top it on karahis and enjoy it with BBQ, (2016); Nibrasm S., Walaa Z. K., Prediction of student's performance through educational data mining techniques, Indonesian Journal of Electrical Engineering and Computer Science, 22, 3, pp. 1708-1715, (2021); Nandyala A. R., Darpe A. K., Singh S. P., Damage localization in cross-ply laminated composite plates under varying temperature conditions using Lamb waves, Meas. Sci. Technol, 31, (2020); Pandey M., Taruna S., An ensemble-based decision support system for the students’ academic performance prediction, ICT Based Innovations, pp. 163-169, (2018); Petersen K., Vakkalanka S., Kuzniarz L., Guidelines for conducting systematic mapping studies in software engineering: An update, Information and Software Technology, 64, pp. 1-18, (2015); Popescu E., Leon F., Predicting academic performance based on learner traces in a social learning environment, IEEE Access, 6, pp. 72774-72785, (2018); Popescu D., The Importance of Bearing Witness, East European Politics and Societies, 32, 2, (2018); Ramaswami G., Susnjak T., Mathrani A., Lim J., Garcia P., Using educational data mining techniques to increase the prediction accuracy of student academic performance, Information and Learning Sciences, 120, 7, pp. 451-467, (2019); Rastrollo-Guerrero J. L., Gomez-Pulido J. A., Duran-Dominguez A., Analyzing and predicting students’ performance by means of machine learning: A review, Applied sciences, 10, 3, (2020); Rimadana M. R., Kusumawardani S. S., Santosa P. I., Erwianda M. S. F., Predicting student academic performance using machine learning and time management skill data, 2019 International Seminar on Research of Information Technology and Intelligent Systems (ISRITI), pp. 511-515, (2019); Rincon-Flores E. G., Lopez-Camacho E., Mena J., Lopez O. O., Predicting academic performance with Artificial Intelligence (AI), a new tool for teachers and students, 2020 IEEE Global Engineering Education Conference (EDUCON), pp. 1049-1054, (2020); Rodrigues R. L., Ramos J. L. C., Silva J. C. S., Dourado R. A., Gomes A. S., Forecasting students' performance through self-regulated learning behavioral analysis, International Journal of Distance Education Technologies (IJDET), 17, 3, pp. 52-74, (2019); Roy S., Garg A., Predicting academic performance of student using classification techniques, 2017 4th IEEE Uttar Pradesh Section International Conference on Electrical, Computer and Electronics (UPCON), pp. 568-572, (2017); Rubiano S. M. M., Garcia J. A. D., Analysis of data mining techniques for constructing a predictive model for academic performance, IEEE Latin America Transactions, 14, 6, pp. 2783-2788, (2016); Saifudin A., Desyani T., Forward selection technique to choose the best features in prediction of student academic performance based on Naïve Bayes, Journal of Physics: Conference Series, 1477, 3, (2020); Salih N. Z., Khalaf W., Prediction of student's performance through educational data mining techniques, Indonesian Journal of Electrical Engineering and Computer Science, 22, 3, pp. 1708-1715, (2021); Shanthini A., Vinodhini G., Chandrasekaran R. M., Predicting Students' Academic Performance in the University Using Meta Decision Tree Classifiers, J. Comput. Sci, 14, 5, pp. 654-662, (2018); Song X., Li J., Sun S., Yin H., Dawson P., Doss R. R. M., SEPN: a sequential engagement based academic performance prediction model, IEEE Intelligent Systems, 36, 1, pp. 46-53, (2020); Sohaib A., Latifa F. B., Wen X., Iwendi C., Li-Li F. W., Mohsin S. M., Han Z., Band S. S., AI-empowered, blockchain and SDN integrated security architecture for IoT network of cyber physical systems, 181, pp. 274-283, (2022); Tran T. O., Dang H. T., Dinh V. T., Truong T. M. N., Vuong T. P. T., Phan X. H., Performance prediction for students: A multi-strategy approach, BULGARIAN ACADEMY OF SCIENCES, (2017); Tsiakmaki M., Kostopoulos G., Kotsiantis S., Ragos O., Transfer learning from deep neural networks for predicting student performance, Applied Sciences, 10, 6, (2020); Thi Oanh N., Hanoi University of Science and Technology School of Information and Communication Technology, (2017); Uddin M. F., Lee J., Predicting good fit students by correlating relevant personality traits with academic/career data, 2016 IEEE/ACMInternational Conference on Advances in Social Networks Analysis and Mining (ASONAM), pp. 968-975, (2016); Vega H., Sanez E., De La Cruz P., Moquillaza S., Pretell J., Intelligent System to Predict University Students Dropout, International Journal of Online &amp; Biomedical Engineering, 18, 7, (2022); Vora D. R., Rajamani K., A hybrid classification model for prediction of academic performance of students: A big data application, Evolutionary Intelligence, pp. 1-14, (2019); Waheed H., Hassan S. U., Aljohani N. R., Hardman J., Alelyani S., Nawaz R., Predicting academic performance of students from VLE big data using deep learning models, Computers in Human Behavior, 104, (2020); Webb G. I., Zheng Z., Multistrategy ensemble learning: Reducing error by combining ensemble learning techniques, IEEE Transactions on Knowledge and Data Engineering, 16, 8, pp. 980-991, (2004); Xu X., Wang J., Peng H., Wu R., Prediction of academic performance associated with internet usage behaviors using machine learning algorithms, Computers in Human Behavior, 98, pp. 166-173, (2019); Xing L., Zhang H., Qi R., Tsao R., Mine Y., Recent Advances in the Understanding of the Health Benefits and Molecular Mechanisms Associated with Green Tea Polyphenols, J. Agric. Food Chem, 67, 4, pp. 1029-1043, (2019); Yang F., Li F. W., Study on student performance estimation, student progress analysis and student potential prediction based on data mining, Computers &amp; Education, 123, pp. 97-108, (2018); Yang S. J., Lu O. H., Huang A. Y., Huang J. C., Ogata H., Lin A. J., Predicting students' academic performance using multiple linear regression and principal component analysis, Journal of Information Processing, 26, pp. 170-176, (2018); Yao H., Lian D., Cao Y., Wu Y., Zhou T., Predicting academic performance for college students: A campus behavior perspective, ACM Transactions on Intelligent Systems and Technology (TIST), 10, 3, pp. 1-21, (2019); Yao H., Wei Y., Huang J., Li Z., Hierarchically Structured Meta-learning, (2019); Zhang X., Xue R., Liu B., Lu W., Zhang Y., Grade prediction of student academic performance with multiple classification models, 2018 14th International Conference on Natural Computation, Fuzzy Systems and Knowledge Discovery (ICNC-FSKD), pp. 1086-1090, (2018); Zulfikri M. F., Shaharudin S. M., Rajak N. A. A., Ibrahim M. S. B., Predictive Analytics on Academic Performance in Higher Education Institution during COVID-19 using Regression Model, International Journal of Biology and Biomedical Engineering, (2021); Zhenpeng H., Nestlé Milkpak Goodness, (2016)"/>
        <s v="Anwarudin A., Andriyani W., Bambang Purnomosidi D.P., Kristomo D., The Prediction on the students? graduation timeliness using naive bayes classification and k-nearest neighbor, Journal of Intelligent Software System, 36, (2022); Tismy D., Vinushree T.P., Vinayak H., Prediction of students performance using Educational Data Mining, 2016 International Conference on Data Mining and Advanced Computing, SAPIENCE Conf., Rostock, Proceeding, pp. 91-95, (2016); Mi F., Dit-Yan Y., Temporal models for predicting student dropout in massive open online courses, 2015 IEEE International Conference on Data Mining Workshop (ICDMW). Proceeding, pp. 256-263, (2015); Jiazhen H., James B., Rubinstein Benjamin I.P., Rui Z., Identifying at-risk students in massive open online courses, 2015 Twenty-Ninth AAAI Conference on Artificial Intelligence, (2015); Mehrdad B., Mina H., College Student Retention: When Do We Losing Them?, Proceedings of the World Congress on Engineering and Computer Science 2017, (2017); Sharkey M., Sanders R., 2014 A process for predicting MOOC attrition, Proceedings of the EMNLP 2014 Workshop on Analysis of Large Scale Social Interaction in MOOCs.pp, pp. 50-54, (2014); Sampath Z., Kovacic and Henrik Bostr om. Predicting student success by mining enrolment data, Research in Higher Education Journal, (2012); Zvoch K., Freshman year dropouts: Interactions between student and school characteristics and student dropout status, Journal of Education for Students Placed at Risk, 11, 1, pp. 97-117, (2006); Maziku H.H., Mushl J.C., Yuda N., Enhanced model for predicting student dropouts in developing countries using automated machine learning approach: A case of tanzanian?s secondary schools, Applied Artificial Intelligence, 36, 1, (2022); Alam T.M., Mushtaq M., Shaukat K., Hameed I.A., Umer Sarwar M., Luo S., A Novel Method for Performance Measurement of Public Educational Institutions Using Machine Learning Models, Applied Sciences, 11, 19, (2021); Javed U., Shaukat K., Hameed I.A., Iqbal F., Mahboob Alam T., Luo S., A Review of Content-Based and Context-Based Recommendation Systems, International Journal of Emerging Technologies in Learning (IJET, 16, 3, pp. 274-306, (2021); Cioffi R., Travaglioni M., Piscitelli G., Petrillo A., De Felice F., Artificial Intelligence and Machine Learning Applications in Smart Production: Progress Trends and Directions, Sustainability, 12, 2, (2020); Shaukat K., Masood N., Khushi M., A Novel Approach to Data Extraction on Hyperlinked Webpages, Applied Sciences, 9, 23, (2019)"/>
        <s v="Araque F., Roldan C., Salguero A., Factors influencing university drop out rates, Computers &amp; Education, 53, 3, pp. 563-574, (2009); Baker R., Yacef K., The state of educational data mining in 2009: A review and future visions, Journal of Educational Data Mining, 1, 1, pp. 3-17, (2009); Belloc F., Maruotti A., Petrella L., University drop-out: An Italian experience, Higher Education, 60, 2, pp. 127-138, (2010); Belloc F., Maruotti A., Petrella L., How individual characteristics affect university students drop-out: A semiparametric mixed-effects model for an Italian case study, Journal of Applied Statistics, 38, 10, pp. 2225-2239, (2011); Breiman L., Random forests, Machine Learning, 45, 1, pp. 5-32, (2001); Breiman L., Friedman J., Olshen R., Stone C., Classification and regression trees, (1984); Burgalassi M., Biasi V., Capobianco R., Moretti G., The phenomenon of early college leavers. A case study on the graduate programs of the Department of Education of “Roma Tre” University. Italian Journal of Educational Research, Anno, 9, 17, (2016); Carci G., Gl Immatricolati e gli Iscritti, ANVUR National Agency for the Evaluation of Universities and Research Institutes: Rapporto Biennale Sullo Stato Del Sistema Universitario E Della Ricerca 2018, ANVUR, Chap I.1, 3, pp. 43-73, (2018); Carletti V., Infurna M.R., I Percorsi di Studio: Mobilità, Abbandoni e Consegumento del Titolo, ANVUR National Agency for the Evaluation of Universities and Research Institutes: Rapporto Biennale Sullo Stato Del Sistema Universitario E Della Ricerca 2018, ANVUR, Chap I.1, 3, pp. 43-73, (2018); Caruana R., Niculescu-Mizil A., An empirical comparison of supervised learning algorithms, Proceedings of the 23Rd International Conference on Machine learning—ICML ’06, pp. 161-168, (2006); Chiandotto B., Giusti C., L’abbandono degli studi universitari, Modelli Statistici per l’Analisi della Transizione Università-Lavoro, pp. 1-2, (2005); Cipollone P., Cingano F., University drop-out—-The case of Italy, Bank of Italy Temi Di Discussione (Working Paper) No, (2007); Dekker G., Pechenizkiy M., Vleeshouwers J., Predicting students drop out: A case study, Second International Conference on Educational Data Mining (EDM 2009) July 1–3, 2009, pp. 41-50, (2009); Delen D., A comparative analysis of machine learning techniques for student retention management, Decision Support Systems, 49, 4, pp. 498-506, (2010); Dietterich T.G., Ensemble methods in machine learning, Multiple classifier systems, pp. 1-15, (2000); Di Pietro G., The determinants of university dropout in Italy: A bivariate probability model with sample selection, Applied Economic Letters, 11, 3, pp. 187-191, (2004); Di Pietro G., Cutillo A., Degree flexibility and university drop-out: The Italian experience, Economics of Education Review, 27, 5, pp. 546-555, (2008); Dunson D.B., Statistics in the big data era: Failures of the machine, Statistics &amp; Probability Letters, 136, pp. 4-9, (2018); Fawcett T., An introduction to ROC analysis, Pattern Recognition Letters, 27, 8, pp. 861-874, (2006); Georg W., Individual and institutional factors in the tendency to drop out of higher education: A multilevel analysis using data from the Konstanz Student Survey, Studies in Higher Education, 34, 6, pp. 647-661, (2009); Ghahramani Z., Probabilistic machine learning and artificial intelligence, Nature, 521, 7553, pp. 452-459, (2015); Hastie T., Tibshirani R., Friedman J., The elements of statistical learning, (2009); Hoffait A.S., Schyns M., Early detection of university students with potential difficulties, Decision Support Systems, 101, pp. 1-11, (2017); Ismail M.R., Awang M.K., Rahman M.N.A., Makhtar M., A multi-layer perceptron approach for customer churn prediction, International Journal of Multimedia and Ubiquitous Engineering, 10, 7, pp. 213-222, (2015); Johnson J.L., Commuter college students: What factors determine who will persist or who will drop out?, College Student Journal, 31, 3, pp. 323-332, (1997); Kawaguchi K., Kaelbling L.P., Bengio Y., Generalization in deep learning, Arxiv:1710.05468V4 [Stat.Ml], (2017); Khodabandehlou S., Zivari Rahman M., Comparison of supervised machine learning techniques for customer churn prediction based on analysis of customer behavior, Journal of Systems and Information Technology, 19, 1-2, pp. 65-93, (2017); Kingsford C., Salzberg S.L., What are decision trees?, Nature Biotechnology, 26, 9, pp. 1011-1013, (2008); Kuhn M., Building predictive models in R using the caret package, Journal of Statistical Software, 28, 5, pp. 1-26, (2008); Kumar B., Pal S., Mining educational data to analyze students performance, International Journal of Advanced Computer Science and Applications, 2, 6, pp. 63-69, (2011); LeCun Y., Bengio Y., Hinton G., Deep learning, Nature, 521, 7553, pp. 436-444, (2015); Liu B., Web Data mining: Exploring hyperlinks, contents, and usage data, (2011); Loog M., Supervised classification: Quite a brief overview, chapter 5, Machine learning techinques for space weather, pp. 113-145, (2018); Marquez-Vera C., Cano A., Romero C., Noaman A.Y.M., Mousa Fardoun H., Ventura S., Early dropout prediction using data mining: A case study with high school students, Expert Systems, 33, 1, pp. 107-124, (2016); Meggiolaro S., Giraldo A., Clerici R., A multilevel competing risks model for analysis of university students’ careers in Italy, Studies in Higher Education, 42, 7, pp. 1259-1274, (2017); Migueis V., Freitas A., Garcia P.J., Silva A., Early segmentation of students according to their academic performance: A predictive modelling approach, Decision Support Systems, 115, pp. 36-51, (2018); Mitchell T.M., Machine learning, (1997); Montmarquette C., Mahseredjian S., Houle R., The determinants of university dropouts: A bivariate probability model with sample selection, Economics of Education Review, 20, 5, pp. 475-484, (2001); Murray M., Factors affecting graduation and student dropout rates at the University of KwaZulu-Natal, South African Journal of Science, 110, 11-12, pp. 1-6, (2014); OECD skills strategy diagnostic report: Italy 2017, OECD, (2017); Parikh R., Mathai A., Parikh S., Chandra Sekhar G., Thomas R., Understanding and using sensitivity, specificity and predictive values, Indian Journal of Ophthalmology, 56, 1, pp. 45-50, (2008); Paura L., Arhipova I., Cause analysis of students’ dropout rate in higher education study program, Procedia - Social and Behavioral Sciences, 109, pp. 1282-1286, (2014); R: A language and environment for statistical computing, R Foundation for Statistical Computing, (2019); Smith J.P., Naylor R.A., Dropping out of university: A statistical analysis of the probability of withdrawal for UK university students, Journal of the Royal Statistical Society Series A (Statistics in Society), 164, 2, pp. 389-405, (2001); Tinto V., Dropout from higher education: A theoretical synthesis of recent research, Review of Educational Research, 45, 1, pp. 89-125, (1975)"/>
        <s v="Araque F., Roldan C., Salquero A., Factors influencing university dropout rates, Computers &amp; Education, 53, 3, pp. 563-574, (2009); Arias Ortiz E., Dehon C., Roads to success in the Belgian French Community’s higher education system: Predictors of dropout and degree completion at the Université Libre de Bruxelles, Research in Higher Education, 54, 6, pp. 693-723, (2013); Baik C., Larcombe W., Brooker A., How universities can enhance student mental wellbeing: The student perspective, Higher Education Research &amp; Development, 38, 4, pp. 674-687, (2019); Baldwin B.A., Howe K.R., Secondary-level study of accounting and subsequent performance in the first college course, The Accounting Review, 57, 3, pp. 619-626, (1982); Bao Y., Ke B., Li B., Yu Y.J., Zhang J., Detecting accounting fraud in publicly traded U.S. firms using a machine learning approach, Journal of Accounting Research, 58, 1, pp. 199-235, (2020); Bean J.P., Dropouts and turnover: The synthesis and test of a causal model of student attrition, Research in Higher Education, 12, 2, pp. 155-187, (1980); Bence D., Lucas U., The use of objective testing in first-year undergraduate accounting courses, Accounting Education, 5, 2, pp. 121-130, (1996); Breiman L., Random forests, Machine Learning, 45, 1, pp. 5-32, (2001); Broos T., Pinxten M., Delporte M., Verbert K., De Laet T., Learning dashboards at scale: Early warning and overall first year experience, Assessment &amp; Evaluation in Higher Education, 45, 6, pp. 855-874, (2020); Byrne M., Flood B., Examining the relationships among background variables and academic performance of first-year accounting students at an Irish university, Journal of Accounting Education, 26, 4, pp. 202-212, (2008); Carreira P., Lopes A.S., Drivers of academic pathways in higher education: Traditional vs. non-traditional students, Studies in Higher Education, 46, 7, pp. 1340-1355, (2019); Chen C.H., Yang S.J., Weng J.X., Ogata H., Su C.Y., Predicting at-risk university students based on their e-book Reading behaviours by using machine learning classifiers, Australasian Journal of Educational Technology, 37, 4, pp. 130-144, (2021); Conley C.S., Kirsch A.C., Dickson D.A., Bryant F.B., Negotiating the transition to college: Developmental trajectories and gender differences in psychological functioning, cognitive-affective strategies, and social well-being, Emerging Adulthood, 2, 3, pp. 195-210, (2014); Day I.N.Z., van Blankenstein F.M., Westenberg P.M., Admiraal W.F., Teacher and student perceptions of intermediate assessment in higher education, Educational Studies, 44, 4, pp. 449-467, (2018); DesJardins S.L., Ahlburg D.A., McCall B.P., An event history model of student departure, Economics of Education Review, 18, 3, pp. 375-390, (1999); Duff A., Understanding academic performance and progression of first year accounting and business economics undergraduates: The role of approaches to learning and prior academic achievement, Accounting Education, 13, 4, pp. 409-430, (2004); Eskew R.K., Faley R.H., Some determinants of student performance in the first college-level financial accounting course, The Accounting Review, 63, 1, pp. 137-147, (1988); Everaert P., Opdecam E., Maussen S., The relationship between motivation, learning approaches, academic performance and time spent, Accounting Education, 26, 1, pp. 78-107, (2017); Geiger M.A., Ogilby S.M., The first course in accounting: Students’ perceptions and their effect on the decision to major in accounting, Journal of Accounting Education, 18, 2, pp. 63-78, (2000); Georg W., Individual and institutional factors in the tendency to dropout of higher education: A multilevel analysis using data from the Konstanz Student Survey, Studies in Higher Education, 34, 6, pp. 647-661, (2009); Geron A., Hands-on Machine Learning with SciKit-Learn, Keras &amp; Tensorflow, (2019); Hamalainen W., Vinni M., Classifiers for educational technology, Handbook on educational data mining, pp. 54-74, (2010); Ho T.K., Random decision forests, Proceedings of 3rd international conference on document analysis and recognition, 1, pp. 278-282, (1995); Holliman A.J., Martin A.J., Collie R.J., Adaptability, engagement, and degree completion: A longitudinal investigation of university students, Educational Psychology, 38, 6, pp. 785-799, (2018); Hovdhaugen E., Transfer and dropout: Different forms of student departure in Norway, Studies in Higher Education, 34, 1, pp. 1-17, (2009); Ishitani T.T., A longitudinal approach to assessing attrition behavior among first-generation students: Time-varying effects of pre-college characteristics, Research in Higher Education, 44, 4, pp. 433-449, (2003); Jaijairam P., Engaging accounting students: How to teach principles of accounting in creative and exciting ways, American Journal of Business Education (AJBE), 5, 1, pp. 75-78, (2012); Johnes G., McNabb R., Never give up on the good times: Student attrition in the UK, Oxford Bulletin of Economics and Statistics, 66, 1, pp. 23-47, (2004); Johnes J., Determinants of student wastage in higher education, Studies in Higher Education, 15, 1, pp. 87-99, (1990); Jokhan A., Sharma B., Singh S., Early warning system as a predictor for student performance in higher education blended courses, Studies in Higher Education, 44, 11, pp. 1900-1911, (2019); Kolachalama V.B., Garg P.S., Machine learning and medical education, NPJ Digital Medicine, 1, 1, pp. 1-3, (2018); Kucak D., Juricic V., Dambic G., (2018); Lykourentzou I., Giannoukos I., Nikolopoulos V., Mpardis G., Loumos V., Dropout prediction in e-learning courses through the combination of machine learning techniques, Computers &amp; Education, 53, 3, pp. 950-965, (2009); Mitchell T.M., Machine learning, 1, (1997); Murtaugh P.A., Burns L.D., Schuster J., Predicting the retention of university students, Research in Higher Education, 40, 3, pp. 355-371, (1999); Namoun A., Alshanqiti A., Predicting student performance using data mining and learning analytics techniques: A systematic literature review, Applied Sciences, 11, 1, (2020); Paver B., Gammie E., Constructed gender, approach to learning and academic performance, Accounting Education, 14, 4, pp. 427-444, (2005); Pedregosa F., Varoquaux G., Gramfort A., Michel V., Thirion B., Grisel O., Duchesnay E., Scikit-learn: Machine learning in Python, Journal of Machine Learning Research, 12, pp. 2825-2830, (2011); Petersen I., Louw J., Dumont K., Adjustment to university and academic performance among disadvantaged students in South Africa, Educational Psychology, 29, 1, pp. 99-115, (2009); Pinxten M., Marsh H.W., De Fraine B., van den Noortgate W., Van Damme J., Enjoying mathematics or feeling competent in mathematics? Reciprocal effects on mathematics achievement and perceived math effort expenditure, British Journal of Educational Psychology, 84, 1, pp. 152-174, (2014); Pinxten M., van Soom C., Peeters C., Al E., At-risk at the gate: Prediction of study success of first year science and engineering students in an open-admission university in Flanders—Any incremental validity of study strategies?, European Journal of Psychology of Education, 34, 1, pp. 45-66, (2019); Riestra-Gonzalez M., del Puerto Paule-Ruiz M., Ortin F., Massive LMS log data analysis for the early prediction of course-agnostic student performance, Computers &amp; Education, 163, (2021); Samuel A.L., Machine learning, The Technology Review, 62, 1, pp. 42-45, (1959); Saudagaran S.M., The first course in accounting: An innovative approach, Issues in Accounting Education, 11, 1, pp. 83-94, (1996); Sneyers E., De Witte K., The effect of an academic dismissal policy on dropout, graduation rates and student satisfaction. Evidence from The Netherlands, Studies in Higher Education, 42, 2, pp. 354-389, (2017); Stewart J.P., Dougherty T.W., Using case studies in teaching accounting: A quasi-experimental study, Accounting Education, 2, 1, pp. 1-10, (1993); Tinto V., Dropout from higher education: A theoretical synthesis of recent research, Review of Educational Research, 5, 1, pp. 8-9, (1975); Tinto V., Stages of student departure: Reflections on the longitudinal character of student leaving, The Journal of Higher Education, 59, 4, pp. 438-455, (1988); Tomasevic N., Gvozdenovic N., Vranes S., An overview and comparison of supervised data mining techniques for student exam performance prediction, Computers &amp; Education, 143, (2020); Tsiakmaki M., Kostopoulos G., Kotsiantis S., Ragos O., Transfer learning from deep neural networks for predicting student performance, Applied Sciences, 10, 6, (2020); Van der Heijden H., Predicting industry sectors from financial statements: An illustration of machine learning in accounting research, The British Accounting Review, 54, 5, (2023); Verbert K., Duval E., Klerkx J., Govaerts S., Santos J.L., Learning analytics dashboard applications, American Behavioral Scientist, 57, 10, pp. 1500-1509, (2013); Vinson D., Nixon S., Walsh B., Walker C., Mitchell E., Zaitseva E., Investigating the relationship between student engagement and transition, Active Learning in Higher Education, 11, 2, pp. 131-143, (2010); Wakelam E., Jefferies A., Davey N., Sun Y., The potential for student performance prediction in small cohorts with minimal available attributes, British Journal of Educational Technology, 51, 2, pp. 347-370, (2020)"/>
        <s v="Arce M.E., Crespo B., Miguez-Alvarez C., Higher education drop-out in Spain-particular case of universities in galicia, IES, 8, 5, pp. 247-264, (2015); Braxton J.M., Milem J.F., Sullivan A.S., The influence of active learning on the college student departure process: toward a revision of tinto’s theory, J. High Educ, 71, 5, pp. 569-590, (2000); Tinto V., Theories of student departure revisited, Higher Education: Handbook of Theory and Research, 2, pp. 359-384, (1986); Chen R., Institutional characteristics and college student dropout risks: a multilevel event history analysis, Res. High. Educ, 53, 5, pp. 487-505, (2012); Bernardo A.B., Cerezo R., Rodriguez-Muniz L.J., Nunez J.C., Tuero E., Esteban M., Predicción del abandono universitario: variables explicativas y medidas de prevención, Fuentes, 16, pp. 63-84, (2015); Esteban M., Bernardo A.B., Rodriguez-Muniz L.J., Permanencia en la universidad: la importancia de un buen comienzo, Aula Abierta, 44, pp. 1-6, (2016); Cambruzzi W.L., Rigo S.J., Barbosa J.L., Dropout prediction and reduction in distance education courses with the learning analytics multitrail approach, J. UCS, 21, 1, pp. 23-47, (2015); Delen D., A comparative analysis of machine learning techniques for student retention management, Decis. Support Syst, 49, pp. 498-506, (2010); Rovira S., Puertas E., Igual L., Data-driven system to predict academic grades and dropout, PLoS ONE, 12, 2, (2017); Tan M., Shao P., Prediction of student dropout in E-learning program through the use of machine learning method, iJET, 10, 1, pp. 11-17, (2015); Rodriguez-Muniz L.J., Bernardo A.B., Esteban M., Diaz I., Dropout and transfer paths: what are the risky profiles when analyzing university persistence with machine learning techniques?, PLoS ONE, 14, 6, (2019); Kuhn M., Johnson K., Applied Predictive Modeling, (2013); Powers D.M.W., Evaluation: from precision, recall and F-Measure to ROC, informedness, markedness &amp; correlation, J. Mach. Learn. Technol, 2, 1, pp. 37-63, (2011); Areces D., Rodriguez-Muniz L.J., Suarez-Alvarez J., de la Roca Y., Cueli M., Infornation sources used by high school students in the college degree choice, Psicothema, 28, 3, pp. 253-259, (2016); Rodriguez-Muniz L.J., Areces D., Suarez-Alvarez J., Cueli M., Muniz J., ¿Qué motivos tienen los estudiantes de Bachillerato para elegir una carrera universitaria?, Rev. Psicol. Educ, 14, 1, pp. 1-15, (2019); Stephens N.M., Fryberg S.A., Markus H.R., Johnson C.S., Covarrubias R., Unseen disadvantage: how American universities’ focus on independence undermines the academic performance of first-generation college students, J. Pers. Soc. Psychol, 102, 6, pp. 1178-1197, (2012); Legewie J., DiPrete T.A., The high school environment and the gender gap in science and engineering, Sociol. Educ, 87, 4, pp. 259-280, (2014)"/>
        <s v="ARCIDIACONO P., AUCEJO E., MAUREL A., RANSOM T., College attrition and the dynamics of information revelation, (2016); ARNOLD K., PISTILLI M., Course signals at Purdue: using learning analytics to increase student success, Proceedings of the 2nd International Conference on Learning Analytics and Knowledge, pp. 267-270, (2012); ASIF R., MERCERON A., ALI S.A., HAIDER N.G., Analyzing undergraduate students' performance using educational data mining, Computers &amp; Education, pp. 177-194, (2017); BAKER R.S.J.D., Statistical data mining tutorials, International Encyclopedia Of Education, pp. 112-118, (2010); BAKER R.S.J.D., YACEF K., The state of educational data mining in 2009: A review and future visions, Journal of Educational Data Mining, 1, 1, pp. 3-16, (2009); BARBER R., SHARKEY M., Course correction: using analytics to predict course success, LAK '12 Proceedings of the 2nd International Conference on Learning Analytics and Knowledge, pp. 259-262, (2012); BAREFOOT B.O., GARDNER J.N., CUTRIGHT M., MORRIS L.V., SCHROEDER C.C., SCHWARTZ S.W., SIEGEL M.J., SWING R.L., Achieving And Sustaining Institutional Excellence for the First Year of College, (2005); BAYER J., BYDZOVSKA H., GERYK J., OBSIVAC T., POPELINSKY L., Predicting dropout from social behaviour of students, Proceedings of the 5th International Conference on Educational Data Mining, pp. 103-109, (2012); BEAN J.P., The application of a model of turnover in working organizations to the student attrition process, The Review of Higher Education, 6, pp. 129-148, (1983); BERGER M., GALONSKA C., KOOPMANS R., Political integration by a detour? Ethnic communities and social capital of migrants in Berlin, Journal of Ethnic and Migration Studies, 30, pp. 491-507, (2004); BOUND J., LOVENHEIM M.F., TURNER S., Why have college completion rates declined? An analysis of changing student preparation and collegiate resources, American Economic Journal: Applied Economics, 2, pp. 129-157, (2010); BOWEN W., CHINGOS M., MCPHERSON M., Crossing the finish line: Completing college at America's public universities, (2009); BOWERS A.J., SPROTT R., TAFF T.A., Do we know who will drop out? A review of the predictors of dropping out of high school: precision, sensitivity and specificity, The High School Journal, pp. 77-100, (2013); BRADLEY A.P., The use of the area under the ROC curve in the evaluation of machine learning algorithms, Pattern recognition, 30, 7, pp. 1145-1159, (1997); BRANDSTATTER H., FARTHOFER A., Studienerfolgsprognose - konfigurativ oder linear additiv? [Predicting student success - Configurational or linear additive?, Zeitschrift für Differentielle und Diagnostische Psychologie, 23, pp. 381-391, (2002); BRANDSTATTER H., GRILLICH L., FARTHOFER A., Prognose des Studienabbruchs [Predicting Student Dropout], Zeitschrift für Entwicklungspsychologie und Pädagogische Psychologie, 38, pp. 121-131, (2006); BREIMANN L., Bagging predictors, Machine Learning, 24, 2, pp. 123-140, (1996); BREIMANN L., Random forests, Machine Learning, 45, 1, pp. 5-32, (2001); BURRUS J., ELLIOTT D., BRENNEMANN M., MARKLE R., Putting and keeping students on track: toward a comprehensive model of college persistence and goal attainment, (2013); DANILOWICZ-GOSELE K., LERCHE K., MEYA J., SCHWAGER R., Determinants of students success at university, Education Economics, 25, 5, pp. 513-532, (2017); DEKKER G.W., PCHENENIZKIY M., VLEESHOUWERS J.M., Predicting students drop out: a case study, Proceedings of the 2nd International Conference on Educational Data Mining, pp. 41-50, (2009); FENG M., HEFFERNAN N., KOEDINGER K.R., Predicting state test scores better with intelligent tutoring systems: developing metrics to measure assistance required, International Conference on Intelligent Tutoring Systems, pp. 31-40, (2006); FRANK E., HALL M.A., WITTEN I.H., The WEKA Workbench. Online Appendix for &quot;Data Mining: Practical Machine Learning Tools and Techniques, (2016); GAEBEL M., HAUSCHILDT K., MUHLECK K., SMIDT H., Tracking learners' and graduates' progression paths, (2012); GLEASON P., DYNARSKI M., Do we know whom to serve? Issues in using risk factors to identify dropouts, Journal of Education for Students Placed At Risk, pp. 25-41, (2002); HALL M., FRANK E., HOLMES G., PFAHRINGER B., REUTEMANN R., WITTEN I., The WEKA data mining software: an update, SIGKDD Explorations, 11, 1, pp. 10-18, (2009); HEUBLEIN U., Student drop-out from German higher education institutions, European Journal of Education. Research, Development and Policy, 49, 4, pp. 497-513, (2014); HEUBLEIN U., BURKHART S., Bildungsinländer 2011 - daten und fakten zur situain von von ausländischen studierenden [Educational natives 2011 - Data and facts describing the situation of international students], (2013); HUMPERT A., SCHNEIDERHEINZE K., Stichprobenziehung für telefonische Zuwandererumfragen. Praktische Erfahrungen und Erweiterung der Auswahlgrundlage. [Sampling for telephone surveys of immigrants. Experience and broadening of the sampling frame], (2002); JETTER T., Membrain NN, (2017); KEMPER L., VORHOFF G., WIGGER B.U., Predicting student dropout: A machine learning approach, (2018); KNOWLES J., Of needles and haystacks: building an accurate statewide dropout early warning system in Wisconsin, Journal of Educational Data Mining, 7, 3, pp. 18-67, (2015); KOTSIANTIS S.B., PIERRAKEAS C.J., PINTELAS P.E., Preventing student dropout in distance learning - using machine learning techniques, Knowledge-Based Intelligent Information and Engineering Systems: 7th International Conference, KES 2003, pp. 267-274, (2003); LARSEN M.L., KORNBECK K.P., KRISTENSEN R.M., LARSEN M.R., SOMMERSEL H.B., Dropout phenomena at universities: What is dropout? Why does dropout occur? What can be done by the universities to prevent or reduce it? A systematic review, (2013); MICHAEL J., Anredebestimmung anhand des Vornamens [Determination of salutation by first name], 17, pp. 182-183, (2007); MICHAEL J., Name Quality Pro (to be published), (2016); MINAEI-BIDGOLI B., KORTEMEYER G., PUNCH W.F., Enhancing online learning performance: An application of data mining methods, Proceedings of the Seventh IASTED International Conference on Computers and Advanced Technology in Education, pp. 173-178, (2004); MUCHERINO A., PAPAJORGJI P.J., PARDALOS P.M., k-nearest neighbor classification. Data Mining in Agriculture, Springer Optimization and Its Applications, 34, pp. 109-113, (2009); NGHE N.T., JANECEK P., HADDAWAY P., A comparative analysis of techniques for predicting academic performance, Frontiers in Education Conference-Global Engineering: Knowledge Without Borders, Opportunities Without Passports, FIE'0, 37th Annual IEEE, pp. 7-12, (2007); Immigrant background, student performance and students' attitudes towards science, PISA 2015 Results (Volume I): Excellence and Equity in Education, (2016); Equity in Education: Breaking Down Barriers to Social Mobility, (2018); PASCARELLA E.T., TERENZINI P.T., Interaction effects in Spady's and Tinto's conceptual models of college dropout, Sociology of Education, 52, pp. 197-210, (1979); PENA-AYALA A., Review: Educational data mining: A survey and a data mining-based analysis of recent works, Expert Systems with Applications, pp. 1432-1462, (2014); POWERS D.M.W., Evaluation: from precision, recall and f-measure to ROC, informedness, markedness and correlation, Journal of Machine Learning, 2, 1, pp. 37-63, (2011); ROMERO C., VENTURA S., Educational data mining: A review of the state of the art, IEEE Transactions on Systems Man and Cybernetics Part C (Applications and Reviews), pp. 601-618, (2010); SAMMUT C., WEBB G., Encyclopedia of Machine Learning and Data Mining, (2017); SANTANA M., COSTA E., NETO B., SILVA I., REGO J., A predicitive model for identifying students with dropout profiles in online courses, Workshops Proceedings of EDM 2015: 8th International Conference on Educational Data Mining, CEUR Workshop Proceedings, (2015); SARA N.-B., HALLAND R., IGEL C., ALSTRUP S., High-school dropout prediction using machine learning: A Danish large-scale study, ESANN 2015 proceedings, European Symposium on Artificial Neural Networks, Computational Intelligence, pp. 319-324, (2015); SCHAPIRE E., FREUND Y., A decision-theoretic generalization of on-line learning and an application to boosting, Journal of Computer and System Science, 55, pp. 119-139, (1997); SCHAPIRE R.E., FREUND Y., Boosting - Foundations and Algorithms, (2012); SCHULZE-STOCKER F., SCHAFER-HOCK C., PELZ R., Weniger Studienabbruch durch Frühwarnsysteme - Das Beispiel des PASST?-Programms an der TU Dresden. [Reducing the number of student dropouts using early warning systems - An example of the PASST? programme at TU Dresden, Zeitschrift für Beratung und Studium, pp. 26-32, (2017); Bevölkerung und Erwerbstätigkeit. Bevölkerung mit Migrationshintergrund - Ergebnisse des Mikrozensus 2015 [Population and employment, (2015); STINEBRICKNER T., STINEBRICKNER R., The effect of credit constraints on the college drop-out decision: A direct approach using a new panel study, American Economic Review, 98, pp. 2163-2184, (2008); STINEBRICKNER T., STINEBRICKNER R., Learning about academic ability and the college dropout decision, Journal of Labor Economics, 32, pp. 707-748, (2012); STINEBRICKNER T., STINEBRICKNER R., A major in science? Initial beliefs and final outcomes for college major and dropout, Review of Economic Studies, 81, pp. 426-472, (2013); STINEBRICKNER T., STINEBRICKNER R., Academic performance and college dropout: using longitudinal expectations data to estimate a learning model, Journal of Labor Economics, 32, pp. 601-644, (2014); STRECHT P., CRUZ L., SOARES C., MENDES-MOREIRA J., ABREU R., A comparative study of classification and regression algorithms for modelling students' academic performance, Proceedings of the 8th International Conference on Educational Data Mining, pp. 392-395, (2015); SWETS J.A., Measuring the accuracy of diagnostic systems, American Association for the Advancement of Science, pp. 1285-1293, (1988); TING K.M., Precision and recall, Encyclopedia of Machine Learning, (2011); TINTO V., Dropout from higher education: A theoretical synthesis of recent research, Review of Educational Research, 45, pp. 89-125, (1975); TRAPMANN S., HELL B., WEIGAND S., SCHULER H., Die Validität von Schulnoten zur Vorhersage des Studienerfolgs - eine Metaanalyse [The validity of school grades for predicting study success - a meta-analysis, Zeitschrift für pädagogische Psychologie, 21, pp. 11-27, (2007); WESTERHOLT N., LENZ L., STEHLING V., ISENHARDT I., Beratung und Mentoring im Studienverlauf - Ein Handbuch [Counseling and mentoring during your studies - A handbook.], (2018); WIERS-JENSSEN J., STENSAKER B., GROGAARD J.B., Student satisfaction: towards an empirical deconstruction of the concept, Quality in Higher Education, 8, pp. 183-195, (2002); XENOS M., Prediction and assessment of student behaviour in open and distance education in computers using Bayesian networks, Computers &amp; Education Journal, pp. 345-359, (2004); YUKSELTURK E., OZEKES S., TUREL Y.K., Predicting dropout student: An application of data mining methods in an online education program, European Journal of Open, Distance and e-Learning, pp. 118-133, (2014); ZAFAR M..B., VALERA I., RDRIGUEZ M.G., GUMMADI K.P., Fairness beyond disparate treatment &amp; disparate impact: Learning classification without disparate mistreatment, WWW '17 Proceedings of the 26th International Conference on World Wide Web, pp. 1171-1180, (2017); ZHANG Y., OUSSENA S., CLARK T., KIM H., Use data mining to improve student retention in higher education - a case study, Proceedings of the 12th International Conference on Enterprise Information Systems, 1, (2010); ZWEIG M.H., CAMPBELL G., Receiver-operating characteristic (ROC) plots: a fundamental evaluation tool in clinical medicine, Clinical Chemistry, 39, 4, pp. 561-577, (1993)"/>
        <s v="Arcidiacono P., Aucejo E.M., Hotz J., University differences in the graduation of minorities in STEM fields: Evidence from California, American Economic Review, 106, 3, pp. 525-562, (2016); Balestra S., Eugster B., Liebert H., Peers with special needs: Effects and policies, The Review of Economics and Statistics, pp. 1-42, (2020); Balestra S., Sallin A., Wolter S.C., High ability influencers? The heterogeneous effects of gifted classmates, Journal of Human Resources, pp. 0920-11170R1, (2021); Berthelon M., Bettinger E., Kruger D.I., Montecinos-Pearce A., The structure of peers: The impact of peer networks on academic achievement, Research in Higher Education, 60, pp. 931-959, (2019); Bertola G., University dropout problems and solutions, Journal of Economics, pp. 1-28, (2022); Bertoni M., Nistico R., Ordinal rank and the structure of ability peer effects, Journal of Public Economics, 217, (2023); Bietenbeck J., The long-term impacts of low-achieving childhood peers: Evidence from project STAR, Journal of the European Economic Association, 18, 1, pp. 392-426, (2020); Bostwick V.K., Weinberg B.A., Nevertheless she persisted? Gender peer effects in doctoral STEM programs, Journal of Labor Economics, 40, 2, pp. 397-436, (2022); Breiman L., Random forests, Machine Learning, 45, pp. 5-32, (2001); Brodaty T., Gurgand M., Good peers or good teachers? Evidence from a French University, Economics of Education Review, 54, pp. 62-78, (2016); Brunello G., De Paola M., Scoppa V., Peer effects in higher education: Does the field of study matter?, Economic Inquiry, 48, 3, pp. 621-634, (2010); Burke M.A., Sass T.R., Classroom peer effects and student achievement, Journal of Labor Economics, 31, 1, pp. 51-82, (2013); Calsamiglia C., Loviglio A., Grading on a curve: When having good peers is not good, Economics of Education Review, 73, (2019); Carrell S.E., Fullerton R.L., West J.E., Does your cohort matter? Measuring peer effects in college achievement, Journal of Labor Economics, 27, 3, pp. 439-464, (2009); Chetty R., Friedman J.N., Hilger N., Saez E., Schanzenbach D.W., Yagan D., How does your kindergarten classroom affect your earnings? Evidence from project STAR, The Quarterly Journal of Economics, 126, 4, pp. 1593-1660, (2011); Cicala S., Fryer R.G., Spenkuch J.L., Self-selection and comparative advantage in social interactions, Journal of the European Economic Association, 16, 4, pp. 983-1020, (2018); Delaney J., Devereux P.J., Rank effects in education: What do we know so far?, Handbook of labor, human resources and population economics, (2022); Denning J.T., Murphy R., Weinhardt F., Class rank and long-run outcomes, Review of Economics and Statistics, pp. 1-45, (2021); Duflo E., Dupas P., Kremer M., Peer effects, teacher incentives, and the impact of tracking: Evidence from a randomized evaluation in Kenya, American Economic Review, 101, 5, pp. 1739-1774, (2011); Elsner B., Isphording I.E., A big fish in a small pond: Ability rank and human capital investment, Journal of Labor Economics, 35, 3, pp. 787-828, (2017); Epple D., Romano R.E., Peer effects in education: A survey of the theory and evidence, Handbook of Social Economics, 1, pp. 1053-1163, (2011); Fassinger P.A., Understanding classroom interaction: Students' and professors' contributions to students' silence, The Journal of Higher Education, 66, 1, pp. 82-96, (1995); Feld J., Zolitz U., Understanding peer effects: On the nature, estimation, and channels of peer effects, Journal of Labor Economics, 35, 2, pp. 387-428, (2017); Fenoll A.A., The best in class, Economics of Education Review, 84, (2021); Gill D., Zdenka K., Lee J., Prowse V., First-place loving and last-place loathing: How rank in the distribution of performance affects effort provision, Management Science, 65, 2, pp. 494-507, (2019); Goldsmith-Pinkham P., Hull P., Kolesar M., (2022); Gottfried M.A., The spillover effects of grade-retained classmates: Evidence from urban elementary schools, American Journal of Education, 119, 3, pp. 405-444, (2013); Griffith A.L., Rothstein D.S., Can't get there from here: The decision to apply to a selective college, Economics of Education Review, 28, 5, pp. 620-628, (2009); Hanushek E.A., Kain J.F., Markman J.M., Rivkin S.G., Does peer ability affect student achievement?, Journal of Applied Econometrics, 18, pp. 527-544, (2003); Hill A.J., The costs of failure: Negative externalities in high school course repetition, Economics of Education Review, 43, pp. 91-105, (2014); Humlum M.K., Thorsager M., The importance of peer quality for completion of higher education, Economics of Education Review, (2021); Kara E., Tonin M., Vlassopoulos M., Class size effects in higher education: Differences across STEM and non-STEM fields, Economics of Education Review, 82, (2021); Kennedy E.H., Ma Z., McHugh M.D., Small D.S., Non-parametric methods for doubly robust estimation of continuous treatment effects, Journal of the Royal Statistical Society: Series B, 79, 4, pp. 1229-1245, (2017); Lavy V., Paserman M., Schlosser A., Inside the black box of ability peer effects: Evidence from variation in the proportion of low achievers in the classroom, The Economic Journal, 122, 559, pp. 208-237, (2012); Lavy V., Silva O., Weinhardt F., The good, the bad, and the average: Evidence on ability peer effects in schools, Journal of Labor Economics, 30, 2, pp. 367-414, (2012); Lazear E.P., Educational production, The Quarterly Journal of Economics, 116, 3, pp. 777-803, (2001); Murphy R., Weinhardt F., Top of the class: The importance of ordinal rank, Review of Economic Studies, 87, pp. 2777-2826, (2020); Pagani L., Comi S., Origo F., The effect of school rank on personality traits, Journal of Human Resources, 56, 4, pp. 1187-1225, (2021); Poldin O., Valeeva D., Yudkevich M., Which peers matter: How social TIes affect peer-group effects, Research in Higher Education, 57, pp. 448-468, (2016); Rogers T., Feller A., Discouraged by peer excellence: Exposure to exemplary peer performance causes quitting, Psychological Science, 27, 3, pp. 365-374, (2016); Sacerdote B., Peer effects with random assignment: Results for Dartmouth roommates, The Quarterly Journal of Economics, 116, 2, pp. 681-704, (2001); Semenova V., Chernozhukov V., Debiased machine learning of conditional average treatment effects and other causal functions, The Econometrics Journal, 24, 2, pp. 264-289, (2021); Stinebrickner R., Stinebrickner T., What can be learned about peer effects using college roommates? Evidence from new survey data and students from disadvantaged backgrounds, Journal of Public Economics, 90, 8, pp. 1435-1454, (2006); Thiemann P., The persistent effects of short-term peer groups on performance: Evidence from a natural experiment in higher education, Management Science, 68, 2, pp. 1131-1148, (2022); Vardardottir A., The impact of classroom peers in a streaming system, Economics of Education Review, 49, pp. 110-128, (2015); Xu D., Zhang Q., Zhou X., The impact of low-ability peers on cognitive and noncognitive outcomes: Random assignment evidence on the effects and operating channels, Journal of Human Resources, 57, 2, pp. 555-596, (2022)"/>
        <s v="Argote I., Jimenez R., Detección De Patrones De Deserción En Los Programas De Pregrado De La Universidad Mariana De San Juan De Pasto, Aplicando El Proceso De Descubrimiento De Conocimiento Sobre Base De Datos (Kdd) Y Su Implementación En Modelos MatemáTicos De Predicción, (2016); Blau I., Application use, online relationship types, self-disclosure, and Internet abuse among children and youth: Implications for education and Internet safety programs, Journal of Educational Computing Research, 45, 1, pp. 95-116, (2011); Bustos Andreu H., Nussbaum M., An experimental study of the inclusion of technology in higher education, Computer Applications in Engineering Education, 17, 1, pp. 100-107, (2009); Carbonell X., Chamarro A., Griffiths M., Oberst U., Cladellas R., Talarn A., Problematic Internet and cell phone use in Spanish teenagers and young students, Anales de Psicología/Annals of Psychology, 28, 3, pp. 789-796, (2012); Diaz Peralta C., Modelo conceptual para la deserción estudiantil universitaria chilena, Estudios pedagógicos (Valdivia), 34, 2, pp. 65-86, (2008); Djulovic A., Li D., Towards freshman retention prediction: a comparative study, International Journal of Information and Education Technology, 3, 5, (2013); Gencer S.L., Koc M., Internet abuse among teenagers and its relations to internet usage patterns and demographics, Journal of Educational Technology &amp; Society, 15, 2, (2012); Ghamari F., Mohammadbeigi A., Mohammadsalehi N., Hashiani A.A., Internet addiction and modeling its risk factors in medical students, Iran, Indian journal of psychological medicine, 33, 2, (2011); Henriquez C., Escobar R., Construcción de un modelo de alerta temprana para la detección de estudiantes en riesgo de deserción de la Universidad Metropolitana de Ciencias de la Educación, Revista mexicana de investigación educativa, 21, 71, pp. 1221-1248, (2016); Hosmer D.W., Lemeshow S., Sturdivant R.X., Applied logistic regression, 398, (2013); Kittinger R., Correia C.J., Irons J.G., Relationship between Facebook use and problematic Internet use among college students, Cyberpsychology, Behavior, and Social Networking, 15, 6, pp. 324-327, (2012); Marquez-Vera C., Morales C.R., Soto S.V., Predicting school failure and dropout by using data mining techniques, IEEE Revista Iberoamericana de Tecnologias del Aprendizaje, 8, 1, pp. 7-14, (2013); Mendez-Estrada V.H., Barrientos Llosa Z., Uso de tecnologías de la informática y comunicación (TIC) para disminuir la deserción de egresados en posgrados semipresenciales, UNED Research Journal/Cuadernos de Investigación UNED, 4, 2, (2013); Moreno C., Molina Y., Evaluación del proceso de retención: desde los que enseñan y aprenden en una educación mediada por las TIC, (2014); Murillo J., Cuestionarios y escalas de actitudes, (2006); Romero C., Ventura S., Data mining in education, Wiley Interdisciplinary Reviews: Data Mining and Knowledge Discovery, 3, 1, pp. 12-27, (2013); Thammasiri D., Delen D., Meesad P., Kasap N., A critical assessment of imbalanced class distribution problem: The case of predicting freshmen student attrition, Expert Systems with Applications, 41, 2, pp. 321-330, (2014)"/>
        <s v="Argote L., Organizational Learning: Creating, Retaining, and Transferring Knowledge, (1999); Axelrod R., Advancing the art of simulation in the social sciences, Lecture Notes in Economics and Mathematical Systems, 456, pp. 21-40, (1997); Badke-Schaub P., Neumann A., Lauche K., Mohammed S., Mental models in design teams: A valid approach to performance in design collaboration?, CoDesign, 3, pp. 5-20, (2007); Bellifemine F., Caire G., Greenwood D., Developing Multi-Agent Systems with JADE, (2007); Bobrow D.G., Whalen J., Community knowledge sharing in practice: The eureka story, Reflections- Society For Organizational Learining, 4, 2, pp. 47-59, (2002); Borgatti S.P., Cross R., A relational viewof information seeking and learning in social networks, Management Science, 49, pp. 432-445, (2003); Brown D.C., Routineness revisited, Mechanical Design: Theory and Methodology, pp. 195-208, (1996); Carley K., Organizational learning and personnel turnover, Organization Science, 3, pp. 20-46, (1992); Carley K.M., Svoboda D.M., Modeling organizational adaptation as a simulated annealing process, Sociological Methods Research, 25, pp. 138-168, (1996); Clancy T., The latest word from thoughtful executives - The virtual corporation, telecommuting and the concept of team, Academy of Management Executive, 8, 2, pp. 8-10, (1994); Conlon T.J., A review of informal learning literature, theory and implications for practice in developing global professional competence, Journal of European Industrial Training, 28, 2-3, pp. 283-295, (2004); Desanctis G., Monge P., Introduction to the special issue: Communication processes for virtual organizations, Organization Science, 10, pp. 693-703, (1999); Entin E.E., Serfaty D., Adaptive team coordination, Human Factors, 41, 2, pp. 312-325, (1999); Eppinger S., Salminen V., Patterns of product development interactions, Proc. Int. Conf. Engineering Design Glasgow: Design Science, pp. 283-290, (2001); Espinosa J.A., Kraut R.E., Slaughter S.A., Lerch J.F., Herbsleb J.D., Mockus A., Shared mental models, familiarity and coordination: A multi-method study of distributed software teams, Proc. Int. Conf. Information Systems, (2002); Foundation for Intelligent Physical Agents, (2002); Gero J.S., Design prototypes: A knowledge representation schema for design, AI Magazine, 11, 4, pp. 26-36, (1990); Gilbert D.T., Osborne R.E., Thinking backward some curable and incurable consequences of cognitive busyness, Journal of Personality and Social Psychology, 57, pp. 940-949, (1989); Gilbert D.T., Pelham B.W., Krull D.S., On cognitive busyness, when person perceivers meet persons perceived, Journal of Personality and Social Psychology, 54, pp. 733-740, (1988); Grant R.M., Toward a knowledge-based theory of the firm, Strategic Management Journal, 17, pp. 109-122, (1996); Grecu D.L., Brown D.C., Dimensions of machine learning in design, Artificial Intelligence for Engineering Design, Analysis and Manufacturing: AIEDAM, 12, 2, pp. 117-121, (1998); Hackman J.R., The Design of Work Teams, (1987); Harrison D.A., Mohammed S., Mcgrath J.E., Florey A.T., Vanderstoep S.W., Time matters in team performance: Effects of member familiarity, entrainment, and task discontinuity on speed and quality, Personnel Psychology, 56, 3, pp. 633-669, (2003); Hinds P.J., Carley K.M., Krackhardt D., Wholey D., Choosing work group members: Balancing similarity, competence, and familiarity, Organizational Behavior and Human Decision Processes, 81, pp. 226-251, (2000); Huber G.P., The nature of organizational decision making and the design of decision support systems, MIS Quarterly, 5, pp. 1-10, (1981); Huckman R.S., Staats B.R., Variation in Experience and Team Familiarity: Addressing the Knowledge Acquisition-application Problem, (2008); Huckman R.S., Staats B.R., Upton D.M., Team Familiarity, Role Experience, and Performance: Evidence from Indian Software Services, (2008); Irene Frieze B.W., Cue utilization and attributional judgments for success and failure, Journal of Personality, 39, pp. 591-605, (1971); Jin Y., Levitt R.E., Christiansen T.R., Kunz J.C., The virtual design team: Modeling organizational behavior of concurrent design teams, Artificial Intelligence for Engineering Design, Analysis and Manufacturing, 9, pp. 145-158, (1995); Katzenbach Jr. S.D., The Discipline of Teams. Harvard Business Review, 71, pp. 111-120, (1993); Knobe J., Malle B.F., Self and other in the explanation of behavior: 30 years later, Psychological Belgica, 42, pp. 113-130, (2002); Kunz J.C., Levitt R.E., Jin Y., The virtual design team: A computational simulation model of project organizations, Communications of the Association for Computing Machinery, 41, pp. 84-92, (1998); Langan-Fox J., Anglim J., Wilson J.R., Mental models, team mental models, and performance: Process, development, and future directions, Human Factors in Ergonomics and Manufacturing, 14, pp. 331-352, (2004); Leinonen P., Jarvela S., Hakkinen P., Conceptualizing the awareness of collaboration: A qualitative study of a global virtual team, Computer Supported Cooperative Work: CSCW: An International Journal, 14, 4, pp. 301-322, (2005); Malle B.F., Folk theory of mind: Conceptual foundations of human social cognition, The New Unconscious, (2005); Malone T.W., Modeling coordination in organizations and markets, Management Science, 33, pp. 1317-1332, (1987); Marsick V., Watkins K., Lessons from informal and incidental learning, Management Learning: Integrating Perspectives in Theory and Practice, pp. 295-311, (1997); Mathieu J.E., Heffner T.S., Goodwin G.F., Salas E., Cannon-Bowers J.A., The influence of shared mental models on team process and performance, Journal of Applied Psychology, 85, pp. 273-283, (2000); McDonough III E.F., Kahn K.B., Barczak G., An investigation of the use of global, virtual, and colocated new product development teams, Journal of Product Innovation Management, 18, 2, pp. 110-120, (2001); McGrew W.C., Culture in nonhuman primates?, Annual Review of Anthropology, 27, pp. 301-328, (1998); Mohammed S., Klimoski R., Rentsch J., The measurement of team mental models: We have no shared schema, Organizational Research Methods, 3, pp. 123-165, (2000); Monge P., Contractor N., Theories of Communication Networks, (2003); Moreland R.L., Transactive memory: Learning who knows what in work group and organizations, Shared Cognition in Organization: The Management of Knowledge, 4, pp. 37-60, (1999); Perkins S., Building and managing a successful design team, STEPMagazine, (2005); Rao D.R., Argote L., Organizational learning and forgetting: The effects of turnover and structure, European Management Review, 3, pp. 77-85, (2006); Ravenscroft I., Folk Psychology As A Theory, (2004); Reagans R., Argote L., Brooks D., Individual experience and experience working together: Predicting learning rates from knowing who knows what and knowing how to work together, Management Science, 51, 6, pp. 869-881, (2005); Ren Y., Carley K.M., Argote L., Simulating the Role of Transactive Memory in Group Training and Performance, (2001); Ren Y., Carley K.M., Argote L., The contingent effects of transactive memory: When is it more beneficial to know what others know?, Management Science, 52, 5, pp. 671-682, (2006); Rodan S., Organizational learning: Effects of (network) structure and (individual) strategy, Computational Mathematical Organization Theory, 14, pp. 222-247, (2008); Rouse W., Cannon-Bowers J., Salas E., Role of mental models in team performance in complex systems, IEEE Transactions on Systems, Man and Cybernetics, 22, 6, pp. 1296-1308, (1992); Seshasai S., Malter A.J., Gupta A., The Use of Information Systems in Collocated and Distributed Teams: A Test of the 24-hour Knowledge Factory, (2006); Siddique Z., Rosen D.W., On combinatorial design spaces for the configuration design of product families, Artificial Intelligence for Engineering Design, Analysis and Manufacturing: AIEDAM, 15, 2, pp. 91-108, (2001); Simon H.A., Bounded rationality and organizational learning, Organization Science, 2, pp. 125-134, (1991); Singh V., Computational Studies on the Role of Social Learning in the Formation of Team Mental Models, (2010); Skeels M.M., Grudin J., When social networks cross boundaries: A case study of workplace use of Facebook and Linked, Proc ACM 2009 Int. Conf. SupportingGroupWork,GROUPS'09, pp. 95-103, (2009); Sosa M.E., Eppinger S.D., Rowles C.M., The misalignment of product architecture and organizational structure in complex product development, Management Science, 50, 12, pp. 1674-1689, (2004); Staats B.R., Unpacking Team Familiarity: The Effect of Geographic Location and Hierarchical Role. Production and Operations Management, (2011); Sutherland J., Viktorov A., Blount J., Puntikov N., Distributed scrum: Agile project management with outsourced development teams, Proc. HICSS'40, Hawaii Int. Conf. Software Systems, (2007); Tomasello M., The Cultural Origins of Human Cognition, (1999); Townley B., Beech N., McKinlay A., Managing in the creative industries: Managing the motley crew, Human Relations, 62, pp. 939-962, (2009); Wallace D.M., Hinsz V.B., Group members as actors and observers in attributions of responsibility for group performance, Small Group Research, 40, pp. 52-71, (2009); Wegner D., Transactive memory: A contemporary analysis of the group mind, Theories of Group Behavior, pp. 185-208, (1987); Wijngaards N.J.E., Boonstra H.M., Brazier F.M.T., The role of trust in distributed design, Artificial Intelligence for Engineering Design, Analysis and Manufacturing: AIEDAM, 18, 2, pp. 199-209, (2004); Wu Z., Duffy A.H.B., Modeling collective learning in design, Artificial Intelligence for Engineering Design, Analysis and Manufacturing: AIEDAM, 18, 4, pp. 289-313, (2004)"/>
        <s v="Arif A.S., Islam K.S., A machine learning approach to Predict the Engineering Students at risk of dropout and factors behind: Bangladesh Perspective, 10th International Conference on Computing, Communication and Networking Technologies (Icccnt, (2019); Aref B.M., Ahmed S.A., Shahidul I.K., Chittagong B., Factors that contribute programming skill and CGPA as a C.S. graduate: Mining Educational Data, Database Systems Journal BOARD, 33; Louise K., Monrad M., Approaches to dropout prevention: Heeding early warning signs with appropriate interventions, American Institutes for Research, (2007); Anjana P., Das S., Kizhekkethottam J.J., Students dropout factor prediction using E.D.M. techniques, 2015 International Conference on Soft-Computing and Networks Security (ICSNS), pp. 1-7, (2015); Vinayak H., Prageeth P.P., Higher education student dropout prediction and analysis through educational data mining, 2018 2nd International Conference on Inventive Systems and Control (ICISC), pp. 694-699, (2018); Tio D., Ginardi H., Munif A., Dropout detection using non-academic data, 2018 4th International Conference on Science and Technology (ICST), 1, pp. 1-4, (2018); Otgontsetseg S., Ogata K., Usagawa T., Mining educational data to predict academic dropouts: A case study in blended learning course, TENCON 2018-2018 IEEE Region 10 Conference, (2018); Costa E.B., Fonseca B., Santana M.A., De Araujo F.F., Rego J., Evaluating the effectiveness of educational data mining techniques for early prediction of students' academic failure in introductory programming courses, Computer in Human Behavior, 73, pp. 247-256, (2017); Boris P., Castellanos C., Correal D., Applying data mining techniques to predict student dropout: A case study, 2018 IEEE 1st Colombian Conference on Applications in Computational Intelligence (ColCACI, pp. 1-6, (2018); Tomas H., Araya A., Villalon J., Extracurricular activities as dropout prediction factors in higher education using decision trees, 2016 IEEE 16th International Conference on Advanced Learning Technologies (ICALT), pp. 242-244, (2016); Jon H.B., Kasten Tallmadge G., Strategies for Keeping Kids in School: Evaluation of Dropout Prevention and Reentry Projects in Vocational Education, (1995); Saurabh P., Mining educational data to reduce dropout rates of engineering students, International Journal of Information Engineering and Electronic Business, 4, 2, (2012); Chy M.K.A., Ahmed S.A., Doha A.H., Kadar A.M.M., Shahidul I.K., Social media user's safety level detection through classification via clustering approach, 2019 International Conference on Computer, Communication, Chemical, Materials and Electronic Engineering (IC4ME2), pp. 1-4, (2019)"/>
        <s v="Arkoudis S., Yu X., Baik C., Borland H., Chang S., Lang I., Lang J., Pearce A., Watty K., Finding common ground: Enhancing interaction between domestic and international student: Guide for academics, ALTC, (2010); Global economic outlook. Beyond the New Mediocre? AT Kearney Global Business Policy Council, (2015); Chang L.-C., Bi-/multilingual students' use of machine translation to facilitate English academic writing in the postgraduate study through English, UniSA Education Futures HDR Forum, (2021); Chang L.-C., Investigation of post-editing of machine translation (PEMT) in advancing reading and writing capability of English and Chinese language learners in higher education; Cooper B., Morrell R., Africa-centred knowledges: Crossing fields and worlds, (2014); The English Language and Intercultural Learning and Teaching (ELILT) Framework, (2019); El-Banna A.I., Naeem M.A., Machine translation as a model for overcoming some common errors in English-into-Arabic translation among EFL University freshmen, (2016); Research Area: Human language technology - IM Service Lab, (2018); French M., Students' multilingual resources and policy-in-action: An Australian case study, Language and Education, 30, 4, pp. 298-316, (2016); French M., Armitage J., Eroding the monolingual monolith, Australian Journal of Applied Linguistics, 3, 1, pp. 91-114, (2020); Hammond C.D., Keating A., Global citizens or global workers? Comparing university programmes for global citizenship education in Japan and the UK, Compare: A Journal of Comparative and International Education, 48, 6, pp. 915-934, (2018); Heugh K., Epistemologies in multilingual education: Translanguaging and genre - Companions in conversation with policy and practice, Special issue of Language and Education, 29, 3, pp. 280-285, (2015); Heugh K., Translation and multilingual education, Trends in language teaching, pp. 19-30, (2017); Heugh K., Multilingualism, diversity and equitable learning: Towards crossing the 'abyss, The multilingual edge of education, pp. 341-367, (2018); Heugh K., Southern multilingualisms, translanguaging and transknowledging in inclusive and sustainable education, Language and the sustainable development goals, pp. 33-43, (2021); Heugh K., French M., Arya V., Billinghurst N., Pham M., Tudini E., Nichols J., Viljoen J.-M., Tippett N., Using human language technology to enhance academic integrity, inclusivity, knowledge exchange, student diversity and retention: Report 2 Main Findings, Analysis and Recommendations, (2020); Heugh K., Li X., Song Y., The English language Project: Study 1 2014 'The English Language Project, (2015); Heugh K., Li X., Song Y., Multilingualism and translanguaging in the teaching of and through English: Rethinking linguistic boundaries in an Australian University, English medium instruction in higher education in Asia-Pacific: Issues and challenges from policy to pedagogy, pp. 259-279, (2017); Hu R., Trenkic D., The effects of coaching and repeated test-taking on Chinese candidates' IELTS scores, their English proficiency, and subsequent academic achievement, International Journal of Bilingual Education and Bilingualism, 24, 10, pp. 1486-1501, (2019); Hurtado S., Ruiz Alvarado A., Diversity in teaching and learning: Affirming students as empowered learners, Diversity and Democracy, 16, 3, pp. 127-155, (2013); Introna L.D., Hayes N., On sociomaterial imbrications: What plagiarism detection systems reveal and why it matters, Information and Organization, 21, 2, pp. 107-122, (2011); Leask B., Wallace J., Learning and teaching across cultures, Good Practice Report, (2011); Li X., Heugh K., O'Neill F., Song Y., Scarino A., Crichton J., Developing English language and intercultural learning capabilities: Case Study 1 The English language project, (2016); Manzoor M., Vimarlund V., Digital technologies for social inclusion of individuals with disabilities, Health Technology, 8, pp. 377-390, (2018); McGann J., 2014 Global go to think tank index report, Think tanks and civil societies program, (2015); Mundt K., Groves M., A double-edged sword: The merits and the policy implications of Google Translate in higher education, European Journal of Higher Education, 6, 4, pp. 387-401, (2016); Munkova D., Hajek P., Munk M., Skalka J., Evaluation of machine translation quality through the metrics of error rate and accuracy, Procedia Computer Science, 171, pp. 1327-1336, (2020); Nallaya S., Heugh K., Fazakerley R., French M., O'Neill, English language, intercultural learning and knowledge exchange executive summary - Study 3, (2019); O'Neill F., Scarino A., Crichton J., Heugh K., Li X., Developing English language and intercultural learning capabilities: Case Study 2 The intercultural learning project, Research Centre for Languages and Cultures, (2016); Reding V., Figel J., Preface, Human language technologies for Europe. ITC IRST/TC-Star project report, (2006); Rochecouste J., Oliver R., Mulligan D., Davies M., Addressing the ongoing English language growth of international students, (2010); Sawir E., Marginson S., Deumert A., Nyland C., Ramia G., Loneliness and international students: An Australian study, Journal of Studies in International Education, 12, 2, pp. 148-180, (2008); Stroud C., Heugh K., Language education, Cambridge handbook of sociolinguistics, pp. 413-429, (2011); Trenkic D., Language requirements for international students are too low, Times Higher Education, (2018); Trenkic D., Warmington M., Language and literacy skills of home and international university students: How different are they, and does it matter?, Bilingualism: Language and Cognition, 22, 2, pp. 349-365, (2019); Van Rensburg A., Snyman C., Lotz S., Applying Google Translate in a higher education environment: Translation products assessed, Southern African linguistics and Applied Language Studies, 30, 4, pp. 511-524, (2012); Viljoen J.-M., Arya V., Miller E., An investigation of international undergraduate students' wellbeing &amp; sense of belonging at the University of South Australia: research report, (2020)"/>
        <s v="Arnold K.E., Pistilli M.D., Course signals at Purdue: Using learning analytics to increase student success, Proceedings of the 2nd International Conference on Learning Analytics and Knowledge, pp. 267-270, (2012); Berland M., Baker R.S., Blikstein P., 2014 Educational data mining and learning analytics: Applications to constructionist research, Technology, Knowledge and Learning, 19, 1, pp. 205-220, (2014); Calinski T., Harabasz J., 1974 A dendrite method for cluster analysis, Communications in Statistics-Theory and Methods, 3, 1, pp. 1-27, (1974); Desmarais M., Lemieux F., Clustering and visualizing study state sequences, Educational Data Mining, 2013, (2013); Du X., Yang J., Shelton B.E., Hung J., Zhang M., 2021 A systematic meta-review and analysis of learning analytics research, Behaviour &amp; Information Technology 40, 1, 2021, pp. 49-62; Fredricks J.A., Blumenfeld P.C., Paris A.H., 2004 School Engagement: Potential of the Concept, State of the Evidence. Review of Educational Research, 74, 1, pp. 59-109, (2004); Goel Y., Goyal R., 2020 on the effectiveness of self-Training in mooc dropout prediction, Open Computer Science, 10, 1, pp. 246-258, (2020); Ifenthaler D., Yin-Kim Yau J., 2020 Utilising learning analytics to support study success in higher education: A systematic review, Educational Technology Research and Development, 68, 4, pp. 1961-1990, (2020); Jayaprakash S.M., Moody E.W., Lauria E.J., Regan J.R., Baron J.D., 2014 Early alert of academically at-risk students: An open source analytics initiative, Journal of Learning Analytics, 1, 1, pp. 6-47, (2014); Nicole Johnson D., 2021 2021 National Report: Lessons from the COVID-19 Pandemic, 2021; Molinari G., Poellhuber B., Heutte J., Lavoue E., Sutter Widmer D., Caron P., L?engagement et la persistance dans les dispositifs de formation en ligne: Regards croises. Distances et mediations des savoirs, Distance and Mediation of Knowledge 13, 2016, (2016); Parrish R.S., Iii Spencer H.J., 2004 Effect of normalization on significance testing for oligonucleotide microarrays, Journal of Biopharmaceutical Statistics, 14, 3, pp. 575-589, (2004); Poellhuber B., Roy N., Bouchoucha I., 2019 Understanding participant?s behaviour in massively open online courses, International Review of Research in Open and Distributed Learning, 20, (2019); Racz A., Bajusz D., Heberger K., 2021 Effect of dataset size and train/test split ratios in QSAR/QSPR multiclass classification, Molecules 26, 4, 2021; Rousseeuw S., A graphical aid to the interpretation and validation of cluster analysis, Journal of Computational and Applied Mathematics, 20; Ruby U., Yendapalli V., 2020 Binary cross entropy with deep learning technique for image classification, Int. J. Adv. Trends Comput. Sci. Eng, 9, (2020); Sclater N., Peasgood A., Mullan J., Learning analytics in higher education, London: Jisc. Accessed February 8 2017, 2016, (2016); Rajshekhar Shahapure K., Nicholas C., Cluster quality analysis using silhouette score, 2020 IEEE 7th International Conference on Data Science and Advanced Analytics (DSAA), IEEE, pp. 747-748, (2020); Siemens G., Gasevic D., Haythornthwaite C., Dawson S., Buckingham Shum S., Ferguson R., Duval E., Verbert K., Baker R.S.J.D., Open Learning Analytics: An integrated &amp; modularized platform, Proceedings of the 2Nd International Conference on Learning Analytics and Knowledge, Open, pp. 252-254, (2011); Tan J., Yang J., Wu S., Chen G., Zhao J., 2021 A Critical Look at the Current Train/test Split in Machine Learning. ArXiv Preprint ArXiv 2106.04525, (2021); Wang W., Yu H., Miao C., Deep model for dropout prediction in MOOCs, Proceedings of the 2nd International Conference on Crowd Science and Engineering, pp. 26-32, (2017)"/>
        <s v="Asch M, Moore T, Badia R, Beck M, Beckman P, Bidot T, Bodin F, Cappello F, Choudhary A, de Supinski B, Deelman E, Dongarra J, Dubey A, Fox G, Fu H, Girona S, Gropp W, Heroux M, Ishikawa Y, Keahey K, Keyes D, Kramer W, Lavignon JF, Lu Y, Matsuoka S, Mohr B, Reed D, Requena S, Saltz J, Schulthess T, Stevens R, Swany M, Szalay A, Tang W, Varoquaux G, Vilotte JP, Wisniewski R, Xu Z., Big data and extreme-scale computing: pathways to convergence-toward a shaping strategy for a future software and data ecosystem for scientific inquiry, The International Journal of High Performance Computing Applications, 32, 4, pp. 435-479, (2018); Bhat SA, Huang NF., Big data and ai revolution in precision agriculture: survey and challenges, IEEE Access, 9, pp. 110209-110222, (2021); Binsaeed RH, Grigorescu A, Yousaf Z, Florin R, Abdelmohsen AN, Alina IT., Harnessing big data analytics to accelerate innovation: an empirical study on sportbased entrepreneurs, Sustainability, 15, 13, (2023); Fadi ALT, Deebak BD., Seamless authentication: for IoT-big data technologies in smart industrial application systems, IEEE Transactions on Industrial Informatics, 17, 4, pp. 2919-2927, (2020); Henderson J, Corry M., Data literacy training and use for educational professionals, Journal of Research in Innovative Teaching &amp; Learning, 14, 2, pp. 232-244, (2021); Jan MA, Cai J, Gao XC, Fazlullah K, Spyridon M, Muhammad U, Mamoun A, Paul W., Security and blockchain convergence with internet of multimedia things: current trends, research challenges and future directions, Journal of Network and Computer Applications, 175, (2021); Jin Y, Liu Z., Improving Chinese-English patent machine translation using sentence segmentation, Proceedings of the 6th international conference on natural language processing and knowledge engineering (NLPKE-2010), pp. 1-6, (2010); Kitchin R., The data revolution: a critical analysis of big data, open data and data infrastructures, The Data Revolution, 2021, pp. 1-100, (2021); Klimova B, Pikhart M, Benites AD, Caroline L, Christina SS., Neural machine translation in foreign language teaching and learning: a systematic review, Education and Information Technologies, 28, 1, pp. 663-682, (2023); Kumar Chandar S., Fusion model of wavelet transform and adaptive neuro fuzzy inference system for stock market prediction, Journal of Ambient Intelligence and Humanized Computing, 2019, pp. 1-9, (2019); Li H., Improved fuzzy-assisted hierarchical neural network system for design of computer-aided English teaching system, Computational Intelligence, 37, 3, pp. 1199-1216, (2021); Li Z, Huang Q, Emrich CT., Introduction to social sensing and big data computing for disaster management, International Journal of Digital Earth, 12, 11, pp. 1198-1204, (2019); Li S, Wei Y, Liu X, Zhu H, Xu Z., A new fast ant colony optimization algorithm: the saltatory evolution ant colony optimization algorithm, Mathematics, 10, 6, (2022); Ma H, Yu S, Gabbouj M, Mueller P., Guest editorial special issue on multimedia big data in internet of things, IEEE Internet of Things Journal, 5, 5, pp. 3405-3407, (2018); Momani S, Abo-Hammour ZS, Alsmadi OMK., Solution of inverse kinematics problem using genetic algorithms, Applied Mathematics &amp; Information Sciences, 10, 1, (2016); Mustafa S, Qiao Y, Yan X, Aliya A, Hao T, Rana S., Digital students’ satisfaction with and intention to use online teaching modes, role of big five personality traits, Frontiers in Psychology, 13, (2022); Ponmalar SJ, Valsalal PVP., Gravitational search based neural network tracking for extraction of maximum power under partial shading conditions in PV system, Journal of Electrical Engineering, 21, 2, pp. 35-46, (2021); Qian L., Research on college english teaching and quality evaluation based on data mining technology, Journal of Applied Science and Engineering, 26, 4, pp. 547-556, (2022); Rodriguez-Medina AE, Dominguez-Isidro S, Ramirez-Martinell A., A microlearning path recommendation approach based on ant colony optimization, Journal of Intelligent &amp; Fuzzy Systems, 42, 5, pp. 4699-4708, (2022); Shah SA, Seker DZ, Hameed S, Draheim D., The rising role of big data analytics and IoT in disaster management: recent advances, taxonomy and prospects, IEEE Access, 7, pp. 54595-54614, (2019); Shen X, Shi G, Ren H, Zhang W., Biomimetic vision for zoom object detection based on improved vertical grid number YOLO algorithm, Frontiers in Bioengineering and Biotechnology, 10, 5, (2022); Shi G, Shen X, Gu L, Weng S, He Y., Multipath interference analysis for low-power RFID-sensor under metal medium environment, IEEE Sensors Journal, 23, pp. 20561-20569, (2023); Shi G, Shen X, Ren H, Rao Y, Weng S, Tang X., Kernal principal component analysis and differential nonlinear feature extraction of pesticide residues on fruit surface based on surface-enhanced raman spectroscopy (SERS), Frontiers in Plant Science, 13, (2022); Shi G, Shen X, Xiao F, He Y., DANTD: a deep abnormal network traffic detection model for security of industrial Internet of Things using high-order features, IEEE Internet of Things Journal, 13, pp. 1-22, (2023); Shoumy NJ, Ang LM, Seng KP, Rahaman DMM, Zia T., Multimodal big data affective analytics: a comprehensive survey using text, audio, visual and physiological signals, Journal of Network and Computer Applications, 149, (2020); Wang W, Zhang M., Tensor deep learning model for heterogeneous data fusion in Internet of Things, IEEE Transactions on Emerging Topics in Computational Intelligence, 4, 1, pp. 32-41, (2018); Wu H., Multimedia interaction-based computer-aided translation technology in applied English teaching, Mobile Information Systems, 2021, pp. 1-10, (2021); Youssef MAEA, Eid R, Agag G., Cross-national differences in big data analytics adoption in the retail industry, Journal of Retailing and Consumer Services, 64, (2022); Zaer A-H, Omar AA, Shaher M, Nabil S., Optimization solution of Troesch’s and Bratu’s problems of ordinary type using novel continuous genetic algorithm, Discrete Dynamics in Nature and Society, 2014, (2014); Za'er A-H, Othman A, Shaher M, Omar AA., A genetic algorithm approach for prediction of linear dynamical systems, Mathematical Problems in Engineering, 2013, (2013); Zhang J., Reform and innovation of artificial intelligence technology for information service in university physical education, Journal of Intelligent &amp; Fuzzy Systems, 40, 2, pp. 3325-3335, (2021); Zhao J, Lin J, Liang S, Wang M., Sentimental prediction model of personality based on CNN-LSTM in a social media environment, Journal of Intelligent &amp; Fuzzy Systems, 40, 2, pp. 3097-3106, (2021); Zheng L., Human-autonomous devices for English network teaching system based on artificial intelligence and WBIETS system, Journal of Ambient Intelligence and Humanized Computing, 2019, pp. 1-13, (2019); Zhou Z, Zhao L., Cloud computing model for big data processing and performance optimization of multimedia communication, Computer Communications, 160, pp. 326-332, (2020)"/>
        <s v="Asif R., Merceron A., Ali S. A., Haider N. G., Analyzing undergraduate students’ performance using educational data mining, Computers &amp; Education, 113, 1, pp. 177-194, (2018); Bogarin A., Cerezo R., Romero C., Discovering learning processes using inductive miner: A case study with learning management systems (LMSs), Psicothema, 3, 2, pp. 322-329, (2018); Kavitha T., Mathai P. P., Karthikeyan C., Deep learning-based capsule neural network model for breast cancer diagnosis using mammogram images, Interdisciplinary Sciences: Computational Life Sciences, 14, 3, pp. 113-129, (2021); Romero C., Ventura S., Educational data mining and learning analytics: An updated survey, Wiley Interdisciplinary Reviews: Data Mining and Knowledge Discovery, 10, 3, pp. 1-10, (2020); Geetha B. T., Mayuri A. V. R., Jackulin T., Aldo Stalin J. L., Anitha V., Pigeon inspired optimization with encryption based secure medical image management system, Computational Intelligence and Neuroscience, 2022, 2, pp. 1-13, (2022); Jaishankar B., Vishwakarma S., Pundir A., Patel I., Arulkumar N., Blockchain for securing healthcare data using squirrel search optimization algorithm, Intelligent Automation &amp; Soft Computing, 32, 3, pp. 1815-1829, (2022); Neelakandan S., Large scale optimization to minimize network traffic using MapReduce in big data applications, Int. Conf. on Computation of Power, Energy Information and Communication (ICCPEIC), pp. 193-199, (2016); Injadat M., Moubayed A., Nassif A. B., Shami A., Systematic ensemble model selection approach for educational data mining, Knowledge-Based Systems, 200, 1, pp. 1-18, (2020); Hardas M., Optimization of peak to average power reduction in OFDM, Journal of Communication Technology and Electronics, 62, 2, pp. 1388-1395, (2017); Farah Sayeed R., Princey S., Priyanka S., Deployment of multicloud environment with avoidance of ddos attack and secured data privacy, International Journal of Applied Engineering Research, 10, 9, pp. 8121-8124, (2015); Akour M., Alsghaier H., Al Qasem O., The effectiveness of using deep learning algorithms in predicting students’ achievements, Indonesian Journal of Electrical Engineering and Computer Science, 19, 1, pp. 387-393, (2020); Harvey J. L., Kumar S. A., A practical model for educators to predict students’ performance in K-12 education using machine learning, 2019 IEEE Symp. Series on Computational Intelligence (SSCI), pp. 3004-3011, (2019); Orji F., Vassileva J., Using machine learning to explore the relation between student engagement and students’ performance, IEEE 2020 24th Int. Conf. Information Visualisation (IV), pp. 480-485, (2020); Xu J., Moon K. H., Van Der Schaar M., A machine learning approach for tracking and predicting students’ performance in degree programs, IEEE Journal of Selected Topics in Signal Processing, 11, 5, pp. 742-753, (2017); Hamoud A., Hashim A. S., Awadh W. A., Predicting students’ performance in higher education institutions using decision tree analysis, International Journal of Interactive Multimedia and Artificial Intelligence, 5, 1, pp. 26-31, (2018); Hussain M., Zhu W., Zhang W., Abidi S. M. R., Ali S., Using machine learning to predict student difficulties from learning session data, Artificial Intelligence Review, 52, 1, pp. 381-407, (2019); Reshma G., Al-Atroshi C., Nassa V. K., Geetha B., Neelakandan S., Deep learning-based skin lesion diagnosis model using dermoscopic images, Intelligent Automation &amp; Soft Computing, 31, 1, pp. 621-634, (2022); Waheed H., Hassan S. U., Aljohani N. R., Hardman J., Alelyani S., Et al., Predicting academic performance of students from VLE big data using deep learning models, Computers in Human Behavior, 104, 2, pp. 1-10, (2022); Cyril C. P. D., Rene Beulah J., Subramani N., Harshavardhan A., An automated learning model for sentiment analysis and data classification of twitter data using balanced CA-SVM, Concurrent Engineering, 29, 4, pp. 386-395, (2021); Neelakandan S., Nanda A. K., Metwally A. M., Santhamoorthy M., Gupta M. S., Metaheuristics with deep transfer learning enabled detection and classification model for industrial waste management, Chemosphere, 308, 20, pp. 1-15, (2022); Sundaram M., Satpathy S., Das S., An efficient technique for cloud storage using secured de-duplication algorithm, Journal of Intelligent &amp; Fuzzy Systems, 42, 2, pp. 2969-2980, (2021); Ezhumalai P., Paul Raj D., A deep learning modified neural network (dlmnn) based proficient sentiment analysis technique on twitter data, Journal of Experimental &amp; Theoretical Artificial Intelligence, 18, 2, pp. 1-15, (2022); Rajaram P. V., Intelligent deep learning based bidirectional long short term memory model for automated reply of e-mail client prototype, Pattern Recognition Letters, 152, pp. 340-347, (2021); Pokle S. B., Analysis of ofdm system using dct-pts-slm based approach for multimedia applications, Cluster Computing, 22, 2, pp. 4561-4569, (2019); Saravanakumar C., Priscilla R., Prabha B., Kavitha A., Arun C., An efficient on-demand virtual machine migration in cloud using common deployment model, Computer Systems Science and Engineering, 42, 1, pp. 245-256, (2022); Mishra S., Mohan P., Digital mammogram inferencing system using intuitionistic fuzzy theory, Computer Systems Science and Engineering, 41, 3, pp. 1099-1115, (2022); Liu G., Bao H., Han B., A stacked autoencoder-based deep neural network for achieving gearbox fault diagnosis, Mathematical Problems in Engineering, 2018, 12, pp. 1-15, (2018); Santhosh Kumar P., Sathya Bama B., Neelakandan S., Dutta C., Vijendra Babu D., Green energy aware and cluster-based communication for future load prediction in IoT, Sustainable Energy Technologies and Assessments, 52, 12, pp. 1-12, (2022); Neelakandan S., Berlin M. A., Tripathi S., IoT-based traffic prediction and traffic signal control system for smart city, Soft Computing, 25, 8, pp. 12241-12248, (2021); Thangakumar S., Bhagavan K., Ant colony optimization-based feature subset selection with logistic regression classification model for education data mining, International Journal of Advanced Science and Technology, 29, 3, pp. 1-14, (2020); Ramalakshmi V., Honest auction-based spectrum assignment and exploiting spectrum sensing data falsification attack using stochastic game theory in wireless cognitive radio network, Wireless Personal Communications-an International Journal, 102, 4, pp. 799-816, (2018); Prakash M., Saravana Kumar C., An authentication technique for accessing de-duplicated data from private cloud using one time password, International Journal of Information Security and Privacy, 11, 2, pp. 1-10, (2017); Ambeth Kumar V. D., Malathi S., Kumar A., Veluvolu K. C., Active volume control in smart phones based on user activity and ambient noise, Sensors, 20, 15, pp. 1-13, (2020); Kaur I., Nassa V. K., Kavitha T., Mohan P., Velmurugan S., Maximum likelihood-based estimation with quasi oppositional chemical reaction optimization algorithm for speech signal enhancement, International Journal of Information Technology, 14, 6, pp. 3265-3275, (2022); Satpathy S., Padthe A., Goyal V., Bhattacharyya B. K., Method for measuring supercapacitor’s fundamental inherent parameters using its own self-discharge behavior: A new steps towards sustainable energy, Sustainable Energy Technologies and Assessments, 53, 10, pp. 1-15, (2022)"/>
        <s v="Asif R., Merceron A., Ali S.A., Haider N.G., Analyzing undergraduate students’ performance using educational data mining, Computers in Education, 113, pp. 177-194, (2017); Brodersen K.H., Ong C.S., Stephan K.E., Buhmann J.M., The balanced accuracy and its posterior distribution, Proceedings - international conference on pattern recognition, (2010); (1990); Comendador B.E.V., Rabago L.W., Tanguilig B.T., An educational model based on knowledge discovery in databases (KDD) to predict learner’s behavior using classification techniques, 2016 IEEE Int. Conf. Signal process. Commun. Comput, pp. 1-6, (2016); Dey L., Chakraborty S., Biswas A., Bose B., Tiwari S., Sentiment analysis of review datasets using Naïve Bayes‘ and K-NN classifier, Int. J. Inf. Eng. Electron. Bus., (2016); Fleiss J.L., Paik M.C., The measurement of interrater agreement, in statistical methods for rates and proportions, Statistical methods for rates and proportions, (2003); Ingrassia S., Morlini I., Neural network modeling for small datasets, Technometrics, (2005); Kuhn M., Building predictive models in R using the caret package, Journal of Statistical Software, (2008); Litman D.J., Forbes-Riley K., Predicting student emotions in computer-human tutoring dialogues, Proceedings of the 42nd annual meeting on Association for Computational Linguistics - ACL ‘04, (2004); McHugh M.L., Interrater reliability: The kappa statistic importance of measuring interrater reliability theoretical issues in measurement of rater reliability, Biochem Med (Zagreb), (2012); Mueen A., Zafar B., Manzoor U., Modeling and predicting students’ academic performance using data mining techniques, Int. J. Mod. Educ. Comput. Sci., 8, 11, pp. 36-42, (2016); Mustafa M.K., Allen T., Appiah K., A comparative review of dynamic neural networks and hidden Markov model methods for mobile on-device speech recognition, Neural Computing and Applications, (2017); Pasini A., Artificial neural networks for small dataset analysis, Journal of Thoracic Disease, (2015); Qiao Z., Zhou L., Huang J.Z., Sparse linear discriminant analysis with applications to high dimensional low sample size data, International Journal of Applied Mathematics, (2009); Rao R.B., Fung G., Rosales R., On the dangers of cross-validation. An experimental evaluation, Proceedings of the 2008 SIAM international conference on data mining, (2008); Rotich N.K., Backman J., Linnanen L., Daniil P., Wind resource assessment and forecast planning with neural networks, Journal of Sustainable Development of Energy, Water and Environment Systems, (2014); Sharma A., Paliwal K.K., Linear discriminant analysis for the small sample size problem: An overview, International Journal of Machine Learning and Cybernetics, (2015)"/>
        <s v="Aslam A.A., Tsou M.H., Spitzberg B.H., An L., Gawron J.M., Gupta D.K., Peddecord K.M., Nagel A.C., Allen C., Yang J.A., Lindsay S., The reliability of tweets as a supplementary method of seasonal influenza surveillance, J. Med. Internet Res, 16, 11, (2014); Clow D., An overview of learning analytics, Teach. High. Educ, 18, 6, pp. 683-695, (2013); Ellaway R.H., Pusic M.V., Galbraith R.M., Cameron T., Developing the role of big data and analytics in health professional education, Med. Teach, 36, 3, pp. 216-222, (2014); Eynon R., The rise of Big Data: What does it mean for education, technology, and media research?, Learn. Media Technol, 38, 3, pp. 237-240, (2013); Manyika J., Chui M., Brown B., Bughin J., Dobbs R., Roxburgh C., Byers A.H., Big Data: The Next Frontier for Innovation, Competition, and Productivity, (2011); Matteson S., Big data basic concepts and benefits explained, Web Blog, (2013); Pervaiz F., Pervaiz M., Rehman N.A., Saif U., FluBreaks: Early epidemic detection from Google flu trends, J. Med. Internet Res, 14, 5, (2012); Picciano A.G., The evolution of big data and learning analytics in American higher education, J. Asynchronous Learn. Netw, 16, 3, pp. 9-20, (2012); Timms M., Big Data in Education: A Guide for Educators, pp. 1-10, (2015); West D.M., Big data for education: Data mining, data analytics, and web dashboards, Governance Studies at Brookings, pp. 1-10, (2012)"/>
        <s v="Assessing and Responding to the Growth of Computer Science Undergraduate Enrollments, (2017); Barker L., Hovey C.L., Thompson L.D., Results of a large-scale, multiinstitutional study of undergraduate retention in computing, Frontiers in Education Conference (FIE), 2014 IEEE, pp. 1-8, (2014); International Educational Data Mining Society; Johnson W.G., Sunderraman R., Bourgeois A.G., Performance Impact of Computer Science Course Load and Transfer Status, Proceedings of the 49th ACM Technical Symposium on Computer Science Education, (2018); New J., Building A Data-driven Education System in the United States, (2016); Pena-Ayala A., Educational data mining: A survey and a data mining-based analysis of recent works, Expert Systems with Applications, 41, 4, pp. 1432-1462, (2014)"/>
        <s v="Astin A., What Matters in College? Four Critical Years Revisited, (1993); Berger J.B., Braxton J.M., Revising Tinto's interactionalist theory of student departure through theory elaboration: Examining the role of organizational attributes in the persistence process, Research in Higher Education, 39, 2, pp. 103-119, (1998); Berger J.B., Milem J.F., The role of student involvement and perceptions of integration in a causal model of student persistence, Research in Higher Education, 40, 6, pp. 641-664, (1999); Breiman L., Random forests, Machine Learning, 45, 1, pp. 5-32, (2001); Breiman L., Friedman J.H., Olshen R.A., Stone C.J., Classification and Regression Trees, (1984); Cabrera A.F., Nora A., Castaneda M.A., College persistence: Structural equations modeling test of an integrated model of student retention, Journal of Higher Education, 64, 2, pp. 123-139, (1993); Caison A.L., Analysis of institutionally specific retention research: A comparison between survey and institutional database methods, Research in Higher Education, 48, 4, pp. 435-449, (2007); Cristianini N., Shawe-Taylor J., An Introduction to Support Vector Machines and Other Kernel-based Learning Methods, (2000); Davis G., Sensitivity analysis in neural net solutions, IEEE Transactions on Systems, Man, and Cybernetics, 19, pp. 1078-1082, (1989); Deberard S.M., Julka G.I., Deana L., Predictors of academic achievement and retention among college freshmen: A longitudinal study, College Student Journal, 38, 1, pp. 66-81, (2004); Delen D., Walker G., Kadam A., Predicting breast cancer survivability: A comparison of three data mining methods, Artificial Intelligence in Medicine, 34, 2, pp. 113-127, (2004); Delen D., Sharda R., Kumar P., Movie forecast guru: A web-based DSS for Hollywood managers, Decision Support Systems, 43, 4, pp. 1151-1170, (2007); Gansemer-Topf A.M., Schuh J.H., Institutional selectivity and institutional expenditures: Examining organizational factors that contribute to retention and graduation, Research in Higher Education, 47, 6, pp. 613-642, (2006); Hastie T., Tibshirani R., Friedman J., The Elements of Statistical Learning: Data Mining, Inference, and Prediction, (2001); Haykin S., Neural Networks and Learning Machines, (2008); Hermaniwicz J.C., College Attrition at American Research Universities: Comparitive Case Studies, (2003); Herzog S., Measuring determinants of student return vs. dropout/stopout vs. transfer: A first-to-second year analysis of new freshmen, Research in Higher Education, 46, 8, pp. 883-928, (2005); Hochstein S.K., Butler R.R., The effects of the composition of a financial aids package on student retention, Journal of Student Financial Aid, 13, 1, pp. 21-27, (1983); Hornik K., Stinchcombe M., White H., Universal approximation of an unknown mapping and its derivatives using multilayer feed-forward network, Neural Networks, 3, pp. 359-366, (1990); Ishitani T.T., Studying attrition and degree completion behavior among first-generation college students in the United States, Journal of Higher Education, 77, 5, pp. 861-885, (2006); Kiang M.Y., A comparative assessment of classification algorithms, Decision Support Systems, 35, pp. 441-454, (2003); Kohavi R., A study of cross-validation and bootstrap for accuracy estimation and model selection, The Proceedings of the 14th International Conference on AI (IJCAI), pp. 1137-1145, (1995); Lau L.K., Institutional factors affecting student retention, Education, 124, 1, pp. 126-137, (2003); Lemmens A., Croux C., Bagging and boosting classification trees to predict churn, Journal of Marketing Research, 43, 2, pp. 276-286, (2006); Li X., Nsofor G.C., Song L., A comparative analysis of predictive data mining techniques, International Journal of Rapid Manufacturing, 1, 2, pp. 150-172, (2009); Mannan M.A., Student attrition and academic and social integration: Application of Tinto's model at the university of Papua New Guinea, Higher Education, 53, 2, pp. 147-165, (2007); Miller T.E., Herreid C.H., Analysis of variables: Predicting sophomore persistence using logistic regression analysis at the University of South Florida, College and University, 85, 1, pp. 2-11, (2010); Miller T.E., Tyree T.M., Using a model that predicts individual student attrition to intervene with those who are most at risk, College and University, 84, 3, pp. 12-21, (2009); Porter K.B., Current trends in student retention: A literature review, Teaching and Learning in Nursing, 3, 1, pp. 3-15, (2008); Quinlan J., Induction of decision trees, Machine Learning, 1, pp. 81-106, (1986); Quinlan J., C4.5: Programs for Machine Learning, (1993); Saltelli A., Making best use of model evaluations to compute sensitivity indices, Computer Physics Communications, 145, pp. 280-297, (2002); Saltelli A., Tarantola S., Campolongo F., Ratto M., Sensitivity Analysis in Practice - A Guide to Assessing Scientific Models, (2004); Seni G., Elder J., Grossman R., Ensemble Methods in Data Mining: Improving Accuracy Through Combining Predictions, (2010); Sharda R., Delen D., Predicting box-office success of motion pictures with neural networks, Expert Systems with Applications, 30, 2, pp. 243-254, (2006); Shearer C., The CRISP-DM model: The new blueprint for data mining, Journal of Data Warehousing, 5, pp. 13-22, (2000); SPSS PASW Modeler (Formerly Clementine) User Manual. A Comprehensive Data Mining Toolkit, (2010); Stampen J.O., Cabrera A.F., Exploring the effects of student aid on attrition, Journal of Student Financial Aid, 16, 2, pp. 28-37, (1986); Thomas E.H., Galambos N., What satisfies students? Mining student opinion data with regression and decision tree analysis, Research in Higher Education, 45, 3, pp. 251-269, (2004); Tinto V., Leaving College: Rethinking the Causes and Cures of Student Attrition, (1987); Tinto V., Leaving College: Rethinking the Causes and Cures of Student Attrition, (1993); Tinto V., Classrooms as Communities: Exploring the Educational Character of Student Persistence, Journal of Higher Education, 68, 6, pp. 599-623, (1997); Vandamme J.P., Meskens N., Superby J.F., Predicting academic performance by data mining methods, Education Economics, 15, 4, pp. 405-419, (2007); Veenstra C.P., A strategy for improving freshman college retention, Journal for Quality and Participation, 31, 4, pp. 19-23, (2009); Wetzel J.N., O'Toole D., Peterson S., Factors affecting student retention probabilities: A case study, Journal of Economics and Finance, 23, 1, pp. 45-55, (1999); Wilson R.L., Sharda R., Bankruptcy prediction using neural networks, Decision Support Systems, 11, pp. 545-557, (1994)"/>
        <s v="Auchincloss Lisa Corwin, Laursen Sandra L., Branchaw Janet L., Eagan Kevin, Graham Mark, Hanauer David I., Lawrie Gwendolyn, McLinn Colleen M., Pelaez Nancy, Rowland Susan, Towns Marcy, Trautmann Nancy M., Varma-Nelson Pratibha, Weston Timothy J., Dolan Erin L., Assessment of Course-Based Undergraduate Research Experiences: A Meeting Report CBE-Life Sciences Education, 13, pp. 29-40, (2014); Bailey David, Borwein Jonathan, Mathematics by Experiment: Plausible Reasoning in the 21st Century, (2008); Basil V. R., Turner A. J., Iterative enhancement: A practical technique for software development, IEEE Transactions on Software Engineering, SE-1, 4, pp. 390-396, (1975); Gates A.Q., Teller P.J., Bernat A., Delgado N., Della-Piana C.K., Expanding Participation in Undergraduate Research Using the Affinity Group Model, Journal of Engineering Education, 88, pp. 409-414, (1999); Hathaway Russel S., Nagda Biren A., Gregerman Sandra R., The Relationship of Undergraduate Research Participation to Graduate and Professional Education Pursuit: An Empirical Study, Journal of College Student Development, (2002); Hayes R.Q., Whalen S.K., Cannon B., 2008-2009 csrde stem retention report, (2009); Matris - a clone of Tetris made using Pygame; Mnih Volodymyr, Kavukcuoglu Koray, Silver David, Graves Alex, Antonoglou loannis, Wierstra Daan, Riedmiller Martin, Playing Atari with Deep Reinforcement Learning, (2013); Mnih Volodymyr, Kavukcuoglu Koray, Silver David, Et al., Human-level control through deep reinforcement learning, Nature, 518, pp. 529-533, (2015); Nagda Biren A., Gregerman Sandra R., Jonides John, von Hippel William, Lerner Jennifer S., Undergraduate Student-Faculty Research Partnerships Affect Student Retention The Review of Higher Education, 22, 1, pp. 55-72, (1998); Pudwell Lara, Teaching the Inquiry Process Through Experimental Mathematics PRIMUS, 27, 2, pp. 281-292, (2017); Stevens Matt, Pradhan Sabeek, Playing Tetris with Deep Reinforcement Learning, (2016); Sutton Richard S., Barto Andrew G., Reinforcement learning: An introduction, (2018); Abadi Martin, Agarwal Ashish, Barham Paul, Brevdo Eugene, Chen Zhifeng, Citro Craig, Corrado Greg S., Davis Andy, Dean Jeffrey, Devin Matthieu, Ghemawat Sanjay, Goodfellow Ian, Harp Andrew, Irving Geoffrey, Isard Michael, Jozefowicz Rafal, Jia Yangqing, Kaiser Lukasz, Kudlur Manjunath, Levenberg Josh, Mane Dan, Schuster Mike, Monga Rajat, Moore Sherry, Murray Derek, Olah Chris, Shlens Jonathon, Steiner Benoit, Sutskever Ilya, Talwar Kunal, Tucker Paul, Vanhoucke Vincent, Vasudevan Vijay, Viegas Fernanda, Vinyals Oriol, Warden Pete, Wattenberg Martin, Wicke Martin, Yu Yuan, Zheng Xiaoqiang, TensorFlow: Large-scale machine learning on heterogeneous systems, (2015); Wayment Heidi A., Laurie Dickson K., Increasing Student Participation in Undergraduate Research Benefits Students, Faculty, and Department, Teaching of Psychology, 35, pp. 194-197, (2008); Wilson Zakiya S., Holmes Lakenya, deGravelles Karin, Sylvain Monica R., Batiste Lisa, Johnson Misty, McGuire Saundra Y., Pang Su Seng, Warner Isiah M., Hierarchical Mentoring: A Transformative Strategy for Improving Diversity and Retention in Undergraduate STEM Disciplines, J Sci Educ Technol, 21, pp. 148-156, (2012); Zydney Andrew L., Bennett Joan S., Shahid Abdus, Bauer Karen W., Impact of undergraduate research experience in engineering, Journal of Engineering Education, 91, 2, pp. 151-157, (2002)"/>
        <s v="Augustine N., Rising above the Gathering Storm: Energizing and Employing America for A Brighter Economic Future, (2005); Beaufait F.W., Engineering Education Needs Surgery, (1991); Astin A.W., Engineering outcomes, ASEE Prism, pp. 27-30, (1993); Imbrie P.K., Lin J.J., Malyscheff A., Artificial intelligence methods to forecast engineering students' retention based on cognitive and non-cognitive factors, Annual Conference of American Society for Engineering Education, (2008); Immekus J.C., Maller S.J., Imbrie P.K., Wu N., McDermott P.A., Work in Progress- An Analysis of Students' Academic Success and Persistence Using Pre-college Factors, (2005); Reid K.J., Development of the Student Attitudinal Success Instrument: Assessment of First-year Engineering Students including Differences by Gender, (2009); Levin J., Wycokoff J., Predicting persistence and success in baccalaurate engineering, Education, 111, 4, pp. 461-468, (1991); House J., The relationship between academic self-concept and school withdrawal, Journal of Social Psychology, 133, pp. 125-127, (1993); Schaeffers K.G., Epperson D.L., Nauta M.M., Women's career development: Can theoretically derived variables predict persistence in engineering majors?, Journal of Counseling Psychology, 44, pp. 173-183, (1997); Besterfield-Sacre M., Atman C.J., Shuman L.J., Characteristics of freshman engineering students: Models for determining student attrition in engineering, Journal of Engineering Education, 86, 2, pp. 139-149, (1997); Zhang Z., RiCharde R.S., Prediction and analysis of freshman retention, Annual Forum of the Association for Institutional Research (AIR), (1998); Besterfield-Sacre M., Shuman L., Wolfe H., Scalise A., Larpkiattaworn S., Muogboh O.S., Et al., Modeling for educational enhancement and assessment, Annual Conference of American Society for Engineering Education, (2002); French B.F., Immekus J.C., Oakes W.C., An examination of indicators of engineering students' success and persistence, Journal of Engineering Education, pp. 419-425, (2005); Schaeffers K.G., Epperson D.L., Nauta M.M., Women's career development: Can theoretically derived variables predict persistence in engineering majors?, Journal of Counseling Psychology, 44, pp. 173-183, (1997); Pascarella E.T., Terenzini P.T., Predicting voluntary freshman year persistence/withdrawal behavior in a residential university: A path analytic validation of Tinto's model, Journal of Educational Psychology, 75, 2, pp. 215-226, (1983); Fuertes J., Sedlacek W., Using the SAT and noncognitive variables to predict the grades and retention of Asian American university students, Measurement and Evaluation in Counseling &amp; Development, 27, pp. 74-84, (1994); Burtner J., The use of discriminant analysis to investigate the influence of non-cognitive factors on engineering school persistence, Journal of Engineering Education, (2005); Aitken N.D., College student performance, satisfaction and retention: Specification and estimation of a structural model, Journal of Higher Education, 53, 1, pp. 32-50, (1982); Nora A., Attinasi L.C., Matonak A., Testing qualitative indicators of precollege factors in Tinto's attrition model: A community college student population, Review of Higher Education, 13, 3, (1990); Cabrera A., Nora A., Castaneda M., College persistence: Structural equation modeling test of an integrated model of student retention, Journal of Higher Education, 64, pp. 123-129, (1993); French B.F., Immekus J.C., Oakes W., A structural model of engineering students success and persistence, Frontiers in Education, (2003); Smith K.A., Gupta J.N.D., Neural Networks in Business: Techniques and Applications, (2002); Tsoukalas L.H., Uhrig R.E., Fuzzy and Neural Approaches in Engineering, (1997); Coit D.W., Jackson B.T., Smith A.E., Static neural network process models: Considerations and case studies, International Journal of Production Research, 36, 11, pp. 2953-2967, (1998); Hastie T., Tibshirani R., Friedman J., The Elements of Statistical Learning- Data Mining, Inference, and Prediction, (2009)"/>
        <s v="Aulck L., Velagapudi N., Blumenstock J., West J., Predicting Student Dropout in Higher Education, (2016); Bailey M.A., Rosenthal J.S., Yoon A.H., Grades and incentives: assessing competing grade point average measures and postgraduate outcomes, Studies in Higher Education, 41, 9, pp. 1548-1562, (2016); Bar T., Kadiyali V., Zussman A., Grade information and grade inflation: The cornell experiment, Journal of Economic Perspectivs, 23, 3, pp. 93-108, (2009); Breiman L., Bagging predictors, Machine Learning, 24, 2, pp. 123-140, (1996); Breiman L., Heuristics of instability and stabilization in model selection, The Annals of Statistics, 24, 6, pp. 2350-2383, (1996); Breiman L., Random forests, Machine Learning, 45, 1, pp. 5-32, (2001); Breiman L., Friedman J.H., Olshen R.A., Stone C.J., Classification and regression trees, (1984); Chen R., DesJardins S.L., Exploring the effects of financial aid on the gap in student dropout risks by income Level, Research in Higher Education, 49, 1, pp. 1-18, (2008); Chen R., DesJardins S.L., Investigating the impact of financial aid on student dropout risks: Racial and ethnic differences, The Journal of Higher Education, 81, 2, pp. 179-208, (2010); Chen Y.-L., Hsu C.-L., Chou S.-C., Constructing a multi-valued and multi-labeled decision tree, Expert Systems with Applications, 25, 2, pp. 199-209, (2003); Chou S., Hsu C.-L., MMDT: A multi-valued and multi-labeled decision tree classifier for data mining, Expert Systems With Applications, 28, 4, pp. 799-812, (2005); Clare A., King R.D., Knowledge discovery in multi-label phenotype data, Principles of Data Mining and Knowledge Discovery: 5Th European Conference, PKDD 2001, pp. 42-53, (2001); Eddelbuettel D., Francois R., Rcpp: Seamless R and C++ integration, Journal of Statistical Software, 40, pp. 1-18, (2011); Glaesser J., Cooper B., Gender, parental education, and ability: their interacting roles in predicting GCSE success, Cambridge Journal of Education, 42, 4, pp. 463-480, (2012); Hastie T., Tibshirani R., Friedman J., The elements of statistical learning, (2009); Hothorn T., Hornik K., Zeileis A., Unbiased recursive partitioning: A conditional inference framework, Journal of Computational and Graphical Statistics, 15, 3, pp. 651-674, (2006); Johnson S.R., Stage F.K., Academic engagement and student success: Do high-impact practices mean higher graduation rates, The Journal of Higher Education, pp. 1-29, (2018); Johnson V.E., Grade inflation: A crisis in college education, (2003); Kappe R., vander Flier H., Predicting academic success in higher education: what’s more important than being smart?, European Journal of Psychology of Education, 27, 4, pp. 605-619, (2012); Kim H., Loh W.-Y., Classification trees with unbiased multiway splits, Journal of the American Statistical Association, 96, pp. 589-604, (2001); Kononenko I., On biases in estimating multi-valued attributes, Proceedings of the 14Th International Joint Conference on Artificial Intelligence, 2, pp. 1034-1040, (1995); Leeds D.M., DesJardins S.L., The effect of merit aid on enrollment: A regression discontinuity analysis of iowa’s national scholars award, Research in Higher Education, 56, 5, pp. 471-495, (2015); Liaw A., Wiener M., Classification and regression by randomforest, R News, 2, 3, pp. 18-22, (2002); Loh W.-Y., Regression trees with unbiased variable selection and interaction detection, Statistica Sinica, 12, pp. 361-386, (2002); Loh W.-Y., Shih Y.-S., Split selection methods for classification trees, Statistica Sinica, 7, pp. 815-840, (1997); Mills J.S., Blankstein K.R., Perfectionism, intrinsic vs extrinsic motivation, and motivated strategies for learning: A multidimensional analysis of university students, Personality and Individual Differences, 29, 6, pp. 1191-1204, (2000); Niessen A.S.M., Meijer R.R., Tendeiro J.N., Predicting performance in higher education using proximal predictors, PLoS ONE, 11, 4, pp. 1-14, (2016); Ost B., The role of peers and grades in determining major persistence in sciences, Economics of Education Review, 29, pp. 923-934, (2010); Sabot R., Wakeman-Linn J., Grade inflation and course choice, Journal of Economic Perspectives, 5, pp. 159-170, (1991); Strobl C., Boulesteix A.-L., Zeileis A., Hothorn T., Bias in random forest variable importance measures: Illustrations, sources and a solution, BMC Bioinformatics, 8, 1, (2007); Degree Requirements (H.B.A., H.B.Sc., Bcom), (2017)"/>
        <s v="Aulck L., Velagapudi N., Blumenstock J., West J., Predicting student dropout in higher education, (2016); Heublein U., Student Dropout from German Higher Education Institutions, European Journal of Education, 49, 4, pp. 497-513, (2014); Hsu C.W., Yeh C.C., Mining the student dropout in higher education, Journal of Testing and Evaluation, 48, 6, pp. 4563-4575, (2019); Olaya D., Vasquez J., Maldonado S., Miranda J., Verbeke W., Uplift Modeling for preventing student dropout in higher education, Decision Support Systems, 134, (2020); Alvarado-Uribe J., Mejia-Almada P., Masetto H.A.L., Molontay R., Hilliger I., Hedge V., Montemayor G.J.E., Ramirez D.R.A., Ceballos H.G., Student Dataset from Tecnologico de Monterrey in Mexico to Predict Dropout in Higher Education, Data, 7, 9, (2022); Garg A., Lilhore U., Ghosh P., Et al., Machine Learning-based Model for Prediction of Student's Performance in Higher Education, Proceedings of the 8th International Conference on Signal Processing and Integrated Networks, SPIN 2021, pp. 162-168, (2021); Cameron S.V., Heckman J.J., The dynamics of educational attainment for black, Hispanic, and white males, Journal of Political Economy, 109, pp. 455-499, (2001); Wexler J., Pyle N., Dropout prevention and the model-minority stereotype: Reflections from an Asian American high school dropout, The Urban Review, 44, 5, pp. 551-570, (2012); Balfanz R., Herzog L., Mac I.D.J., Preventing student disengagement and keeping students on the graduation path in urban middle-grades schools: Early identification and effective interventions, Educational Psychologist, 42, 4, pp. 223-235, (2007); Amare M.Y., Simonova S., Global challenges of students' dropout: A prediction model development using machine learning algorithms on higher education datasets, SHS Web of Conferences, 129, (2021); Saravanan T., Nagadeepa N., Mukunthan B., The Effective Learning Approach to ICT-TPACK and Prediction of the Academic Performance of Students Based on Machine Learning Techniques, (2022); Dynarski M., Clarke L., Cobb B., Finn J., Rumberger R., Smink J., Dropout prevention: A practice guide (NCEE 2008-4025), (2008); Gonzalez-Nucamendi A., Noguez J., Neri L., Robledo-Rella V., Garcia-Castelan R.M.G., Predictive Models for Early Detection of Engineering Students at Risk of a Course Failure, 2022. IEEE Frontiers in Education Conference (FIE); Abu-Oda G.S., El-Halees A.M., Data mining in higher education: University student dropout case study, International Journal of Data Mining &amp; Knowledge Management Process, 5, 1, (2015); Nagy M., Molontay R., Predicting dropout in higher education based on secondary school performance, 2018 IEEE 22nd international conference on intelligent engineering systems (INES), pp. 389-394, (2018); Hedge V., Prageeth P.P., Higher education student dropout prediction and analysis through educational data mining, 2018 2nd International Conference on Inventive Systems and Control (ICISC) 2018, pp. 694-699, (2018); Von Hippel P.T., Hofflinger A., The data revolution comes to higher education: Identifying students at risk of dropout in Chile, Journal of Higher Education Policy and Management, 43, 1, pp. 2-23, (2020); Govender C.M., Hopes, Challenges and Goals-Voices of First-Year At-Risk Higher Education Students in South Africa, South African Review of Sociology, 51, 1, pp. 55-69, (2020); Tan P.N., Steinbach M., Kumar V., Introduction to Data Mining (Chap 8), Pearson Education, (2006); Khalid K., Rakan A., Secure Data Quiry Using Unique Hash Indexing Utilizing MAC Address in a Remote Data Storage, pp. 32-37, (2019); (2023)"/>
        <s v="Aulck L., Velagapudi N., Blumenstock J., West J., Predicting student dropout in higher education, 2016 ICML Workshops #Data4Good Machine Learning, pp. 16-20, (2016); Breiman L., Random forests, Mach. Learn, 45, 1, pp. 5-32, (2001); Chang C.C., Lin C.J., LIBSVM: a library for support vector machines, ACM Trans. Intell. Syst. Technol. (TIST), 2, 3, (2011); Freeman E.A., Moisen G.G., A comparison of the performance of threshold criteria for binary classification in terms of predicted prevalence and kappa, Ecol. Modell, 217, 1–2, pp. 48-58, (2008); Hellas A., Et al., Predicting academic performance: a systematic literature review, Proceedings Companion of the 23rd Annual ACM Conference on Innovation and Technology in Computer Science Education, pp. 175-199, (2018); Jadric M., Garaca Z., Cukusic M., Student dropout analysis with application of data mining methods, Manag. J. Contemp. Manag. Issues, 15, 1, pp. 31-46, (2010); Kadar M., Sarraipa J., Guevara J.C., Restrepo E.G., An integrated approach for fighting dropout and enhancing students’ satisfaction in higher education, Proceedings of the 8th International Conference on Software Development and Technologies for Enhancing Accessibility and Fighting Info-exclusion, DSAI 2019, pp. 240-247, (2018); Kotsiantis S.B., Pierrakeas C.J., Pintelas P.E., Preventing student dropout in distance learning using machine learning techniques, KES 2003. LNCS (LNAI), 2774, pp. 267-274, (2003); Li H., Lynch C.F., Barnes T., Early prediction of course grades: models and feature selection, Conference on Educational Data Mining, pp. 492-495, (2018); Marquez-Vera C., Romero Morales C., Ventura Soto S., Predicting school failure and dropout by using data mining techniques, Rev. Iberoam. Tecnol. del Aprendiz, 8, 1, pp. 7-14, (2013); Martinho V.R.D.C., Nunes C., Minussi C.R., An intelligent system for prediction of school dropout risk group in higher education classroom based on artificial neural networks, 2013 IEEE 25th International Conference on Tools with Artificial Intelligence, pp. 159-166, (2013); Pal S., Mining educational data using classification to decrease dropout rate of students, (2012); Pedregosa F., Et al., Scikit-learn: machine learning in python, J. Mach. Learn. Res, 12, Oct, pp. 2825-2830, (2011); Serra A., Perchinunno P., Bilancia M., Predicting student dropouts in higher education using supervised classification algorithms, ICCSA 2018. LNCS, 10962, pp. 18-33, (2018); Whitehill J., Mohan K., Seaton D.T., Rosen Y., Tingley D., Delving deeper into MOOC student dropout prediction, (2017); Zheng Z., Li Y., Cai Y., Oversampling method for imbalanced classification, Comput. Inform, 34, pp. 1017-1037, (2015)"/>
        <s v="Bajaj R., Sharma V., Smart Education with Artificial Intelligence-Based Determination of Learning Styles, Procedia Computer Science, 132, pp. 834-842, (2018); Chen C., Zhang L., Luczak T., Smith E., Burch R., Using Microsoft HoloLens to improve memory recall in anatomy and physiology: A pilot study to examine the efficacy of using augmented reality in education, Journal of Educational Technology Development and Exchange, 12, 1, pp. 17-31, (2019); Choi M., McClenen C., Development of Adaptive Formative Assessment System Using Computerized Adaptive Testing and Dynamic Bayesian Networks, Applied Sciences, 10, 22, (2020); Duncan A., Eicher B., Joyner D. A., Enrollment Motivations in an Online Graduate CS Program: Trends &amp; Gender- and Age-Based Differences, Proceedings of the 51st ACM Technical Symposium on Computer Science Education, SIGCSE'20, pp. 1241-1247, (2020); Hamoud A. K., Hashim A. S., Awadh W. A., Predicting Student Performance in Higher Education Institutions Using Decision Tree Analysis, Int. J. of Interactive Multimedia and Artificial Intelligence, 5, 2, pp. 26-31, (2018); O'Keeffe P., A Sense of Belonging: Improving Student Retention, College Student Journal, 47, 4, pp. 605-613, (2013); Ramsey E., Brown D., Feeling Like a Fraud: Helping Students Renegotiate Their Academic Identities, College and Undergraduate Libraries, 25, 1, pp. 86-90, (2018)"/>
        <s v="Baker R.S., Inventado P.S., Educational data mining and learning analytics, Learning Analytics, pp. 61-75, (2014); Romero C., Ventura S., Educational data mining: A survey from 1995 to 2005, Expert Systems with Applications, 33, 1, pp. 135-146, (2007); Dutt A., Ismail M.A., Herawan T., A systematic review on educational data mining, IEEE Access, 5, pp. 15991-16005, (2017); Pena-Ayala A., Educational data mining: A survey and a data miningbased analysis of recent works, Expert Systems with Applications, 41, 4, pp. 1432-1462, (2014); Zaffar M., Iskander S., Hashmani M.A., A study of feature selection algorithms for predicting students academic performance, Int. J. Adv. Comput. Sci. Appl, 9, 5, pp. 541-549, (2018); Zhang L., Rangwala H., Early identification of at-risk students using iterative logistic regression, International Conference on Artificial Intelligence in Education, pp. 613-626, (2018); Rubiano S.M.M., Garcia J.A.D., Formulation of a predictive model for academic performance based on students' academic and demographic data, 2015 IEEE Frontiers in Education Conference (FIE), pp. 1-7, (2015); Francis B.K., Babu S.S., Predicting academic performance of students using a hybrid data mining approach, Journal of Medical Systems, 43, 6, (2019); Agaoglu M., Predicting instructor performance using data mining techniques in higher education, IEEE Access, 4, pp. 2379-2387, (2016); Costa E.B., Fonseca B., Santana M.A., De Araujo F.F., Rego J., Evaluating the effectiveness of educational data mining techniques for early prediction of students' academic failure in introductory programming courses, Computers in Human Behavior, 73, pp. 247-256, (2017); Roy D., Bermel P., Douglas K., Diefes-Dux H., Richey M., Madhavan K., Shah S., Synthesis of clustering techniques in educational data mining, ASEE Annual Conference &amp; Exposition, (2017); Barbu M., Vilanova R., Vicario J., Pereira M.J., Alves P., Podpora M., Kawala-Janik A., Prada M., Dominguez M., Spagnolini A., Et al., Data mining tool for academic data exploitation: Publication report on engineering students profiles, ERASMUS+ KA2/KA203, (2019); Bouslimani Y., Durand G., Belacel N., Educational data mining approach for engineering graduate attributes analysis, Proceedings of the Canadian Engineering Education Association (CEEA), (2016); Perez B., Castellanos C., Correal D., Predicting student drop-out rates using data mining techniques: A case study, IEEE Colombian Conference on Applications in Computational Intelligence, pp. 111-125, (2018); Bautista R.M., Dumlao M., Ballera M.A., City V.A.S.B.-Q., Recommendation system for engineering students specialization selection using predictive modeling, The Third International Conference on Computer Science, Computer Engineering, and Social Media (CSCESM2016), (2016); Fernandes E., Holanda M., Victorino M., Borges V., Carvalho R., Van Erven G., Educational data mining: Predictive analysis of academic performance of public school students in the capital of Brazil, Journal of Business Research, 94, pp. 335-343, (2019); Martins L.C.B., Carvalho R.N., Carvalho R.S., Holanda M., Et al., Early prediction of college attrition using data mining, 2017 16th IEEE International Conference on Machine Learning and Applications (ICMLA), pp. 1075-1078, (2017); Chapman P., Clinton J., Kerber R., Khabaza T., Reinartz T., Shearer C., Wirth R., Crisp-dm 1. 0 Step-by-step Data Mining Guide, (2000); R Project; H2o. Ai"/>
        <s v="Baker R.S., Yacef K., The state of educational data mining in 2009: a review and future visions, J Educ Data Min, 1, 1, pp. 3-17, (2009); Rahman L., Setiawan N.A., Permanasari A.E., Feature selection methods in improving the accuracy of classifying students' academic performance, 2017 2Nd International Conferences on Information Technology, Information Systems and Electrical Engineering (ICITISEE), IEEE, pp. 267-271, (2017); Delavari N., Phon-Amnuaisuk S., Beikzadeh M.R., Data mining application in higher learning institutions, Inform Educ Int J, (2008); Kumar V., Anupama C., An empirical study of the applications of data mining techniques in higher education, Int J Adv Comput Sci Appl, (2011); Han J., Kamber M., Pei J., Data mining: concepts and techniques, pp. 978-981, (2012); Sojka J., Gupta A.K., Deeter-Schmelz D.R., Student and faculty perceptions of student evaluations of teaching: a study of similarities and differences, Coll Teach, 50, 2, pp. 44-49, (2002); Sarala V., Krishnaiah J., Empirical study of data mining techniques in the education system, Int J Adv Comput Sci Technol (IJACST), 4, 1, pp. 15-21, (2015); Radmacher S.A., Martin D.J., Identifying significant predictors of student evaluations of faculty through hierarchical regression analysis, J Psychol, 135, 3, pp. 259-268, (2001); Hobson S.M., Talbot D.M., Understanding student evaluations: what all faculty should know, Coll Teach, 49, 1, pp. 26-31, (2001); Ayub M., Hapnes T., Maresha CW, and Steven Y (2017) Modelling online assessment in management subjects through educational data mining, 2017 International Conference on Data and Software Engineering, pp. 1-6; Coburn L., Student Evaluation of Teacher Performance, ERIC/TME Update Series, (1984); Radmacher S.A., Martin D.J., ‘Identifying significant predictors of student evaluations of faculty through hierarchical regression analysis’, J Psychol, 135, 3, pp. 259-269, (2001); Crumbley D.L., Fliedner E., ‘Accounting administrators’ perceptions of student evaluation of teaching (SET) information’, Qual Assur Educ, 10, 4, pp. 213-222, (2002); Liaw S.-H., Goh K.-L., Evidence and control of biases in student evaluations of teaching, Int J Educ Manag, 17, 1, pp. 37-43, (2003); Roy S., Shailendra N.S., Emerging trends in applications of big data in educational data mining and learning analytics, 2017 7Th International Conference on Cloud Computing, pp. 193-198, (2017); Baradwaj B.K., Pal S., Mining Educational Data to Analyze students’ Performance., (2012); Zaffar M., Manzoor A.H., Savita KS (2017) Performance analysis of feature selection algorithm for educational data mining, 2017 IEEE Conference on Big Data and Analytics, pp. 7-12; Ogunde A.O., Ajibade D.A., A data mining system for predicting university students’ graduation grades using the ID3 decision tree algorithm, J Comput Sci Inf Technol, 2, 1, pp. 21-46, (2014); Guleria P., Manish A., Manu S., Increasing quality of education using educational data mining. In: 2013 2nd International Conference on Information Management in the Knowledge Economy, IEEE, Pp 118–122, (2013); Amra I.A.A., Ashraf Y.A.M., Students performance prediction using KNN and Naïve Bayesian, 2017 8Th International Conference on Information Technology (ICIT), IEEE, pp. 909-913, (2017); Jie W., Hai-Yan L., Cao B., Zhao Y., Application of educational data mining on analysis of students' online learning behavior, 2017 2Nd International Conference on Image, Vision and Computing (ICIVC), pp. 1011-1015, (2017); Ahmed A.M., Ahmet R., Ulusoy A.H., Using data mining to predict instructor performance, Proced Comput Sci, 102, pp. 137-142, (2016); Agaoglu M., Predicting instructor performance using data mining techniques in higher education, IEEE Access, 4, pp. 2379-2387, (2016); Alangari N., Alturki R., Predicting students final GPA using 15 classification algorithms, Sci Technol, 23, 3, pp. 238-249, (2020); Selvy P.T., Madhumathi D., Preetha B., Sarika S., Predicting instructor performance in educational institution using data mining techniques, Int J Eng Sci, (2017); Suparwito H., Factors influencing the difficulty level of the subject: machine learning technique approaches, Int J Appl Sci Smart Technol, 1, 1, pp. 65-82, (2019); Geremew D., Gangarde R., Data mining techniques to evaluate and predict teachers’ performance in higher education, Int J Innov Adv Comput Sci (IJIACS), 6, 10, pp. 441-445, (2017); Asanbe M.O., Osofisan A.O., William W.F., Teachers’ performance evaluation in higher educational institution using data mining technique, Int J Appl Inf Syst (IJAIS), 10, pp. 10-15, (2016); Pal A.K., Pal S., Evaluation of teacher’s performance: a data mining approach, Int J Comput Sci Mob Comput, 2, 12, pp. 359-369, (2013); Mardikyan S., Badur B., Analyzing teaching performance of instructors using data mining techniques, Inf Educ, 10, 2, pp. 245-257, (2011); Taherifar E., Banirostam T., Assessment of student feedback from the training course and instructor’s performance through the combination of clustering methods and decision tree algorithms, Int J Adv Res Comput Sci Softw Eng, 6, 2, pp. 56-64, (2016); Buenano-Fernandez D., Gil D., Lujan-Mora S., Application of machine learning in predicting performance for computer engineering students: a case study, Sustainability, 11, 10, (2019); Chauhan N., Kimaya S., Divya K., Jignasha D., Prediction of student's performance using machine learning, SSRN J, (2019); Sowmiya J., Kalaiselvi K., Instructor performance evaluation through machine learning algorithms, International conference on computational vision and bio-inspired computing, pp. 751-767, (2019); Hemaid R.K., Alaa M.E.-H., Improving teacher performance using data mining, IJARCCE, (2015); Kumar S., A modern data mining method for assessment of teaching assistant in higher educational institutions, Int J Comput Sci Inf Technol, 8, 3, pp. 424-429, (2017); Yang J., Jiang H., Honglei Z., Teaching assistant evaluation based on support vector machines with parameters optimization, Inf Technol J, 10, 11, pp. 2140-2146, (2011); Gupta A., Classification of complex UCI datasets using machine learning and evolutionary algorithms, Int J Sci Technol Res, 4, 5, pp. 85-94, (2015); Akhilesh K.S., Shikha M., An ensemble model for teaching assistant evaluation using classification technique, Int J Res Appl Sci Eng Technol (IJRASET), 4, 9, pp. 404-407, (2016); Mishra P., Neelam S., Analysis of classifiers for performance evaluation in academic sector using classification technique, Int Res J Eng Technol (IRJET), 5, 9, pp. 1083-1086, (2018); Dua D., Graff C., UCI machine learning repository, (2019); Ahuja R., Aakarsha C., Shaurya G., Pratyush A., Shruti K., Classification and clustering algorithms of machine learning with their applications, Nature-inspired computation in data mining and machine learning, pp. 225-248, (2020); Geurts P., Ernst D., Wehenkel L., Extremely randomized trees, Mach Learn, 63, 1, pp. 3-42, (2006); Ke G., Meng Q., Finley T., Wang T., Chen W., Ma W., Liu T.Y., Lightgbm: A highly efficient gradient boosting decision tree, Advances in neural information processing systems, pp. 3146-3154, (2017); Prokhorenkova L., Gleb G., Aleksandr V., Anna V.D., Andrey G., CatBoost: unbiased boosting with categorical features, Advances in neural information processing systems, pp. 6638-6648, (2018); Ridgeway G., Generalized boosted models: a guide to the gbm package, Update, 1, 1, (2007); Liaw A., Wiener M., Classification and regression by random forest, R News, 2, 3, pp. 18-22, (2002); Silva J., Berdejo P., Higa Y., Visbal J.M., Cabrera D., Naveda A.S., Flores Y., Lezama O.B., Classification, Identification, and Analysis of Events on Twitter Through Data Mining, Proceedings of international conference on recent trends in machine learning, IoT, smart cities and applications, pp. 939-947, (2021); Peter S., Ferran D., Fred A.H., Boaz N., Cost-efficient gradient boosting, Advances in neural information processing systems, pp. 1551-1561, (2017); Freund Y., Schapire R.E., Experiments with a new boosting algorithm, Proceedings of the thirteenth international conference on machine learning (Bari, Italy, 1996), pp. 148-156, (1996); Tharwat A., Gaber T., Ibrahim A., Hassanien A.E., Linear discriminant analysis: a detailed tutorial, AI Commun, 30, 2, pp. 169-190, (2017); Ghojogh B., Crowley M., Linear and Quadratic Discriminant Analysis: Tutorial. Arxiv Preprint Arxiv, 1906, (2019); Pedregosa F., Varoquaux G., Gramfort A., Michel V., Thirion B., Grisel O., Blon-del M., Prettenhofer P., Weiss R., Dubourg V., Et al., Scikit-learn: machine learning in python, J Mach Learn Res, 12, pp. 2825-2830, (2011)"/>
        <s v="Baranyi M., Nagy M., Molontay R., Interpretable deep learning for university dropout prediction, Proceedings of the 21st annual conference on information technology education, pp. 13-19, (2020); Delen D., A comparative analysis of machine learning techniques for student retention management, Decision support Systems, 49, 4, pp. 498-506, (2010); Fahd K., Venkatraman S., Miah S.J., Ahmed K., Application of machine learning in higher education to assess student academic performance, at-risk, and attrition: A meta-analysis of literature, Education and Information Technologies, pp. 1-33, (2021); Strategic plan 2019-2024, (2019); Nakale S., Shinkeva L., MacHaya E., Bachelor of accounting: Chartered Accountancy programme student performance analysis; Palacios C.A., Reyes-Suarez J., Bearzotti L.A., Leiva V., Marchant C., Knowledge discovery for higher education student retention based on data mining: Machine learning algorithms and case study in Chile, Entropy, 23, 4, pp. 1-23, (2021); Bedregal-Alpaca N., Cornejo-Aparicio V., Zarate-Valderrama J., Yanque-Churo P., Classification models for determining types of academic risk and predicting dropout in university students, International Journal of Advanced Computer Science and Applications, 11, 1, pp. 266-272, (2020); Viloria A., Padilla J.G., Vargas-Mercado C., Hernandez-Palma H., Llinas N.O., David M.A., Integration of data technology for analyzing university dropout, Procedia Computer Science, 155, pp. 569-574, (2019); Barramuno M., Meza-Narvaez C., Galvez-Garcia G., Prediction of student attrition risk using machine learning, Journal of Applied Research in Higher Education, 14, 3, pp. 974-986, (2022); Lundberg S.M., Lee S.-I., A unified approach to interpreting model predictions, Proceedings of the 31st international conference on neural information processing systems, pp. 4768-4777, (2017)"/>
        <s v="Barker K., Et al., Learning from student data, Proceedings of the 2004 IEEE Systems and Information Engineering Design Symposium, pp. 79-86, (2004); Bogard M., Et al., A comparison of empirical models for predicting student retention. White paper, Office of Institutional Research, (2011); Delen D., A comparative analysis of machine learning techniques for student retention management, Decision Support Systems, 49, 4, pp. 498-506, (2010); Hagen M.T., Menhaj M.-B.B., Training feedforward networks with the marquardt algorithm, IEEE Transactions on Neural Networks, 5, 6, pp. 989-993, (1994); Herzog S., Estimating student retention and degree-completion time: Decision trees and neural networks vis-à-vis regression, New Directions for Institutional Research, 131, pp. 17-33, (2006); Imbrie P.K., Et al., Artificial intelligence methods to forecast engineering students' retention based on cognitive and non-cognitive factors, 2008 Annual Conference &amp; Exposition of the American Society for Engineering Education, (2008); Karamouzis S.T., Vrettos A., An artificial neural network for predicting student graduation outc, Proceedings of the World Congress on Engineering and Computer Science, pp. 22-25, (2008); The Condition of Education - Postsecondary Education - Completions - Postsecondary Graduation Rates: 2012; Wongkhamdi T., Seresangtakul P., A comparison of classical discriminant analysis and artificial neural networks in predicting student graduation outcomes, Proceedings of the Second International Conference on Knowledge and Smart Technologies, pp. 29-34, (2010)"/>
        <s v="Basumatary R., School dropout across indian states and uts: Aneconometric study, Int. Res. J. Soc. Sci., 1, 4, pp. 28-35, (2012); Dekker G.W., Pechenizkiy M., Vleeshouwers J.M., Predicting students drop out: A case study, International Working Group on Educational Data Mining, (2009); Zhang G., Anderson T.J., Ohland M.W., Thorndyke B.R., Identifying factors influencing engineering student graduation: Alongitudinal and cross-institutional study, J. Eng. Educ., 93, 4, pp. 313-320, (2004); Gouda S., Sekher T., Factors leading to school dropouts in india:An analysis of national family health survey-3 data, IOSR J. Res. Method Educ., 4, 6, pp. 75-83, (2014); Nandeshwar A., Menzies T., Nelson A., Learning patterns of university student retention, Expert. Syst. Appl., 38, 12, pp. 14984-14996, (2011); Kotsiantis S.B., Pierrakeas C., Pintelas P.E., Preventing student dropout in distance learning using machine learning techniques, International Conference on Knowledge-Based and Intelligent Information and Engineering Systems, pp. 267-274, (2003); Lykourentzou I., Giannoukos I., Nikolopoulos V., Mpardis G., Loumos V., Dropout prediction in e-learning courses through the combination of machine learning techniques, Comput. Educ., 53, 3, pp. 950-965, (2009); Student Data Collection in Sync with U-Dise; Pradeep A., Das S., Kizhekkethottam J.J., Students dropout fac-tor prediction using EDM techniques, 2015 International Conference on Soft-Computing and Networks Security (IC-SNS), pp. 1-7, (2015); Lecun Y.A., Bottou L., Orr G.B., Mu-Ller K.-R., Efficient backprop, Neural Networks: Tricks of the Trade, pp. 9-48, (2012); Kotsiantis S.B., Zaharakis I., Pintelas P., Supervised machine learning: A review of classification techniques, Emerg. Artif. Intell. Appl. Comput. Eng., 160, pp. 3-24, (2007); Kotsiantis S.B., Zaharakis I., Pintelas P., Supervised machine learning: A review of classification techniques, Emerg. Artif. Intell. Appl. Comput. Eng., 160, pp. 3-24, (2007); McCullagh P., Nelder J.A., Generalized Linear Models, 37, (1989); Schmidt M., Le Roux N., Bach F., Minimizing finite sums with the stochastic average gradient, Math. Program., 162, 1-2, pp. 83-112, (2017); Boser B.E., Guyon I.M., Vapnik V.N., A training algorithm for optimal margin classifiers, Proceedings of the Fifth Annual Workshop on Computational Learning Theory, pp. 144-152, (1992); Scholkopf B., Smola A.J., Bach F., Et al., Learning with Kernels: Support Vector Machines, Regularization, Optimization, And Beyond. MIT Press, (2002); Quinlan J.R., Induction of decision trees, Mach. Learn., 1, 1, pp. 81-106, (1986); Friedman J.H., Greedy function approximation: A gradient boosting machine, Ann. Stat., pp. 1189-1232, (2001); Brodersen K.H., Ong C.S., Stephan K.E., Buhmann J.M., The balanced accuracy and its posterior distribution, 20Th International Conference on Pattern Recognition (ICPR), pp. 3121-3124, (2010)"/>
        <s v="Batagelj V., Generalized ward and related clustering problems ward clustering problem, Classification and Related Methods of Data Analysis, pp. 67-74, (1988); Crosling G., Heagney M., Thomas L., Improving student retention in higher education improving teaching and learning, Australian Universities Review, 51, 2, pp. 9-18, (2009); De Freitas S., Gibson D., Du Plessis C., Halloran P., Williams E., Ambrose M., Arnab S., Foundations of dynamic learning analytics: Using university student data to increase retention, British Journal of Educational Technology, (2014); Gibson D., De Freitas S., Exploratory analysis in learning analytics, Technology, Knowledge and Learning, pp. 1-15, (2015); Gibson D., Jakl P., Data Challenges of Leveraging a Simulation to Assess Learning, (2013); Gibson D., Webb M.E., Data science in educational assessment, Education and Information Technologies, (2015); Jensen U., Factors influencing student retention in higher education, Research &amp; Evaluation, (2011); Kohonen T., The self-organizing map, Proceedings of the IEEE, 78, (1990); Murtagh F., Legendre P., Ward's Hierarchical Clustering Method: Clustering Criterion and Agglomerative Algorithm, (2011); Olsen P., Staying the Course: Retention and Attrition in Australian Universities Findings, (2007); Shum S.B., Learning Analytics, (2011); Yan X., Su X.G., Stratified wilson and Newcombe confidence intervals for multiple binomial proportions, Statistics in Biopharmaceutical Research, (2010)"/>
        <s v="Bayer J., Bydzovska H., Geryk J., Obsivac T., Popelinsky L., Predictingdrop-out fromsocial behaviour of students, Proc. 5th Int. Conf. Educ. Data Min., DM, pp. 103-109, (2012); Guo B., Zhang R., Xu G., Shi C., Yang L., Predicting students performance in educational data mining, Int. Symp. Educ. Technol. ISET 2015, pp. 125-128, (2016); Pradeep A., Das S., Kizhekkethottam J.J., Students dropout factor prediction using EDM techniques, Proc. IEEE Int. Conf. Soft - Comput ing Netw. Secur. ICSNS 2015, (2015); Kovacic Z.J., Early prediction of student success:Mining student enrollment data, pp. 647-665, (2010); Shahiri A.M., Husain W., Rashid N.A., A review on predicting student's performance using Data mining techniques, procedia computer science, 72, pp. 414-422, (2015); Abu-Oda G.S., El-Halees A.M., Data mining in higher education: University student dropout case study, International Journal of Data Mining &amp; Knowledge Management Process (IJDKP), 5, 1, pp. 97-106, (2015); Sultana S., Khan S., Abbas M.A., Predicting performance of Electrical Engineering students using cognitive and non-cognitive features for identification of potential dropouts, International Journal of Electrical Engineering Education, 54, 2, pp. 105-118, (2017); Bonaldo L., Pereira L.N., Dropout: Demographic profile of Brazilian university students, Procedia-Social and Behavioral Sciences, 228, pp. 138-143, (2016); Hegde V., Pallavi M.S., Descriptive analytical approach to analyze the student performance by comparative study using Z score factor through R language, 2015 IEEE International Conference on Computational Intelligence and Computing Research (ICCIC), pp. 1-4, (2015); Japkowicz N., Shah M., Evaluating Learning Algorithms: A Classification Perspective, (2011); Fotouhi S., Asadi S., Kattan M.W., A comprehensive data level analysis for cancer diagnosis on imbalanced data, Journal of Biomedical Information, 90, (2019); Skryjomski P., Krawczyk B., Influence of minority class instance typeson SMOTE imbalanced data oversampling, Proceedings of the 1st International Workshop on Learning with Imbalanced Domains: Theory and Applications, 74, pp. 7-21, (2017); Chawla N.V., Bowyer K.W., Hall L.O., Kegelmeyer W.P., SMOTE: Synthetic minority over-sampling technique, Journal of Artificial Intelligence Research, 16, pp. 321-357, (2002); Fernandez A., Garcia S., Herrera F., Chawla N.V., SMOTE for learning from imbalanced data: Progress and challenges, marking the 15-year anniversary, Journal of Artificial Intelligence Research, 61, pp. 863-905, (2018); Jain A.K., Jha C.K., Dropout classification through discriminant function Analysis: A statistical approach, International Journal of Scientific Research in Computer Science, Engineering and Information Technology, 2, 4, pp. 572-577, (2017); Katare A., Dubey S., A comparative study of Classification Algorithm in EDM using 2 Level Classification for predicting students' performance, International Journal of Computer Applications, 165, 9, pp. 35-40, (2017); Marquez-Vera C., Cano A., Romero C., Noaman A.Y.M., Fardoun H.M., Ventura S., Early Dropout Prediction using Data Mining: A case Study with High School Students, Expert System Journal, 33, 1, pp. 107-124, (2016); Cano A., Zafra A., Ventura S., An Interpretable Classification rule mining algorithm, Information Sciences, 240, pp. 1-20, (2013); Yu W., Lin T.C., Chen Y.C., Kaufman D., Determinants and Probability Prediction of College Student Retention: New Evidence from the Probit Model, 3, 3, (2012); Tian C., Wang Y., Lin X., Lin J., Hong J., Research on High-Dimensional Data Reduction, International Journal of Database Theory and Application, 9, 1, pp. 87-96, (2016); Pervez M.S., Farid D.M., Literature Review of Feature Selection for Mining Tasks, International Journal of Computer Applications, 116, 21, (2015); Porkodi R., comparison of filter based feature selection algorithms: An overview, international journal of innovative research in technology &amp; science, 2, 2, pp. 108-113, (2014); Sorzano C.O.S., Vargas J., Montano A.P., A survey of dimensionality reduction techniques, (2014); Basu K., Basu T., Buckmire R., Lal N., Predictive Models of Student College Commitment Decisions Using Machine Learning, Data, 4, 2, (2019); Yukselturk E., Ozekes S., Turel Y.K., Predicting Dropout Student: An Application of Data Mining Methods in an Online Education Program, European Journal of Open Distance E-Learning, 17, pp. 118-133, (2014); Janison J., Applying Machine Learning to Predict Davidson College's Admissions Yield, proceedings of the ACM SIGCSE Technical Symposium, (2017); Maldonado S., Armelini G., Guevara A., Assessing university enrollment and admission efforts via hierarchical classification and feature selection, Intelligent Data Analysis, 21, 4, (2017); Bajer D., Zoric B., Dudjak M., Martinovic G., Performance Analysis of SMOTE-based Oversampling Techniques When Dealing with Data Imbalance, Proceedings of the 26th International Conference on Systems, Signals and Image Processing, pp. 265-271, (2019); Kovacs G., An empirical comparison and evaluation of minority oversampling techniques on a large number of imbalanced datasets, Applied Soft Computing, 83, (2019); Verbiest N., Ramentol E., Cornelis C., Herrera F., Preprocessing noisy imbalanced datasets using SMOTE enhanced with fuzzy rough prototype selection, Appl.Soft Comput. J., 22, pp. 511-517, (2014); Ramentol E., Caballero Y., Bello R., Herrera F., SMOTE-RSB *: a hybrid preprocessing approach basedon oversampling and under sampling for high imbalanced data-sets using SMOTE and rough sets theory, Knowl. Inf. Syst., 33, pp. 245-265, (2012); Saez J.A.A., Luengo J., Stefanowski J., Herrera F., SMOTE-IPF: addressing the noisy and borderline examples problem in imbalanced classification by a resampling method with filtering, Inf. Sci., 291, pp. 184-203, (2015); MacIejewski T., Stefanowski J., Local neighbourhood extension of SMOTE formining imbalanced data, IEEE SSCI 2011: Symposium Series on Computational Intelligence - CIDM 2011: 2011 IEEE Symposium on Computational Intelligence and Data Mining, pp. 104-111, (2011); Nnamoko N., Korkontzelos I., Efficient treatment of out liers and class imbalance for diabet es prediction, Artif. Intell. Med., 104, (2020); Iyer V.S., Chaudhury S., Shobana M., Mooc Student Dropout Prediction Using Machine Learning Algorithms, International Journal of Engineering Research in Computer Science and Engineering, 8, 5, (2021); del Bonifro F., Gabbrielli M., Lisanti G., Zingaro S., Student Dropout Prediction, Artificial Intelligence in Education, pp. 129-140, (2020)"/>
        <s v="Beaulac C., Rosenthal J.S., Predicting University Students' Academic Success and Major Using Random Forests, Research in Higher Education, 60, 7, pp. 1048-1064, (2019); Migueis V., Freitas A., Garcia P.J., Silva A., Early segmentation of students according to their academic performance: A predictive modelling approach, Decision Support Systems, 115, pp. 36-51, (2018); Martins M.V., Tolledo D., MacHado J., Baptista L.M.T., Realinho V., Early Prediction of student's Performance in Higher Education: A Case Study, Advances in Intelligent Systems and Computing, (2021); Romero C., Ventura S., Educational datamining: A review of the state of the art, Ieee Trans. Syst. Man Cybern. Part C Appl. Rev, 40, pp. 601-618, (2010); Masabo E., Nzabanita J., Ngaruye I., Ruranga C., Nizeyimana J.P., Uwonkunda J., Ndanguza D., Early detection of students at risk of poor performance in Rwanda higher education using machine learning techniques, International Journal of Information Technology, 15, 6, pp. 3201-3210, (2023); Mduma N., Kalegele K., MacHuve D., A Survey of Machine Learning Approaches and Techniques for Student Dropout Prediction, Data Science Journal, 18, (2019); Rastrollo-Guerrero J.L., Gomez-Pulido J.A., Duran-Dominguez A., Analyzing and Predicting Students' Performance by Means of Machine Learning: A Review, Applied Sciences, 10, 3, (2020); Hoffait A.S., Schyns M., Early detection of university students with potential difficulties, Decision Support Systems, 101, pp. 1-11, (2017); Realinho V., MacHado J., Baptista L., Martins M.V., Predicting Student Dropout and Academic Success, Data, 7, 11, (2022); Thammasiri D., Delen D., Meesad P., Kasap N., A critical assessment of imbalanced class distribution problem: The case of predicting freshmen student attrition, Expert Syst. Appl, 41, pp. 321-330, (2014); Shahiri A.M., Husain W., Rashid N.A., A Review on Predicting Student's Performance Using Data Mining Techniques, Procedia Computer Science, 72, pp. 414-422, (2015); Chawla N.V., Bowyer K.W., Hall L.O., Kegelmeyer W.P., SMOTE: Synthetic minority over-sampling technique, J. Artif. Intell. Res, 16, pp. 321-357, (2002); Ali A., Shamsuddin S.M., Ralescu A.L., Classification with class imbalance problem: A review, Int. J. Adv. Soft. Comput. Appl, 7, pp. 176-204, (2015); Bailey M.A., Rosenthal J.S., Yoon A.H., Grades and incentives: Assessing competing grade point average measures and postgraduate outcomes, Studies in Higher Education, 41, 9, pp. 1548-1562, (2016); Chen R., DesJardins S.L., Investigating the Impact of Financial Aid on Student Dropout Risks, (2010); Johnson S.R., Stage F.K., Academic engagement and student success: Do high-impact practices mean higher graduation rates, The Journal of Higher Education, pp. 1-29, (2018); Singh K., Kumar S., Kaur P., Support vector machine classifier based detection of fungal rust disease in Pea Plant (Pisam sativam, International Journal of Information Technology, 11, 3, pp. 485-492, (2018); Meenakshi I.F., Singh S., Comparison and analysis of logistic regression, Naïve Bayes and KNN machine learning algorithms for credit card fraud detection, International Journal of Information Technology, 13, 4, pp. 1503-1511, (2020); Khanday A.M.U.D., Rabani S.T., Khan Q.R., Rouf N., Mohi Ud Din M., Machine learning based approaches for detecting COVID-19 using clinical text data, International Journal of Information Technology, 12, 3, pp. 731-739, (2020); Kappe R., Van Der Flier H., Predicting academic success in higher education: What's more important than being smart?, European Journal of Psychology of Education, 27, 4, pp. 605-619, (2012)"/>
        <s v="Behr A., Giese M., Kamdjou H.D.T., Theune K., Motives for dropping out from higher education-an analysis of bachelor's degree students in Germany, European Journal of Education, 56, 2, pp. 325-343, (2021); Sequeda M.F., Et al., The effect of grade retention on secondary school dropout: Evidence from a natural experiment, (2020); McNeal R.B.J., Labor market effects on dropping out of high school: Variation by gender, race, and employment status, Youth &amp; Society, 43, 1, pp. 305-332, (2011); Pov S., Kawai N., Murakami R., Identifying causes of lower secondary school dropout in Cambodia: A two-level hierarchical linear model, International Journal of Inclusive Education, pp. 1-14, (2020); Rotem N., Yair G., Shustak E., Open the gates wider: Affirmative action and dropping out, Higher Education, 81, 3, pp. 551-566, (2021); Contreras D., Gonzalez L., Lascar S., Lopez V., Negative teacher-student and student-student relationships are associated with school dropout: Evidence from a large-scale longitudinal study in Chile, International Journal of Educational Development, 91, (2022); Favero L.P., Belfiore P., Manual de análise de dados: Estatstica e modelagem multivariada com Excel, (2017); Lopez V., Cardenas K., Gonzalez L., The effect of school psychologists and social workers on school achievement and failure: A national multilevel study in Chile, Frontiers in psychology, 12, (2021); Barbosa-Camargo M.I., Garca-Sanchez A., Ridao-Carlini M.L., Inequality and dropout in higher education in Colombia. a multilevel analysis of regional differences, institutions, and field of study, Mathematics, 9, 24, (2021); Rotem N., Yair G., Shustak E., Dropping out of master's degrees: Objective predictors and subjective reasons, Higher Education Research &amp; Development, 40, 5, pp. 1070-1084, (2020); Fontana L., Masci C., Ieva F., Paganoni A.M., Performing learning analytics via generalised mixed-effects trees, Data, 6, 7, (2021); Pellagatti M., Masci C., Ieva F., Paganoni A.M., Generalized mixed-effects random forest: A flexible approach to predict university student dropout, Statistical Analysis and Data Mining: The ASA Data Science Journal, 14, 3, pp. 241-257, (2021); Tete M., Sousa M., Santana T., Fellipe S., Predictive models for higher education dropout: A systematic literature review, Education Policy Analysis Archives, 30, (2022); Dalipi F., Imran A.S., Kastrati Z., Mooc dropout prediction using machine learning techniques: Review and research challenges, 2018 IEEE global engineering education conference (EDUCON). IEEE, pp. 1007-1014, (2018); Kitchenham B., Charters S., Guidelines for performing systematic literature reviews in software engineering, (2007); Alban M., Mauricio D., Predicting university dropout through data mining: A systematic literature, Indian Journal of Science and Technology, 12, 4, pp. 1-12, (2019); Agrusti F., Bonavolonta G., Mezzini M., University dropout prediction through educational data mining techniques: A systematic review, Journal of e-learning and knowledge society, 15, 3, pp. 161-182, (2019); Lynn N., Emanuel A., Using data mining techniques to predict students' performance. a review, IOP Conference series: Materials science and engineering, 1096, 1; Rastrollo-Guerrero J.L., Gomez-Pulido J.A., Duran-Domnguez A., Analyzing and predicting students' performance by means of machine learning: A review, Applied sciences, 10, 3, (2020); Namoun A., Alshanqiti A., Predicting student performance using data mining and learning analytics techniques: A systematic literature review, Applied Sciences, 11, 1, (2020); Sekeroglu B., Abiyev R., Ilhan A., Arslan M., Idoko J.B., Systematic literature review on machine learning and student performance prediction: Critical gaps and possible remedies, Applied Sciences, 11, 22, (2021); Petersen K., Feldt R., Mujtaba S., Mattsson M., Systematic mapping studies in software engineering, 12th International Conference on Evaluation and Assessment in Software Engineering (EASE), 12, pp. 1-10, (2008); Basili V.R., Applying the goal/question/metric paradigm in the experience factory, Software Quality Assurance and Measurement: A Worldwide Perspective, 7, 4, pp. 21-44, (1993); McNeal R.B.J., High school dropouts: A closer examination of school effects, Social science quarterly, pp. 209-222, (1997); Goldschmidt P., Wang J., When can schools affect dropout behavior a longitudinal multilevel analysis, American Educational Research Journal, 36, 4, pp. 715-738, (1999); Barnet B., Arroyo C., Devoe M., Duggan A.K., Reduced school dropout rates among adolescent mothers receiving school-based prenatal care, Archives of Pediatrics &amp; Adolescent Medicine, 158, 3, pp. 262-268, (2004); Dunn C., Chambers D., Rabren K., Variables affecting students' decisions to drop out of school, Remedial and Special Education, 25, 5, pp. 314-323, (2004); Rumberger R.W., Palardy G.J., Test scores, dropout rates, and transfer rates as alternative indicators of high school performance, American educational research journal, 42, 1, pp. 3-42, (2005); Hirschfield P., Another way out: The impact of juvenile arrests on high school dropout, Sociology of Education, 82, 4, pp. 368-393, (2009); Saatcioglu A., Disentangling school-and student-level effects of desegregation and resegregation on the dropout problem in urban high schools: Evidence from the cleveland municipal school district 1977-1998, Teachers College Record, 112, 5, pp. 1391-1442, (2010); Lee T., Cornell D., Gregory A., Fan X., High suspension schools and dropout rates for black and white students, Education and treatment of children, pp. 167-192, (2011); Barile J.P., Donohue D.K., Anthony E.R., Baker A.M., Weaver S.R., Henrich C.C., Teacher-student relationship climate and school outcomes: Implications for educational policy initiatives, Journal of youth and adolescence, 41, 3, pp. 256-267, (2012); Chen R., Institutional characteristics and college student dropout risks: A multilevel event history analysis, Research in Higher education, 53, 5, pp. 487-505, (2012); Elffers L., Staying on track: Behavioral engagement of at-risk and non-at-risk students in post-secondary vocational education, European Journal of Psychology of Education, 28, 2, pp. 545-562, (2013); Lamote C., Van Damme J., Van Noortgate Den W., Speybroeck S., Boonen T., De Bilde J., Dropout in secondary education: An application of a multilevel discrete-time hazard model accounting for school changes, Quality &amp; Quantity, 47, 5, pp. 2425-2446, (2013); Werblow J., Urick A., Duesbery L., On the wrong track: How tracking is associated with dropping out of high school, Equity &amp; Excellence in Education, 46, 2, pp. 270-284, (2013); Frostad P., Pijl S.J., Mjaavatn P.E., Losing all interest in school: Social participation as a predictor of the intention to leave upper secondary school early, Scandinavian journal of educational research, 59, 1, pp. 110-122, (2015); Van Houtte M., Demanet J., Vocational students' intention to drop out in flanders: The role of teacher beliefs, Profesorado, Revista de Currculum y Formación del Profesorado, 19, 3, pp. 178-194, (2015); Teachers' beliefs about students, and the intention of students to drop out of secondary education in flanders, Teaching and Teacher Education, 54, pp. 117-127, (2016); Wood L., Kiperman S., Esch R.C., Leroux A.J., Truscott S.D., Predicting dropout using student-and school-level factors: An ecological perspective, School Psychology Quarterly, 32, 1, (2017); Peguero A.A., Bondy J.M., Shekarkhar Z., Punishing latina/o youth: School justice, fairness, order, dropping out, and gender disparities, Hispanic Journal of Behavioral Sciences, 39, 1, pp. 98-125, (2017); Robison S., Jaggers J., Rhodes J., Blackmon B.J., Church W., Correlates of educational success: Predictors of school dropout and graduation for urban students in the deep south, Children and Youth Services Review, 73, pp. 37-46, (2017); Ferrao M.E., Almeida L.S., Multilevel modeling of persistence in higher education, Ensaio: Avaliac ao e Polticas Publicas em Educac ao, 26, pp. 664-683, (2018); Martinez M.J., Sparks P.J., Towards conceptualizing and empirically examining legacy of place: An exploratory consideration of historic neighborhood characteristics on contemporary dropout behavior, Population Research and Policy Review, 37, 3, pp. 419-441, (2018); McWhirter E.H., Garcia E.A., Bines D., Discrimination and other education barriers, school connectedness, and thoughts of dropping out among latina/o students, Journal of Career Development, 45, 4, pp. 330-344, (2018); Haugan J.A., Frostad P., Mjaavatn P.-E., A longitudinal study of factors predicting students' intentions to leave upper secondary school in Norway, Social Psychology of Education, 22, 5, pp. 1259-1279, (2019); Chen J., Ziskin M.B., Torres V., An analysis of factors affecting dropout risks of nontraditional students: Evidence from us 4-year commuter institutions, International Journal of Educational Reform, 29, 1, pp. 38-59, (2020); Schnettler T., Bobe J., Scheunemann A., Fries S., Grunschel C., Is it still worth it applying expectancy-value theory to investigate the intraindividual motivational process of forming intentions to drop out from university, Motivation and Emotion, 44, 4, pp. 491-507, (2020); Uretsky M.C., Henneberger A.K., Fifth year persisters: High school, college, and early career outcomes for persisting non-graduates, Children and Youth Services Review, 115, (2020); Zorbaz O., Ozer A., Do student characteristics affecting school dropout risk differ from one school to another, Egitim ve Bilim, 45, 202, (2020); Goldstein H., Multilevel statistical models, 922, (2011); Courgeau D., Et al., Methodology and epistemology of multilevel analysis: Approaches from different social sciences. Springer, (2003); Goldstein H., An Introduction to Multilevel Models, pp. 1-14; Rabe-Hesketh S., Skrondal A., Zheng X., Multilevel structural equation modeling, Handbook of latent variable and related models. Elsevier, pp. 209-227, (2007); Barber J.S., Murphy S.A., Axinn W.G., Maples J., 6. discrete-time multilevel hazard analysis, Sociological methodology, 30, 1, pp. 201-235, (2000); Hajjem A., Larocque D., Bellavance F., Generalized mixed effects regression trees, Statistics &amp; Probability Letters, 126, pp. 114-118, (2017); Brown T.A., Moore M.T., Confirmatory factor analysis, Handbook of structural equation modeling, 361, (2012); Seibold H., Hothorn T., Zeileis A., Generalised linear model trees with global additive effects, Advances in Data Analysis and Classification, 13, 3, pp. 703-725, (2019); Boser B.E., Guyon I.M., Vapnik V.N., A training algorithm for optimal margin classifiers, Proceedings of the fifth annual workshop on Computational learning theory, pp. 144-152, (1992); Breiman L., Random forests, Machine learning, 45, 1, pp. 5-32, (2001); Kingsford C., Salzberg S.L., What are decision trees, Nature biotechnology, 26, 9, pp. 1011-1013, (2008)"/>
        <s v="Behr A., Giese M., Teguim Kamdjou H.D., Theune K., Motives for Dropping out from Higher Education—An Analysis of Bachelor’s Degree Students in Germany, Eur. J. Educ, 56, pp. 325-343, (2021); Kehm B.M., Larsen M.R., Sommersel H.B., Student Dropout from Universities in Europe: A Review of Empirical Literature, Hungarian Educ. Res. J, 9, pp. 147-164, (2020); Atchley W., Wingenbach G., Akers C., Comparison of Course Completion and Student Performance through Online and Traditional Courses, Int. Rev. Res. Open Distance Learn, 14, pp. 104-116, (2013); Quinn J., Dropout and Completion in Higher Education in Europe among Students from Under-Represented Groups, (2013); Namoun A., Alshanqiti A., Predicting Student Performance Using Data Mining and Learning Analytics Techniques: A Systematic Literature Review, Appl. Sci, 11, (2020); Saa A.A., Al-Emran M., Shaalan K., Mining Student Information System Records to Predict Students’ Academic Performance, Adv. Intell. Syst. Comput, 921, pp. 229-239, (2020); Akcapinar G., Altun A., Askar P., Using Learning Analytics to Develop Early-Warning System for at-Risk Students, Int. J. Educ. Technol. High. Educ, 16, (2019); Daud A., Lytras M.D., Aljohani N.R., Abbas F., Abbasi R.A., Alowibdi J.S., Predicting Student Performance Using Advanced Learning Analytics, Proceedings of the 26th International World Wide Web Conference 2017, WWW 2017 Companion, pp. 415-421; Martins M.V., Tolledo D., Machado J., Baptista L.M.T., Realinho V., Early Prediction of Student’s Performance in Higher Education: A Case Study, Adv. Intell. Syst. Comput, 1365, pp. 166-175, (2021); Chawla N.V., Bowyer K.W., Hall L.O., Kegelmeyer W.P., SMOTE: Synthetic Minority Over-Sampling Technique, J. Artif. Intell. Res, 16, pp. 321-357, (2002); He H., Bai Y., Garcia E.A., Li S., ADASYN: Adaptive Synthetic Sampling Approach for Imbalanced Learning, Proceedings of the International Joint Conference on Neural Networks, pp. 1322-1328; Chen C., Liaw A., Breiman L., Using Random Forest to Learn Imbalanced Data, Univ. Calif. Berkeley, 110, pp. 1-12, (2004); Liu X.Y., Wu J., Zhou Z.H., Exploratory Undersampling for Class-Imbalance Learning, IEEE Trans. Syst. Man Cybern. Part B Cybern, 39, pp. 539-550, (2009); Maclin R., Opitz D., An Empirical Evaluation of Bagging and Boosting, Proceedings of the National Conference on Artificial Intelligence, pp. 546-551, (1997); Hido S., Kashima H., Takahashi Y., Roughly Balanced Bagging for Imbalanced Data, Stat. Anal. Data Min, 2, pp. 412-426, (2009); Wang S., Yao X., Diversity Analysis on Imbalanced Data Sets by Using Ensemble Models, Proceedings of the 2009 IEEE Symposium on Computational Intelligence and Data Mining, pp. 324-331; Saarela M., Jauhiainen S., Comparison of Feature Importance Measures as Explanations for Classification Models, SN Appl. Sci, 3, (2021); Spelmen V.S., Porkodi R., A Review on Handling Imbalanced Data, Proceedings of the 2018 International Conference on Current Trends towards Converging Technologies (ICCTCT); Ali H., Salleh M.N.M., Saedudin R., Hussain K., Mushtaq M.F., Imbalance Class Problems in Data Mining: A Review, Indones. J. Electr. Eng. Comput. Sci, 14, pp. 1552-1563, (2019); Ho T.K., Random Decision Forests, Proceedings of the 3rd International Conference on Document Analysis and Recognition, 1, pp. 278-282; Chen T., Guestrin C., XGBoost: A Scalable Tree Boosting System, Proceedings of the 22nd ACM SIGKDD International Conference; Ke G., Meng Q., Finley T., Wang T., Chen W., Ma W., Ye Q., Liu T.Y., LightGBM: A Highly Efficient Gradient Boosting Decision Tree, Adv. Neural Inf. Process. Syst, 30, pp. 3147-3155, (2017); Prokhorenkova L., Gusev G., Vorobev A., Dorogush A.V., Gulin A., CatBoost: Unbiased Boosting with Categorical Features, arXiv, (2017); Wilkinson M.D., Dumontier M., Aalbersberg I.J., Appleton G., Axton M., Baak A., Blomberg N., Boiten J.W., da Silva Santos L.B., Bourne P.E., Et al., The FAIR Guiding Principles for Scientific Data Management and Stewardship, Sci. Data, 3, (2016)"/>
        <s v="Bernardo A., Esteban M., Fernandez E., Cervero A., Tuero E., Solano P., Comparison of Personal, Social and Academic Variables Related to University Drop-out and Persistence, Front. Psychol, 7, (2016); Tinto V., Dropout from Higher Education: A Theoretical Synthesis of Recent Research, Rev. Educ. Res, 45, pp. 89-125, (1975); Nicoletti M., Revisiting the Tinto’s Theoretical Dropout Model, High. Educ. Stud, 9, pp. 52-64, (2019); Gutierrez-Pachas D.A., Garcia-Zanabria G., Cuadros-Vargas A.J., Camara-Chavez G., Poco J., Gomez-Nieto E., How Do Curricular Design Changes Impact Computer Science Programs?: A Case Study at San Pablo Catholic University in Peru, Educ. Sci, 12, (2022); Rovira S., Puertas E., Igual L., Data-driven system to predict academic grades and dropout, PLoS ONE, 12, pp. 171-207, (2017); Da Costa F.J., de Souza Bispo M., de Cassia de Faria Pereira R., Dropout and retention of undergraduate students in management: A study at a Brazilian Federal University, RAUSP Manag. J, 53, pp. 74-85, (2018); Del Bonifro F., Gabbrielli M., Lisanti G., Zingaro S.P., Student Dropout Prediction, Artificial Intelligence in Education, 21st International Conference, AIED 2020, Ifrane, Morocco, 6–10 July 2020, Proceedings, Part I 21, pp. 129-140, (2020); Mduma N., Kalegele K., Machuve D., A Survey of Machine Learning Approaches and Techniques for Student Dropout Prediction, Data Sci. J, 18, (2019); Prenkaj B., Velardi P., Stilo G., Distante D., Faralli S., A Survey of Machine Learning Approaches for Student Dropout Prediction in Online Courses, ACM Comput. Surv, 53, (2020); De Oliveira C.F., Sobral S.R., Ferreira M.J., Moreira F., How Does Learning Analytics Contribute to Prevent Students’ Dropout in Higher Education: A Systematic Literature Review, Big Data Cogn. Comput, 5, (2021); Aulck L.S., Nambi D., Velagapudi N., Blumenstock J., West J., Mining University Registrar Records to Predict First-Year Undergraduate Attrition, Proceedings of the 12th International Conference on Educational Data Mining; Ameri S., Fard M.J., Chinnam R.B., Reddy C.K., Survival Analysis Based Framework for Early Prediction of Student Dropouts, Proceedings of the 25th ACM International on Conference on Information and Knowledge Management, pp. 903-912, (2016); Wang P., Li Y., Reddy C.K., Machine Learning for Survival Analysis: A Survey, ACM Comput. Surv, 51, (2019); Spooner A., Chen E., Sowmya A., Sachdev P., Kochan N.A., Trollor J., Brodaty H., A comparison of machine learning methods for survival analysis of high-dimensional clinical data for dementia prediction, Sci. Rep, 10, (2020); Katzman J.L., Shaham U., Cloninger A., Bates J., Jiang T., Kluger Y., DeepSurv: Personalized treatment recommender system using a Cox proportional hazards deep neural network, BMC Med. Res. Methodol, 18, (2018); Yu C.N., Greiner R., Lin H.C., Baracos V., Learning Patient-Specific Cancer Survival Distributions as a Sequence of Dependent Regressors, Proceedings of the Advances in Neural Information Processing Systems, 24, (2011); Fotso S., Deep Neural Networks for Survival Analysis Based on a Multi-Task Framework, arXiv, (2018); Ishwaran H., Kogalur U.B., Blackstone E.H., Lauer M.S., Random survival forests, Ann. Appl. Stat, 2, pp. 841-860, (2008); Wright M.N., Dankowski T., Ziegler A., Unbiased split variable selection for random survival forests using maximally selected rank statistics, Stat. Med, 36, pp. 1272-1284, (2017); Pan F., Huang B., Zhang C., Zhu X., Wu Z., Zhang M., Ji Y., Ma Z., Li Z., A survival analysis based volatility and sparsity modeling network for student dropout prediction, PLoS ONE, 17, (2022); Lee C., Zame W., Yoon J., van der Schaar M., DeepHit: A Deep Learning Approach to Survival Analysis with Competing Risks, Proceedings of the AAAI Conference on Artificial Intelligence, 32; Hu S., Fridgeirsson E.A., van Wingen G., Welling M., Transformer-Based Deep Survival Analysis, Proceedings of the AAAI Spring Symposium 2021 (SP-ACA); Gutierrez Pachas D.A., Garcia-Zanabria G., Cuadros-Vargas A.J., Camara-Chavez G., Poco J., Gomez-Nieto E., A comparative study of WHO and WHEN prediction approaches for early identification of university students at dropout risk, Proceedings of the 2021 XLVII Latin American Computing Conference (CLEI), pp. 1-10; Garcia-Zanabria G., Gutierrez-Pachas D.A., Camara-Chavez G., Poco J., Gomez-Nieto E., SDA-Vis: A Visualization System for Student Dropout Analysis Based on Counterfactual Exploration, Appl. Sci, 12, (2022); Platt A., Fan-Osuala O., Herfel N., Understanding and Predicting Student Retention and Attrition in IT Undergraduates, Proceedings of the 2019 on Computers and People Research Conference, SIGMIS-CPR’19, pp. 135-138, (2019); Vasquez Verdugo J., Miranda J., Student Desertion: What Is and How Can It Be Detected on Time?, Data Science and Digital Business, pp. 263-283, (2019); Tanner T., Toivonen H., Predicting and preventing student failure - using the k-nearest neighbour method to predict student performance in an online course environment, Int. J. Learn. Technol, 5, pp. 356-377, (2010); Medina E.C., Chunga C.B., Armas-Aguirre J., Grandon E.E., Predictive model to reduce the dropout rate of university students in Perú: Bayesian Networks vs. Decision Trees, Proceedings of the 2020 15th Iberian Conference on Information Systems and Technologies (CISTI), pp. 1-7; Siri D., Predicting Students’ Dropout at University Using Artificial Neural Networks, Ital. J. Sociol. Educ, 7, pp. 225-247, (2015); Buchhorn J., Wigger B.U., Wigger B.U., Predicting Student Dropout: A Replication Study Based on Neural Networks, (2021); Mezzini M., Bonavolonta G., Agrusti F., Predicting university dropout by using convolutional neural networks, Proceedings of the INTED2019 Proceedings, 13th International Technology, Education and Development Conference, IATED, pp. 9155-9163; Wu N., Zhang L., Gao Y., Zhang M., Sun X., Feng J., CLMS-Net: Dropout Prediction in MOOCs with Deep Learning, Proceedings of the ACM Turing Celebration Conference—China, ACM TURC’19, (2019); Mubarak A.A., Cao H., Hezam I.M., Deep analytic model for student dropout prediction in massive open online courses, Comput. Electr. Eng, 93, (2021); Zheng P., Yuan S., Wu X., SAFE: A Neural Survival Analysis Model for Fraud Early Detection, Proceedings of the Thirty-Third AAAI Conference on Artificial Intelligence and Thirty-First Innovative Applications of Artificial Intelligence Conference and Ninth AAAI Symposium on Educational Advances in Artificial Intelligence, AAAI’19/IAAI’19/EAAI’19; Juajibioy J.C., Study of University Dropout Reason Based on Survival Model, Open J. Stat, 6, pp. 908-916, (2016); Csalodi R., Abonyi J., Integrated Survival Analysis and Frequent Pattern Mining for Course Failure-Based Prediction of Student Dropout, Mathematics, 9, (2021); Cox D.R., Regression Models and Life-Tables, J. R. Stat. Soc. Ser. B (Methodological), 34, pp. 187-220, (1972); Bani M., Haji M., College Student Retention: When Do We Losing Them?, Proceedings of the World Congress on Engineering and Computer Science; Agrusti F., Mezzini M., Bonavolonta G., Deep learning approach for predicting university dropout: A case study at Roma Tre University, J. E-Learn. Knowl. Soc, 16, pp. 44-54, (2020); Rodriguez-Muniz L.J., Bernardo A.B., Esteban M., Diaz I., Dropout and transfer paths: What are the risky profiles when analyzing university persistence with machine learning techniques?, PLoS ONE, 14, (2019)"/>
        <s v="Berry M., Linoff G., Big Data, Data Mining, and Machine Learning: Value Creation for Business Leaders and Practitioners, (1997); Aykroyd R.G., Leiva V., Ruggeri F., Recent developments of control charts, identification of big data sources and future trends of current research, Technol. Forecast. Soc. Chang, 144, pp. 221-232, (2019); Fayyad U., Piatetsky-Shapiro G., Smyth P., From data mining to knowledge discovery in databases, AI Mag, 17, pp. 37-54, (1996); Adhikari A., Adhikari J., Advances in Knowledge Discovery in Databases, (2015); Tan P., Steinbach M., Karpatne A., Kumar V., Introduction to Data Mining, (2018); Hastie T., Tibshirani R., The Elements of Statistical Learning: Data Mining, Inference, and Prediction, (2016); Delen D., A comparative analysis of machine learning techniques for student retention management, Decis. Support Syst, 49, pp. 498-506, (2010); Delen D., Zaim H., Kuzey C., Zaim S., A comparative analysis of machine learning systems for measuring the impact of knowledge management practices, Decis. Support Syst, 54, pp. 1150-1160, (2013); Gansemer-Topf A.M., Schuh J.H., Institutional selectivity and institutional expenditures: Examining organizational factors that contribute to retention and graduation, Res. High. Educ, 47, pp. 613-642, (2006); Hooshyar D., Pedaste M., Yang Y., Mining educational data to predict students’ performance through procrastination behavior, Entropy, 22, (2020); Qu S., Li K., Wu B., Zhang X., Zhu K., Predicting student performance and deficiency in mastering knowledge points in MOOCs using multi-task learning, Entropy, 21, (2019); Aguayo I., Gomez G., Evolution in the Number of Enrollments in the Higher Education System, 1983–2010, (2011); Registered Ration Report in Higher Education in Chile, (2018); Dropout in Higher Education in Chile, (2012); Bakhshinategh B., Zaiane O.R., Elatia S., Ipperciel D., Educational data mining applications and tasks: A survey of the last 10 years, Educ. Inf. Technol, 23, pp. 537-553, (2018); Tinto V., Dropout of higher education: A theoretical synthesis of recent research, Rev. Educ. Res, 45, pp. 89-125, (1975); Himmel E., Models of analysis of student desertion in higher education, Calid. Educ, 17, pp. 91-108, (2002); Baker R., Data mining for education, International Encyclopedia of Education, (2010); Romero C., Ventura S., Educational data mining: A survey from 1995 to 2005, Expert Syst. Appl, 33, pp. 135-146, (2007); Romero C., Ventura S., Data mining in education, Data Min. Knowl. Discov, 3, pp. 12-27, (2013); Romero C., Ventura S., Educational data mining: A review of the state of the art, IEE Trans. Syst. Man Cybern. Part Appl. Rev, 40, pp. 601-618, (2010); Bousbia N., Belamri I., Which contribution does EDM provide to computer-based learning environments?, Stud. Comput. Intell, 524, pp. 3-28, (2014); Dekker G.W., Pechenizkiy M., Vleeshouwers J.M., Predicting students dropout: A case study, Proceedings of the Second International Working Group on Educational Data Mining, pp. 41-50; Lykourentzou I., Giannoukos I., Nikolopoulos V., Mpardis G., Loumos V., Dropout prediction in e-learning courses through the combination of machine learning techniques, Comput. Educ, 53, pp. 950-965, (2009); Nandeshwar A., Menzies T., Adam N., Learning patterns of university student retention, Expert Syst. Appl, 38, pp. 14984-14996, (2011); Fischer-Angulo E.S., Model for the Automation of the Process of Determining the Risk of Desertion in University Students, (2012); Agrusti F., Mezzini M., Bonavolonta G., Deep learning approach for predicting university dropout: A case study at Roma Tre University, J. E-Learn. Knowl. Soc, 16, pp. 44-54, (2020); Behr A., Giese M., Theune K., Early prediction of university dropouts—A random forest approach, J. Econ. Stat, 240, pp. 743-789, (2020); Bogard M., Helbig T., Huff G., James C., A comparison of Empirical Models for Predicting Student Retention, (2011); Del Bonifro F., Gabbrielli M., Lisanti G., Zingaro S.P., Student Dropout Prediction, Artificial Intelligence in Education, (2020); Guruler H., Istanbullu A., Modeling student performance in higher education using data mining, Educational Data Mining, pp. 105-124, (2014); Iam-On N., Boongoen T., Improved student dropout prediction in Thai University using ensemble of mixed-type data clusterings, Int. J. Mach. Learn. Cybern, 8, pp. 497-510, (2017); Lauria E., Baron J., Devireddy M., Sundararaju V., Jayaprakash S., Mining academic data to improve college student retention: an open source perspective, Proceedings of the 2nd International Conference on Learning Analytics and Knowledge, pp. 139-142, (2012); Lazaro N., Callejas Z., Griol D., Predicting computer engineering students dropout in cuban higher education with preenrollment and early performance data, J. Technol. Sci. Educ, 10, pp. 241-258, (2020); Manhaes L.M., da Cruz S.M., Zimbrao G., Wave: An architecture for predicting dropout in undergraduate courses using edm, Proceedings of the 29th Annual ACM Symposium on Applied Computing, pp. 243-247, (2014); Mellalieu P., Predicting success, excellence, and retention from students early course performance: Progress results from a data-mining-based decision support system in a first year tertiary education program, Proceedings of the International Conference of the International Council for Higher Education, (2011); Raju D., Schumacker R., Exploring student characteristics of retention that lead to graduation in higher education using data mining models, J. Coll. Stud. Retention: Res. Theory Pract, 16, pp. 563-591, (2015); Rodriguez-Muniz L.J., Bernardo A.B., Esteban M., Diaz I., Dropout and transfer paths: What are the risky profiles when analyzing university persistence with machine learning techniques?, PLoS ONE, 14, (2019); Valero S., Salvador A., Garcia M., Data mining: Prediction of school desertion using the algorithm of decision trees and the algorithm of the nearest k neighbors, Ene, 779, (2005); Yadav S., Bharadwaj B., Pal S., Mining education data to predict students retention: A comparative study, Int. J. Comput. Sci. Inf. Secur, 10, pp. 113-117, (2012); Yu C., DiGangi S., Jannasch-Pennell A., Kaprolet C., A data mining approach for identifying predictors of student retention from sophomore to junior year, J. Data Sci, 8, pp. 307-325, (2010); Gutierrez-Salazar H., Proposed Extension of Kohonen Self-Organized Maps Using Fuzzy Logic to be Used in Data Mining, a Practical Case, (2010); Debuse J., de la Iglesia B., Howard C., Rayward-Smith V., Building the KDD Roadmap, Industrial Knowledge Management, (2001); Olson D.L., Delen D., Advanced Data Mining Techniques, (2008); Yang Y., Pedersen J., A comparative study on feature selection in text categorization, Proceedings of the Fourteenth International Conference on Machine Learning, pp. 412-420, (1997); Mduma N., Kalegele K., Machuve D., Machine learning approach for reducing students dropout rates, Int. J. Adv. Comput. Res, 9, pp. 156-169, (2019); Fawcett T., An introduction to ROC analysis, Pattern Recognit. Lett, 27, pp. 861-874, (2006); Daniel W.W., Applied Nonparametric Statistics, (1990); Rodriguez-Fdez I., Canosa A., Mucientes M., Bugarin A., STAC: A web platform for the comparison of algorithms using statistical tests, Proceedings of the 2015 IEEE International Conference on Fuzzy Systems (FUZZ-IEEE), (2015); Incidence of Poverty at the Community Level, According to Estimation Methodology for Small Areas, Chile 2009 and 2011, (2013); Arrau F., Loiseau V., Dropout in Higher Education in Chile, (2003); Chawla N.V., Bowyer K.W., Hall L.O., Kegelmeyer W.P., Smote: Synthetic minority over-sampling technique, J. Artif. Intell. Res, 16, pp. 321-357, (2002)"/>
        <s v="Bettinger E. P., Long B. T., Do Faculty Serve as Role Models? The Impact of Instructor Gender on Female Students, The American Economic Review, 95, 2, pp. 152-157, (2005); Biggers Maureen, Brauer Anne, Yilmaz Tuba, Student Perceptions of Computer Science: A Retention Study Comparing Graduating Seniors with Cs Leavers, SIGCSE Bull, 40, 1, pp. 402-406, (2008); Centra John A., Will Teachers Receive Higher Student Evaluations by Giving Higher Grades and Less Course Work?, Research in Higher Education, 44, 5, pp. 495-518, (2003); Chawla Nitesh V., Bowyer Kevin W., Hall Lawrence O., Philip Kegelmeyer W., SMOTE: synthetic minority over-sampling technique, Journal of artificial intelligence research, 16, pp. 321-357, (2002); Cherifi Chantal, Cherifi Hocine, Karsai MAarton, Musolesi Mirco, Complex Networks &amp; Their Applications VI: Proceedings of Complex Networks 2017 (The Sixth International Conference on Complex Networks and Their Applications), Studies in Computational Intelligence, 689, (2018); Cohen Peter A., Student Ratings of Instruction and Student Achievement: A Meta-Analysis of Multisection Validity Studies, Review of Educational Research, 51, 3, pp. 281-309, (1981); Cortez Paulo, Silva Alice, Using data mining to predict secondary school student performance, EUROSIS, (2008); Drury Benjamin J., Siy John Oliver, Cheryan Sapna, When Do Female Role Models Benefit Women? The Importance of Differentiating Recruitment From Retention in STEM, Psychological Inquiry, 22, 4, pp. 265-269, (2011); Degrees Conferred By Degree And Demographic - Year 2017-18, All Terms, (2019); Full-Time Academic Faculty Demographic Profiles Two-Year Comparisons, (2019); Feldman Kenneth A., Identifying exemplary teaching: Using data from course and teacher evaluations, New Directions for Teaching and Learning, 1996, 65, pp. 41-50, (1996); Gardner Josh, Brooks Christopher, Baker Ryan, Evaluating the Fairness of Predictive Student Models Through Slicing Analysis, Proceedings of the 9th International Conference on Learning Analytics &amp; Knowledge (LAK19), pp. 225-234, (2019); Kastner Gregory Jeff, Bucks Warren, Ossman Kathleen A., James Boerio F, First-year Engineering Courses' Effect on Retention and Workplace Performance, 2015 ASEE Annual Conference &amp; Exposition. ASEE Conferences, (2015); Morsy Sara, Karypis George, Cumulative knowledge-based regression models for next-term grade prediction, Proceedings of the 17th SIAM International Conference on Data Mining, SDM 2017, pp. 552-560, (2017); Townsend Laird, How Universities Successfully Retain and Graduate Black Students, The Journal of Blacks in Higher Education, 4, pp. 85-89, (1994); Yoder Brian L., Engineering by the Numbers, Engineering College Profiles &amp; Statistics Book, (2017)"/>
        <s v="Bismala L., Manurung Y. H., Student satisfaction in e-learning along the COVID-19 pandemic with importance performance analysis, International Journal of Evaluation and Research in Education (IJERE), 10, 3, pp. 753-759, (2021); Sefriani R., Sepriana R., Wijaya I., Radyuli P., Menrisal M., Blended learning with Edmodo: The effectiveness of statist ical learning during the COVID-19 pandemic, International Journal of Evaluation and Research in Education (IJERE), 10, 1, pp. 293-299, (2021); Sunardi S., Ramadhan A., Abdurachman E., Trisetyarso A., Zarlis M., Acceptance of augmented reality in video conference based learning during COVID-19 pandemic in higher education, Bulletin of Electrical Engineering and Informatics, 11, 6, pp. 3598-3608, (2022); Avifah I., Al Fajri M. S., Pre-service EFL teachers’ perception on educational video production technology: A needs analysis, International Journal of Evaluation and Research in Education (IJERE), 11, 3, pp. 1407-1415, (2022); Tugirinshuti G. J., Mugabo L. R., Banuza A., Video-based multimedia on learners’ attitude towards astrophysics: Gender equity and school location, International Journal of Evaluation and Research in Education (IJERE), 11, 3, pp. 1455-1463, (2022); Hung I.-C., Kinshuk, and N.-S. Chen, “Embodied interactive video lectures for improving learning comprehension and retention, Computers &amp; Education, 117, pp. 116-131, (2018); Sablic M., Mirosavljevic A., Skugor A., Video-based learning (VBL)—past, present and future: An overview of the research published from 2008 to 2019, Technology, Knowledge and Learning, 26, 4, pp. 1061-1077, (2021); Surgenor D., Et al., The impact of video technology on learning: A cooking skills experiment, Appetite, 114, pp. 306-312, (2017); Chan A. H., Kok E. Y. Y., Razali M. A. M., Lawrie G. A., Wang J. T. H., Student perceptions and engagement in video-based learning for microbiology education, International Journal of Innovation in Science and Mathematics Education, 30, 3, pp. 2-18, (2022); Galatsopoulou F., Kenterelidou C., Kotsakis R., Matsiola M., Examining students’ perceptions towards video-based and video-assisted active learning scenarios in journalism and communication courses, Education Sciences, 12, 2, pp. 1-18, (2022); Bartlett R. M., Strough J., Multimedia versus traditional course instruction in introductory social psychology, Teaching of Psychology, 30, 4, pp. 335-338, (2003); Johnson D. A., Christensen J., A comparison of simplified-visually rich and traditional presentation styles, Teaching of Psychology, 38, 4, pp. 293-297, (2011); Kissi P. S., Nat M., Armah R. B., The effects of learning–family conflict, perceived control over time and task-fit technology factors on urban–rural high school students’ acceptance of video-based instruction in flipped learning approach, Educational Technology Research and Development, 66, 6, pp. 1547-1569, (2018); Kuleto V., Et al., Exploring opportunities and challenges of artificial intelligence and machine learning in higher education institutions, Sustainability, 13, 18, pp. 1-16, (2021); Erdogan B. E., Prediction of bankruptcy using support vector machines: an application to bank bankruptcy, Journal of Statistical Computation and Simulation, 83, 8, pp. 1543-1555, (2013); Rahman R. A., Masrom S., Omar N., Zakaria M., An application of machine learning on corporate tax avoidance detection model, IAES International Journal of Artificial Intelligence (IJ-AI), 9, 4, pp. 721-725, (2020); Rahman R. A., Masrom S., Omar N., Tax avoidance detection based on machine learning of malaysian government-linked companies, International Journal of Recent Technology and Engineering (IJRTE), 8, 2, pp. 535-541, (2019); Rahman R. A., Masrom S., Zakaria N. B., Halid S., Auditor choice prediction model using corporate governance and ownership attributes: machine learning approach, International Journal of Emerging Technology and Advanced Engineering, 11, 7, pp. 87-94, (2021); Pal D., Patra S., University students’ perception of video-based learning in times of COVID-19: A TAM/TTF perspective, International Journal of Human–Computer Interaction, 37, 10, pp. 903-921, (2021); Dishaw M. T., Strong D. M., Extending the technology acceptance model with task–technology fit constructs, Information &amp; Management, 36, 1, pp. 9-21, (1999); Yen D. C., Wu C.-S., Cheng F.-F., Huang Y.-W., Determinants of users’ intention to adopt wireless technology: An empirical study by integrating TTF with TAM, Computers in Human Behavior, 26, 5, pp. 906-915, (2010); Wu B., Chen X., Continuance intention to use MOOCs: Integrating the technology acceptance model (TAM) and task technology fit (TTF) model, Computers in Human Behavior, 67, pp. 221-232, (2017); Davis F. D., Perceived usefulness, perceived ease of use, and user acceptance of information technology, MIS Quarterly, 13, 3, pp. 319-339, (1989); McCullagh P., Nelder J. A., Generalized linear models, (2019); Kern C., Klausch T., Kreuter F., Tree-based machine learning methods for survey research, Survey Research Methods, 13, 1, pp. 73-93, (2019); Pisner D. A., Schnyer D. M., Support vector machine, Machine Learning, pp. 101-121, (2020)"/>
        <s v="Biundo S., Holler D., Schattenberg B., Bercher P., Companion-technology: An overview, KI-Künstliche Intelligenz, 30, 1, pp. 11-20, (2016); Biundo S., Wendemuth A., Companion Technology. Cognitive Technologies, (2017); Bodker S., Kyng M., Participatory design that matters-facing the big issues, ACM Trans. Comput.-Hum. Interact., 25, 1, pp. 1-31, (2018); Braun V., Clarke V., Using thematic analysis in psychology, Qual. Res. Psychol., 3, 2, pp. 77-101, (2006); Briggs A.R., Clark J., Hall I., Building bridges: Understanding student transition to university, Qual. High. Educ., 18, 1, pp. 3-21, (2012); Budny D., The Freshman Seminar: Assisting the Freshman Engineering Student’s Transition from High School to College, (2001); Budny D., Paul C., Newborg B.B., Impact of peer mentoring on freshmen engineering students, J. STEM Educ., 11, 5, pp. 9-24, (2010); Budny D., Integrating the freshman seminar and freshman problem solving courses, 31St ASEE/IEEE Frontiers in Education Conference, pp. F4B-F21, (2002); Courter S.S., Johnson G., Building community and retention among first-year students: Engineering First-Year Interest Groups (eFIGSs), Proceedings-Frontiers in Education Conference, FIE, Pp. 3–8, (2007); Dorst K., The core of ‘Design Thinking’ and its application, Des. Stud., 32, 6, pp. 521-532, (2011); Fagerholm F., Johnson P., Guinea A.S., Borenstein J., Munch J., Onboarding in open source software projects: A preliminary analysis, 2013 IEEE 8Th International Conference on Global Software Engineering Workshops, pp. 5-10, (2013); Folstad A., Brandtzaeg P.B., Feltwell T., Law E.L.C., Tscheligi M., Luger E.A., Sig: Chatbots for social good, Extended Abstracts of the 2018 CHI Conference on Human Factors in Computing Systems, Pp. SIG06:1-SIG06:4. CHI EA ’2018, ACM, New York, NY, USA, (2018); de Gennaro M., Krumhuber E.G., Lucas G., Effectiveness of an empathic chatbot in combating adverse effects of social exclusion on mood, Front. Psychol., 10, 3061, (2020); Gerdes H., Mallinckrodt B., Emotional, social, and academic adjustment of college students: A longitudinal study of retention, J. Couns. Dev., 72, 3, pp. 281-288, (1994); Goldman C., Turnbow D., Roth A., Friedman L., Creating an engaging library orientation: First year experience courses at university of California. San Diego, Comminfolit, 10, 1, (2016); Gunawardena C.N., Hermans M.B., Sanchez D., Richmond C., Bohley M., Tut-Tle R., A theoretical framework for building online communities of practice with social networking tools, Educ. Media Int., 46, 1, pp. 3-16, (2009); Harley D., Winn S., Pemberton S., Wilcox P., Using texting to support students’ transition to university, Innov. Educ. Teach. Int., 44, 3, pp. 229-241, (2007); Holtzblatt K., Wendell J.B., Wood S., Rapid contextual design: A how-to guide to key techniques for user-centered design, Rapid Contextual Design, 1, pp. 1-321, (2005); Holzwarth M., Janiszewski C., Neumann M., The influence of avatars on online consumer shopping behavior, J. Market., 70, pp. 19-36, (2006); Jaijairam P., First-Year Seminar (FYS)–the advantages that this course offers, J. Educ. Learn., 5, 2, (2016); Jones G., Edwards G., Reid A., How can mobile SMS communication support and enhance a first year undergraduate learning environment?, ALT-J, 17, 3, pp. 201-218, (2009); A.L., College, R., Enz, M., College, R.: Chasing economic knowledge: Using an economics themed scavenger hunt to learn and build comradery, J. Econ. Econ. Educ. Res, 19, 4, pp. 1-6, (2018); Lim J., Richardson J.C., Exploring the effects of students’ social networking experience on social presence and perceptions of using SNSs for educational purposes, Internet High. Educ., 29, pp. 31-39, (2016); Lucero A., Karapanos E., Arrasvuori J., Korhonen H., Playful or gameful? Creating delightful user experiences, Interactions, 21, 3, pp. 34-39, (2014); Manasijevic D., Zivkovic D., Arsic S., Milosevic I., Exploring students’ purposes of usage and educational usage of Facebook, Comput. Hum. Behav., 60, pp. 441-450, (2016); Moshuber L., Grätzelbot: Using a Chatbot-Based Scavenger Hunt to Support Students’ Transition to University, (2020); Asher N., A Warmer Welcome, (2017); Niess J., Wozniak P.W., Embracing companion technologies, Proceedings of the 11Th Nordic Conference on Human-Computer Interaction. Nordichi ’2020, (2020); Plastrik P., Taylor M., A Handbook for Network Builders Seeking Social Change, pp. 1-117, (2006); Rabiee F., Focus-group interview and data analysis, Proc. Nutr. Soc., 63, 4, pp. 655-660, (2005); Rau P.L.P., Gao Q., Wu L.M., Using mobile communication technology in high school education: Motivation, pressure, and learning performance, Comput. Educ., 50, 1, pp. 1-22, (2008); Renner B.R., Cahoon E., Allegri F., Low-tech scavenger hunt model for student orientation, Med. Ref. Serv. Q., 35, 4, pp. 372-387, (2016); Ryan R., Deci E., Self-determination theory and the facilitation of intrinsic motivation, social development, and well-being, Am. Psychologist, 55, pp. 68-78, (2000); Shaked N., Avatars and virtual agents-relationship interfaces for the elderly, Healthc. Technol. Lett., 4, pp. 83-87, (2017); Vaananen K., Hiltunen A., Varsaluoma J., Pietila I., Civicbots-chatbots for supporting youth in societal participation, Proceeding of Chatbot Research and Design-Third International Workshop, CONVERSATIONS 2019, Pp. 143– 157. Springer, (2019); Westberg S., Applying a Chatbot for Assistance in the Onboarding Process, (2019); Willis K.S., Making a ’place’ for ICTS in rural communities: The role of village halls in digital inclusion, Proceedings of the 9Th International Conference on Communities &amp; Technologies-Transforming Communities, P. 136–142. C&amp;T ’2019, (2019)"/>
        <s v="Board N. S., Revisiting the stem workforce: A companion to science and engineering indicators 2014, (2015); Hofstra B., Kulkarni V. V., Galvez S. M.-N., He B., Jurafsky D., McFarland D. A., The diversity-innovation paradox in science, Proceedings of the National Academy of Sciences, 117, 17, pp. 9284-9291, (2020); Women, minorities, and persons with disabilities in science and engineering, (2019); Eccles J. S., Adler T., Futterman R., Goff S. B., Kaczala C. M., Meece J. L., Midgley C., Expectancies, values, and academic behaviors, Achievement and achievement motivation, pp. 75-146, (1983); Eccles J. S., Wigfield A., From expectancy-value theory to situated expectancy-value theory: A developmental, social cognitive, and sociocultural perspective on motivation, Contemporary Educational Psychology, 61, (2020); Wigfield A., Eccles J. S., Expectancy-value theory of achievement motivation, Contemporary educational psychology, 25, 1, pp. 68-81, (2000); Seymour E., Hewitt N. M., Talking about leaving, (1997); Meyer M., Marx S., Engineering dropouts: A qualitative examination of why undergraduates leave engineering, Journal of Engineering Education, 103, 4, pp. 525-548, (2014); Honken N. B., Ralston P., Freshman engineering retention: A holistic look, Journal of STEM Education: Innovations and Research, 14, 2, (2013); Tinto V., Leaving college: Rethinking the causes and cures of student attrition, (1987); Bean J., Eaton S. B., The psychology underlying successful retention practices, Journal of College Student Retention: Research, Theory &amp; Practice, 3, 1, pp. 73-89, (2001); Veenstra C. P., Dey E. L., Herrin G. D., A model for freshman engineering retention, Advances in Engineering Education, 1, 3, (2009); Perez T., Wormington S. V., Barger M. M., Schwartz-Bloom R. D., Lee Y.-k., Linnenbrink-Garcia L., Science expectancy, value, and cost profiles and their proximal and distal relations to undergraduate science, technology, engineering, and math persistence, Science education, 103, 2, pp. 264-286, (2019); 2021 just the facts; Bego C. R., Barrow I. Y., Ralston P. A., Identifying bottlenecks in undergraduate engineering mathematics: Calculus i through differential equations, 2017 ASEE Annual Conference &amp; Exposition, (2017); Pintrich P. R., Et al., A manual for the use of the motivated strategies for learning questionnaire (mslq), (1991); Crocker J., Luhtanen R. K., Lynne Cooper M., Bouvrette A., Contingencies of Self-Worth in College Students: Theory and Measurement, Journal of Personality and Social Psychology, 85, pp. 894-908, (2003); Linnenbrink-Garcia, Et al., Measuring situational interest in academic domains, Educational and psychological measurement, 70, 4, pp. 647-671, (2010); Perez T., Cromley J. G., Kaplan A., The role of identity development, values, and costs in college stem retention, Journal of educational psychology, 106, 1, (2014); Hartigan J. A., Wong M. A., Algorithm as 136: A k-means clustering algorithm, Journal of the royal statistical society. series c (applied statistics), 28, 1, pp. 100-108, (1979); Kanungo T., Et al., An efficient k-means clustering algorithm: Analysis and implementation, IEEE transactions on pattern analysis and machine intelligence, (2002); Likas A., Vlassis N., Verbeek J. J., The global k-means clustering algorithm, Pattern recognition, (2003); Bholowalia P., Kumar A., Ebk-means: A clustering technique based on elbow method and k-means in wsn, International Journal of Computer Applications, 105, 9, (2014); Jolliffe I. T., Cadima J., Principal component analysis: a review and recent developments, Philosophical Transactions of the Royal Society A: Mathematical, Physical and Engineering Sciences, (2016); Swain P. H., Hauska H., The decision tree classifier: Design and potential, IEEE Transactions on Geo-science Electronics, 15, 3, pp. 142-147, (1977)"/>
        <s v="Boeing A., Braunl T., SubSim: An autonomous underwater vehicle simulation package, International Symposium on Autonomous Minirobots for Research and Edutainment, AMiRE, 6, pp. 33-38, (2005); Braunl T., Boeing A., Gonzalez L., Koestler A., Nguyen M., Design, Modeling and Simulation of an Autonomous Underwater Vehicle, International Journal of Vehicle Autonomous Systems (IJVAS), (2006); Braunl T., Koestler A., Waggershauser A., Fault-Tolerant Robot Programming through Simulation with Realistic Sensor Models, International Journal of Advanced Robotic Systems, 3, 2-8, pp. 99-106, (2006); Braunl T., Research Relevance of Mobile Robot Competitions, IEEE Robotics and Automation Magazine, 6, 4, pp. 32-37, (1999); Gerkey B., Vaughan R., Howard A., The Player/Stage Project: Tools for Multi-Robot and Distributed Sensor Systems, Proc. of the Intl. Conf. on Advanced Robotics (ICAR, 7, pp. 317-323, (2003); Koestler A., Braunl T., Mobile Robot Simulation with Realistic Error Models, International Conference on Autonomous Robots and Agents, ICARA, 6, pp. 46-51, (2004); Vaughan R., Stage: A Multiple Robot Simulator, (2000)"/>
        <s v="Boletín Informativo Educación Superior No 7 (Dic), (2006); Encuentro Internacional Sobre Deserción en Educación Superior: Experiencias Significativas, (2005); Bogotá (Colombia): Ministerio de Educación Nacional, (2009); Boletín Informativo Educación Superior, 7, (2006); Valero S., Aplicación de técnicas de mineriá de datos para predecir la deserción [on línea], Izúcar de Matamoros, Puebla (Mexico): Universidad Tecnológica de Izúcar de Matamoros, (2009); Valero S., Salvador A., Garcia M., Mineriá de Datos: Predicción de la Deserción Escolar Mediante El Algoritmo, (2010); Han J., Kamber M., Data Mining Concepts and Techniques, (2001); Oficina de Control y Registro Académico de la Universidad de Narinõ, (2011); Quinlan J.R., C4.5 Programs for Machine Learning, (1993); Hernandez O.J., Ramirez Q.M., Ferri R.C., Introducción a la Mineriá de Datos, (2005)"/>
        <s v="Bowman D.A., McMahan R.P., Virtual Reality: How Much Immersion Is Enough?, Computer, 40, pp. 36-43, (2007); Lai C., McMahan R.P., Kitagawa M., Connolly I., Geometry explorer: Facilitating geometry education with virtual reality, Lecture Notes in Computer Science (Including Subseries Lecture Notes in Artificial Intelligence and Lecture Notes in Bioinformatics), 9740, pp. 702-713, (2016); Yu R., Duer Z., Ogle T., Bowman D.A., Tucker T., Hicks D., Choi D., Bush Z., Ngo H., Nguyen P., Liu X., Experiencing an Invisible World War I Battlefield Through Narrative-Driven Redirected Walking in Virtual Reality, Proceedings of the 2018 IEEE Conference on Virtual Reality and 3D User Interfaces (VR), pp. 313-319; McMahan R.P., Bowman D.A., Schafrik S., Karmis M., Virtual Environment Training for Preshift Inspections of Haul Trucks to Improve Mining Safety, First International Future Mining Conference and Exhibition; The Australasian Institute of Mining and Metallurgy (AusIMM), pp. 167-174, (2008); Ragan E.D., Bowman D.A., Kopper R., Stinson C., Scerbo S., McMahan R.P., Effects of Field of View and Visual Complexity on Virtual Reality Training Effectiveness for a Visual Scanning Task, IEEE Trans. Vis. Comput. Graph, 21, pp. 794-807, (2015); Bertrand J., Brickler D., Babu S., Madathil K., Zelaya M., Wang T., Wagner J., Gramopadhye A., Luo J., The role of dimensional symmetry on bimanual psychomotor skills education in immersive virtual environments, Proceedings of the 2015 IEEE Virtual Reality (VR), pp. 3-10; Eubanks J.C., Somareddy V., McMahan R.P., Lopez A.A., Full-body portable virtual reality for personal protective equipment training, Lecture Notes in Computer Science (Including Subseries Lecture Notes in Artificial Intelligence and Lecture Notes in Bioinformatics), 9740, pp. 490-501, (2016); Carruth D.W., Virtual reality for education and workforce training, Proceedings of the 2017 15th International Conference on Emerging eLearning Technologies and Applications (ICETA), pp. 1-6; Corbett A.T., Koedinger K.R., Anderson J.R., Chapter 37-Intelligent Tutoring Systems, Handbook of Human-Computer Interaction, pp. 849-874, (1997); Wang Y., Beck J.E., Using Student Modeling to Estimate Student Knowledge Retention, Proceedings of the International Conference on Educational Data Mining (EDM), (2012); Nwana H.S., Intelligent tutoring systems: An overview, Artif. Intell. Rev, 4, pp. 251-277, (1990); Amershi S., Conati C., Unsupervised and supervised machine learning in user modeling for intelligent learning environments, Proceedings of the International Conference on Intelligent User Interfaces, Proceedings IUI, pp. 72-81; VanLehn K., The Relative Effectiveness of Human Tutoring, Intelligent Tutoring Systems, and Other Tutoring Systems, Educ. Psychol, 46, pp. 197-221, (2011); Gutierrez F., Atkinson J., Adaptive feedback selection for intelligent tutoring systems, Expert Syst. Appl, 38, pp. 6146-6152, (2011); Moore A.G., McMahan R.P., Dong H., Ruozzi N., Extracting Velocity-Based User-Tracking Features to Predict Learning Gains in a Virtual Reality Training Application, Proceedings of the 2020 IEEE International Symposium on Mixed and Augmented Reality (ISMAR), pp. 881-890; Hu X., Moore A.G., Eubanks J.C., Aiyaz A.A., McMahan R.P., The Effects of Delayed Interaction Cues in Virtual Reality Training, Proceedings of 2020 IEEE Conference on Virtual Reality and 3D User Interfaces Abstracts and Workshops (VRW), pp. 63-69; Danieau F., Guillo A., Dore R., Attention guidance for immersive video content in head-mounted displays, Proceedings of the 2017 IEEE Virtual Reality (VR), pp. 205-206; McMahan R.P., Herrera N.S., AFFECT: Altered-fidelity framework for enhancing cognition and training, Front. ICT, 3, (2016); Moore A.G., Hu X., Eubanks J.C., Aiyaz A.A., McMahan R.P., A Formative Evaluation Methodology for VR Training Simulations, Proceedings of the 2020 IEEE Conference on Virtual Reality and 3D User Interfaces Abstracts and Workshops (VRW), pp. 125-132; Boser B.E., Guyon I.M., Vapnik V.N., A training algorithm for optimal margin classifiers, Proceedings of the Fifth Annual Workshop on Computational Learning Theory, pp. 144-152, (1992); Chicco D., Jurman G., The advantages of the Matthews correlation coefficient (MCC) over F1 score and accuracy in binary classification evaluation, BMC Genom, 21, (2020); Wall M.E., Rechtsteiner A., Rocha L.M., Singular value decomposition and principal component analysis, A Practical Approach to Microarray Data Analysis, pp. 91-109, (2003); Schneider B., Blikstein P., Unraveling students’ interaction around a tangible interface using multimodal learning analytics, J. Educ. Data Min, 7, pp. 89-116, (2015); Pal S., Mitra S., Multilayer perceptron, fuzzy sets, and classification, IEEE Trans. Neural Netw, 3, pp. 683-697, (1992); Won A.S., Bailenson J.N., Janssen J.H., Automatic detection of nonverbal behavior predicts learning in dyadic interactions, IEEE Trans. Affect. Comput, 5, pp. 112-125, (2014); De Moraes R.M., Dos Santos Machado L., Online training assessment in virtual reality simulators based on Gaussian Naive Bayes, Proceedings of the 8th International FLINS Conference, (2008); Sewell C., Morris D., Blevins N.H., Dutta S., Agrawal S., Barbagli F., Salisbury K., Providing metrics and performance feedback in a surgical simulator, Comput. Aided Surg, 13, pp. 63-81, (2008); dos Santos A.D.P., Using Motion Sensor and Machine Learning to Support the Assessment of Rhythmic Skills in Social Partner Dance: Bridging Teacher, Student and Machine Contexts, (2019); Choffin B., Popineau F., Bourda Y., Vie J.J., DAS3H: modeling student learning and forgetting for optimally scheduling distributed practice of skills, (2019); Vie J.J., Kashima H., Knowledge tracing machines: Factorization machines for knowledge tracing, Proceedings of the AAAI Conference on Artificial Intelligence, 33, pp. 750-757, (2019); Li S., Xiong X., Beck J., Modeling Student Retention in an Environment with Delayed Testing; Moore A.G., Kodeih M., Singhania A., Wu A., Bashir T., McMahan R.P., The Importance of Intersection Disambiguation for Virtual Hand Techniques, Proceedings of the 2019 IEEE International Symposium on Mixed and Augmented Reality (ISMAR), pp. 310-317; McMahan R.P., Kopper R., Bowman D.A., Principles for designing effective 3D interaction techniques, Handbook of Virtual Environments, pp. 299-325, (2014); LaViola J.J., Kruijff E., McMahan R.P., Bowman D., Poupyrev I.P., 3D User Interfaces: Theory and Practice, (2017); Hu X., Moore A.G., Coleman Eubanks J., Aiyaz A., McMahan P., Evaluating Interaction Cue Purpose and Timing for Learning and Retaining Virtual Reality Training, Proceedings of the 2020 Symposium on Spatial User Interaction (SUI), Virtual Event, pp. 1-9; Padmanaban N., Ruban T., Sitzmann V., Norcia A.M., Wetzstein G., Towards a machine-learning approach for sickness prediction in 360 stereoscopic videos, IEEE Trans. Vis. Comput. Graph, 24, pp. 1594-1603, (2018); Ershad M., Koesters Z., Rege R., Majewicz A., Meaningful assessment of surgical expertise: Semantic labeling with data and crowds, International Conference on Medical Image Computing and Computer-Assisted Intervention, pp. 508-515, (2016); Lendvay T.S., Brand T.C., White L., Kowalewski T., Jonnadula S., Mercer L.D., Khorsand D., Andros J., Hannaford B., Satava R.M., Virtual reality robotic surgery warm-up improves task performance in a dry laboratory environment: a prospective randomized controlled study, J. Am. Coll. Surg, 216, pp. 1181-1192, (2013); Kennedy R.S., Lane N.E., Berbaum K.S., Lilienthal M.G., Simulator Sickness Questionnaire: An enhanced method for quantifying simulator sickness, Int. J. Aviat. Psychol, 3, pp. 203-220, (1993); Pfeuffer K., Geiger M.J., Prange S., Mecke L., Buschek D., Alt F., Behavioural Biometrics in VR: Identifying People from Body Motion and Relations in Virtual Reality, Proceedings of the 2019 CHI Conference on Human Factors in Computing Systems, pp. 1-12, (2019)"/>
        <s v="Brannan K.P., Wankat P.C., Survey of First-Year Programs, Proceedings, 2005 American Society for Engineering Education Annual Conference and Exposition, (2005); Fentiman A.W., Demel J.T., Freuler R.J., Gustafson R.J., Merrill J.A., Developing and Implementing an Innovative First Year Program for 1000 Students, Proceedings, 2001 American Society for Engineering Education Annual Conference and Exposition, (2001); Anderson M., Parker P., Creation of a Project-Based Introduction to Engineering Course, Proceedings, 2003 American Society for Engineering Education Annual Conference and Exposition, (2003); Collura M.A., Ariane B., Daniels S., Nocito-Gobel J., Development of a Multi-Disciplinary Engineering Foundation Spiral, Proceedings, 2004 American Society for Engineering Education Annual Conference and Exposition, (2004); Nocito-Gobel J., Daniels S., Collura M., Aliane B., Project-Based Introduction to Engineering - a University Core Course, Proceedings, 2004 American Society for Engineering Education Annual Conference and Exposition, (2004)"/>
        <s v="Brase C.H., Pellillo Brase C., Understanding Basic Statistics, Enhanced, (2016); Hosmer D.W., Lemeshow S., Sturdivant R.X., Applied Logistic Regression, 398, (2013); Kucak D., Juricic V., Dambic G., Machine learning in education-A survey of current research trends, Annals of Daaam &amp; Proceedings, 29, (2018); Burnham K., Anderson D., Model Selection and Multi-model Inference 2nd Edn, (2002); Buckland M., Gey F., The relationship between recall and precision, Journal of the American Society for Information Science, 45, 1, pp. 12-19, (1994); Ounpraseuth S., Et al., Estimating misclassification error: A closer look at cross-validation based methods, Bmc Research Notes, 5, 1, (2012); Anzanello M.J., Sanson Fogliatto F., Learning curve models and applications: Literature review and research directions, International Journal of Industrial Ergonomics, 41, 5, pp. 573-583, (2011); Chi J.T., Chi E.C., Getting to the Bottom of Regression with Gradient Descent&quot; Statistics Views, (2014); Weisstein E.W., Sigmoid Function, (2002)"/>
        <s v="Bruce C., The Seven Faces of Information Literacy; (2000); Bundy A.L., Australian and New Zealand Information Literacy Framework: Principles, Standards and Practice, (2004); Catts R., Lau J., Towards Information Literacy Indicators, (2008); National and University Libraries Perceptions of the SCONUL Seven Pillars of Information Literacy. A Brief Review, (2015); PISA 2015 Released Field Trial: Cognitive Items, (2015); Organization for Economic Cooperation and Development. Skills Studies, Skills Matter: Further Results from the Survey of Adult Skills, (2016); Statistics Canada, Literacy in the Information Age: Final Report of the International Adult Literacy Survey, (2000); Fraillon J., Ainley J., Schulz W., Duckworth D., Friedman T., IEA International Computer and Information Literacy Study 2018 Assessment Framework, (2019); Douglas K.A., Fernandez T., Purzer S., Fosmire M., Van Epps A., A Self-Assessment Instrument to Assess Engineering Students’ Self-Directedness in Information Literacy, Proceedings of the 2015 IEEE Frontiers in Education Conference (FIE), pp. 1-8; Garcia-Llorente H.J., Martinez-Abad F., Rodriguez-Conde M.J., Evaluación de La Competencia Informacional Observada y Autopercibida En Estudiantes de Educación Secundaria Obligatoria En Una Región Española de Alto Rendimiento PISA, Rev. Electrón. Educ, 24, pp. 24-40, (2020); Katz I.R., Testing Information Literacy in Digital Environments: ETS’s iSkills Assessment, Inf. Technol. Libr, 26, pp. 3-12, (2007); Pinto M., Design of the IL-HUMASS Survey on Information Literacy in Higher Education: A Self-Assessment Approach, J. Inf. Sci, 36, pp. 86-103, (2010); Bielba Calvo M., Martinez Abad F., Herrera Garcia M.E., Rodriguez Conde M.J., Diseño de Un Instrumento de Evaluación de Competencias Informacionales En Educación Secundaria Obligatoria a Través de La Selección de Indicadores Clave, Educ. Knowl. Soc, 16, pp. 124-143, (2015); Hollis H., Rachitskiy M., Leer L., van der The Development and Face Validity Testing of the Open Test of Information Literacy with Context-Specific Add-Ons: OTIL, LIBER Q. J. Assoc. Eur. Res. Libr, 29, pp. 1-21, (2019); Hahnel C., Eichmann B., Goldhammer F., Evaluation of Online Information in University Students: Development and Scaling of the Screening Instrument EVON, Front. Psychol, 11, (2020); van Helvoort J., A Scoring Rubric for Performance Assessment of Information Literacy in Dutch Higher Education, J. Inf. Lit, 4, pp. 22-39, (2010); Coiro J., Kennedy C., The Online Reading Comprehension Assessment (ORCA) Project: Preparing Students for Common Core Standards and 21st Century Literacies 2011; Gonzalez-Ibanez R., Gacitua D., Sormunen E., Kiili C., NEURONE: oNlinE inqUiRy experimentatiON systEm, Proc. Assoc. Inf. Sci. Technol, 54, pp. 687-689, (2017); Gonzalez-Ibanez R., Chourio-Acevedo L., Gacitua D., Marquez C., Mellado J., Villarreal F., Becerra C., Kohler J., Proano-Rios V., Joglar C., Et al., Let’s Play: Toward an Effective Approach to Assess Online Inquiry Competences at School Level, Proceedings of the 2021 40th International Conference of the Chilean Computer Science Society (SCCC), pp. 1-8; Catalano A.J., Phillips S.R., Information Literacy and Retention: A Case Study of the Value of the Library, Evid. Based Libr. Inf. Pract, 11, pp. 1-13, (2016); Ay K., Erdem M., An Investigation on University Students’ Online Information Search Strategies and Relationships with Some Educational Variables [Üniversite Öğrencilerinin Çevrimiçi Bilgi Arama Stratejileri ve Bazı Eğitimsel Değişkenlerle Ilişkilerinin Incelenmesi], Hacettepe Egitim Dergisi, 35, pp. 843-857, (2020); Wittkower L.R., McInnis J.W., Pope D.R., An Examination of Relationships Between Library Instruction and Student Academic Achievement, J. Libr. Adm, 62, pp. 887-898, (2022); Jones W.L., Mastrorilli T., Assessing the Impact of an Information Literacy Course on Students’ Academic Achievement: A Mixed-Methods Study, Evid. Based Libr. Inf. Pract, 17, pp. 61-87, (2022); Sharun S., Enrollment in a Library Credit Course Is Positively Related to the College Graduation Rates of Full Time Students, Evid. Based Libr. Inf. Pract, 10, pp. 156-157, (2015); Espe T.W., Dettman D.M., Noltze M., Harnett D., Credit Score: Assessing a Library Course’s Association with Graduation Rates and GPAs for at-Risk Students at a Regional Public University, Coll. Undergrad. Libr, 28, pp. 243-252, (2021); Bacarrisas H.P., College Student Self-Efficacy in Information Literacy: Influence on Their Research Academic Skills, Br. J. Multidiscip. Adv. Stud, 4, pp. 12-19, (2023); Al-Fairouz E.I., Al-Hagery M.A., Students Performance: From Detection of Failures and Anomaly Cases to the Solutions-Based Mining Algorithms, Int. J. Eng. Res. Technol, 13, pp. 2895-2908, (2020); Baz A., Alshareef F., Alshareef E., Alhakami H., Alsubait T., Predicting Students’ Academic Performance Using Naïve Bayes, Int. J. Comput. Sci. Netw. Secur, 20, pp. 182-190, (2020); Pekuwali A.A., Prediction of Student Learning Outcomes Using the Naive Bayesian Algorithm (Case Study of Tama Jagakarsa University), Proceedings of the IOP Conference Series: Materials Science and Engineering, 823; Kohler J., Hidalgo L., Jara J.L., Using Machine Learning Techniques to Predict Academic Success in an Introductory Programming Course, Proceedings of the 2022 41st International Conference of the Chilean Computer Science Society (SCCC), pp. 1-8; Shi Y., Sun F., Zuo H., Peng F., Analysis of Learning Behavior Characteristics and Prediction of Learning Effect for Improving College Students’ Information Literacy Based on Machine Learning, IEEE Access, 11, pp. 50447-50461, (2023); Garcia Llorente H.J., Martinez Abad F., Rodriguez Conde M.J., Validación de un Instrumento de Evaluación de Competencias Informacionales Autopercibidas en Educación Secundaria Obligatoria, An. Doc, 22, pp. 1-14, (2019); Bielba Calvo M., Martinez Abad F., Rodriguez Conde M.J., Validación psicométrica de un instrumento de evaluación de competencias informacionales en la educación secundaria, Bordón Rev. Pedagog, 69, pp. 27-43, (2017); (2005); Heady C., Morrison M.M., Vossler J., Ecological Study of Graduation Rates and GPA in a Library Credit Course, J. Acad. Librariansh, 44, pp. 642-649, (2018); Ahmed S.T., Roche T., Making the Connection: Examining the Relationship between Undergraduate Students’ Digital Literacy and Academic Success in an English Medium Instruction (EMI) University, Educ. Inf. Technol, 26, pp. 4601-4620, (2021); Crawford-Visbal J.L., Crawford-Tirado L., Ortiz-Zaccaro Z.Z., Abalo F., Assessment of Digital Competences in Communication Students across Four Latin American Universities, Educ. Knowl. Soc. (EKS), 21, (2020); Horn A., Maddox A., Hagel P., Currie M., Owen S., Embedded Library Services: Beyond Chance Encounters for Students from Low SES Backgrounds, Aust. Acad. Res. Libr, 44, pp. 235-250, (2013); Mortimore J.M., Wall A., Motivating African-American Students through Information Literacy Instruction: Exploring the Link between Encouragement and Academic Self-Concept, Ref. Libr, 50, pp. 29-42, (2009)"/>
        <s v="Budny D., Lund L., Vipperman J., Patzer J., Four steps to teaching c programming, 32Nd Annual Frontiers in Education, Vol. 2, Pp. F1G. IEEE, (2002); Piteira M., Costa C., Computer programming and novice programmers, Proceedings of the Workshop on Information Systems and Design of Communication, pp. 51-53, (2012); Martins S.W., Mendes A.J., Figueiredo A.D., Diversifying activities to improve student performance in programming courses, Proceedings of the 11Th International Conference on Computer Systems and Technologies and Workshop for Ph.D. Students in Computing on International Conference on Computer Systems and Technologies, pp. 540-545, (2010); Rane-Sharma A., Sharma C., Raman R.K.V.S., Sasikumar M., A methodology for enhancing programming competence of students using parikshak, 2010 International Conference on Technology for Education, pp. 24-31, (2010); Abu Saa A., Educational data mining &amp; students’ performance prediction, Int. J. Adv. Comput. Sci. Appl., 7, 5, (2016); Lahtinen E., Ala-Mutka K., Jarvinen H.-M., A study of the difficulties of novice programmers, ACM SIGCSE Bull, 37, 3, pp. 14-18, (2005); Caceffo R., Wolfman S., Booth K.S., Azevedo R., Developing a computer science concept inventory for introductory programming, Proceedings of the 47Th ACM Technical Symposium on Computing Science Education, pp. 364-369, (2016); Rastrollo-Guerrero J.L., Gomez-Pulido J.A., Duran-Dominguez A., Analyzing and predicting students’ performance by means of machine learning: A review, Appl. Sci., 10, 3, (2020); Pereira F.D., Fonseca S.C., Oliveira E.H.T., Oliveira D.B.F., Cristea A.I., Car-Valho L.S.G., Deep learning for early performance prediction of introductory programming students: A comparative and explanatory study, Brazil. J. Comput. Educ., 28, pp. 723-749, (2020); Hussain M., Wenhao Zhu W., Zhang S.M., Abidi R., Ali S., Using machine learning to predict student difficulties from learning session data, Artif. Intell. Rev., 52, pp. 381-407, (2019); Pallathadka H., Wenda A., Ramirez-Asis E., Asis-Lopez M., Flores-Albornoz J., Phasinam K., Classification and prediction of student performance data using various machine learning algorithms, Mater. Today Proc., 80, pp. 3782-3785, (2023); Albreiki B., Zaki N., Alashwal H., A systematic literature review of student’ performance prediction using machine learning techniques, Educ. Sci., 11, 9, (2021); Edwards S., Kandru N., Rajagopal M., Investigating Static Analysis Errors in Student Java Programs, pp. 65-73, (2017); Keuning H., Heeren B., Jeuring J., Code quality issues in student programs, Proceedings of the 2017 ACM Conference on Innovation and Technology in Computer Science Education, pp. 110-115, (2017); Steinmaurer A., Gutl C., Implementation and experiences of a flipped lecture hall-a fully online introductory programming course, ICL 2022. LNNS, 633, pp. 832-843, (2023); Milne I., Rowe G., Difficulties in learning and teaching programming-views of students and tutors, Educ. Inf. Technol., 7, pp. 55-66, (2002); Ishizue R., Sakamoto K., Washizaki H., Fukazawa Y., Pvc. js: Visualizing c programs on web browsers for novices, Heliyon, 6, 4, (2020)"/>
        <s v="Callister S.J., Et al., Application of the accurate mass and time tag approach to the proteome analysis of sub-cellular fractions obtained from Rhodobacter sphaeroides 2.4.1. Aerobic and photosynthetic cell cultures, J. Proteome Res, 5, pp. 1940-1947, (2006); Funahashi K., On the approximate realization of continuous mappings by neural networks, Neural Netw, 2, pp. 183-192, (1989); Ishihama Y., Method for detection of peptide sequence based on chromatography retention time, PCT/JP2006/315549, (2006); Ishihama Y., Et al., Microcolumns with self-assembled particle frits for proteomics, J. Chromatogr. A, 979, pp. 233-239, (2002); Ishihama Y., Et al., Protein abundance profiling of the Escherichia coli cytosol, BMC Genomics, 9, (2008); Jaitly N., Et al., Robust algorithm for alignment of liquid chromatography-mass spectrometry analyses in an accurate mass and time tag data analysis pipeline, Anal. Chem, 78, pp. 7397-7409, (2006); Janikow C.Z., Michalewicz Z., An experimental comparison of binary and floating point representations in genetic algorithms, Proceedings of the Fourth International Conference on Genetic Algorithms, pp. 31-36, (1991); Jonathan P., Et al., On the use of cross-validation to assess performance in multivariate prediction, Stat. Comput, 10, pp. 209-229, (2000); Kerner M.J., Et al., Proteome-wide analysis of chaperonin-dependent protein folding in Escherichia coli, Cell, 122, pp. 209-220, (2005); Krokhin O.V., Sequence-specific retention calculator. Algorithm for peptide retention prediction in ion-pair RP-HPLC: Application to 300- and 100-A pore size C18 sorbents, Anal. Chem, 78, pp. 7785-7795, (2006); Nielsen N.-P.V., Et al., Aligning of single and multiple wavelength chromatographic profiles for chemometric data analysis using correlation optimised warping, J. Chromatogr. A, 805, pp. 17-35, (1998); Norbeck A.D., Et al., The utility of accurate mass and LC elution time information in the analysis of complex proteomes, J. Am. Soc. Mass Spectrom, 16, pp. 1239-1249, (2005); Palmblad M., Et al., Prediction of chromatographic retention and protein identification in liquid chromatography/mass spectrometry, Anal. Chem, 74, pp. 5826-5830, (2002); Petritis K., Et al., Use of artificial neural networks for the accurate prediction of peptide liquid chromatography elution times in proteome analyses, Anal. Chem, 75, pp. 1039-1048, (2003); Petritis K., Et al., Improved peptide elution time prediction for reversed-phase liquid chromatography-MS by incorporating peptide sequence information, Anal. Chem, 78, pp. 5026-5039, (2006); Rappsilber J., Et al., Protocol for micro-purification, enrichment, pre-fractionation and storage of peptides for proteomics using StageTips, Nat. Protoco, 2, pp. 1896-1906, (2007); Saito H., Et al., Multiplexed two-dimensional liquid chromatography for MALDI and nanoelectrospray ionization mass spectrometry in proteomics, J. Proteome Res, 5, pp. 1803-1807, (2006); Shen Y., Et al., Packed capillary reversed-phase liquid chromatography with high-performance electrospray ionization Fourier transform ion cyclotron resonance mass spectrometry for proteomics, Anal. Chem, 73, pp. 1766-1775, (2001); Shinoda K., Et al., Prediction of liquid chromatographic retention times of peptides generated by protease digestion of the Escherichia coli proteome using artificial neural networks, J. Proteome Res, 5, pp. 3312-3317, (2006); Smith R.D., Et al., An accurate mass tag strategy for quantitative and high-throughput proteome measurements, Proteomics, 2, pp. 513-523, (2002); Snyder L.R., High Performance Liquid Chromatography: Advances and Perspectives, (1980); Stadalius M.A., Et al., Optimization model for the gradient elution separation of peptide mixtures by reversed-phase high-performance liquid chromatography: Verification of retention relationships, J. Chromatogr. A, 296, pp. 31-59, (1984); Strittmatter E.F., Et al., Proteome analyses using accurate mass and elution time peptide tags with capillary LC time-of-flight mass spectrometry, J. Am. Soc. Mass Spectrom, 14, pp. 980-991, (2003); van Nederkassel A.M., Et al., A comparison of three algorithms for chromatograms alignment, J. Chromatogr. A, 1118, pp. 199-210, (2006); Zimmer J.S., Et al., Advances in proteomics data analysis and display using an accurate mass and time tag approach, Mass Spectrum. Rev, 25, pp. 450-482, (2006)"/>
        <s v="Campello A.D.V.C., Lins L.N., Metodologia de análise e tratamento da evasão e retenção em cursos de graduação de instituições federais de ensino superior, XXVIII Encontro Nacional de Engenharia de Produção, RJ, (2008); Sithole A., Chiyaka E.T., McCarthy P., Mupinga D.M., Bucklein B.K., Kibirige J., Student attraction, persistence and retention in stem programs: Successes and continuing challenges, Higher Education Studies, 7, 1, pp. 46-59, (2017); Silva Filho R.L.L., Motejunas P.R., Hipolito O., Lobo M.B.D.C.M., A evasão no ensino superior brasileiro, Cadernos de Pesquisa, 37, 132, pp. 641-659, (2007); Baker R., Isotani S., Carvalho A., Mineraçao de dados educacionais: Oportunidades para o brasil, Revista Brasileira de Informática Na Educação, 19, 2, (2011); Ricci F., Rokach L., Shapira B., Introduction to recommender systems handbook, Recommender Systems Handbook, pp. 1-35, (2011); Lu L., Medo M., Yeung C.H., Zhang Y.-C., Zhang Z.-K., Zhou T., Recommender systems, Physics Reports, 519, 1, pp. 1-49, (2012); Almutairi F.M., Sidiropoulos N.D., Karypis G., Context-aware recommendation-based learning analytics using tensor and coupled matrix factorization, IEEE Journal of Selected Topics in Signal Processing, 11, 5, pp. 729-741, (2017); Moreno-Marcos P., Alario-Hoyos C., Munoz-Merino P.J., Kloos C., Prediction in moocs: A review and future research directions, IEEE Trans Learning Tech, 12, 3, pp. 384-401, (2018); Bin Mat U., Buniyamin N., Arsad P.M., Kassim R., An overview of using academic analytics to predict and improve students' achievement: A proposed proactive intelligent intervention, Proc 2013 IEEE 5th Conf Engineering Education (ICEED). IEEE, pp. 126-130, (2013); Cui Y., Chen F., Shiri A., Fan Y., Predictive analytic models of student success in higher education, Information and Learning Sciences, (2019); Moher D., Liberati A., Tetzlaff J., Altman D.G., Group P., Et al., Preferred reporting items for systematic reviews and meta-analyses: The prisma statement, PLoS Medicine, 6, 7, (2009); Johri A., Rangwala H., Lester J., Almatrafi O., Board# 65: Retention and persistence among stem students: A comparison of direct admit and transfer students across engineering and science, 2017 ASEE Annual Conference &amp; Exposition, (2017); Buenano-Fernandez D., Gil D., Lujan-Mora S., Application of machine learning in predicting performance for computer engineering students: A case study, Sustainability, 11, 10, (2019); Polyzou A., Karypis G., Feature extraction for classifying students based on their academic performance, International Educational Data Mining Society, (2018); Polyzou A., Karypis G., Feature extraction for next-term prediction of poor student performance, IEEE Transactions on Learning Technologies, 12, 2, pp. 237-248, (2019); Alper M.E., Cataltepe Z., Improving course success prediction using abet course outcomes and grades, CSEDU (2), pp. 222-229, (2012); Al-Saleem M., Al-Kathiry N., Al-Osimi S., Badr G., Mining educational data to predict students' academic performance, Proc Int Workshop ML and DM in Pat Recog, pp. 403-414, (2015); Baneres D., Serra M., On the design of a system to predict student's success, Conference on Complex, Intelligent, and Software Intensive Systems, pp. 274-286, (2017); Migueis V.L., Freitas A., Garcia P.J., Silva A., Early segmentation of students according to their academic performance: A predictive modelling approach, Decision Support Systems, 115, pp. 36-51, (2018); Hu Q., Polyzou A., Karypis G., Rangwala H., Enriching Coursespecific Regression Models with Content Features for Grade Prediction. ( 2017), (2017); Ghanem A.S., Alobaidy H., Data mining for intelligent academic advising from noisy dataset, Proc 2018 Int Conf Innov Intel Inf, Comp and Tech (3ICT). IEEE, pp. 1-5, (2018); Marwaha A., Singla A., A study of factors to predict at-risk students based on machine learning techniques, Proc. Int. Com. Cont. and Dev., pp. 133-141, (2020); Sharabiani A., Karim F., Sharabiani A., Atanasov M., Darabi H., An enhanced Bayesian network model for prediction of students' academic performance in eng. prog, Proc. 2014 IEEE G. Eng. Educ. Conf. (EDUCON), pp. 832-837, (2014); Hu Q., Rangwala H., Course-specific markovian models for grade prediction, Pacific-Asia Conference on Knowledge Discovery and Data Mining, pp. 29-41, (2018); Cano A., Leonard J.D., Interpretable multiview early warning system adapted to underrepresented student populations, IEEE Trans Learning Tech, 12, 2, pp. 198-211, (2019); Iam-On N., Boongoen T., Generating descriptive model for student dropout: A review of clustering approach, Human-centric Computing and Information Sciences, 7, 1, (2017); Hinkelmann M., Jordine T., The laps project: Using machine learning techniques for early student support, Utilizing Learning Analytics to Support Study Success, pp. 105-117, (2019); Huang L., Wang C.-D., Chao H.-Y., Lai J.-H., Philip S.Y., A score prediction approach for optional course recommendation via cross-userdomain collaborative filtering, IEEE Access, 7, pp. 19550-19563, (2019); Goga M., Kuyoro S., Goga N., A recommender for improving the student academic performance, Procedia-Social and Behavioral Sciences, 180, pp. 1481-1488, (2015); Vaidhehi V., Suchithra R., An enhanced framework to design intelligent course advisory systems using learning analytics, Proc. Int. Conf. Data Eng. and Commun. Tech., pp. 723-732, (2017); Ren Z., Ning X., Rangwala H., Ale: Additive latent effect models for grade prediction, Proc. 2018 SIAM Int. Conf. Data Mining, pp. 477-485, (2018); Ren Z., Ning X., Rangwala H., Grade Prediction with Temporal Course-wise Influence, (2017); Sweeney M., Lester J., Rangwala H., Next-term student grade prediction, 2015 IEEE International Conference on Big Data (Big Data). IEEE, pp. 970-975, (2015); Hellas A., Ihantola P., Petersen A., Ajanovski V.V., Gutica M., Hynninen T., Knutas A., Leinonen J., Messom C., Liao S.N., Predicting academic performance: A systematic literature review, Proc 23rd Annual ACM Conf Innov and Tec in Comp Science Edu, pp. 175-199, (2018); Manjarres A.V., Sandoval L.G.M., Suarez M.S., Data mining techniques applied in educational environments: Literature review, Digital Education Review, 33, pp. 235-266, (2018); Martins M.P., Migueis V.L., Fonseca D., Educational data mining: A literature review, 2018 13th Iberian Conference on Information Systems and Technologies (CISTI). IEEE, pp. 1-6, (2018); Dutt A., Ismail M.A., Herawan T., A systematic review on educational data mining, IEEE Access, 5, pp. 15991-16005, (2017); Bakhshinategh B., Zaiane O.R., ElAtia S., Ipperciel D., Educational data mining applications and tasks: A survey of the last 10 years, Education and Information Technologies, 23, 1, pp. 537-553, (2018); Pena-Ayala A., Educational data mining: A survey and a data miningbased analysis of recent works, Expert Systems with Applications, 41, 4, pp. 1432-1462, (2014); Costa J D.J., Bernardini F., Artigas D., Viterbo J., Mining direct acyclic graphs to find frequent substructures-an experimental analysis on educational data, Information Sciences, 482, pp. 266-278, (2019)"/>
        <s v="Carleo G, Cirac I, Cranmer K, Daudet L, Schuld M, Tishby N, Vogt-Maranto L, Zdeborova L, Machine learning and the physical sciences, Rev. Mod. Phys, 91, (2019); Lagaris I E, Likas A, Fotiadis D I, Artificial neural networks for solving ordinary and partial differential equations, IEEE Trans. Neural Netw, 9, pp. 987-1000987, (1998); Li Z, Kovachki N, Azizzadenesheli K, Liu B, Bhattacharya K, Stuart A, Anandkumar A, Fourier neural operator networks, Proc. of the 36th Int. Conf. on Machine Learning, (2019); Lu L, Jin P, Pang G, Zhang Z, Karniadakis G E, Learning nonlinear operators via DeepONet based on the universal approximation theorem of operators, Nat. Mach. Intell, 3, pp. 218-229218, (2021); Raissi M, Perdikaris P, Karniadakis G E, Physics-informed neural networks: a deep learning framework for solving forward and inverse problems involving nonlinear partial differential equations, J. Comput. Phys, 378, pp. 686-707686, (2019); Cai S, Mao Z, Wang Z, Yin M, Karniadakis G E, Physics-informed neural networks (PINNs) for fluid mechanics: a review, Acta Mech. Sinica, 37, pp. 1727-1738, (2021); Shah K, Stiller P, Hoffmann N, Cangi A, Physics-informed neural networks as solvers for the time-dependent Schrödinger equation, (2022); Chen Y, Lu L, Karniadakis G E, Negro L D, Physics-informed neural networks for inverse problems in nano-optics and metamaterials, Opt. Express, 28, pp. 11618-1163311618, (2020); Nascimento R G, Fricke K, Viana F A C, A tutorial on solving ordinary differential equations using Python and hybrid physics-informed neural network, Eng. Appl. Artif. Intell, 96, (2020); Cuomo S, Scientific machine learning through physics-informed neural networks: where we are and what’s next, J. Sci .Comput, 92, (2022); Baty H, Baty L, Solving differential equations using physics informed deep learning: a hand-on tutorial with benchmark tests, (2023); Navarro L M, Moreno L M, Rodrigo S G, PINNs for education, (2023); Nielsen M A, Neural Networks and Deep Learning San Francisco, (2015); Rosenblatt F, The perceptron: a probabilistic model for information storage and organization in the brain, Psychol. Rev, 65, pp. 386-408386, (1958); Geron A, Hands-on Machine Learning with Scikit-Learn, (2019); Rumelhart David E, Hinton Geoffrey E, Williams Ronald J, Learning representations by back-propagating errors, Nature, 323, pp. 533-536533, (1986); Hornik K, Stinchcombe M, White H, Multilayer feedforward networks are universal approximators, Neural Netw, 2, pp. 359-366359, (1989); Grossmann T G, Komorowska U J, Latz J, Schonlieb C-B, Can physics-informed neural networks beat the finite element method?, (2023)"/>
        <s v="Carmines E.G., Zeller R.A., Reliability and Validity Assessment, (1979); Deogun K.S., Raghavan V.V., Sever H., Introduction, Journal of the American Society for Information Science, 49, 5, pp. 397-402, (1995); Ford N., The growth of understanding in information science: Towards a developmental model, Journal of the American Society for Information Science, 50, 12, pp. 1141-1152, (1999); Rosenfeld A., Wechsler H., Pattern recognition: Historical perspective and future directions, International Journal of Imaging Systems and Technology, 11, 2, pp. 101-116, (2000); Uesaka Y., On a learning theory in which pattern structure is taken into account, Systems and Computers in Japan, 33, 13, pp. 1013-1110, (2002); Trochim W.M.K., Deductive and inductive thinking, Deduction &amp; Induction, (2002); Shield M., Statistical literacy and mathematical thinking, ICME-9, (2000); Lattu M., Meisalo V., Tarhio J., A visualization tool as a demonstration aid, Computers &amp; Education, 41, 2, pp. 133-148, (2003)"/>
        <s v="Castano E., Gallon S., Gomez, Vasquez J.K.Y., Análisis de los factores asociados a la deserción y graduación estudiantil universitaria, Lecturas de Economía, 65, pp. 9-36, (2006); Delen D., A comparative analysis of machine learning techniques for student retention management, Decision Support Systems, 49, 4, pp. 498-506, (2010); Mesari J., Sebalj D., Decision trees for predicting the academic success of Students, Croatian Operational Research Review, 7, pp. 367-388, (2016); Miranda M.A., Guzman J., Análisis de la Deserción de Estudiantes Universitarios usando Técnicas de Minería de Datos, Formación Universitaria, 10, 3, pp. 61-68, (2017); Aguiar E., Ambrose G.A., Chawla N.V., Goodrich V., Brockman J., Engagement vs performance: Using electronic portfolios to predict first semester engineering student persistence, Journal of Learning Analytics, 1, 3, pp. 7-33, (2014); Mark P., Using artificial neural networks to predict first-year traditional students second year retention rates, Proceedings of the 51st ACM Southeast Conference ACM, (2013); Onate A., Análisis de la Deserción y Permanencia Académica en la Educación Superior Aplicando Minería de Datos, (2016); Kemper L., Gerrit V., Berthold W., Predicting Student Dropout: A Machine Learning Approach, (2017); Pal S., Mining educational data to reduce dropout rates of engineering, International Journal of Information Engineering and Electronic Business, 4, 2, pp. 1-12, (2012); Nakhkob B., Khademi M., Predicted increase enrollment in higher education using neural networks and data mining techniques, Journal of Advances in Computer Research, 7, 4, pp. 125-140, (2016); Jia J.W., Machine Learning Algorithms and Predictive Models for Undergraduate Student Retention at An HBCU, (2013); Oztekin A., A hybrid data analytic approach to predict college graduation status and its determinative factors, Industrial Management &amp; Data Systems, 116, 8, pp. 1678-1699, (2016); Yadav S.K., Bharadwaj B.K., Pal S., Data mining applications: A comparative study for predicting student's performance, International Journal of Innovative Technology and Creative Engineering (IJITCE), 1, 12, pp. 13-19, (2011); Lantz B., Machine Learning with R., (2013); Kuhn M., Caret package, Journal of Statistical Software, 28, 5, pp. 1-26, (2008); Chinchilla S., Algunos Datos Sobre la Deserción en El Instituto Tecnológico de Costa Rica, (2013); Abarca A., Sanchez M., La deserción estudiantil en la educación superior: El caso de la Universidad de Costa Rica, Actualidades Investigativas en Educación, 5, pp. 1-22, (2005)"/>
        <s v="Castrillon O., Giraldo J., Ruiz S., Principales factores influyentes en el rendimiento académico: Un caso de estudio, 16th LACCEI International Multi-Conference for Engineering, Education, and Technology: “Innovation in Education and Inclusion, (2018); Castrillon O., Sarache W., Ruiz-Herrera S., Prediction of academic performance using artificial intelligence techniques, Formación Universitaria, 13, 1, pp. 93-102, (2020); Leiva L., Calvo B., Conejo F., Inteligencia Artificial para la transformación digital en la toma de decisiones, Tecnología Vital, 4, 7, (2020); Coronado R., Propuesta de fiscalización automática de la producción de petróleo mediante una unidad de medición mejorada en el Nor Oeste del Perú, (2019); Sidorov G., Métodos Modernos de Inteligencia Artificial, (2011); Ocana Y., Valenzuela L., Garro L., Inteligencia artificial y sus implicaciones en la educación superior, Propósitos y Representaciones, 7, 2, pp. 536-568, (2019); Marino S., Primorac C., Propuesta metodológica para desarrollo de modelos de redes neuronales artificiales supervisadas, IJERI: International Journal of Educational Research and Innovation, 6, pp. 231-245, (2016); Aplicaciones de la Inteligencia Artificial: cómo se utiliza actualmente, (2019); Vasquez C., 5 aplicaciones de la inteligencia artificial que utilizas cada día, (2021); Gonzalez S., Velasquez V., Pronóstico de demanda utilizando inteligencia artificial, (2020); Cardenas P., Herramientas de análisis multivariante predictivo y minería de datos con SPSS Modeler y Statistics: Estudio comparativo, Juan Mejía, Ensayos 2018, Análisis Multivariante con enfoque dependiente en las ciencias de la administración como base para la innovación, pp. 11-40, (2019); Garcia M., Alvarez A., Análisis de Datos en WEKA – Pruebas de Selectividad; Ferreira K., Tipos de Inteligencia Artificial: conoce cuáles existen y cómo usarlos, (2021); Garbanzo G., Factores asociados al rendimiento académico en estudiantes universitarios, una reflexión desde la calidad de la educación superior pública, Revista Educación, 31, 1, pp. 43-63, (2007); Gutierrez J., Garzon J., Segura A., Factores asociados al rendimiento académico en estudiantes universitarios, Formación universitaria, 14, 1, pp. 13-24, (2021); Ekubo E.A., Esiefarienrhe B.M., Using machine learning to predict low academic performance at a Nigerian university, En: Afr. j. inf. Commun. (Online), 30, (2022); Nedeva V., Pehlivanova T., Students’ Performance Analyses Using Machine Learning Algorithms in WEKA, IOP Conf. Ser.: Mater. Sci. Eng., 1031, 1, pp. 1-33, (2021); Alsalman Y.S., Halemah N.K.A., AlNagi E.S., Salameh W., 2019 10th International Conference on Information and Communication Systems (ICICS), (2019); Hernandez R., Mendoza C., Metodología de la investigación. Las rutas cuantitativa, cualitativa y mixta, (2018)"/>
        <s v="Changes and Grades; CSUN Office of Institutional Research Report; Al-Radaideh Q.A., Al-Shawakfa E.M., Al-Najjar M.I., Mining student data using decision trees, International Arab Conference on Information Technology (ACIT 2006), Yarmouk University, (2006); Ayesha S., Mustafa T., Sattar A.R., Khan M.I., Data mining model for higher education system, Europen Journal of Scientific Research, 43, 1, pp. 24-29, (2010); Calinski T., Harabasz J., A dendrite method for cluster analysis, Communications in Statistics-theory and Methods, 3, 1, pp. 1-27, (1974); Duda R.O., Hart P.E., Stork D.G., Pattern Classification, (2012); Gordon A., Classification, 2nd Edition, (1999); Knights D., Ward T.L., McKinlay C.E., Miller H., Gonzalez A., McDonald D., Knight R., Rethinking enterotypes, Cell Host &amp; Microbe, 16, 4, pp. 433-437, (2014); Luan J., Data Mining and Knowledge Management in Higher Educationpotential Applications; MacQueen J., Et al., Some methods for classification and analysis of multivariate observations, Proceedings of the Fifth Berkeley Symposium on Mathematical Statistics and Probability, 1, pp. 281-297, (1967); Romero C., Ventura S., Educational data mining: A review of the state-of-the-art, Systems, Man, and Cybernetics, Part C: Applications and Reviews IEEE Transactions on, 40, 6, pp. 601-618, (2010); Romero C., Ventura S., Garca E., Data mining in course management systems: Moodle case study and tutorial, Computers &amp; Education, 51, 1, pp. 368-384, (2008); Tair M.M.A., El-Halees A.M., Mining educational data to improve students performance: A case study, International Journal of Information, 2, 2, (2012)"/>
        <s v="Che Y., Ma S., Xing F., Li S., Dai Y., An improvement of the retrieval of temperature and relative humidity profiles from a combination of active and passive remote sensing, Meteorology and Atmospheric Physics, 131, 3, pp. 681-695, (2019); Chren W.A., One-hot residue coding for low delay-power product CMOS design, IEEE T CIRCUITS-II, 45, 3, pp. 303-313, (1998); Guo C., Berkhahn F., Entity embeddings of categorical variables, (2016); Ioffe S., Szegedy C., Batch Normalization: Accelerating Deep Network Training by Reducing Internal Covariate Shift, (2015); Liu H., Hussain F., Tan C.L., Dash M., Discretization: An Enabling Technique, Data Min. Knowl. Discov, 6, pp. 393-423, (2002); Mao X., Shen T., Feng X., Prediction of hourly ground-level PM2. 5 concentrations 3 days in advance using neural networks with satellite data in eastern China, Atmospheric Pollution Research, 8, 6, pp. 1005-1015, (2017); Meng L., Cai Z., Li Y., Et al., Spatial and temporal distributions and source simulation during heavy pollution of PM2.5 in Tianjin, Res. Environ. Sci, 1, pp. 9-17, (2020); Nair V., Hinton G. E., Rectified linear units improve restricted boltzmann ma- chines, Proceedings of the 27th international conference on machine learning (ICML-10), pp. 807-814, (2010); Reichstein M., Camps-Valls G., Stevens B., Jung M., Denzler J., Carvalhais N., Deep learning and process understanding for data-driven Earth system science, Nature, 566, 7743, pp. 195-204, (2019); Srivastava N., Hinton G., Krizhevsky A., Sutskever I., Salakhutdinov R., Dropout: a simple way to prevent neural networks from overfitting, J. Mach. Learn. Res, 15, 1, pp. 1929-1958, (2014); Xue W., Fu F., Wang J., Tang G., Lei Y., Yang J., Wang Y., Numerical study on the characteristics of regional transport of PM2.5 in China, China Environ. Sci, 6, pp. 1361-1368, (2014); Yan X., Shi W., Zhao W., Luo N., Mapping dustfall distribution in urban areas using remote sensing and ground spectral data, Science of the Total Environment, 506, pp. 604-612, (2015); Yan X., Liang C., Jiang Y., Luo N., Zang Z., Li Z., A Deep Learning Approach to Improve the Retrieval of Temperature and Humidity Profiles From a Ground-Based Microwave Radiometer, IEEE Trans. Geosci. Remote Sens, (2020); Yan X., Zang Z., Luo N., Jiang Y., Li Z., New interpretable deep learning model to monitor real-time PM2. 5 concentrations from satellite data, Environment International, 144, (2020)"/>
        <s v="Chokkadi S., Sannidhan M.S., Sudeepa K.B., Bhandary A., A study on various state of the art of the art face recognition system using deep learning techniques, Int. J. Adv. Trends Comput. Sci. Eng, 8, 4, pp. 1590-1600, (2019); Choudhary Ai L.A., Economic Effects of Student Dropouts: A Comparative Study, J. Glob. Econ, 3, 2, pp. 2-5, (2015); Makki I.S., Alqurashi F., An adaptive model for knowledge mining in databases ‘EMO_MINE’ for tweets emotions classification, Int. J. Adv. Trends Comput. Sci. Eng, 7, 3, pp. 52-60, (2018); Casanova J.R., Cervero A., Nunez J.C., Almeida L.S., Bernardo A., Factors that determine the persistence and dropout of university students, Psicothema, 30, 4, pp. 408-414, (2018); Hussain M., Zhu W., Zhang W., Abidi S.M.R., Ali S., Using machine learning to predict student difficulties from learning session data, Artif. Intell. Rev, 52, 1, pp. 381-407, (2019); Moore A.K.P., DROPPED OUT: FACTORS THAT CAUSE STUDENTS TO LEAVE BEFORE GRADUATION, ABA J, 102, 4, pp. 24-25, (2017); Kumar M., Singh A.J., Performance analysis of students using machine learning &amp; data mining approach, Int. J. Eng. Adv. Technol, 8, 3, pp. 75-79, (2019); Osuna-Enciso V., Cuevas E., Sossa H., A comparison of nature inspired algorithms for multi-threshold image segmentation, Expert Syst. Appl, 40, 4, pp. 1213-1219, (2013); Orman G.K., Labatut V., Digital Information and Communication Technology and Its Applications, Digit. Inf. Commun. Technol. Its Appl, 167, 2011, pp. 265-279, (2011); Neelamegam E.R.S., An Overview of Classification Algorithm in Data mining, Int. J. Adv. Res. Comput. Commun. Eng, 4, 12, pp. 255-257, (2015); Kowsari K., Meimandi K.J., Heidarysafa M., Mendu S., Barnes L., Brown D., Text classification algorithms: A survey, Inf, 10, 4, pp. 1-68, (2019); Gama J., Brazdil P., Characterization of Classi Cation Algorithms 2 Normalizing Meta-Datasets, 2013, pp. 1-12, (2000); Mashhour E.M., El Houby E.M.F., Wassif K.T., Feature Selection Approach Based on Firefly Algorithm and,”, 8, 4, pp. 2338-2350, (2018); Mohmand M.I., Bhaumik A., Humayun M., Shah Q., The Performance and Classifications of Audio-Visual Speech Recognition By, 8, 5, (2019); Zhang L., Shan L., Wang J., Optimal feature selection using distance-based discrete firefly algorithm with mutual information criterion, Neural Comput. Appl, 28, 9, pp. 2795-2808, (2017); Moazenzadeh R., Mohammadi B., Shamshirband S., Chau K.W., Coupling a firefly algorithm with support vector regression to predict evaporation in northern iran, Eng. Appl. Comput. Fluid Mech, 12, 1, pp. 584-597, (2018); Dash S., Patra B., Feature selection algorithms for classification and clustering in bioinformatics, Artif. Intell. Concepts, Methodol. Tools, Appl., 3, pp. 2071-2091, (2016); Yahya A.A., “Feature Selection for High Dimensional Data, (2014); Yashkov I.B., Feature selection using decision trees in the problem of JSM classification, Autom. Doc. Math. Linguist., 48, 1, pp. 6-11, (2014); Masoudi-Sobhanzadeh Y., Motieghader H., Masoudi-Nejad A., FeatureSelect: A software for feature selection based on machine learning approaches, BMC Bioinformatics, 20, 1, (2019); Akhiat Y., Chahhou M., Zinedine A., Ensemble Feature Selection Algorithm, Int. J. Intell. Syst. Appl, 11, 1, pp. 24-31, (2019); Venkatesh B., Anuradha J., A review of Feature Selection and its methods, Cybern. Inf. Technol, 19, 1, pp. 3-26, (2019); Khaire U.M., Dhanalakshmi R., Stability of feature selection algorithm: A review, J. King Saud Univ.-Comput. Inf. Sci, xxxx, (2019); Yang X.S., Firefly algorithm, Levy flights and global optimization, Res. Dev. Intell. Syst. XXVI Inc. Appl. Innov. Intell. Syst., pp. 209-218, (2010); Alizadeh B., Bakhteh S., A modified firefly algorithm for general inverse p-median location problems under different distance norms, Opsearch, 54, 3, pp. 618-636, (2017); Arora S., Singh S., Singh S., Sharma B., Mutated Firefly Algorithm, 2014 Int. Conf. Parallel, Distrib. Grid Comput. Mutated, pp. 33-38, (2014); Emary E., Zawbaa H.M., Ghany K.K.A., Hassanien A.E., Parv B., Firefly optimization algorithm for feature selection, ACM Int. Conf. Proceeding Ser, pp. 02-04, (2015); Najeeb R.F., Dhannoon B.N., A feature selection approach using binary Firefly Algorithm for network intrusion detection system, ARPN J. Eng. Appl. Sci, 13, 6, pp. 2347-2352, (2018); V S., D M., Opposition Based Firefly Algorithm Optimized Feature Subset Selection Approach for Fetal Risk Anticipation, Mach. Learn. Appl. an Int. J, 3, 2, pp. 55-64, (2016); Durga T.S., Yasaswini V., An Enhancement for the Optimization of Feature Selection to Perform Classification Using Meta Heuristic Algorithms,”, pp. 64-70, (2016); Agarwal V., Bhanot S., Firefly inspired feature selection for face recognition, 2015 8Th Int. Conf. Contemp. Comput, 2015, pp. 257-262, (2015); Jitpakdee P., Uyyanonvara B., Hull C., Feature Selection Using Fuzzy-Based Firefly Algorithm for Glistenings Detection on Intraocular Lenses,”, 30, 2, pp. 103-115, (2019); Kihel B.K., Chouraqui S., Firefly optimization using artificial immune system for feature subset selection, Int. J. Intell. Eng. Syst, 12, 4, pp. 337-347, (2019); de Paula L.C.M., Soares A.S., de Lima T.W., Delbem A.C.B., Coelho C.J., Filho A.R.G., A GPU-based implementation of the firefly algorithm for variable selection in multivariate calibration problems, Plos One, 9, 12, pp. 1-22, (2014); Liu A., Chen K., Liu Q., Ai Q., Xie Y., Chen A., Feature selection for motor imagery EEG classification based on firefly algorithm and learning automata, Sensors (Switzerland), 17, 11, (2017); Basir M.A., Yusof Y., Hussin M.S., Optimization of attribute selection model using bio-inspired algorithms, J. Inf. Commun. Technol, 18, 1, pp. 35-55, (2019); Guo G., Neagu D., Cronin M.T.D., Using kNN model for automatic feature selection, Lect. Notes Comput. Sci, 3686, pp. 410-419, (2005); Soofi A., Awan A., Classification Techniques in Machine Learning: Applications and Issues, J. Basic Appl. Sci, 13, pp. 459-465, (2017); A Nancy P., Sudha V., Analysis of feature selection and classification algorithms on hepatitis data, Int. J. Adv. Res. Comput. Eng. Technol, 6, 1, pp. 19-23, (2017); Naseriparsa M., Improving Performance of a Group of Classification Algorithms Using Resampling and Feature Selection, World Comput. Sci. Inf. Technol. J, 3, 4, pp. 70-76, (2013); Delima A.J.P., Sison A.M., Medina R.P., Variable reduction-based prediction through modified Genetic Algorithm, Int. J. Adv. Comput. Sci. Appl, 10, 5, pp. 356-363, (2019); Jain S., Salau A.O., An image feature selection approach for dimensionality reduction based on kNN and SVM for AkT proteins, Cogent Eng, 6, 1, pp. 1-14, (2019); Srivastava A.K., Singh D., Pandey A.S., Maini T., A novel feature selection and short-term price forecasting based on a decision tree (J48) model, Energies, 12, 19, pp. 1-17, (2019); Kazemitabar S.J., Amini A.A., Bloniarz A., Talwalkar A., Variable importance using decision trees, Adv. Neural Inf. Process. Syst, 2017, pp. 426-435, (2017); Novakovic J., The Impact of Feature Selection on the Accuracy of Naive Bayes Classifier, 18Th Telecommun. Forum TELFOR, 2, pp. 1113-1116, (2010); Ratanamahatana C., Gunopulos D., Feature selection for the naive bayesian classifier using decision trees, Appl. Artif. Intell, 17, 5-6, pp. 475-487, (2003); Fali Oklilas A., Tasmi S., Desy Siswanti M.A., Setiawan H., Attribute selection using information gain and naïve bayes for traffic classification, J. Phys. Conf. Ser., 1196, 1, (2019); Wang C.F., Song W.X., A Novel Firefly Algorithm Based on Gender Difference and Its Convergence, 80, (2019); Apostolopoulos T., Vlachos A., Application of the Firefly Algorithm for Solving the Economic Emissions Load Dispatch Problem, Int. J. Comb, pp. 1-23, (2011); Tighzert L., Fonlupt C., Mendil B., A set of new compact firefly algorithms, Swarm Evol. Comput, 40, pp. 92-115, (2018); Zhang Y., Fang Song X., Wei Gong D., A return-cost-based binary firefly algorithm for feature selection, Inf. Sci. (Ny), 418-419, pp. 561-574, (2017); Geem Z.W.K.J.H., A New Heuristic Optimization Algorithm: Harmony Search, Optimization, pp. 35-54, (2015); Bramer M.A., Ellis R., Firefly Algorithm, Levy Flights and Global Optimization, Res. Dev. Intell. Syst. XXVI Inc. Appl. Innov. Intell. Syst., (2010); Zhang J., Wang Q., Li Y., Li D., Hao Y., A method for chinese text classification based on three-dimensional vector space model, Proc.-2012 Int. Conf. Comput. Sci. Serv. Syst. CSSS 2012, pp. 1324-1327, (2012); Marie-Sainte S.L., Alalyani N., Firefly Algorithm based Feature Selection for Arabic Text Classification, J. King Saud Univ.-Comput. Inf. Sci., (2018); Cutad R.E.E., Gerardo B.D., A Prediction-Based Curriculum Analysis Using the Modified Artificial Bee Colony Algorithm, 10, 10, pp. 117-123, (2019); Gao J., Wang D., Permutation Generation: Two New Permutation Algorithms,”, (2003); Bacher A., Bodini O., Hwang H.K., Tsai T.H., Generating random permutations by coin tossing: Classical algorithms, new analysis, and modern implementation, ACM Trans. Algorithms, 13, 2, (2017); Hoos H.H., Stutzle T., Evaluating Las Vegas Algorithms: Pitfalls and Remedies, Proc. Fourteenth Conf. Uncertain. Artif. Intell., pp. 238-245, (1998); Kedia A., Narsaria M., Goswami S., Taparia J., Empirical Study to Evaluate the Performance of Classification Algorithms on Healthcare Datasets, 5, 1, pp. 1-11, (2017); Geiser S., Santelices M.V., Validity of high-school grades in predicting student success beyond the freshman year: High school record vs. standardized tests as indicators of four-year college outcomes, CSHE Res. Occas. Pap. Ser., (2007); Friedman B.A., Mandel R.G., Motivation predictors of college student academic performance and retention, J. Coll. Student Retent. Res. Theory Pract, 13, 1, pp. 1-15, (2011); da Costa F.J., Bispo M.S., Pereira R.C.F., Dropout and retention of undergraduate students in management: A study at a Brazilian Federal University, RAUSP Manag. J, 53, 1, pp. 74-85, (2018); Sosu E.M., Pheunpha P., Trajectory of University Dropout: Investigating the Cumulative Effect of Academic Vulnerability and Proximity to Family Support, Front. Educ., 4, February, pp. 1-10, (2019)"/>
        <s v="Christopher M., Kevin G., The digital humanities: Implications for librarians, libraries, and librarianship [J], College &amp; Undergraduate Libraries, 24, 2-4, pp. 135-139, (2017); Lydia B., Madelynn D., Margaret H., Ashley S., Librarians Doing DH: A Team and Project-Based Approach to Digital Humanities in the Library [J], Collaborative Librarianship, 9, pp. 97-103, (2017); Johanna D., Digital Humanities in the Library: Challenges and Opportunities for Subject Specialists [J], College &amp; Research Libraries, 77, 3, pp. 394-397, (2016); Linda R., Omeka.net as a librarian-led digital humanities meeting place [J], New Library World, 117, 3-4, pp. 158-172, (2016)"/>
        <s v="Chung J.Y., Lee S., Dropout early warning systems for high school students using machine learning, Child Youth Serv Rev, 96, pp. 346-353, (2019); Gkontzis A.F., Kotsiantis S., Panagiotakopoulos C.T., Verykios V.S., A predictive analytics framework as a countermeasure for attrition of students, Interact Learn Environ, 30, 6, pp. 1028-1043, (2022); Berens J., Schneider K., Gortz S., Oster S., Burghoff J., Early detection of students at risk–predicting student dropouts using administrative student data and machine learning methods, SSRN J, (2018); Martins M.V., Tolledo D., Machado J., Baptista L.M., Realinho V., Early prediction of student’s performance in higher education: a case study, Trends and applications in information systems and technologies, pp. 166-175, (2021); Thammasiri D., Delen D., Meesad P., Kasap N., A critical assessment of imbalanced class distribution problem: the case of predicting freshmen student attrition, Expert Syst Appl, 41, 2, pp. 321-330, (2014); Islam A., Belhaouari S.B., Rehman A.U., Bensmail H., KNNOR: An oversampling technique for imbalanced datasets, Appl Soft Comput, 115, (2022); Rastrollo-Guerrero J.L., Gomez-Pulido J.A., Duran-Dominguez A., Analyzing and predicting students’ performance by means of machine learning: a review, Appl Sci, 10, 3, (2020); Hamim T., Benabbou F., Sael N., Student profile modeling using boosting algorithms, Int J Web-Based Learn Teach Technol, 17, 5, pp. 1-13, (2022); Tenpipat W., Akkarajitsakul K., Student dropout prediction: A KMUTT case study, 2020 1St International Conference on Big Data Analytics and Practices (IBDAP), pp. 1-5, (2020); Hew K.F., Hu X., Qiao C., Tang Y., What predicts student satisfaction with MOOCs: a gradient boosting trees supervised machine learning and sentiment analysis approach, Comput Educ, 145, (2020); Fernandes E., Holanda M., Victorino M., Borges V., Carvalho R., Van Erven G., Educational data mining: predictive analysis of academic performance of public school students in the capital of Brazil, J Bus Res, 94, pp. 335-343, (2019); Doryab A., Villalba D.K., Chikersal P., Dutcher J.M., Tumminia M., Liu X., Dey A.K., Identifying behavioral phenotypes of loneliness and social isolation with passive sensing: statistical analysis, data mining and machine learning of smartphone and fitbit data, JMIR mHealth uHealth, 7, 7, (2019); Wang C., Zhao H., Zhang H., Chinese college students have higher anxiety in new semester of online learning during COVID-19: a machine learning approach, Front Psychol, 11, (2020); Qiao X., Jiao H., Data mining techniques in analyzing process data: a didactic, Front Psychol, 9, (2018); Ge F., Zhang D., Wu L., Mu H., Predicting psychological state among Chinese undergraduate students in the COVID-19 epidemic: a longitudinal study using a machine learning, Neuropsychiatr Dis Treat, 16, pp. 2111-2118, (2020); Asselman A., Khaldi M., Aammou S., Enhancing the prediction of student performance based on the machine learning XGBoost algorithm, Interact Learn Environ, (2021); Jung J.S., Park S.J., Kim E.Y., Na K.S., Kim Y.J., Kim K.G., Prediction models for high risk of suicide in Korean adolescents using machine learning techniques, PLoS ONE, 14, 6, (2019); Costa-Mendes R., Oliveira T., Castelli M., Cruz-Jesus F., A machine learning approximation of the 2015 Portuguese high school student grades: a hybrid approach, Educ Inf Technol, 26, 2, pp. 1527-1547, (2021); Chen J., Zhang Y., Hu J., Synergistic effects of instruction and affect factors on high-and low-ability disparities in elementary students’ reading literacy, Read Writ, 34, pp. 199-230, (2021); Nabil A., Seyam M., Abou-Elfetouh A., Prediction of students’ academic performance based on courses’ grades using deep neural networks, IEEE Access, 9, pp. 140731-140746, (2021); Abidi S.M.R., Hussain M., Xu Y., Zhang W., Prediction of confusion attempting algebra homework in an intelligent tutoring system through machine learning techniques for educational sustainable development, Sustainability, 11, 1, (2018); Niyogisubizo J., Liao L., Nziyumva E., Murwanashyaka E., Nshimyumukiza P.C., Predicting student's dropout in university classes using two-layer ensemble machine learning approach: a novel stacked generalization, Comput Educ Artif Intell, 3, (2022); Zhang L., Li X., Chen H., Wu Z., Hu M., Yao M., Haze air pollution health impacts of breath-borne VOCs, Environ Sci Technol, 56, 12, pp. 8541-8551, (2022); Hosmer D.W., Lemeshow S., Sturdivant R.X., Applied logistic regression, (2013); Cohen J., Wright-Berryman J., Rohlfs L., Wright D., Campbell M., Gingrich D., Pestian J., A feasibility study using a machine learning suicide risk prediction model based on open-ended interview language in adolescent therapy sessions, Int J Environ Res Public Health, 17, 21, (2020)"/>
        <s v="Cliburn D., The effectiveness of games as assignments in an introductory programming course, Proceedings of the Annual ASEE/IEEE Frontiers in Education Conference, pp. 6-10, (2006); Fullerton T., Play-centric games education, IEEE Computer, 39, 6, pp. 36-42, (2006); Hearn R., Tribute to a Mathemagician, (2004); Holte R., Mkadmi T., Zimmer R., MacDonald A., Speeding up problem solving by abstraction: A graph oriented approach, Artificial Intelligence, 85, 1-2, pp. 321-361, (1996); Hordern E., Sliding Piece Puzzles, (1986); Johnson M., Algorithms for pinball simulation, ball tracking, and learning flipper control, Technical report, (1993); Koenig S., Likhachev M., Adaptive A&lt;sup&gt;*&lt;/sup&gt; [poster abstract], Proceedings of the International Joint Conference on Autonomous Agents and Multiagent Systems, pp. 1311-1312, (2005); Koenig S., Likhachev M., Fast replanning for navigation in unknown terrain, Transactions on Robotics, 21, 3, pp. 354-363, (2005); Laramee F., AI Game Programming Wisdom, (2002); Mitchell T., Machine Learning, (1997); Winstead N., Christiansen A., Pinball: Planning and learning in a dynamic real-time environment, Proceedings of the AAAI-94 Fall Symposiumon Control of the Physical World by Intelligent Agents, pp. 153-157, (1994); Winstead N., Some explorations in reinforcement learning techniques applied to the problem of learning to play pinball, Proceedings of the AAAI-03 Workshop on Entertainment and AI/A-Life, pp. 1-5, (1996); Zyda M., Mayberry A., McCree J., Davis M., From viz-sim to vr to games: How we built a hit game-based simulation, Organizational Simulation: From Modeling and Simulation to Games and Entertainment, pp. 553-590, (2005); Zyda M., Lacour V., Swain C., Operating a computer science game degree program, Proceedings of the Game Development in Computer Science Education Conference, (2008); Zyda M., Educating the next generation of game developers, IEEE Computer, 39, 6, pp. 30-34, (2006); Zyda M., Creating a science of games, Communications of the ACM, 50, 7, pp. 26-29, (2007)"/>
        <s v="Come T., Yassine A., Accès Régulé A L’université Et Implication Et Motivation Des Etudiants: L’exemple Du Maroc Gestion Et Management Public, 3, 4, (2015); Kinnunen T., An Overview Of Text-Independent Speaker Recognition: From Features To Supervectors, Speech Communication, 52, 2010, pp. 12-40, (2009); Mori S., Ishida H., Amada H., Optical Character Recognition, (1999); Ratner B., Statistical And Machine-Learning Data Mining: Techniques For Better Predictive Modeling And Analysis Of Big Data, (2017); Vapnik V., The Nature of Statistical Learning Theory, (1995); Leslie C., Eskin E., Noble W.S., The Spectrum Kernel: A String Kernel For Svm Protein Classification, Pacific Symposium On Biocomputing, 7, pp. 566-575, (2002); Premalathal M., Lakshmi2 C.V., Svm Trade-Off Between Maximize The Margin And Minimize The Variables Used For Regression, International Journal Of Pure And Applied Mathematics, 87, 6, pp. 741-750, (2013); Kim E., Everything You Wanted To Know About The Kernel Trick, (2017); Ramaswamy S., Rastogi R., Shim K., Efficient Algorithms For Mining Outliers From Large Data Sets, Proceedings Of The 2000 Acm Sigmod International Conference On Management Of Data – Sigmod '00, (2000); Demuynck C., Réduire De Moitié Le Décrochage Universitaire, (2011); Fazekas S., Recommandation du Conseil du 28 juin 2011 concernant les politiques de réduction de l'abandon scolaire Texte présentant de l'intérêt pour l'EEE, Journal officiel de l'Union européenne C, 191, 1, (2011); Etude Du Conseil Supérieur de L’enseignement, (2009); Field S., Kuczera M., Pont B., En Finir Avec L’échec Scolaire Dix Mesures Pour Une Education Equitable, (2007); Hsu C., Chang C., Lin C., A Practical Guide To Support Vector Classification, (2016); Markham K., Simple Guide To Confusion Matrix Terminology, (2014); Vovsha A., Salleb-Aouissi A., Raja A., Radeva A., H. H., Tomar A., Wapner R., Predicting Preterm Birth Is Not Elusive: Machine Learning Paves the Way to Individual Wellness, AAAI Spring Symposium - Technical Report, pp. 82-89, (2014)"/>
        <s v="Construction of Education for University, (2008); Anegawa K., The impact of learning and living environments of colleges on dropout rates, Kyushu Daigaku Daigakuin Keizaigakukai, 149, pp. 1-16, (2014); Takamatsu K., Murakami K., Takao K., Asahi J., Kirimura T., Bannaka K., Noda I., Mitsunari K., Nakamura T., Nakata Y., Probability prediction of dropout of students on emir, Proceeding 7th Meet. Japanese Institutional Res. MJIR2017, pp. 60-65, (2017); Takamatsu K., Murakami K., Takao K., Asahi J., Kirimura T., Bannaka K., Noda I., Mitsunari K., Nakamura T., Nakata Y., Probability prediction of dropout of students on emir, Meeting on System and Information, the Society of Instrument and Control Engineers, SSI2017, pp. 60-65, (2017); Murakami K., Takamatsu K., Kozaki Y., Kishida A., Bannaka K., Noda I., Asahi J., Takao K., Mitsunari K., Nakamura T., Nakata Y., Predicting the probability of student dropout through emir using data from current and graduate students, Advanced Applied Informatics (IIAI-AAI), 2018 7th International Institute of Applied Informatics (IIAI) International Congress On. Institute of Electrical and Electronics Engineers (IEEE), pp. 478-481, (2018); Kondo N., Okubo M., Hatanaka T., Early detection of at-risk students using machine learning based on lms log data, 2017 6th IIAI International Congress on Advanced Applied Informatics (IIAI-AAI), (2017); Kondo N., Matsuda T., Prediction model of emir, Proceeding of 7th Meeting on Japanese Institutional Research, MJIR2017, pp. 42-47, (2017); Kondo N., Hatanaka T., Utilization log data of lms in emir, Meeting on System and Information, the Society of Instrument and Control Engineers, SSI2017, (2017); Hori G., Identifying factors contributing to university dropout with sparse logistic regression, 2018 7th IIAI International Congress on Advanced Applied Informatics (IIAI-AAI), pp. 430-433, (2018); Grades at Graduation Are Correlated with Grades at One Year, (2016); Walt Der S.Van., Colbert S.C., Varoquaux G., The numpy array: A structure for efficient numerical computation, Comput. Sci. Eng, 13, 2, pp. 22-30, (2011); Hunter J.D., Matplotlib: A 2d graphics environment, Comput. Sci. Eng, 9, 3, pp. 99-104, (2007); Pedregosa F., Varoquaux G., Scikit-learn: Machine Learning in Python, 12, (2011); McKinney W., Data structures for statistical computing in python, Proc. 9th Python Sci. Conf, pp. 51-56, (2010); Breiman L., Random forests, Mach. Learn, 45, 2, pp. 5-32, (2001)"/>
        <s v="Construction of Education for University, (2008); Towards the Qualitative Transformation of University Education in Order to Build A New Future, (2012); Portrate of Univerisity for Private Univeristy, (2015); Portrate of Univerisity for Public Univeristy, (2016); Anegawa K., The impact of learning and living environments of colleges on dropout rates, Kyushu Daigaku Daigakuin Keizaigakukai, 149, pp. 1-16, (2014); Maruyama F., A study in dropout in Japanese colleges and universties, J. Educ. Sociol., 39, pp. 140-153, (1984); Kubouchi S., Ways of student counseling's approach lead to prevention for new students to drop out University, J. Yamanashi Eiwa Coll., 8, pp. 9-17, (2009); Fukushima S., A case study of the comprehensive student information data analysis system : Enrollment management and institutional research at yamagata University, J. Inf. Process. Manag., 58, 1, pp. 2-11, (2015); Yamamoto K., Ir for effectively advancing enrollment management, Res. Bull. Kyoto Koka Women's Univ., 51, pp. 89-98, (2013); Hashimoto T., Model Construction of University Students' Preliminary Dropout Prevention Measures (IR) Based on Data: Focusing on Differences in Institution between Japan and the US, (2015); Takamatsu K., Murakami K., Takao K., Asahi J., Kirimura T., Bannaka K., Noda I., Mitsunari K., Nakamura T., Nakata Y., Probability prediction of dropout of students on emir, Proceeding 7th Meet. Japanese Institutional Res. MJIR2017, pp. 60-65, (2017); Van Der Walt S., Colbert S.C., Varoquaux G., The numpy array: A structure for efficient numerical computation, Comput. Sci. Eng., 13, 2, pp. 22-30, (2011); Hunter J.D., Matplotlib: A 2d graphics environment, Comput. Sci. Eng., 9, 3, pp. 99-104, (2007); Pedregosa F., Varoquaux G., Scikit-learn: Machine Learning in Python, 12, (2011); McKinney W., Data structures for statistical computing in python, Proc. 9th Python Sci. Conf., 1697, 900, pp. 51-56, (2010); Wolpert D., No free lunch theorems for search, Most, pp. 1-38, (1995); Cox D., The regression analysis of binary sequences, J. R. Stat. Soc., 20, 2, pp. 215-242, (1958); Breiman L., Random forests, Mach. Learn., 45, 1, pp. 5-32, (2001)"/>
        <s v="Construyendo una esperanza. Esbozo histórico de la creación y ´ desarrollo de la universidad técnica nacional, Sección De Noticias De ´ La Página Web De La Universidad Técnica Nacional, (2018); von Rueden L., Mayer S., Beckh K., Georgiev B., Giesselbach S., Heese R., Kirsch B., Walczak M., Pfrommer J., Pick A., Ramamurthy R., Garcke J., Bauckhage C., Schuecker J., Informed machine learning - A taxonomy and survey of integrating prior knowledge into learning systems, IEEE Transactions on Knowledge and Data Engineering; Bulbul H.I., Unsal, Comparison of classification techniques used in machine learning as applied on vocational guidance data, 2011 10th International Conference on Machine Learning and Applications and Workshops, 2, pp. 298-301, (2011); Porkodi V., Yuvaraj D., Khan J., Karuppusamy S.A., Goel P.M., Sivaram M., A survey on various machine learning models in iot applications, 2020 International Conference on Computing and Information Technology (ICCIT-1441), pp. 1-4; Bajpai D., He L., Evaluating knn performance on wesad dataset, 2020 12th International Conference on Computational Intelligence and Communication Networks (CICN), pp. 60-62; Prediction of heart disease using different knn classifier, 2021 5th International Conference on Intelligent Computing and Control Systems (ICICCS), pp. 1186-1194; Manjusha M., Harikumar R., Performance analysis of knn classifier and k-means clustering for robust classification of epilepsy from EEG signals, 2016 International Conference on Wireless Communications, Signal Processing and Networking (WiSPNET), pp. 2412-2416, (2016); Maheshwar, Kumar G., Breast cancer detection using decision tree, na¨ıve bayes, knn and SVM classifiers: A comparative study, 2019 International Conference on Smart Systems and Inventive Technology (ICSSIT), pp. 683-686, (2019); Demidova L., Egin M., Improving the accuracy of the SVM classification using the parzen classifier, 2018 7th Mediterranean Conference on Embedded Computing (MECO), pp. 1-4, (2018); Yang Y., Wang J., Yang Y., Improving SVM classifier with prior knowledge in microcalcification detection1, 2012 19th IEEE International Conference on Image Processing, pp. 2837-2840, (2012); Sahu S.K., Pujari A.K., Kagita V.R., Kumar V., Padmanabhan V., GP-SVM: Tree structured multiclass SVM with greedy partitioning, 2015 International Conference on Information Technology (ICIT), pp. 142-147, (2015); Khaparde S., Kale P., Agarwal S., Application of artificial neural network in protective relaying of transmission lines, Proceedings of The First International Forum on Applications of Neural Networks to Power Systems, pp. 122-125, (1991); Malik M., Kamra R., A novel pv based ann optimized converter for off grids locomotives, 2021 International Conference on Technological Advancements and Innovations (ICTAI), pp. 299-302; Zhang L., Jia L., Zhu W., Overview of traffic flow hybrid ann forecasting algorithm study, 2010 International Conference on Computer Application and System Modeling (ICCASM 2010), 1, (2010); Onoda T., Next day’s peak load forecasting using an artificial neural network, Proceedings of The Second International Forum on Applications of Neural Networks to Power Systems, pp. 284-289, (1993); Zhou Q., Lan W., Zhou Y., Mo G., Effectiveness evaluation of anti-bird devices based on random forest algorithm, 2020 7th International Conference on Information, Cybernetics, and Computational Social Systems (ICCSS), pp. 743-748, (2020); Guo Y., Zhou Y., Hu X., Cheng W., Research on recommendation of insurance products based on random forest, 2019 International Conference on Machine Learning, Big Data and Business Intelligence (MLBDBI), pp. 308-311, (2019); Mekha P., Teeyasuksaet N., Image classification of rice leaf diseases using random forest algorithm, 2021 Joint International Conference on Digital Arts, Media and Technology with ECTI Northern Section Conference on Electrical, Electronics, Computer and Telecommunication Engineering, pp. 165-169; Chen X., Li X., Chen P., Liu Y., Sun S., Liu J., Research on android application detection based on static permission and random forest, 2020 5th International Conference on Control, Robotics and Cybernetics (CRC), pp. 181-184, (2020)"/>
        <s v="Cook B., Hartle T., First in the World by 2020: What Will It Take, pp. 1-5, (2011); Cherif A., Adams G., Movahedzadeh F., Martyn M., Dunning J., Why do students fail? Faculty's perspective, Proc. Higher Learn. Commission Conf. Qual. Higher Educ., (2013); Avakian A.N., Race and sex differences in student retention at an urban university, Coll. Univ., 57, 2, pp. 160-165, (1982); Oseguera L., Rhee B.S., The influence of institutional retention climates on student persistence to degree completion: A multilevel approach, Res. High. Educ., 50, 6, pp. 546-569, (2009); Odutola A.A., A Longitudinal Study of the Effects of Academic, Demographic, and Financial Aid Factors on Retention for the Freshman Class of 1974 at the Florida State University, (1983); Pidcock B.W., Fischer J.L., Munsch J., Family, personality, and social risk factors impacting the retention rates of first-year hispanic and Anglo college students, Adolescence, 36, 144, pp. 803-818, (2001); Whalen D.F., Shelley M.C., Academic success for STEM and non-STEM majors, J. STEM Educ. Innovat. Res., 11, 1, pp. 45-60, (2010); Cost of Living in San Jose, (2020); Chapple J.D., Freshmen housing assignments: A road to student retention, J. Coll. Admissions, 1, 102, pp. 27-28, (1984); Murtaugh P.A., Burns L.D., Schuster J., Predicting the retention of university students, Res. High. Educ., 40, 3, pp. 355-371, (1999); Giles-Gee H.F., Increasing the retention of black students: A multimethod approach, J. Coll. Student Develop., 30, 3, pp. 196-200, (1989); Wilcox P., Winn S., Fyvie-Gauld M., It was nothing to do with the university, it was just the people': The role of social support in the first-year experience of higher education, Stud. High. Educ., 30, 6, pp. 707-722, (2005); Soria K.M., Stebleton M.J., First-generation students' academic engagement and retention, Teach. High. Educ., 17, 6, pp. 673-685, (2012); Wohlgemuth D., Whalen D., Sullivan J., Nading C., Shelley M., Wang Y., Financial, academic, and environmental influences on the retention and graduation of students, J. Coll. Stud. Retention Res. Theory Pract., 8, 4, pp. 457-475, (2007); Harmon W.W., Rhatigan J.J., Academic course for parents of firstyear students impacts favorably on student retention, J. Freshman Year Exp., 2, 1, pp. 85-95, (1990); Rayle A.D., Kurpius S.E.R., Arredondo P., Relationship of selfbeliefs, social support, and university comfort with the academic success of freshman college women, J. Coll. Stud. Retention Res. Theory Pract., 8, 3, pp. 325-343, (2007); Zheng J.L., Saunders K.P., Shelley M.C., Whalen D.F., Predictors of academic success for freshmen residence hall students, J. Coll. Student Develop., 43, 2, pp. 267-283, (2002); Karypis M.S.G., Kumar V., Steinbach M., A comparison of document clustering techniques, Proc. TextMining Workshop at KDD May, pp. 1-2, (2000); Bholowalia P., Kumar A., EBK-means: A clustering technique based on elbow method and k-means in WSN, Int. J. Comput. Appl., 105, 9, pp. 17-24, (2014); Kim H.-Y., Analysis of variance (ANOVA) comparing means of more than two groups, Restor. Dent. Endodont., 39, 1, pp. 74-77, (2014); Sedgwick P., Multiple significance tests: The Bonferroni correction, Brit. Med. J., 344, (2012); Bettinger E.P., Long B.T., Oreopoulos P., Sanbonmatsu L., The role of application assistance and information in college decisions: Results from the H&amp;R Block FAFSA experiment, Quart. J. Econ., 127, 3, pp. 1205-1242, (2012); Zarate, Estela M., Pachon H.P., Perceptions of College Financial Aid among California Latino Youth, (2006); Dynarski S., Wiederspan M., Student Aid Simplification: Looking Back and Looking Ahead, Document w17834, Nat, (2012); Scott-Clayton J., Information Constraints and Financial Aid Policy, Document w17811, Nat, (2012); Carruthers C.K., Welch J.G., Not whether, but where? Pell grants and college choices, J. Public Econ., 172, pp. 1-19, (2019); Dynarski S.M., Scott-Clayton J.E., The Cost of Complexity in Federal Student Aid: Lessons from Optimal Tax Theory and Behavioral Economics, Document w12227, (2006); Longerbeam S.D., Sedlacek W.E., Alatorre H.M., In their own voices: Latino student retention, NASPA J., 41, 3, pp. 538-550, (2004); Marbouti F., Thompson J., Ulas J., Contextual analysis of engineering student academic success at a hispanic serving institution (HSI), Proc. IEEE Front. Educ. Conf. (FIE), pp. 1-6, (2018); Hurst C.S., Baranik L.E., Daniel F., College student stressors: A review of the qualitative research, Stress Health, 29, 4, pp. 275-285, (2013); Llamas J.D., Consoli M.L.M., Hendricks K., Nguyen K., Latino/a freshman struggles: Effects of locus of control and social support on intragroup marginalization and distress, J. Latina/o Psychol., 6, 2, pp. 131-148, (2018); Berger J.P., Optimizing capital optimizing capital, social reproduction, and undergraduate persistence, Reworking the Student Departure Puzzle, pp. 95-124, (2000); Torres V., A mixed method study testing data-model fit of a retention model for Latino/a students at urban universities, J. Coll. Student Develop., 47, 3, pp. 299-318, (2006); Tinto V., Leaving College: Rethinking the Causes and Cures of Student Attrition, (1987); Suarez A.L., Forward transfer: Strengthening the educational pipeline for Latino community college students, Community Coll. J. Res. Pract., 27, 2, pp. 95-117, (2003); Cejda B.D., Rhodes J.H., Through the pipeline: The role of faculty in promoting associate degree completion among Hispanic students, Community Coll. J. Res. Pract., 28, 3, pp. 249-262, (2004)"/>
        <s v="Coussement K., Phan M., De Caigny A., Benoit D.F., Raes A., Predicting student dropout in subscription-based online learning environments: The beneficial impact of the logit leaf model, Decis. Support Syst., 135, (2020); Phan M., De Caigny A., Coussement K., A decision support framework to incorporate textual data for early student dropout prediction in higher education, Decis. Support Syst., 168, (2023); Abu Saa A., Al-Emran M., Shaalan K., Factors affecting students’ performance in higher education: A systematic review of predictive data mining techniques, Tech. Knowl. Learn., 24, pp. 567-598, (2019); Winne P.H., Baker R.S., Et al., The potentials of educational data mining for researching metacognition, motivation and self-regulated learning, J. Educ. Data Min., 5, 1, pp. 1-8, (2013); Jovanovic J., Saqr M., Joksimovic S., Gasevic D., Students matter the most in learning analytics: The effects of internal and instructional conditions in predicting academic success, Comput. Educ., 172, (2021); Khan A., Ghosh S.K., Student performance analysis and prediction in classroom learning: A review of educational data mining studies, Educ. Inf. Technol., 26, pp. 205-240, (2021); Sghir N., Adadi A., Lahmer M., Recent advances in predictive learning analytics: A decade systematic review (2012–2022), Educ. Inf. Technol., pp. 1-35, (2022); De Bock K.W., Coussement K., De Caigny A., Slowinski R., Baesens B., Boute R.N., Choi T.-M., Delen D., Kraus M., Lessmann S., Et al., Explainable AI for operational research: A defining framework, methods, applications, and a research agenda, European J. Oper. Res., (2023); Jang Y., Choi S., Jung H., Kim H., Practical early prediction of students’ performance using machine learning and explainable AI, Educ. Inf. Technol., pp. 1-35, (2022); Afzaal M., Nouri J., Zia A., Papapetrou P., Fors U., Wu Y., Li X., Weegar R., Explainable AI for data-driven feedback and intelligent action recommendations to support students self-regulation, Front. Artif. Intell., 4, (2021); Lundberg S.M., Lee S.-I., A unified approach to interpreting model predictions, Proceedings of the 31st International Conference on Neural Information Processing Systems, NIPS’17, pp. 4768-4777, (2017); Swamy V., Radmehr B., Krco N., Marras M., Kaser T., Evaluating the Explainers: Black-Box Explainable Machine Learning for Student Success Prediction in MOOCs, (2022); Tempelaar D.T., Rienties B., Giesbers B., Verifying the stability and sensitivity of learning analytics based prediction models: An extended case study, Computer Supported Education, pp. 256-273, (2016); Mathrani A., Susnjak T., Ramaswami G., Barczak A., Perspectives on the challenges of generalizability, transparency and ethics in predictive learning analytics, Comput. Educ. Open, 2, (2021); Lopez Flores N.G., Islind A.S., Oskarsdottir M., Effects of the COVID-19 pandemic on learning and teaching: A case study from higher education, (2021); Saqr M., Jovanovic J., Viberg O., Gasevic D., Is there order in the mess? A single paper meta-analysis approach to identification of predictors of success in learning analytics, Stud. High. Educ., 47, 12, pp. 2370-2391, (2022); Pena-Ayala A., Educational data mining: A survey and a data mining-based analysis of recent works, Expert Syst. Appl., 41, 4, pp. 1432-1462, (2014); Krishna S., Han T., Gu A., Pombra J., Jabbari S., Wu S., Lakkaraju H., The disagreement problem in explainable machine learning: A practitioner's perspective, (2022); Karunaratne T., For learning analytics to be sustainable under GDPR—Consequences and way forward, Sustainability, 13, 20, (2021); Bayram F., Ahmed B.S., Kassler A., From concept drift to model degradation: An overview on performance-aware drift detectors, Knowl.-Based Syst., 245, (2022); Lu N., Zhang G., Lu J., Concept drift detection via competence models, Artificial Intelligence, 209, pp. 11-28, (2014); Lu J., Liu A., Dong F., Gu F., Gama J., Zhang G., Learning under concept drift: A review, IEEE Trans. Knowl. Data Eng., 31, 12, pp. 2346-2363, (2018); Kolmogoroff A., Confidence limits for an unknown distribution function, Ann. Math. Stat., 12, 4, pp. 461-463, (1941); Smirnov N.V., Approximate laws of distribution of random variables from empirical data, Uspekhi Mat. Nauk, 10, pp. 179-206, (1944); Wilcoxon F., Individual comparisons by ranking methods, Biometr. Bull., 1, 6, pp. 80-83, (1945); Su B., Shen Y.-D., Xu W., Modeling concept drift from the perspective of classifiers, pp. 1055-1060, (2008); Lima E., Mues C., Baesens B., Monitoring and backtesting churn models, Expert Syst. Appl., 38, 1, pp. 975-982, (2011); Zliobaite I., Pechenizkiy M., Gama J., An overview of concept drift applications, Big Data Analysis: New Algorithms for a New Society, pp. 91-114, (2016); Baesens B., Roesch D., Scheule H., Credit Risk Analytics: measurement Techniques, Applications, and Examples in SAS, (2016); Yurdakul B., Naranjo J., Statistical properties of the population stability index, J. Risk Model Valid., 14, 4, (2019); Winne P.H., Hadwin A.F., Studying as self-regulated learning, Metacognition in Educational Theory and Practice, pp. 277-304, (1998); Rasheed R.A., Kamsin A., Abdullah N.A., Challenges in the online component of blended learning: A systematic review, Comput. Educ., 144, (2020); Jovanovic J., Mirriahi N., Gasevic D., Dawson S., Pardo A., Predictive power of regularity of pre-class activities in a flipped classroom, Comput. Educ., 134, pp. 156-168, (2019); Gasevic D., Dawson S., Rogers T., Gasevic D., Learning analytics should not promote one size fits all: The effects of instructional conditions in predicting academic success, Internet High. Educ., 28, pp. 68-84, (2016); Lust G., Collazo N.A.J., Elen J., Clarebout G., Content management systems: Enriched learning opportunities for all?, Comput. Hum. Behav., 28, 3, pp. 795-808, (2012); pp. 17-25, (2020); Tzimas D., Demetriadis S., Ethical issues in learning analytics: A review of the field, Educ. Technol. Res. Dev., 69, pp. 1101-1133, (2021); Khosravi H., Shum S.B., Chen G., Conati C., Tsai Y.-S., Kay J., Knight S., Martinez-Maldonado R., Sadiq S., Gasevic D., Explainable artificial intelligence in education, Comput. Educ.: Artif. Intell., 3, (2022); Farrow R., The possibilities and limits of XAI in education: A socio-technical perspective, Learn. Media Technol., pp. 1-14, (2023); Mu T., Jetten A., Brunskill E., Towards suggesting actionable interventions for wheel spinning students, Proceedings of the 13th International Conference on EDM, 2020, (2020); Ribeiro M.T., Singh S., Guestrin C., pp. 1135-1144, (2016); Dhurandhar A., Chen P.-Y., Luss R., Tu C.-C., Ting P., Shanmugam K., Das P., Explanations based on the missing: Towards contrastive explanations with pertinent negatives, Advances in Neural Information Processing Systems, 31, (2018); Mothilal R.K., Sharma A., Tan C., Explaining machine learning classifiers through diverse counterfactual explanations, pp. 607-617, (2020); Melo E., Silva I., Costa D.G., Viegas C.M., Barros T.M., On the use of explainable artificial intelligence to evaluate school dropout, Educ. Sci., 12, 12, (2022); Afrin F., Hamilton M., Thevathyan C., On the explanation of AI-based student success prediction, International Conference on Computational Science, pp. 252-258, (2022); Tiukhova E., Vemuri P., Oskarsdottir M., Poelmans S., Baesens B., Snoeck M., Discovering Unusual Study Patterns Using Anomaly Detection and XAI, (2024); Singh V.K., Bozkaya B., Pentland A., Money walks: Implicit mobility behavior and financial well-being, PLoS One, 10, 8, (2015); Flores N.L., Islind A.S., Oskarsdottir M., A learning analytics-driven intervention to support students’ learning activity and experiences, Digitalization and Digital Competence in Educational Contexts, pp. 81-102, (2023); Oskarsdottir M., Bravo C., Sarraute C., Vanthienen J., Baesens B., The value of big data for credit scoring: Enhancing financial inclusion using mobile phone data and social network analytics, Appl. Soft Comput., 74, pp. 26-39, (2019); Sammut C., Webb G.I., Encyclopedia of Machine Learning, (2011); Hearst M.A., Dumais S.T., Osuna E., Platt J., Scholkopf B., Support vector machines, IEEE Intell. Syst. Appl., 13, 4, pp. 18-28, (1998); Nelder J.A., Wedderburn R.W.M., Generalized linear models, J. R. Stat. Soc., 135, 3, pp. 370-384, (1972); Cover T., Hart P., Nearest neighbor pattern classification, IEEE Trans. Inform. Theory, 13, 1, pp. 21-27, (1967); Breiman L., Random forests, Mach. Learn., 45, pp. 5-32, (2001); Chen W., Brinton C.G., Cao D., Mason-Singh A., Lu C., Chiang M., Early detection prediction of learning outcomes in online short-courses via learning behaviors, IEEE Trans. Learn. Technol., 12, 1, pp. 44-58, (2018); Friedman J.H., Greedy function approximation: A gradient boosting machine, Ann. Statist., pp. 1189-1232, (2001); Asselman A., Khaldi M., Aammou S., Enhancing the prediction of student performance based on the machine learning XGBoost algorithm, Interact. Learn. Environ., 31, 6, pp. 3360-3379, (2023); Arik S.O., Pfister T., TabNet: Attentive interpretable tabular learning, Proc. AAAI Conference on Artificial Intelligence, 35, pp. 6679-6687, (2021); Baranyi M., Nagy M., Molontay R., Interpretable deep learning for university dropout prediction, pp. 13-19, (2020); Anh B.N., Giang N.H., Hai N.Q., Minh T.N., Son N.T., Chien B.D., An university student dropout detector based on academic data, ISIEA, pp. 1-8, (2023); Shapley L.S., Notes on the n-Person Game—II: The Value of an n-Person Game.(1951), (1951); Janzing D., Minorics L., Blobaum P., Feature relevance quantification in explainable AI: A causal problem, AISTATS, pp. 2907-2916, (2020); Chen H., Janizek J.D., Lundberg S., Lee S.-I., True to the model or true to the data?, (2020); Muller S., Toborek V., Beckh K., Jakobs M., Bauckhage C., Welke P., An empirical evaluation of the rashomon effect in explainable machine learning, Joint European Conference on Machine Learning and Knowledge Discovery in Databases, pp. 462-478, (2023); Neely M., Schouten S.F., Bleeker M.J., Lucic A., Order in the court: Explainable ai methods prone to disagreement, (2021); Lei Z., Zhou H., Hu W., Liu G.-P., Impact of COVID-19 pandemic on engineering education: Case study with the online laboratory ncslab, Int. J. Eng. Educ., pp. 1505-1512, (2022)"/>
        <s v="Crompton H., Burke D., The use of mobile learning in higher education: A systematic review, Computers &amp; Education, 123, pp. 53-64, (2018); Cebrian G., Palau R., Mogas J., The smart classroom as a means to the development of ESD methodologies, Sustainability, 12, 7, (2020); Lai C. L., Hwang G. J., Effects of mobile learning time on students’ conception of collaboration, communication, complex problem– solving, meta–cognitive awareness and creativity, International Journal of Mobile Learning and Organisation, 8, 3–4, pp. 276-291, (2014); Benavides L. M., Arias J. A. T., Serna M. D. A., Bedoya J. W. B., Burgos D., Digital transformation in higher education institutions: A systematic literature review, Sensors, 20, 11, (2020); Almaiah M. A., Al-Khasawneh A., Althunibat A., Exploring the critical challenges and factors influencing the E-learning system usage during COVID-19 pandemic, Education and Information Technologies, 25, pp. 5261-5280, (2020); Saykili A., Higher education in the digital age: The impact of digital connective technologies, Journal of Educational Technology and Online Learning, 2, 1, pp. 1-5, (2019); Bouchrika I., Harrati N., Wanick V., Wills G., Exploring the impact of gamification on student engagement and involvement with e-learning systems, Interactive Learning Environments, 29, 8, pp. 1244-1257, (2021); Embarak O., Towards an adaptive education through a machine learning recommendation system, Proc. 2021 international conference on artificial intelligence in information and communication (ICAIIC), pp. 187-192, (2021); Embarak O., An adaptive paradigm for smart education systems in smart cities using the internet of behaviour (IoB) and explainable artificial intelligence (XAI), Proc. 2022 8th International Conference on Information Technology Trends (ITT), pp. 74-79, (2022); Zhang Y., Qin G., Cheng L., Marimuthu K., Kumar B. S., Interactive smart educational system using AI for students in the higher education platform, Journal of Multiple-Valued Logic &amp; Soft Computing, 36, (2021); Jeong J. S., Gonzalez-Gomez D., Prieto F. Y., Sustainable and flipped STEM education: Formative assessment online interface for observing pre-service teachers’ performance and motivation, Education Sciences, 10, 10, (2020); Lee C. J., Hsu Y., Sustainable education using augmented reality in vocational certification courses, Sustainability, 13, 11, (2021); Bhati A., Song I., New methods for collaborative experiential learning to provide personalised formative assessment, International Journal of Emerging Technologies in Learning, 14, pp. 179-195, (2019); Mothukuri V., Et al., A survey on security and privacy of federated learning, Future Generation Computer Systems, 115, pp. 619-640, (2021); Rakic S., Et al., Student performance on an e-learning platform: Mixed method approach, International Journal of Emerging Technologies in Learning, 15, 2, (2020); Nizetic S., Et al., Internet of Things (IoT): Opportunities, issues and challenges towards a smart and sustainable future, Journal of Cleaner Production, 274, (2020); Akour A., Et al., The impact of the COVID-19 pandemic and emergency distance teaching on the psychological status of university teachers: A cross-sectional study in Jordan, The American Journal of Tropical Medicine and Hygiene, 103, 6, (2020); Rasheed R. A., Kamsin A., Abdullah N. A., Challenges in the online component of blended learning: A systematic review, Computers &amp; Education, 144, (2020); Simamora R. M., The Challenges of online learning during the COVID-19 pandemic: An essay analysis of performing arts education students, Studies in Learning and Teaching, 1, 2, pp. 86-103, (2020); Tenorio K., Et al., Helping teachers assist their students in gamified adaptive educational systems: Towards a gamification analytics tool, Proc. Artificial Intelligence in Education: 21st International Conference, AIED 2020, Ifrane, Morocco, July 6–10, 2020, Proceedings, Part II 21 2020, pp. 312-317; Singh H., Miah S. J., Smart education literature: A theoretical analysis, Education and Information Technologies, 25, 4, pp. 3299-3328, (2020); Williamson B., Eynon R., Potter J., Pandemic politics, pedagogies and practices: digital technologies and distance education during the coronavirus emergency, Learning, Media and Technology, 45, 2, pp. 107-114, (2020)"/>
        <s v="Cullinane J., Diversifying the stem pipeline: The model replication institutions program, Institute for Higher Education Policy. ERIC: ED508104, (2009); Dunbar J., Prioleau D., Gilbert J., Cs motivation for black/african American middle school students, 2019 Research on Equity and Sustained Participation in Engineering, Computing, and Technology (RESPECT), pp. 55-59, (2019); Alvarez A., Blume A., Cervantes J., Thomas L., Tapping the wisdom tradition: Essential elements to mentoring students of color, Professional Psychology: Research and Practice., 40, pp. 181-188, (2009); Trujillo G., Aguinaldo P.G., Anderson C., Bustamante J., Gelsinger D.R., Pastor M., Et al., Near-peer stem mentoring offers unexpected benefits for mentors from traditionally underrepresented backgrounds, Perspectives on Undergraduate Research and Mentoring: PURM, 4, 1, (2015); Latifa J., Caitlin K., Fatimah J., Keolu F.P., Including vulnerable populations in the assessment of data from vulnerable populations, Frontiers in Big Data, 2, (2019); Blaser B., Ladner R.E., Burgstahler S., Including disability in diversity, 2018 Research on Equity and Sustained Participation in Engineering, Computing, and Technology (RESPECT), pp. 1-4, (2018); Parkman A., The imposter phenomenon in higher education: Incidence and impact, Journal of Higher Education Theory and Practice., 16, 1, pp. 55-60, (2016); Huff E.W., Gosha K., Awareness and readiness for graduate school of african American Male computer science students, 2018 Research on Equity and Sustained Participation in Engineering, Computing, and Technology (RESPECT), pp. 1-6, (2018); Stukes F., Chen H., Tidwell T., Applying the engagement, capacity and continuity trilogy for computing undergraduates at Johnson C. Smith university, 2018 Research on Equity and Sustained Participation in Engineering, Computing, and Technology (RESPECT), pp. 1-4, (2018); Solomon A., Moon D., Roberts A.L., Gilbert J.E., Not just black and not just a woman: Black women belonging in computing, 2018 Research on Equity and Sustained Participation in Engineering, Computing, and Technology (RESPECT), pp. 1-5, (2018); Chesler N., Chesler M., Gender-informed mentoring strategies for women engineering scholars: On establishing a caring community, Journal of Engineering Education, 91, 1, pp. 49-55, (2002); Thomas K., Willis L., Davis J., Mentoring minority graduate students: Issues and strategies for institutions, faculty, and students, Equal Opportunities International, 26, 3, pp. 178-192, (2007); Thomas J.O., Joseph N., Williams A., Crum C., Burge J., Speaking truth to power: Exploring the intersectional experiences of black women in computing, 2018 Research on Equity and Sustained Participation in Engineering, Computing, and Technology (RESPECT), pp. 1-8, (2018); Packard B.W.-L., Mentoring and retention in college science: Reflections on the sophomore year, Journal of College Student Retention: Research, Theory and Practice, 6, 3, pp. 289-300, (2004); Montgomery B.L., Mapping a mentoring roadmap and developing a supportive network for strategic career advancement, SAGE Open, (2017); Woloshyn V., Savage M., Ratkovic S., Hands C., Martinovic D., Exploring professors' experiences supporting graduate student well-being in Ontario faculties of education, International Journal of Mentoring and Coaching in Education, 8, 4, pp. 397-411, (2019); Rorrer A., Barnes T., Payton J., Zuo H., Challenges and opportunities in evaluating broadening participation in computing: The stars evaluation cohort model, 2019 Research on Equity and Sustained Participation in Engineering, Computing, and Technology (RESPECT), pp. 101-105, (2019); Mejias M., Jean-Pierre K., Burge L., Washington G., Culturally relevant cs pedagogy-theory and practice, 2018 Research on Equity and Sustained Participation in Engineering, Computing, and, pp. 1-5, (2018); Denner J., Bean S., The role of relationships in engaging latino/a high school students in computer science, 2018 Research on Equity and Sustained Participation in Engineering, Computing, and Technology (RESPECT), pp. 1-5, (2018); Du W., Promoting Sense of Belonging and Interest in Geosciences among Undergraduate Women Through Mentoring, (2019); Russell L., Can learning communities boost success of women and minorities in stem? Evidence from the Massachusetts institute of technology, Economics of Education Review, 61, pp. 98-111, (2017)"/>
        <s v="Curtis J., Others A., Dropout Prediction, (1983); Kotsiantis S.B., Pierrakeas C.J., Pintelas P.E., Preventing Student Dropout in Distance Learning Using Machine Learning Techniques, Knowledge-Based Intelligent Information and Engineering Systems, 2774, pp. 267-274, (2003); Al-Radaideh Q., Al-Shawakfa E., Al-Najjar M., Mining Student Data Using Decision Trees, Int. Arab J. Inf. Technol. - IAJIT, (2006); Kotsiantis S., Patriarcheas K., Xenos M., A combinational incremental ensemble of classifiers as a technique for predicting students’ performance in distance education, Knowl.-Based Syst., 23, 6, pp. 529-535, (2010); Coleman C.A., Seaton D.T., Chuang I., Probabilistic Use Cases: Discovering Behavioral Patterns for Predicting Certification, Proceedings of the Second (2015) ACM Conference on Learning @ Scale, pp. 141-148, (2015); Fei M., Yeung D.-Y., Temporal Models for Predicting Student Dropout in Massive Open Online Courses, 2015 IEEE International Conference on Data Mining Workshop (ICDMW), pp. 256-263, (2015); Wang W., Yu H., Miao C., Deep Model for Dropout Prediction in MOOCs, Proceedings of the 2nd International Conference on Crowd Science and Engineering, pp. 26-32, (2017); Nuanmeesri S., Poomhiran L., Chopvitayakun S., Kadmateekarun P., Improving Dropout Forecasting during the COVID-19 Pandemic through Feature Selection and Multilayer Perceptron Neural Network, Int. J. Inf. Educ. Technol., 12, 9, pp. 851-857; Panagiotakopoulos T., Kotsiantis S., Kostopoulos G., Iatrellis O., Kameas A., Early Dropout Prediction in MOOCs through Supervised Learning and Hyperparameter Optimization, Electronics, 10, 14; Jin C., Dropout prediction model in MOOC based on clickstream data and student sample weight, Soft Comput, 25, 14, pp. 8971-8988; Berens J., Schneider K., Gortz S., Oster S., Burghoff J., Early Detection of Students at Risk - Predicting Student Dropouts Using Administrative Student Data from German Universities and Machine Learning Methods, (2019); Perez B., Castellanos C., Correal D., Predicting Student Dropout Rates Using Data Mining Techniques: A Case Study, Applications of Computational Intelligence, 833, pp. 111-125, (2018); Baranyi M., Nagy M., Molontay R., Interpretable Deep Learning for University Dropout Prediction, Proceedings of the 21st Annual Conference on Information Technology Education, Virtual Event USA, pp. 13-19, (2020); Segura M., Mello J., Hernandez A., Machine Learning Prediction of University Student Dropout: Does Preference Play a Key Role?, Mathematics, 10, 18; Giannakas F., Troussas C., Voyiatzis I., Sgouropoulou C., A deep learning classification framework for early prediction of team-based academic performance, Appl. Soft Comput., 106; Salam A., Zeniarja J., Anthareza D.M., Student Graduation Prediction Model using Deep Learning Convolutional Neural Network (CNN), 2022 International Seminar on Application for Technology of Information and Communication (iSemantic), pp. 362-366, (2022); Thaher T., Jayousi R., Prediction of Student’s Academic Performance using Feedforward Neural Network Augmented with Stochastic Trainers, 2020 IEEE 14th International Conference on Application of Information and Communication Technologies (AICT), pp. 1-7, (2020); Poudyal S., Mohammadi-Aragh M.J., Ball J.E., Prediction of Student Academic Performance Using a Hybrid 2D CNN Model, Electronics, 11, 7, (2022); Xu B., Yan S., Li S., Du Y., A Federated Transfer Learning Framework Based on Heterogeneous Domain Adaptation for Students’ Grades Classification, Appl. Sci., 12, 21, (2022); Hussain K., Et al., A Novel Metaheuristic Approach to Optimization of Neuro-Fuzzy System for Students’ Performance Prediction, J. Soft Comput. Data Min."/>
        <s v="Cvetkovski S., Jorm A.F., Mackinnon A.J., Student psychological distress and degree dropout or completion: A discrete-time, competing risks survival analysis, High. Educ. Res. Dev, 37, pp. 484-498, (2018); Byrom T., Lightfoot N., Interrupted trajectories: The impact of academic failure on the social mobility of working-class students, Br. J. Sociol. Educ, 34, pp. 812-828, (2013); Rastrollo-Guerrero J.L., Gomez-Pulido J.A., Duran-Dominguez A., Analyzing and predicting students’ performance by means of machine learning: A review, Appl. Sci, 10, (2020); Alyahyan E., Dustegor D., Predicting academic success in higher education: Literature review and best practices, Int. J. Educ. Technol. High. Educ, 17, (2020); Migueis V.L., Freitas A., Garcia P.J., Silva A., Early segmentation of students according to their academic performance: A predictive modelling approach, Decis. Support Syst, 115, pp. 36-51, (2018); Helal S., Li J., Liu L., Ebrahimie E., Dawson S., Murray D.J., Long Q., Predicting academic performance by considering student heterogeneity, Knowl.-Based Syst, 161, pp. 134-146, (2018); Dien T.T., Luu S.H., Thanh-Hai N., Thai-Nghe N., Deep learning with data transformation and factor analysis for student performance prediction, Int. J. Adv. Comput. Sci. Appl, 11, pp. 711-721, (2020); Wakelam E., Jefferies A., Davey N., Sun Y., The potential for student performance prediction in small cohorts with minimal available attributes, Br. J. Educ. Technol, 51, pp. 347-370, (2020); Ghorbani R., Ghousi R., Comparing Different Resampling Methods in Predicting Students’ Performance Using Machine Learning Techniques, IEEE Access, 8, pp. 67899-67911, (2020); Mengash H.A., Using data mining techniques to predict student performance to support decision making in university admission systems, IEEE Access, 8, pp. 55462-55470, (2020); Yagci M., Educational data mining: Prediction of students’ academic performance using machine learning algorithms, Smart Learn. Environ, 9, (2022); Hutagaol N.S., Predictive modelling of student dropout using ensemble classifier method in higher education, Adv. Sci. Technol. Eng. Syst, 4, pp. 206-211, (2019); Kemper L., Vorhoff G., Wigger B.U., Predicting student dropout: A machine learning approach, Eur. J. High. Educ, 10, pp. 28-47, (2020); Kabathova J., Drlik M., Towards predicting student’s dropout in university courses using different machine learning techniques, Appl. Sci, 11, (2021); Bottcher A., Thurner V., Hafner T., Hertle J., A data science-based approach for identifying counseling needs in first-year students, Proceedings of the IEEE Global Engineering Education Conference, EDUCON, pp. 420-429; Fernandez-Garcia A.J., Preciado J.C., Melchor F., Rodriguez-Echeverria R., Conejero J.M., Sanchez-Figueroa F., A real-life machine learning experience for predicting university dropout at different stages using academic data, IEEE Access, 9, pp. 133076-133090, (2021); Iatrellis O., Savvas I., Fitsilis P., Gerogiannis V.C., A two-phase machine learning approach for predicting student outcomes, Educ. Inf. Technol, 26, pp. 69-88, (2021); Chen Y., Zheng Q., Ji S., Tian F., Zhu H., Liu M., Identifying at-risk students based on the phased prediction model, Knowl. Inf. Syst, 62, pp. 987-1003, (2020); Qiu F., Zhang G., Sheng X., Jiang L., Zhu L., Xiang Q., Bo J., Chen P.K., Predicting students’ performance in e-learning using learning process and behaviour data, Sci. Rep, 12, (2022); Lagus J., Longi K., Klami A., Hellas A., Transfer-Learning Methods in Programming Course Outcome Prediction, ACM Trans. Comput. Educ, 4, pp. 1-18, (2018); Nagy M., Molontay R., Predicting Dropout in Higher Education Based on Secondary School Performance, Proceedings of the INES 2018—IEEE 22nd International Conference on Intelligent Engineering Systems, pp. 000389-000394; Beaulac C., Rosenthal J.S., Predicting University Students’ Academic Success and Major Using Random Forests, Res. High. Educ, 60, pp. 1048-1064, (2019); Tanha J., Abdi Y., Samadi N., Razzaghi N., Asadpour M., Boosting methods for multi-class imbalanced data classification: An experimental review, J. Big Data, 7, (2020); Ali A., Shamsuddin S.M., Ralescu A.L., Classification with class imbalance problem: A review, Int. J. Adv. Soft Comput. Its Appl, 7, pp. 176-204, (2015); Chawla N.V., Bowyer K.W., Hall L.O., Kegelmeyer W.P., SMOTE: Synthetic minority over-sampling technique, J. Artif. Intell. Res, 16, pp. 321-357, (2002); Nguyen H.M., Cooper E.W., Kamei K., Borderline over-sampling for imbalanced data classification, Int. J. Knowl. Eng. Soft Data Paradig, 3, (2011); Seiffert C., Khoshgoftaar T.M., Van Hulse J., Napolitano A., RUSBoost: A hybrid approach to alleviating class imbalance, IEEE Trans. Syst. Man Cybern. Part A Systems Humans, 40, pp. 185-197, (2010); Freund Y., Schapire R.E., A decision-theoretic generalization of on-line learning and an application to boosting, Lect. Notes Comput. Sci, 904, pp. 23-37, (1995); Breiman L., Random forests, Mach. Learn, 45, pp. 5-32, (2001); Quinlan J.R., Induction of decision trees, Mach. Learn, 1, pp. 81-106, (1986); Chen C., Liaw A., Breiman L., Using Random Forest to Learn Imbalanced Data, (2004); Liu X.Y., Wu J., Zhou Z.H., Exploratory undersampling for class-imbalance learning, IEEE Trans. Syst. Man Cybern. Part Cybern, 39, pp. 539-550, (2009); Martins M.V., Tolledo D., Machado J., Baptista L.M., Realinho V., Early Prediction of Student’s Performance in Higher Education: A Case Study, 1365, pp. 166-175, (2021); McKinney W., Data Structures for Statistical Computing in Python, Proceedings of the 9th Python in Science Conference, pp. 56-61; Waskom M.L., Seaborn: Statistical data visualization, J. Open Source Softw, 6, (2021); Pedregosa F., Varoquaux G., Gramfort A., Michel V., Thirion B., Grisel O., Blondel M., Prettenhofer P., Weiss R., Dubourg V., Et al., Scikit-learn: Machine learning in Python, J. Mach. Learn. Res, 12, pp. 2825-2830, (2011); Lemaitre G., Nogueira F., Aridas C., Imbalanced-learn: A python toolbox to tackle the curse of imbalanced datasets in machine learning, J. Mach. Learn. Res, 18, pp. 559-563, (2017); Seliya N., Zadeh A.A., Khoshgoftaar T.M., A literature review on one-class classification and its potential applications in big data, J. Big Data, 8, (2021); Zhao L., Chen K., Song J., Zhu X., Sun J., Caulfield B., Mac Namee B., Academic performance prediction based on multisource, multifeature behavioral data, IEEE Access, 9, pp. 5453-5465, (2021); Gallego M.G., Perez de los Cobos A.P., Gallego J.C.G., Identifying Students at Risk to Academic Dropout in Higher Education, Educ. Sci, 11, (2021); Sultana S., Khan S., Abbas M., Predicting performance of electrical engineering students using cognitive and non-cognitive features for identification of potential dropouts, Int. J. Electr. Eng. Educ, 54, pp. 105-118, (2017)"/>
        <s v="Daniel B., Butson R., Foundations of Big Data and Analytics in Higher Education, (2014); Jones S.J., Technology review: The possibilities of learning analytics to improve learner-centered decision-making, The Community College Enterprise, 18, (2012); Daniel B.K., Overview of big data and analytics in higher education, Big Data and Learning Analytics in Higher Education, pp. 1-4, (2017); Aljohani O., A review of the contemporary international literature on student retention in higher education, International Journal of Education &amp; Literacy Studies, 4, (2016); Thomas S.L., Ties that bind: A social network approach to understanding student integration and persistence, The Journal of Higher Education, 71, pp. 591-615, (2000); Kune R., Konugurthi P.K., Agarwal A., Chillarige R.R., Buyya R., The anatomy of big data computing, Software: Practice and Experience, 46, pp. 79-105, (2016); Sharkey M., Academic analytics landscape at the university of phoenix, Proceedings of the 1st International Conference on Learning Analytics and Knowledge, pp. 122-126, (2011); Altrabsheh N., Cocea M., Fallahkhair S., Sentiment analysis: Towards a tool for analysing real-time students feedback, Tools with Artificial Intelligence (ICTAI), 2014 IEEE 26th International Conference on, pp. 419-423, (2014); Aung K.Z., Myo N.N., Sentiment analysis of students' comment using lexicon based approach, Computer and Information Science (ICIS), 2017 IEEE/ACIS 16th International Conference on, pp. 149-154, (2017); Giatsoglou M., Vozalis M.G., Diamantaras K., Vakali A., Sarigiannidis G., Chatzisavvas K.C., Sentiment analysis leveraging emotions and word embeddings, Expert Systems with Applications, 69, pp. 214-224, (2017); Solaimani M., Gopalan R., Khan L., Brandt P.T., Thuraisingham B., Spark-based political event coding, Big Data Computing Service and Applications (BigDataService), 2016 IEEE Second International Conference on, pp. 14-23, (2016); Siemens G., Learning analytics: The emergence of a discipline, American Behavioral Scientist, 57, pp. 1380-1400, (2013); Jain V., Big Data and Hadoop: KHANNA PUBLISHING, (2017); Ortigosa A., Martin J.M., Carro R.M., Sentiment analysis in facebook and its application to e-learning, Computers in Human Behavior, 31, pp. 527-541, (2014); Assiri A., Emam A., Al-Dossari H., Real-time sentiment analysis of saudi dialect tweets using spark, Big Data (Big Data), 2016 IEEE International Conference on, pp. 3947-3950, (2016)"/>
        <s v="Das O., Das D.B., Birant D., Machine learning for fault analysis in rotating machinery: A comprehensive review, Heliyon, 9, (2023); Wu G., Yan T., Yang G., Chai H., Cao C., A review on rolling bearing fault signal detection methods based on different sensors, Sensors, 22, (2022); Hakim M., Omran A.A.B., Ahmed A.N., Al-Waily M., Abdellatif A., A systematic review of rolling bearing fault diagnoses based on deep learning and transfer learning: Taxonomy, overview, application, open challenges, weaknesses and recommendations, Ain Shams Eng. J., 14, (2023); Zhang X., Zhao B., Lin Y., Machine learning based bearing fault diagnosis using the Case Western Reserve University data: A review, IEEE Access, 9, pp. 155598-155608, (2021); Shao H.D., Cheng J.S., Jiang H.K., Et al., Enhanced deep gated recurrent unit and complex wavelet packet energy moment entropy for early fault prognosis of bearing, Knowledge-Based Syst., 188, (2020); Li W., Zhang S., He G., Semisupervised distance-preserving self-organizing map for machine-defect detection and classification, IEEE Trans. Instrum. Meas., 62, 5, pp. 869-879, (2013); Wen X., You L., A novel rolling bearing fault detection method based on wavelet transform and empirical mode decomposition, pp. 5024-5027, (2019); Ye M., Yan X., Jia M., Rolling bearing fault diagnosis based on VMD-MPE and PSO-SVM, Entropy, 23, (2021); Gao Z., Liu Y., Wang Q., Wang J., Luo Y., Ensemble empirical mode decomposition energy moment entropy and enhanced long short-term memory for early fault prediction of bearing, Measurement, 188, (2022); Soualhi A., Medjaher K., Zerhouni N., Bearing health monitoring based on Hilbert-Huang transform, support vector machine, and regression, IEEE Trans. Instrum. Meas., 64, 1, pp. 52-62, (2015); Zhang M., Yin J., Chen W., Rolling bearing fault diagnosis based on time-frequency feature extraction and IBA-SVM, IEEE Access, 10, pp. 85641-85654, (2022); Zhang X., Wang H., Ren M., He M., Jin L., Rolling bearing fault diagnosis based on multiscale permutation entropy and SOA-SVM, Machines, 10, (2022); Wang L., Wu C., Li P., Fault identification of rolling bearings based on improved EMD decomposition method and BP neural network, 2022 International Conference on Big Data, Information and Computer Network (BDICN), Sanya, China, pp. 650-655, (2022); Li J., Yao X., Wang X., Yu Q., Zhang Y., Multiscale local features learning based on BP neural network for rolling bearing intelligent fault diagnosis, Measurement, 153, (2020); Li G., Deng C., Wu J., Chen Z., Xu X., Rolling bearing fault diagnosis based on wavelet packet transform and convolutional neural network, Appl. Sci., 10, 3, (2020); Liu X., Sun W., Li H., Hussain Z., Liu A., The method of rolling bearing fault diagnosis based on multi-domain supervised learning of convolution neural network, Energies, 15, 13, (2022); Gao S., Shi S., Zhang Y., Rolling bearing compound fault diagnosis based on parameter optimization MCKD and convolutional neural network, IEEE Trans. Instrum. Meas., 71, pp. 1-8, (2022); Guo S., Zhang B., Yang T., Lyu D., Gao W., Multitask convolutional neural network with information fusion for bearing fault diagnosis and localization, IEEE Trans. Ind. Electron., 67, 9, pp. 8005-8015, (2020); Wang S., Xiang J., Zhong Y., Zhou Y., Convolutional neural network-based hidden Markov models for rolling element bearing fault identification, Knowledge-Based Syst., 144, pp. 65-76, (2018); Chen C.-C., Liu Z., Yang G., Wu C.-C., Ye Q., An improved fault diagnosis using 1D-convolutional neural network model, Electronics, 10, 1, (2021); Zhang J., Sun Y., Guo L., Gao H., Hong X., Song H., A new bearing fault diagnosis method based on modified convolutional neural networks, Chin. J. Aeronaut., 33, 2, pp. 439-447, (2020); Kumar A., Vashishtha G., Gandhi C.P., Zhou Y., Glowacz A., Xiang J., Novel convolutional neural network (NCNN) for the diagnosis of bearing defects in rotary machinery, IEEE Trans. Instrum. Meas., 70, pp. 1-10, (2021); Yao Z., Wang Z., Wang D., Wu J., Chen L., An ensemble CNN-LSTM and GRU adaptive weighting model based improved sparrow search algorithm for predicting runoff using historical meteorological and runoff data as input, J. Hydrol., 625, A, (2023); Yao Z., Wang Z., Wu T., Lu W., A hybrid data-driven deep learning prediction framework for lake water level based on fusion of meteorological and hydrological multi-source data, Nat. Resour. Res., 33, pp. 163-190, (2024); Zhang Y., Yu K., Lei Z., Ge J., Xu Y., Li Z., Ren Z., Feng K., Integrated intelligent fault diagnosis approach of offshore wind turbine bearing based on information stream fusion and semi-supervised learning, Expert Syst. Appl., 232, (2023); Zhang Y., Feng K., Ma H., Yu K., Ren Z., Liu Z., MMFNet: Multisensor data and multiscale feature fusion model for intelligent cross-domain machinery fault diagnosis, IEEE Trans. Instrum. Meas., 71, pp. 1-11, (2022); Feng K., Ji J.C., Zhang Y., Ni Q., Liu Z., Beer M., Digital twin-driven intelligent assessment of gear surface degradation, Mech. Syst. Signal Process., 186, (2023); Ni Q., Ji J.C., Halkon B., Feng K., Nandi A.K., Physics-Informed Residual Network (PIResNet) for rolling element bearing fault diagnostics, Mech. Syst. Signal Process., 200, (2023); Xu Y., Yan X., Sun B., Feng K., Kou L., Chen Y., Li Y., Chen H., Tian E., Ni Q., Wang Y., Online knowledge distillation based multiscale threshold denoising networks for fault diagnosis of transmission systems, IEEE Trans. Transp. Electrif., pp. 1-1, (2024); Xu Y., Feng K., Yan X., Sheng X., Sun B., Liu Z., Yan R., Cross-modal fusion convolutional neural networks with online soft-label training strategy for mechanical fault diagnosis, IEEE Trans. Ind. Inf., 20, 1, pp. 73-84, (2024); Xu Y., Feng K., Yan X., Yan R., Ni Q., Et al., FCNN: A novel convolutional fusion framework for collaborative fault identification of rotating machinery, Inf. Fusion, 95, pp. 1-16, (2023); Tang S., Yuan S., Zhu Y., Convolutional neural network in intelligent fault diagnosis toward rotatory machinery, IEEE Access, 8, pp. 86510-86519, (2020); Yang J., Yin S., Chang Y., Gao T., A fault diagnosis method of rotating machinery based on one-dimensional, self-normalizing convolutional neural networks, Sensors, 20, (2020); Ouyang C., Zhu D., Wang F., A learning sparrow search algorithm, Comput. Intell. Neurosci., 2021, 5; Yue Y., Cao L., Lu D., Et al., Review and empirical analysis of sparrow search algorithm, Artif. Intell. Rev., 56, 10, pp. 10867-10919, (2023); Li L., Meng W., Liu X., Fei J., Research on rolling bearing fault diagnosis based on variational modal decomposition parameter optimization and an improved support vector machine, Electronics, 12, (2023); Zhou J., Xiao M., Niu Y., Ji G., Rolling bearing fault diagnosis based on WGWOA-VMD-SVM, Sensors, 22, (2022); Gao Z., Wei Z., Chen Y., Ying T., Gao H., Bearing Fault diagnosis using one-dimensional convolutional neural network, pp. 158-162, (2022); Zhang W., Zhang P., He X., Zhang D., Convolutional neural network based two-layer transfer learning for bearing fault diagnosis, IEEE Access, 10, pp. 109779-109794, (2022)"/>
        <s v="De Houwer J., Barnes-Holmes D., Moors A., What is learning?. On the nature and merits of a functional definition of learning, Psychonomic Bulletin &amp; Review, 20, 4, pp. 631-642, (2013); Anderson T., Theories for learning with emerging technologies, Emergence and innovation in digital learning: Foundations and applications, pp. 35-50, (2016); Tomasevic N., Gvozdenovic N., Vranes S., An overview and comparison of supervised data mining techniques for student exam performance prediction, Computers &amp; Education, 143, (2020); Kuzilek J., Hlosta M., Zdrahal Z., Open university learning analytics dataset, Scientific Data, 4, (2016); Tastle W. J., White B. A., Shackleton P., E-learning in higher education: The challenge, effort, and return on investment, International Journal on E-learning, 4, 2, pp. 241-251, (2005); Bloom B. S., Taxonomy of educational objectives, (1956); Bloom B. S., Human characteristics and school learning, (1976); Minaei-Bidgoli B., Kashy D. A., Kortmeyer G., Punch W. F., Predicting student performance: An application of data mining methods with an educational web-based system, 33rd Annual Frontiers in Education, 1, pp. T2A-T18, (2003); Weimer M., Learner-centered teaching: Five key changes to practice, (2002); Corrigan O., Smeaton A. F., Glynn M., Smyth S., Using educational analytics to improve test performance, Design for Teaching and Learning in a Networked World, pp. 42-55, (2015); Scheffel M., Drachsler H., Stoyanov S., Specht M., Quality indicators for learning analytics, Journal of Educational Technology &amp; Society, 17, 4, pp. 117-132, (2014); Sclater N., Peasgood A., Mullan J., Learning analytics in higher education, (2016); Jury M., Smeding A., Court M., Darnon C., When first-generation students succeed at university: On the link between social class, academic performance, and performance-avoidance goals, Contemporary Educational Psychology, 41, pp. 25-36, (2015); Favero T. G., Hendricks N., Student exam analysis (debriefing) promotes positive changes in exam preparation and learning, Advances in Physiology Education, 40, 3, pp. 323-328, (2016); Zilvinskis J., Willis J. E., Learning Analytics in Higher Education: A Reflection, InSight: A Journal of Scholarly Teaching, 14, pp. 43-54, (2019); Latif G., Iskandar D. A., Alghazo J., Jaffar A., Improving brain MR image classification for tumor segmentation using phase congruency, Current Medical Imaging, 14, 6, pp. 914-922, (2018); Tanner T., Toivonen H., Predicting and preventing student failure-using the k-nearest neighbour method to predict student performance in an online course environment, International Journal of Learning Technology Archive, 5, 4, pp. 356-377, (2010); Latif G., Iskandar D. A., Jaffar A., Butt M. M., Multimodal brain tumor segmentation using neighboring image features, Journal of Telecommunication, Electronic and Computer Engineering (JTEC), 9, 2-9, pp. 37-42, (2017); Zacharis N. Z., Predicting student academic performance in blended learning using Artificial Neural Networks, International Journal of Artificial Intelligence and Applications, 7, 5, pp. 17-29, (2016); Gauer J. L., Wolff J. M., Jackson J. B., Do MCAT scores predict USMLE scores?. An analysis on 5 years of medical student data, Medical Education Online, 21, 1, (2016); Mesaric J., Sebalj D., Decision trees for predicting the academic success of students, Croatian Operational Research Review, 7, 2, pp. 367-388, (2016); Lucas C. G., Griffiths T. L., Williams J. J., Kalish M. L., A rational model of function learning, Psychonomic Bulletin &amp; Review, 22, 5, pp. 1193-1215, (2015); Kotsiantis S., Pierrakeas C., Pintelas P., Predicting Students' Performance In Distance Learning Using Machine Learning Techniques, Applied Artificial Intelligence, 18, 5, pp. 411-426, (2004); Alghazo J. M., Latif G., Elhassan A., Alzubaidi L., Al-Hmouz A., Al-Hmouz R., An Online Numeral Recognition System Using Improved Structural Features-A Unified Method for Handwritten Arabic Numerals, Journal of Telecommunication, Electronic and Computer Engineering (JTEC), 9, 2-10, pp. 33-40, (2017); Zeng Z. Q., Yu H. B., Xu H. R., Xie Y. Q., Gao J., Fast training support vector machines using parallel sequential minimal optimization, 2008 3rd international conference on intelligent system and knowledge engineering, 1, pp. 997-1001, (2008); Nguyen D., Smith N. A., Rose C., Author age prediction from text using linear regression, Proceedings of the 5th ACL-HLT workshop on language technology for cultural heritage, social sciences, and humanities, pp. 115-123, (2011); Fu J. C., Huang H. Y., Jang J. H., Huang P. H., River stage forecasting using multiple additive regression trees, Water Resources Management, 33, 13, pp. 4491-4507, (2019); Latif G., Iskandar D. A., Alghazo J. M., Mohammad N., Enhanced MR image classification using hybrid statistical and wavelets features, IEEE Access, 7, pp. 9634-9644, (2018); Singh B., Sihag P., Singh K., Modelling of impact of water quality on infiltration rate of soil by random forest regression, Modeling Earth Systems and Environment, 3, 3, pp. 999-1004, (2017); Daniel B., Big Data and analytics in higher education: Opportunities and challenges, British journal of educational technology, 46, 5, pp. 904-920, (2015); Chen R., Institutional characteristics and college student dropout risks: A multilevel event history analysis, Research in Higher education, 53, 5, pp. 487-505, (2012); Barefoot B. O., Higher education's revolving door: Confronting the problem of student drop-out in US colleges and universities, Open Learning: The Journal of Open, Distance and e-Learning, 19, 1, pp. 9-18, (2004); Cabus S. J., Why do school dropout rates vary (so much) across countries?. A survey, Handbook of contemporary education economics, pp. 43-75, (2017)"/>
        <s v="Dejarnette N.K., America's children: Providing early exposure to STEM (science, technology, engineering and math) initiatives, Reading Improvement, 53, 4, pp. 181-187, (2016); S. E. S. E. Y.: Summer Experience in Science and Engineering for Youth; Saturday Academy; OGPC: Oregon Game Project Challenge; Engineering Summer Camps; High School: S. P. I. C. E. Camp (CMSE &amp; WIE); Engineering Design High School Summer Camps; Pre-college Summer Programs; Launch Summer. MIT"/>
        <s v="Delgado F.A., Martel A.I., Ii Informe Bienal Sobre la Realidad Universitaria en El Perú, (2020); Computing curricula 2020: Paradigms for global computing education, Acm Ieee, (2020); Nieto-Chaupis H., Alfaro-Acuna A., The management of a private Peruvian university at pandemic times: Assessment of decisions and implications on the key indicators, Proc. 14th Int. Conf. Educ. Technol. Comput., pp. 555-560, (2022); Chamorro-Atalaya O., Trujillo-Perez S., Perez-Linares E., Torres-Quiroz A., Medina-Bedon Y., Quevedo-Sanchez L., Fierro-Bravo M., Leva-Apaza A., Failure rate in university students: Analysis of its variation in the transition from face-To-face education to virtual education, Int. J. Inf. Educ. Technol., 13, 1, pp. 151-157, (2023); Bennedsen J., Caspersen M.E., Failure rates in introductory programming-12 years later, Acm Inroads, 10, 2, pp. 30-35, (2019); Wang C., Dai J., Xu L., Big data and data mining in education: A bibliometrics study from 2010 to 2022, Proc. 7th Int. Conf. Cloud Comput. Big Data Anal. (ICCCBDA)., pp. 507-512, (2022); Shafiq D.A., Marjani M., Habeeb R.A.A., Asirvatham D., Student retention using educational data mining and predictive analytics: A systematic literature review, Ieee Access, 10, pp. 72480-72503, (2022); Rimpy A.D., Solanki K., Educational data mining tools and techniques used for prediction of student's performance: A study, Proc. 10th Int. Conf. Rel., Infocom Technol. Optim. (Trends Future Directions) (ICRITO)., pp. 1-5, (2022); Alsariera Y.A., Baashar Y., Alkawsi G., Mustafa A., Alkahtani A.A., Ali N., Assessment and evaluation of different machine learning algorithms for predicting student performance, Comput. Intell. Neurosci., 2022, pp. 1-11, (2022); Baashar Y., Alkawsi G., Mustafa A., Alkahtani A.A., Alsariera Y.A., Ali A.Q., Hashim W., Tiong S.K., Toward predicting student's academic performance using artificial neural networks (ANNs), Appl. Sci., 12, 3, (2022); Ordonez-Avila R., Salgado Reyes N., Meza J., Ventura S., Data mining techniques for predicting teacher evaluation in higher education: A systematic literature review, Heliyon, 9, 3, (2023); Chinchua S., Kantathanawat T., Tuntiwongwanich S., Increasing programming self-efficacy (PSE) through a problem-based gamification digital learning ecosystem (DLE) model, J. Higher Educ. Theory Pract., 22, 9, pp. 131-143, (2022); Sharma A., Singh P.K., Chandra R., SMOTified-GAN for class imbalanced pattern classification problems, Ieee Access, 10, pp. 30655-30665, (2022); Scott M., Plested J., GAN-SMOTE: A generative adversarial network approach to synthetic minority oversampling for one-hot encoded data, Proc. Iconip, 15, 2, pp. 29-35, (2019); Lu Y., Chen D., Olaniyi E., Huang Y., Generative adversarial networks (GANs) for image augmentation in agriculture: A systematic review, Comput. Electron. Agricult., 200, (2022); Chawla N.V., Bowyer K.W., Hall L.O., Kegelmeyer W.P., SMOTE: Synthetic minority over-sampling technique, J. Artif. Intell. Res., 16, pp. 321-357, (2002); Malini J., Kalpana Y., Analysis of factors affecting student performance evaluation using education dataminig technique, Turkish J. Comput. Math. Educ., 12, 7, pp. 2413-2424, (2021); Cabo C., Use of machine learning to identify predictors of student performance in writing viable computer programs with repetition loops and methods, Proc. Ieee Frontiers Educ. Conf. (FIE)., pp. 1-9, (2021); Tsiakmaki M., Kostopoulos G., Kotsiantis S., Ragos O., Transfer learning from deep neural networks for predicting student performance, Appl. Sci., 10, 6, (2020); Sandoval-Palis I., Naranjo D., Gilar-Corbi R., Pozo-Rico T., Neural network model for predicting student failure in the academic leveling course of Escuela Politécnica Nacional, Frontiers Psychol., 11, pp. 1-7, (2020); Farissi A., Mohamed Dahlan H., Samsuryadi, Genetic algorithm based feature selection with ensemble methods for student academic performance prediction, J. Phys., Conf. Ser., 1500, 1, (2020); Akour M., Sghaier H.A., Al Qasem O., The effectiveness of using deep learning algorithms in predicting students achievements, Indonesian J. Electr. Eng. Comput. Sci., 19, 1, pp. 388-394, (2020); Alvarez N.L., Callejas Z., Griol D., Predicting computer engineering students' dropout in cuban higher education with pre-enrollment, J. Technol. Sci. Educ., 10, 2, pp. 241-258, (2020); Al-Azazi F.A., Ghurab M., ANN-LSTM: A deep learning model for early student performance prediction in MOOC, Heliyon, 9, 4, (2023); Kukkar A., Mohana R., Sharma A., Nayyar A., Prediction of student academic performance based on their emotional wellbeing and interaction on various e-learning platforms, Educ. Inf. Technol., 28, 8, pp. 9655-9684, (2023); Yagci M., Educational data mining: Prediction of students' academic performance using machine learning algorithms, Smart Learn. Environ., 9, 1, pp. 9-11, (2022); Alboaneen D., Almelihi M., Alsubaie R., Alghamdi R., Alshehri L., Alharthi R., Development of aWeb-based prediction system for students' academic performance, Data, 7, 2, (2022); Rahman M.M., Watanobe Y., Matsumoto T., Kiran R.U., Nakamura K., Educational data mining to support programming learning using problem-solving data, Ieee Access, 10, pp. 26186-26202, (2022); Nabil A., Seyam M., Abou-Elfetouh A., Prediction of students' academic performance based on Courses' grades using deep neural networks, Ieee Access, 9, pp. 140731-140746, (2021); Aljohani N.R., Fayoumi A., Hassan S.-U., Predicting at-risk students using clickstream data in the virtual learning environment, Sustainability, 11, 24, pp. 1-12, (2019); Wu N., Zhanh L., Gao Y., Xhang M., Sun X., Feng J., CLMS-Net : Dropout prediction in MOOCs with deep learning, Proc. Acm Turc, 75, (2019); Hassan S., Waheed H., Aljohani N.R., Ali M., Ventura S., Herrera F., Virtual learning environment to predict withdrawal by leveraging deep learning, Int. J. Intell. Syst., 34, 8, pp. 1935-1952, (2019); Altaf S., Soomro W., Rawi M.I.M., Student performance prediction using multi-layers artificial neural networks: A case study on educational data mining, Proc. 3rd Int. Conf. Inf. Syst. Data Mining, pp. 59-64, (2019); Almasri A., Celebi E., Alkhawaldeh R.S., EMT: Ensemble metabased tree model for predicting student performance, Sci. Program., 2019, pp. 1-13, (2019); Nguyen V.A., Nguyen Q.B., Nguyen V.T., A model to forecast learning outcomes for students in blended learning courses based on learning analytics, Proc. 2nd Int. Conf. E-Soc., E-Educ. E-Technol., pp. 35-41, (2018); Park J., Kwon S., Jeong S.-P., A study on improving turnover intention forecasting by solving imbalanced data problems: Focusing on SMOTE and generative adversarial networks, J. Big Data, 10, 1, pp. 1-16, (2023); Hochreiter S., Schmidhuber J., Long short-Term memory, Neural Comput., 9, 8, pp. 1735-1780, (1997); Rafi S.H., Deeba R.N.S., Hossain E., A short-Term load forecasting method using integrated CNN and LSTM network, Ieee Access, 9, pp. 32436-32448, (2021); Chen X., Chen W., Dinavahi V., Liu Y., Feng J., Short-Term load forecasting and associated weather variables prediction using ResNet-LSTM based deep learning, Ieee Access, 11, pp. 5393-5405, (2023); Goh H.H., He B., Liu H., Zhang D., Dai W., Kurniawan T.A., Goh K.C., Multi-convolution feature extraction and recurrent neural network dependent model for short-Term load forecasting, Ieee Access, 9, pp. 118528-118540, (2021); Abdi H., Holm's sequential Bonferroni procedure, Encyclopedia Res. Des., 1, 8, pp. 1-8, (2010)"/>
        <s v="Demetriou C., Schmitz-Sciborski A., Integration, Motivation, Strengths and Optimism: Retention Theories Past, Present and Future; Tayebi A., Gomez J., Delgado C., Analysis on the Lack of Motivation and Dropout in Engineering Students in Spain, Ieee Access, 9, pp. 66253-66265, (2021); Ortiz-Lozano J.M., Rua-Vieites A., Bilbao-Calabuig P., Casadesus-Fa M., University student retention: Best time and data to identify undergraduate students at risk of dropout, Innovations in Education and Teaching International, 57, 1, pp. 74-85, (2020); Chen Y., Johri A., Rangwala H., Running out of Stem, pp. 270-279, (2018); Baulke L., Grunschel C., Dresel M., Student dropout at university: A phase-orientated view on quitting studies and changing majors, European Journal of Psychology of Education, 37, 3, pp. 853-876, (2022); Behr A., Giese M., Teguim K., Theune K., Early prediction of university dropouts-A random forest approach, Jahrb Natl Okon Stat, 240, 6, pp. 743-789, (2020); Paura L., Arhipova I., Student Dropout Rate in Engineering Education Study Program, (2016); Abdullah-Al-Mamun M., Amin M.R., Investigating the Causes of Students' Dropout from the Diploma Engineering Programs in the Polytechnic Institutes of Bangladesh, 3, 2, (2023); Krishna Suryadevara C., Predictive Modeling for Student Performance: Harnessing Machine Learning to Forecast Academic Marks, (2023); Blundo C., Loia V., Orciuoli F., A time-aware approach for MOOC dropout prediction based on Rule Induction and Sequential Three-Way Decisions, Ieee Access, (2023); Sekeroglu B., Dimililer K., Tuncal K., Student performance prediction and classification using machine learning algorithms, Acm International Conference Proceeding Series, pp. 7-11, (2019); Faradilla Fabrianne S., Triayudi A., Diana Sholihati I., Salah Hashim A., Akeel Awadh W., Khalaf Hamoud A., Student Performance Prediction Model based on Supervised Machine Learning Algorithms, Iop Conf ser Mater Sci Eng, 928, 3, (2020); Xu X., Wang J., Peng H., Wu R., Prediction of academic performance associated with internet usage behaviors using machine learning algorithms, Comput Human Behav, 98, pp. 166-173, (2019); Pallathadka H., Wenda A., Ramirez-Asis E., Asis-Lopez M., Flores-Albornoz J., Phasinam K., Classification and prediction of student performance data using various machine learning algorithms, Mater Today Proc, 80, pp. 3782-3785, (2023); Abdullah-Al-Kafi M., Hossain M.F., Noori S.R.H., A Review on the Relationship between Human and Artificial Imagination with Their Implementations in Current Machine Learning Algorithms, 2021 12th International Conference on Computing Communication and Networking Technologies, Icccnt 2021, (2021); Abdullah-Al-Kafi M., Tasnova I.J., Wadud Islam M., Banshal S.K., Performances of Different Approaches for Fake News Classification: An Analytical Study, Communications in Computer and Information Science, pp. 700-714, (2022); Banshal S.K., Uddin A., Singh V.K., Identifying themes and trends in CS research output from India, Proceedings-2015 International Conference on Cognitive Computing and Information Processing, Ccip 2015, (2015); Ahuja R., Sharma S.C., Stacking and voting ensemble methods fusion to evaluate instructor performance in higher education, International Journal of Information Technology Singapore, 13, 5, pp. 1721-1731, (2021); Masabo E., Et al., Early detection of students at risk of poor performance in Rwanda higher education using machine learning techniques, International Journal of Information Technology (Singapore, 15, 6, pp. 3201-3210, (2023); Burgos C., Campanario M.L., De La Pena D., Lara J.A., Lizcano D., Martinez M.A., Data mining for modeling students' performance: A tutoring action plan to prevent academic dropout, Computers &amp; Electrical Engineering, 66, pp. 541-556, (2018); Marquez-Vera C., Cano A., Romero C., Noaman A.Y.M., Mousa Fardoun H., Ventura S., Early dropout prediction using data mining: A case study with high school students, Expert Syst, 33, 1, pp. 107-124, (2016); Plagge M., Using Artificial Neural Networks to predict first-year traditional students second year retention rates, Proceedings of the Annual Southeast Conference, (2013); Thai-Nghe N., Drumond L., Krohn-Grimberghe A., Schmidt-Thieme L., Recommender system for predicting student performance, Procedia Comput Sci, 1, 2, pp. 2811-2819, (2010); Desmarais M., Montreal P., Naceur R., Desmarais M.C., Beheshti B., Linear Models of Student Skills for Static Data, (2023); Ghorbani R., Ghousi R., Comparing Different Resampling Methods in Predicting Students' Performance Using Machine Learning Techniques, Ieee Access, 8, pp. 67899-67911, (2020); Kotsiantis S.B., Pierrakeas C.J., Pintelas P.E., Preventing student dropout in distance learning using machine learning techniques, Lecture Notes in Artificial Intelligence Subseries of Lecture Notes in Computer Science, pp. 267-274, (2003); Kabakchieva D., Predicting Student Performance by Using Data Mining Methods for Classification, Bulgarian Academy of Sciences Cybernetics and Information Technologies, 13, 1, (2013); Zaffar M., Hashmani M.A., Savita K.S., Sajjad S., Rizvi H., A Study of Feature Selection Algorithms for Predicting Students Academic Performance, Article in International Journal of Advanced Computer Science and Applications, 9, 5, (2018); Gupta B., Uttarakhand P., Rawat I.A., Analysis of Various Decision Tree Algorithms for Classification in Data Mining, Int J Comput Appl, 163, 8, pp. 975-8887, (2017); Jeno L.M., Danielsen A.G., Raaheim A., A prospective investigation of students' academic achievement and dropout in higher education: A Self-Determination Theory approach, Educ Psychol (Lond, 38, 9, pp. 1163-1184, (2018); Gueye T., Wang Y., Mushtaq R.T., Concrete deterioration detection in sewers using machine learning algorithms: An experimentbased study, Int. J. Inf. Technol, 15, 4, pp. 1949-1959, (2023); Das A., Choudhury D., Sen A., A collaborative empirical analysis on machine learning based disease prediction in health care system, Int. J. Inf. Technol, 16, 1, pp. 261-270, (2024); Kuadey N.A., Ankora C., Tahiru F., Bensah L., Agbesi C.C.M., Bolatimi S.O., Using machine learning algorithms to examine the impact of technostress creators on student learning burnout and perceived academic performance, Int. J. Inf. Technol, (2023); Predict Students Dropout, Academic Success, (2023); Smote for Imbalanced Classification with Python, (2023); Yacouby Amazon Alexa R., Axman Amazon Alexa D., Probabilistic Extension of Precision, Recall, and F1 Score for More Thorough Evaluation of Classification Models"/>
        <s v="Devasia T., Vinushree T. P., Hegde V., Prediction of students performance using Educational Data Mining, Proceedings of 2016 International Conference on Data Mining and Advanced Computing, SAPIENCE 2016, pp. 91-95, (2016); Anuradha C., Velmurugan T., A Comparative Analysis on the Evaluation of Classification Algorithms in the Prediction of Students Performance, Indian Journal of Science and Technology, 8, 15, (2015); Acharya A., Sinha D., Early Prediction of Students Performance using Machine Learning Techniques, International Journal of Computer Applications, 107, 1, pp. 37-43, (2014); Ahmad F., Ismail N. H., Aziz A. A., The Prediction of Students’ Academic Performance Using Classification Data Mining Techniques, Applied Mathematical Sciences, 9, 129, pp. 6415-6426, (2015); Patil P. A., Mane R. v., Prediction of Students Performance Using Frequent Pattern Tree, Proceedings of the 6th International Conference on Computational Intelligence and Communication Networks, pp. 1078-1082, (2014); Livieris I. E., Tampakas V., Kiriakidou N., Mikropoulos T., Pintelas P., Forecasting Students’ Performance Using an Ensemble SSL Algorithm, International Conference on Technology and Innovation in Learning, Teaching and Education, pp. 566-581, (2018); Okubo F., Shimada A., Yamashita T., Ogata H., A Neural Network Approach for Students’ Performance Prediction, Proceedings of the Seventh International Learning Analytics &amp; Knowledge Conference, pp. 598-599, (2017); Lau E. T., Sun L., Yang Q., Modelling, prediction and classification of student academic performance using artificial neural networks, SN Applied Sciences, 1, 9, (2019); Tampakas V., Livieris I. E., Pintelas E., Karacapilidis N., Pintelas P., Prediction of students’ Graduation time using a two-level classification algorithm, International Conference on Technology and Innovation in Learning, Teaching and Education, pp. 553-565, (2018); Chauhan M., Gupta V., Comparative Study of Techniques Used in Prediction of Student Performance, World Scientific News, 113, pp. 185-193, (2018); Jia B., Et al., Prediction for Student Academic Performance Using SMNaive Bayes Model, Lecture Notes in Computer Science (including subseries Lecture Notes in Artificial Intelligence and Lecture Notes in Bioinformatics), 11888, pp. 712-725, (2019); Abubakar Y., Ahmad N. B. H., Prediction of Students’ Performance in E- Learning Environment Using Random Forest, International Journal of Innovative Computing, 7, 2, pp. 1-5, (2017); Mahboob T., Irfan S., Karamat A., A machine learning approach for student assessment in E-learning using Quinlan’s C4.5, Naive Bayes and Random Forest algorithms, (2017); Ao Y., Li H., Zhu L., Ali S., Yang Z., The linear random forest algorithm and its advantages in machine learning assisted logging regression modeling, Journal of Petroleum Science and Engineering, 174, pp. 776-789, (2018); Ghosh S. K., Zoha N., Sarwar F., A Generic MCDM Model for Supplier Selection for Multiple Decision Makers Using Fuzzy TOPSIS, Proceedings of the 5th International Conference on Engineering Research, Innovation and Education (ICERIE) Sylhet, Bangladesh, pp. 833-840, (2019); Zadeh L. A., Fuzzy Logic, Computer, 21, 4, pp. 83-93, (1988); Salzberg S., Book review: C4. 5: By j. ross quinlan. inc., 1993. programs for machine learning morgan kaufmann publishers, Machine Learning, 16, pp. 235-240, (1994); Liu C., White M., Newell G., Measuring the accuracy of species distribution models: A review, Proceedings 18th World IMACs/MODSIM Congress, pp. 4241-4247, (2009)"/>
        <s v="Di H., Talking about digital technology in the protection of ancient buildings, Identif. Apprec. Cult. Relics, 3, pp. 130-132, (2018); Yanni W., Huiqin W., Jianping W., A building recognition algorithm based on local feature and shape contour matching, J. Xi’an Univ. Archit. Technol. (Nat. Sci. Ed.), 49, pp. 752-756, (2017); Wu Y., Classification of Ancient Buddhist Architecture in Multi-Cultural Context Based on Local Feature Learning, Mobile Inf. Syst, (2022); Hasan M., Kabir S.R., Akhtaruzzaman M., Sadeq M.J., Alam M.M., Allayear S.M., Uddin M., Rahman M., Forhat R., Haque R., Et al., Identification of construction era for Indian subcontinent ancient and heritage buildings by using deep learning, Proceedings of the International Congress on Information and Communication Technology, pp. 631-640; Zhang S., Chen S., Zhang J., Cai Z., Hu L., Image annotation of ancient Chinese architecture based on visual attention mechanism and GCN, Multimed. Tools Appl, 81, pp. 39963-39980, (2022); Yang S., Shengyang L., Shao Y., Zheng H., Building recognition method based on improved HOG feature, Comput. Eng. Appl, 54, pp. 196-200, (2018); Freeman W.T., Adelson E.H., The design and use of steerable filters, IEEE Trans. Pattern Anal. Mach. Intell, 13, pp. 891-906, (1991); Yu F., Koltun V., Funkhouser T., Dilated residual networks, Proceedings of the IEEE Conference on Computer Vision and Pattern Recognition, pp. 472-480; Chollet F., Xception: Deep learning with depthwise separable convolution, Proceedings of the IEEE Conference on Computer Vision and Pattern Recognition, pp. 1251-1258; Lecun Y., Bottou L., Bengio Y., Haffner P., Gradient-based learning applied to document recognition, Proc. IEEE, 86, pp. 2278-2324, (1998); Krizhevsky A., Sutskever I., Hinton G.E., ImageNet classification with deep convolutional neural networks, Commun. ACM, 60, pp. 84-90, (2017); Simonyan K., Zisserman A., Very deep convolutional networks for large-scale image recognition, arXiv, (2014); He K., Zhang X., Ren S., Sun J., Deep residual learning for image recognition, Proceedings of the IEEE Conference on Computer Vision and Pattern Recognition, pp. 770-778; Szegedy C., Vanhoucke V., Ioffe S., Shlens J., Wojna Z., Rethinking the inception architecture for computer vision, Proceedings of the IEEE Conference on Computer Vision and Pattern Recognition, pp. 2818-2826; Wu Z., He S., Improvement of the AlexNet Networks for Large-Scale Recognition Applications, Iran. J. Sci. Technol. Trans. Electr. Eng, 45, pp. 493-503, (2020); Sengupta A., Ye Y., Wang R., Liu C., Roy K., Going deeper in spiking neural networks: VGG and residual architectures, Front. Neurosci, 13, (2019); Younis A., Qiang L., Nyatega C.O., Adamu M.J., Kawuwa H.B., Brain Tumor Analysis Using Deep Learning and VGG-16 Ensembling Learning Approaches, Appl. Sci, 12, (2022); Ding X., Zhang X., Han J., Ding G., Scaling up your kernels to 31×31: Revisiting large kernel design in cnns, Proceedings of the IEEE Conference on Computer Vision and Pattern Recognition, pp. 11963-11975; Qiaohua Q., Dawei X., Mingnan L., Jin T., A study on the classification of traditional village images based on convolutional neural network, City Plan. Rev, 44, pp. 52-58, (2020); Kun G., Research on Classification of Architectural Style Image Based on Convolution Neural Network, Master’s Thesis, (2017); Xingyi W., Research on digital protection of ancient buildings in the era of information technology, Creat. Living, 7, pp. 136-137, (2021); Yu F., Xiu X., Li Y., A Survey on Deep Transfer Learning and Beyond, Mathematics, 10, (2022); Zehong W., Houquan L., Building Recognition Based on Transfer Learning and Adaptive Feature Fusion, Comput. Technol. Dev, 29, pp. 40-43, (2019); Szegedy C., Liu W., Jia Y., Sermanet P., Reed S., Anguelov D., Erhan D., Vanhoucke V., Rabinovich A., Going deeper with convolutions, Proceedings of the IEEE Conference on Computer Vision and Pattern Recognition, pp. 1-9; Ioffe S., Szegedy C., Batch normalization: Accelerating deep network training by reducing internal covariate shift, Proceedings of the 32nd International Conference on Machine Learning, pp. 448-456; Srivastava N., Hinton G., Krizhevsky A., Sutskever I., Salakhutdinov R., Dropout: A simple way to prevent neural networks from overfitting, J. Mach. Learn. Res, 15, pp. 1929-1958, (2014); Hinton G.E., Srivastava N., Krizhevsky A., Sutskever I., Salakhutdinov R.R., Improving neural networks by preventing co-adaptation of feature detectors, arXiv, (2012)"/>
        <s v="Diaz-Mendez M., Paredes M.R., Saren M., Improving Society by Improving Education through Service-Dominant Logic: Reframing the Role of Students in Higher Education, Sustainability, 11, (2019); Zarouk M.Y., Olivera E., Peres P., Khaldi M., The Impact of Flipped Project-Based Learning on Self-Regulation in Higher Education, Int. J. Emerg. Technol. Learn, 15, pp. 127-147, (2020); Chacon-Cuberos R., Martinez-Martinez A., Puertas-Molero P., Viciana-Garofano V., Gonzalez-Valero G., Zurita-Ortega F., Bienestar Social En La Etapa Universitaria Según Factores Sociodemográficos En Estudiantes de Educación, Rev. Electrónica Investig. Educ, 22, (2020); Mejia-Navarrete J., El Proceso de La Educación Superior En El Perú. La Descolonialidad Del Saber Universitario, Cinta de Moebio, 61, pp. 56-71, (2018); Barreto-Osma D., Salazar-Blanco H.A., Agotamiento Emocional En Estudiantes Universitarios Del Área de La Salud, Univ. y Salud, 23, pp. 30-39, (2021); Vargas M., Talledo-Ulfe L., Heredia P., Quispe-Colquepisco S., Mejia C.R., Influencia de Los Hábitos En La Depresión Del Estudiante de Medicina Peruano: Estudio En Siete Departamentos, Rev. Colomb. Psiquiatr, 47, pp. 32-36, (2018); Castillo Riquelme V., Cabezas Maureira N., Vera Navarro C., Toledo Puente C., Ansiedad Al Aprendizaje En Línea: Relación Con Actitud, Género, Entorno y Salud Mental En Universitarios, Rev. Digit. Investig. Docencia Univ, 15, (2021); Zulu W.V., Mutereko S., Exploring the Causes of Student Attrition in South African TVET Colleges: A Case of One KwaZulu-Natal Technical and Vocational Education and Training College, Interchange, 51, pp. 385-407, (2020); Aina C., Baici E., Casalone G., Pastore F., The determinants of university dropout: A review of the socio-economic literature, Socio-Econ. Plan. Sci, 79, (2021); Aguilera Garcia J.L., La Tutoría Universitaria Como Práctica Docente: Fundamentos y Métodos Para El Desarrollo de Planes de Acción Tutorial En La Universidad, Pro-Posições, 30, (2019); Buring S.M., Williams A., Cavanaugh T., The life raft to keep students afloat: Early detection, supplemental instruction, tutoring, and self-directed remediation, Curr. Pharm. Teach. Learn, 14, pp. 1060-1067, (2022); Sanchez Cabezas P., Luna Alvarez H.E., Lopez Rodriguez del Rey M.M., La Tutoría En La Educación Superior y Su Integración En La Actividad Pedagógica Del Docente Universitario, Conrado, 15, pp. 300-305, (2019); Alonso-Garcia S., Rodriguez-Garcia A.M., Caceres-Reche M.P., Analysis of the Tutorial Action and Its Impact on the Overall Development of the Students. The Case of the University of Castilla La Mancha, Spain, Form. Univ, 11, pp. 63-72, (2018); Mi H., Gao Z., Zhang Q., Zheng Y., Research on Constructing Online Learning Performance Prediction Model Combining Feature Selection and Neural Network, Int. J. Emerg. Technol. Learn, 17, pp. 94-111, (2022); Guzman-Castillo S., Korner F., Pantoja-Garcia J.I., Nieto-Ramos L., Gomez-Charris Y., Castro-Sarmiento A., Romero-Conrado A.R., Implementation of a Predictive Information System for University Dropout Prevention, Procedia Comput. Sci, 198, pp. 566-571, (2022); Chen M., Yan Z., Meng C., Huang M., The Supporting Environment Evaluation Model of ICT in Chinese University Teaching, Proceedings of the 2018 International Symposium on Educational Technology (ISET), pp. 99-103, (2018); Delerna Rios G.E., Levano Rodriguez D., Importancia de Las Tecnologías de Información En El Fortalecimiento de Competencias Pedagógicas En Tiempos de Pandemia, Rev. Científica Sist. Inf, 1, pp. 69-78, (2021); Ghareeb S., Hussain A.J., Al-Jumeily D., Khan W., Al-Jumeily R., Baker T., Al Shammaa A., Khalaf M., Evaluating Student Levelling Based on Machine Learning Model’s Performance, Discov. Internet Things, 2, pp. 1-25, (2022); Gonzalez Salas Duhne P., Delgadillo J., Lutz W., Predicting Early Dropout in Online versus Face-to-Face Guided Self-Help: A Machine Learning Approach (Authors Masked for Peer Review), Behav. Res. Ther, 159, (2022); Narayanasamy S.K., Elci A., An Effective Prediction Model for Online Course Dropout Rate, Int. J. Distance Educ. Technol, 18, pp. 94-110, (2020); Mduma N., Kalegele K., Machuve D., A Survey of Machine Learning Approaches and Techniques for Student Dropout Prediction, Data Sci. J, 18, pp. 1-10, (2019); Castro-Lopez A., Silva Almeida L., Fernandez Rivas S., Guzman A., Barragan S., Cala-Vitery F., Comparative Analysis of Dropout and Student Permanence in Rural Higher Education, Sustainability, 14, (2022); Guzman A., Barragan S., Cala Vitery F., Dropout in Rural Higher Education: A Systematic Review, Front. Educ, 6, (2021); Yi S., Dianatinasab M., Faria De Moura Villela E., Khanal P., Lin Y., Maluenda-Albornoz J., Infante-Villagran V., Galve-Gonzalez C., Flores-Oyarzo G., Berrios-Riquelme J., Early and Dynamic Socio-Academic Variables Related to Dropout Intention: A Predictive Model Made during the Pandemic, Sustainability, 14, (2022); Bernardo A.B., Galve-Gonzalez C., Nunez J.C., Almeida L.S., Settings Open AccessFeature PaperArticle A Path Model of University Dropout Predictors: The Role of Satisfaction, the Use of Self-Regulation Learning Strategies and Students’ Engagement, Sustainability, 14, (2022); Kanetaki Z., Stergiou C., Bekas G., Troussas C., Sgouropoulou C., Analysis of Engineering Student Data in Online Higher Education During the COVID-19 Pandemic, Int. J. Eng. Pedagog, 11, pp. 27-49, (2021); Tayebi A., Gomez J., Delgado C., Analysis on the Lack of Motivation and Dropout in Engineering Students in Spain, IEEE Access, 9, pp. 66253-66265, (2021); Pavelea A.M., Moldovan O., Why Some Fail and Others Succeed? Explaining the Academic Performance of PA Undergraduate Students, NISPAcee J. Public Adm. Policy, 13, pp. 109-132, (2020); Zapata-Lamana R., Sanhueza-Campos C., Stuardo-Alvarez M., Ibarra-Mora J., Mardones-Contreras M., Reyes-Molina D., Vasquez-Gomez J., Lasserre-Laso N., Poblete-Valderrama F., Petermann-Rocha F., Et al., Anxiety, Low Self-Esteem and a Low Happiness Index Are Associated with Poor School Performance in Chilean Adolescents: A Cross-Sectional Analysis, Int. J. Environ. Res. Public Health, 18, (2021); Mena M., Godoy W., Tisalema S., Analysis of Causes of Early Dropout of Students Higher Education, Minerva, 2, pp. 79-89, (2021); Nunez-Naranjo A.F., Ayala-Chauvin M., Riba-Sanmarti G., Prediction of University Dropout Using Machine Learning, Proceedings of the International Conference on Information Technology &amp; Systems, pp. 396-406, (2021); Dalipi F., Imran A.S., Kastrati Z., MOOC Dropout Prediction Using Machine Learning Techniques: Review and Research Challenges, Proceedings of the 2018 IEEE Global Engineering Education Conference (EDUCON), pp. 1007-1014, (2018); Albreiki B., Zaki N., Alashwal H., A Systematic Literature Review of Student’ Performance Prediction Using Machine Learning Techniques, Educ. Sci, 11, (2021); Mohamed Nafuri A.F., Sani N.S., Zainudin N.F.A., Rahman A.H.A., Aliff M., Clustering Analysis for Classifying Student Academic Performance in Higher Education, Appl. Sci, 12, (2022); Freitas F., Vasconcelos F.F.X., Peixoto S.A., Hassan M.M., Ali Akber Dewan M., de Albuquerque V.H.C., Reboucas Filho P.P., IoT System for School Dropout Prediction Using Machine Learning Techniques Based on Socioeconomic Data, Electronics, 9, (2020); Rovira S., Puertas E., Igual L., Data-Driven System to Predict Academic Grades and Dropout, PLoS ONE, 12, (2017); Sansone D., Beyond Early Warning Indicators: High School Dropout and Machine Learning, Oxf. Bull. Econ. Stat, 81, pp. 456-485, (2019); Duque Hernandez J.I., Rodriguez-Chavez M.H., Polanco-Martagon S., Caracterización Del Aprendizaje de Algoritmos Mediante Minería de Datos En El Nivel Superior, Dilemas Contemp. Educ. Política y Valores, 9, pp. 1-18, (2021); Zuo W., Hou X., An Improved Probability Propagation Algorithm for Density Peak Clustering Based on Natural Nearest Neighborhood, Array, 15, (2022); Webb G.I., Furnkranz J., Furnkranz J., Furnkranz J., Hinton G., Sammut C., Sander J., Vlachos M., Teh Y.W., Yang Y., Et al., Density-Based Clustering, Encyclopedia of Machine Learning, pp. 270-273, (2011); Tavakkol B., Choi J., Jeong M.K., Albin S.L., Object-Based Cluster Validation with Densities, Pattern Recognit, 121, (2022); Xie H., Li P., A Density-Based Evolutionary Clustering Algorithm for Intelligent Development, Eng. Appl. Artif. Intell, 104, (2021); Daszykowski M., Walczak B., Density-Based Clustering Methods, Compr. Chemom, 2, pp. 635-654, (2009); Ester M., Kriegel H.-P., Sander J., Xu X., A Density-Based Algorithm for Discovering Clusters in Large Spatial Databases with Noise, Proceedings of the Second International Conference on Knowledge Discovery and Data Mining (KDD-96), pp. 226-231, (1996); Li M., Bi X., Wang L., Han X., A Method of Two-Stage Clustering Learning Based on Improved DBSCAN and Density Peak Algorithm, Comput. Commun, 167, pp. 75-84, (2021); Lloyd S.P., Least Squares Quantization in PCM, IEEE Trans. Inf. Theory, 28, pp. 129-137, (1982); Meng Y., Liang J., Cao F., He Y., A New Distance with Derivative Information for Functional K-Means Clustering Algorithm, Inf. Sci, 463–464, pp. 166-185, (2018); Wang F., Wang Q., Nie F., Li Z., Yu W., Ren F., A Linear Multivariate Binary Decision Tree Classifier Based on K-Means Splitting, Pattern Recognit, 107, (2020); Yuan C., Yang H., Research on K-Value Selection Method of K-Means Clustering Algorithm, J. Multidiscip. Sci. J, 2, pp. 226-235, (2019); Liu F., Deng Y., Determine the Number of Unknown Targets in Open World Based on Elbow Method, IEEE Trans. Fuzzy Syst, 29, pp. 986-995, (2021); Campello R.J.G.B., Moulavi D., Sander J., Density-Based Clustering Based on Hierarchical Density Estimates, Lecture Notes in Computer Science (Including Subseries Lecture Notes in Artificial Intelligence and Lecture Notes in Bioinformatics), 7819, pp. 160-172, (2013); McInnes L., Healy J., Astels S., Hdbscan: Hierarchical Density Based Clustering, J. Open Source Softw, 2, (2017); Draszawka K., Szymanski J., External Validation Measures for Nested Clustering of Text Documents, Stud. Comput. Intell, 369, pp. 207-225, (2011); Haouas F., Ben Dhiaf Z., Hammouda A., Solaiman B., A New Efficient Fuzzy Cluster Validity Index: Application to Images Clustering, Proceedings of the 2017 IEEE International Conference on Fuzzy Systems (FUZZ-IEEE), pp. 1-6; Rousseeuw P.J., Silhouettes: A Graphical Aid to the Interpretation and Validation of Cluster Analysis, J. Comput. Appl. Math, 20, pp. 53-65, (1987); Calinski T., Harabasz J., A Dendrite Method Foe Cluster Analysis, Commun. Stat, 3, pp. 1-27, (1974); Rendon E., Abundez I., Arizmendi A., Quiroz E.M., Internal versus External Cluster Validation Indexes, Int. J. Comput. Commun, 5, pp. 27-34, (2011); Davies D.L., Bouldin D.W., A Cluster Separation Measure, IEEE Trans. Pattern Anal. Mach. Intell, PAMI-1, pp. 224-227, (1979); Zhang E., Zhang Y., F-Measure, Encyclopedia of Database Systems, pp. 1492-1493, (2018); Bagunaid W., Chilamkurti N., Veeraraghavan P., AISAR: Artificial Intelligence-Based Student Assessment and Recommendation System for E-Learning in Big Data, Sustainability, 14, (2022); Rovetta S., Masulli F., Cabri A., The “Probabilistic Rand Index”: A Look from Some Different Perspectives, Smart Innovation, Systems and Technologies, 151, pp. 95-105, (2020); Benitez Molina A., Caballero Badillo M.C., Psychometric Study of the Depression, Anxiety and Family Dysfunction Scales in Students at Universidad Industrial de Santander, Acta Colomb. Psicol, 20, pp. 221-231, (2017); De la Parra Paz E., Herencia de Vida Para Tus Hijos: Crecimiento Integral Con Técnicas PNL, (2004); Almeida L.S., Soares A.P.C., Ferreira J.A., Questionário de Vivências Acadêmicas (QVA-r): Avaliação Do Ajustamento Dos Estudantes Universitários, Avaliação Psicológica, 1, pp. 81-93, (2002); Hamilton M., The Assessment of Anxiety States by Rating, Br. J. Med. Psychol, 32, pp. 50-55, (1959); Lobo A., Chamorro L., Luque A., Dal-Re R., Badia X., Baro E., Validación de Las Versiones En Español de La Montgomery-Asberg Depression Rating Scale y La Hamilton Anxiety Rating Scale Para La Evaluación de La Depresión y de La Ansiedad, Med. Clin. (Barc.), 118, pp. 493-499, (2002); Evangelista E.D., A Hybrid Machine Learning Framework for Predicting Students’ Performance in Virtual Learning Environment, Int. J. Emerg. Technol. Learn, 16, pp. 255-272, (2021)"/>
        <s v="Diogenes M., Integration of data mining and blended learning to address the university educational process, (2021); Chamorro-Sangoquiza D., Vargas-Munoz A., Umaquinga-Criollo A., Comparative study of data mining techniques to reveal patterns of academic performance in secondary education, Iberian Journal of Information Systems, 32, 1, pp. 455-468, (2020); Paaben B., Jeffris B., Yacef K., McBroom J., Koprinska I., Mapping python programs to vectors using recursive neural encodings, Journal of Educational Data Mining, 13, 3, pp. 1-35, (2021); Gomez V. S., Learning Analytics: Methodological proposal and case study in nonuniversity education, (2018); Timaran S., Application in data mining of the deteck1; Chacon P. E. C., Zapata A., Menendez V., Canto P., Analysis of the performance of university professors in the use of MOODLE through data mining techniques: Proposals of training needs, Distance Education Journal, 58, pp. 1-41, (2018); Campo-Avila J., Ramos-Jimenez G., Morales-Bueno R., Baena-Garcia M., Educational data mining for personalized prediction of academic performance in 2017, Proc. International Convention 2017 Central University Marta Abreu de Las Villas, pp. 1-10, (2017); Arevalo-Marin P., Cabrera-Piedra Y., Cabrera-Sarango M., Caicedo-Rodriguez J., Educational data mining to identify the relationship between intelligence quotient, styles of learning, emotional intelligence and intelligences multiple engineering students, Iberian Journal of Information Systems and Technologies, 17, pp. 48-63, (2019); Haroa S., Pazmino R., Conde M., Penalvo F., Data mining to uncover trends in classification of degree works, Proc. Congress of Science and Technology ESPE, pp. 125-128, (2018); Aisa S., Akhriana A., Ahyuna A., Irmayana A., Irmawati I., Aini N., An analysis of students’ learning interest in programming language based on data mining with fuzzy c-means method, International Journal of Online and Biomedical Engineering, 17, 9, pp. 4-20, (2021); Alves F. B., Lima D. A., Use of classification for the analysis and mining of data in the teaching-learning tool Google classroom, New Ideas in Educational Computing, 14, pp. 589-594, (2018); Martinez-Abad F., Hernandez-Ramos J. P., Data mining techniques with free software for factor detection associated with performance, Journal of Studies and Experiences in Education, 2, 2, pp. 134-146, (2018); Pincay-Ponce J., Herrera-Tapia J., Terranova-Ruiz J., Cruz-Felipe M., Educational data mining: Incidence of factors socioeconomic factors in school achievement, Iberian Journal of Information Systems and Technologies, 49, pp. 654-667, (2022); Vergara C., Oviedo A., Carmona C., Velez G., Amon I., Learning styles and data mining: A study preliminary in the university context, Engineering and Innovation Journal, 6, 2, pp. 32-37, (2018); Carrillo J., Big data-analytics of learning and mining of data applied in the University, Journal of Production, Science and Research, 2, 8, pp. 39-54, (2018); Kyritsi K., Zorkadis V., Stavropoulos E., Verykios V., The pursuit of patterns in educational data mining as a threat to student privacy, Journal of Interactive Media in Education, 1, 2, pp. 1-10, (2019); Timaran-Pereira R., Hidalgo-Troya A., Vidal-Alegria F., A look at academic performance in the saber pro tests for engineering students from educational data mining, Iberian Journal of Information Systems and Technologies, 38, pp. 29-42, (2020); Zhou X., Wu X., Teaching mode based on educational big data mining and digital twins, Hindawi Journal, 2022, pp. 1-13; Khan S., Alqahtani S., Big data application and its impact on education, International Journal of Emerging Technologies in Learning, 15, 17, pp. 36-46; Jugo I., Kovacic B., Slavuj V., Increasing the adaptivity of an intelligent tutoring system with educational data mining: A system overview, International Journal of Emerging Technologies in Learning, 11, 3, pp. 67-70; Zapata D., Method for the detection of students at risk of desertion, based on a design of metrics and a data mining technique, (2021); Bianco S., Martins S., Amatriain H., Merlino H., Automation proposal for mining projects educational data, Proc. XXV Argentine Congress of Computer Science (CACIC), pp. 366-375, (2019); Chamorro-Atalaya O., Morales-Romero G., Meza-Chaupis Y., Auqui-Ramos E., Ramos-Cruz J., Leon-Velarde C., Aybar-Bellido I., Quadratic vector support machine algorithm, applied to prediction of university student satisfaction, Indonesian Journal of Electrical Engineering and Computer Science, 27, 1, pp. 139-148, (2022); Urbina-Najera A., Camino-Hampshrire J., Barboza R. C., University dropout: Prevention patterns through the application of educational data mining, Journal of Educational Research, Assessment and Evaluation, 26, 1, pp. 1-19, (2020); Castrillon-Gomez O., Sarache W., Ruiz-Herrera S., Prediction of the main variables that lead to the student dropout through mining techniques data, University Training Journal, 13, 6, pp. 217-228, (2020); Chamorro-Atalaya O., Ortega-Galicio O., Morales-Romero G., Villar-Valenzuela D., Meza-Chaupis Y., Leon-Velarde C., Quevedo-Sanchez L., Vector support machine algorithm applied to the improvement of satisfaction levels in the acquisition of professional skills, Indonesian Journal of Electrical Engineering and Computer Science, 26, 1, pp. 597-604, (2022); Cajo H., Geovanny B., Data mining in information systems learning management in education University, Virtual Campus Journal, 7, 2, pp. 115-128, (2018); Jones K., Rubel A., LeClere E., A matter of trust: Higher education institutions as information fiduciaries in an age of educational data mining and learning analytics, Journal of the Association for Information Science and Technology, 71, 10, pp. 1227-1241, (2019); Aquino A., Molero-Castillo G., Rojano R., Towards a new data mining processuser-centric, Educational Tracks Journal, 36, 114, pp. 272-291, (2015); Oviedo A., Jimenez J., Educational data mining: Analysis of the performance of engineering students in the saber-pro tests, Polytechnic Journal, 15, 29, pp. 128-140, (2019); Dominguez V. A., Cervantes A. E. M., Bravo A. T. A., Prototype of web application for the prediction of the School performance through data mining educational, Humanities, Technology and Science of the National Polytechnic Institute, 26, pp. 1-7, (2022); Ayala E., Lopez R., Menendez V., Predictive models of academic risk in computing careers with educational data mining, Distance Education Journal, 21, 66, pp. 1-36, (2021); Berens J., Schneider K., Gortz S., Oster S., Burghoff J., Early detection of students at risk-predicting student dropouts using administrative student data from German universities and machine learning methods, Journal of Educational Data Mining, 11, 3, pp. 1-41, (2019); Atalaya O. F. C., Leyva T. N. D., Santillan D. Y. A., Bedrinana J. I. C., Pichilingue D. M. B., Roman-Gonzalez A., Satisfaction of the graduate for the continuous improvement of educational quality in UNTELS, Advances in Science, Technology and Engineering Systems, 4, 5, pp. 151-157, (2019); Oviedo A., Almendrales G., Study on learning styles through data mining as support for academic management in educational institutions, Iberian Journal of Information Systems and Technologies, 29, pp. 1-13, (2018); Perez-Gutierrez B. R., Comparison of data mining techniques to identify signs of student desertion, based on academic performance, UIS Engineering Journal, 19, 1, pp. 193-204, (2020); Mancilla-Vela G., Leal-Gatica P., Sanchez-Ortiz A., Vidal-Silva C., Factors associated with the success of students in the modality of online learning: An analysis in data mining, University Training Journal, 13, 6, pp. 23-36, (2020); Labanino D., Soto L., Data mining for knowledge management in Latin American Universities, EasyChair, 4502, pp. 1-17, (2020); Fassler M. U., Cisneros A., Samaniego G., Barba E., Educational data mining for decision-making in the leveling and admission unit at the Ecuadorian university level, Summits Journal, 4, 2, pp. 55-67, (2019); Molina S. K. C., Utretas V. K. T., Data mining applied to the classification of academic performance, (2018); Panizzi M., Establishment of the state of the arte on educational data mining in the higher level: A systematic mapping study, Journal of Scientific Research of the University of Moron, 2, 4, pp. 51-60, (2019); Albreiji B., Zaki N., Alashwal H., A systematic literature review of student’ performance prediction using machine learning techniques, Education Sciences Journal, 11, 9, pp. 1-27, (2021); Linan L. C., Perez A. J., Educational data mining and learning analytics: Differences, similarities, and time evolution, Universities and Knowledge Society Journal, 12, 3, pp. 98-112, (2015); Araka E., Oboko R., Maina E., Gitonga R., Using educational data mining techniques to identify profiles in self-regulated learning: An empirical evaluation, International Review of Research in Open and Distributed Learning, 23, 1, pp. 131-162, (2022); Nunn S., Avella J. T., Kanai T., Kebritchi M., Learning analytics methods, benefits, and challenges in higher education: A systematic literature review, Online learning Journal, 20, 2, pp. 13-29, (2016); Moscoso-Zea O., Saa P., Lujan-Mora S., Evaluation of algorithms to predict graduation rate in higher education institutions by applying educational data mining, Journal of Engineering Education, 24, 1, pp. 4-13, (2019); Pardal-Refoyo J., Pardal-Pelaez B., Annotations to structure a systematic review, Annotations to Structure a Systematic Review, 11, 2, pp. 155-160, (2020); Subramainan L., Mahmoud M., A systematic review on students’ engagement in classroom: Indicators, challenges and computational, International Journal of Advanced Computer Science and Applications, 11, 1, pp. 105-115, (2020); Aljohani N., Chandran D., The adoption of mobile health applications by patients in developing countries: A systematic review, International Journal of Advanced Computer Science and Applications, 12, 4, pp. 16-21, (2021); Avila C. L., Gomez S. B., Gamification in higher education: A systematic review, Engineering Journal University of Medellín, 16, 31, pp. 97-124, (2017); Hui-Chun H., I-Fan L., Che-Tien L., Yu-S S., Applying educational data mining to explore students’ learning patterns in the flipped learning approach for coding education, Journal Symmetry, 12, 2, pp. 1-14, (2020); Daghestani L. F., Ibrahim L. F., Al-Towirgi R. S., Salman H. A., Adapting gamified learning systems using educational data mining techniques, Computer Applications in Engineering Education, 28, 3, pp. 1-22, (2020); Calderon-Valenzuela J., Payihuanca-Mamani K., Bedregal-Alpaca N., Educational data mining to identify the patterns of use made by the university professors of the moodle platform, International Journal of Advanced Computer Science and Applications, 13, 1, pp. 321-328, (2022); Taub M., Banzon A. M., Zhang T., Chen Z., Tracking changes in students’ online self-regulated learning behaviors and achievement goals using trace clustering and process mining, Frontiers in Psychology, 13, pp. 1-22, (2022); Zhang Y., Yun Y., An R., Cui J., Dai H., Shang X., Educational data mining techniques for student performance prediction: Method review and comparison analysis, Frontiers in Psychology, 12, pp. 1-19, (2021); Tuncay M., Borekei C., Demirel S., Quality assurance in distance education through data mining, International Journal of Technology in Education and Science, 6, 3, pp. 443-457, (2022); Prada M. A., Dominguez M., Lopez J., Alves P., Educational data mining for tutoring support in higher education: A web-based tool case study in engineering degrees, Journal IEEE Access, 8, pp. 212818-212836, (2020); Okike E. U., Mogorosi M., Educational data mining for monitoring and improving academic performance at university levels, International Journal of Advanced Computer Science and Applications, 11, 11, pp. 570-581, (2020); Salih N. Z., Khalaf W., Prediction of student’s performance through educational data mining techniques, Indonesian Journal of Electrical Engineering and Computer Science, 22, 3, pp. 1708-1715, (2021); Czibula G., Ciubotariu G., Maier M.-I., Lisei H., IntelliDaM: A machine learning-based framework for enhancing the performance of decision-making processes. A case study for educational data mining, IEEE Access, 10, pp. 80651-80666, (2022); Kingir S., Gok B., Selman A., Exploring relations among pre-service science teachers’ motivational beliefs, learning strategies and constructivist learning environment perceptions through unsupervised data mining, Journal of Baltic Science Education, 19, 5, pp. 804-823, (2020); Urbina-Najera A., Tellez-Velasquez A., Barbosa R. C., Patterns to identify dropout university students with educational data mining, Electronic Journal of Educational Research, 23, 29, pp. 1-15, (2021); Zarate-Valderrama J., Bedregal-Alpaca N., Cornejo-Aparicio V., Classification models to recognize dropout patterns in university students, Ingeniare Chilean Engineering Journal, 29, 1, pp. 168-177, (2020); Bohorquez G. T., University extension in a public university, Culture, Education and Society, 11, 2, pp. 221-236, (2020); Ruiz-Corbella M., Lopez-Gomez E., The role of the university in 21st Century: Understanding its origin in order to project its future, High School Journal, 48, 189, pp. 1-19, (2019); Nader J. E. D., Panunzio A. P., Hernandez M. I., Scientific research: A university function to be considered in the ecuadorian context, Edumecentro Journal, 10, 4, pp. 166-179, (2018)"/>
        <s v="Do B., Zhao Y., Trytten D.A., Wong Lowe A., Getting an Internship...I'm still trying to find that:' Asian American Student Experiences Obtaining Engineering Internships, Proceedings of the Asian Pacific Educational Research Association, (2006); Foor C.E., Walden S.E., Trytten D.A., I wish I belonged more to this whole engineering group': Achieving Individual Diversity, Journal of Engineering Education, 96, pp. 103-115, (2007); Walden S.E., Foor C.E., What's to keep you from dropping out?' - Student Immigration into and within Engineering, Journal of Engineering Education, 97; Conatil C., Gertner A.S., VanLehn K., Druzdzel M.J., Online Student Modeling for Coached Problem Solving, User Modeling: Proceedings of the Sixth International Conference, (1997); VanLehn K., Martin J., Evaluation of an assessment system based on Bayesian student modeling, Journal of Artificial Intelligence and Education, 8, (1998); Barker K., Trafalis T., Reed Rhoads T., Learning from Student Data, Proceedings of the 2004 Systems and Information Design Symposium, pp. 79-86, (2004); Mendez G., Buskirk T.D., Lohr S., Haag S., Factors Associated with Persistence in Science and Engineering Majors: An Exploratory Study Using Classification Trees and Random Forests, Journal of Engineering Education, 98, pp. 57-70, (2008); Adelman C., Women and Men of the Engineering Path: A Model for Analyses of Undergraduate Careers, (1998); Astin A.W., The Measured Effects of Higher Education, The Annals of the American Academy of Political and Social Science, 404, pp. 1-20, (1972); Huang G., Taddese N., Walter E., Peng S.S., Entry and Persistence of Women and Minorities in College Science and Engineering Education, (2000); Besterfield-Sacre M., Atman C.J., Shuman L.J., Characteristics of Freshman Engineering Students: Models for Determining Student Attrition in Engineering, Journal of Engineering Education, 86, pp. 139-149, (1997); Besterfield-Sacre M., Atman C.J., Shuman L.J., Engineering Student Attitudes Assessment, Journal of Engineering Education, 87, pp. 133-141, (1998); Besterfield-Sacre M., Morena M., Shuman L.L., Atman C.J., Gender and Ethnicity Differences in Freshmen Engineering Student Attitudes: A Cross-Institutional Study, Journal of Engineering Education, 90, pp. 447-489, (2001); Eris O., Chachra D., Chen H., Rosea C., Ludlow L., Sheppard S., Donaldson K., A Preliminary Analysis of Correlates of Engineering Persistence: Results from a Longitudinal Study, Proceedings of the 2007 American Society for Engineering Education Annual Conference, (2007); Felder R.M., Felder G.N., Mauney M., Hamrin Jr C.E., Dietz E.J., A Longitudinal Study of Engineering Student Performance and Retention. III. Gender Differences in Student Performance and Attitudes, Journal of Engineering Education, 84, pp. 151-163, (1995); French B.F., Immekus J.C., Oakes W.C., An Examination of Indicators of Engineering Students' Success and Persistence, Journal of Engineering Education, 94, pp. 419-425, (2005); Zhang G.L., Anderson T.J., Ohland M.W., Thorndyke B.R., Identifying factors influencing engineering student graduation: A longitudinal and cross-institutional study, Journal of Engineering Education, 93, pp. 313-320, (2004); Nicholls G.M., Wolfe H., Besterfield-Sacre M., Shuman L.J., Larpkiattaworn S., A Method for Identifying Variables for Predicting STEM Enrollment, Journal of Engineering Education, 96, pp. 33-44, (2007); Besterfield-Sacre M., Shuman L.J., Hoare R., Wolfe H., University of Pittsburgh School of Engineering Student Assessment System, (2005); Pearl J., Causality: Models, Reasoning, and Inference, (2000); Pearl J., Probabilistic Reasoning in Intelligent Systems: Networks of Plausible Inference, (1988); Russell S., Norvig P., Artificial Intelligence: A Modern Approach, (2003); Dempster A., Laird N., Rubin D., Maximum likelihood from incomplete data via the EM algorithm, Journal of the Royal Statistical Society Series B, 39, pp. 1-38, (1977); Provost F.J., Fawcett T., Robust Classification for Imprecise Environments, Machine Learning, 42, pp. 203-231, (2001)"/>
        <s v="Dolton P., Asplund R., Barth E., Education and Inequality across Europe, (2009); Assessing and Responding to the Growth of Computer Science Undergraduate Enrollments, (2018); Blikstein P., Pre-College Computer Science Education: A Survey of the Field, (2018); Kinnunen P., Malmi L., Why students drop out CS1 course?, Proc. Int. Workshop Comput. Edu. Res. ICER, pp. 97-108, (2006); Pedregosa F., Varoquaux G., Gramfort A., Michel V., Thirion B., Grisel O., Blondel M., Prettenhofer P., Weiss R., Dubourg V., Vanderplas J., Scikit-learn: Machine learning in Python, J. Mach. Learn. Res., 12, pp. 2825-2830, (2011); Valiant L., Probably Approximately Correct: Nature’S Algorithms for Learning and Prospering in A Complex World, (2013); Guruler H., Istanbullu A., Karahasan M., A new student performance analysing system using knowledge discovery in higher educational databases, Comput. Edu., 55, 1, pp. 247-254, (2010); Helal S., Li J., Liu L., Ebrahimie E., Dawson S., Murray D.J., Long Q., Predicting academic performance by considering student heterogeneity, Knowl.-Based Syst., 161, pp. 134-146, (2018); Nieto Y., Garcia-Diaz V., Montenegro C., Crespo R.G., Supporting academic decision making at higher educational institutions using machine learning-based algorithms, Soft Comput, 23, 12, pp. 4145-4153, (2019); Huang S., Fang N., Predicting student academic performance in an engineering dynamics course: A comparison of four types of predictive mathematical models, Comput. Edu., 61, pp. 133-145, (2013); Livieris I.E., Kotsilieris T., Tampakas V., Pintelas P., Improving the evaluation process of students’ performance utilizing a decision support software, Neural Comput. Appl., 31, 6, pp. 1683-1694, (2019); Sen B., Ucar E., Delen D., Predicting and analyzing secondary education placement-test scores: A data mining approach, Expert Syst. Appl., 39, 10, pp. 9468-9476, (2012); Natek S., Zwilling M., Student data mining solution–knowledge management system related to higher education institutions, Expert Syst. Appl., 41, 14, pp. 6400-6407, (2014); Mengash H.A., Using data mining techniques to predict student performance to support decision making in university admission systems, IEEE Access, 8, pp. 55462-55470, (2020); Chui K.T., Liu R.W., Zhao M., de Pablos P.O., Predicting Students’ performance with school and family tutoring using generative adversarial network-based deep support vector machine, IEEE Access, 8, pp. 86745-86752, (2020); Deo R.C., Mundher Yaseen Z., Al-Ansari N., Nguyen-Huy T., Ashley Mcpherson Langlands T., Galligan L., Modern artificial intelligence model development for undergraduate student performance prediction: An investigation on engineering mathematics courses, IEEE Access, 8, pp. 136697-136724, (2020); Tomasevic N., Gvozdenovic N., Vranes S., An overview and comparison of supervised data mining techniques for student exam performance prediction, Comput. Edu., 143, (2020); Marbouti F., Diefes-Dux H.A., Madhavan K., Models for early prediction of at-risk students in a course using standards-based grading, Comput. Edu., 103, pp. 1-15, (2016); Gray C.C., Perkins D., Utilizing early engagement and machine learning to predict student outcomes, Comput. Edu., 131, pp. 22-32, (2019); Olaya D., Vasquez J., Maldonado S., Miranda J., Verbeke W., Uplift modeling for preventing student dropout in higher education, Decis. Support Syst., 134, (2020); Migueis V.L., Freitas A., Garcia P.J.V., Silva A., Early segmentation of students according to their academic performance: A predictive modelling approach, Decis. Support Syst., 115, pp. 36-51, (2018); Hoffait A.-S., Schyns M., Early detection of university students with potential difficulties, Decis. Support Syst., 101, pp. 1-11, (2017); Marquez-Vera C., Cano A., Romero C., Ventura S., Predicting student failure at school using genetic programming and different data mining approaches with high dimensional and imbalanced data, Int. J. Speech Technol., 38, 3, pp. 315-330, (2013); Polyzou A., Karypis G., Feature extraction for next-term prediction of poor student performance, IEEE Trans. Learn. Technol., 12, 2, pp. 237-248, (2019); Figueroa-Canas J., Sancho-Vinuesa T., Early prediction of dropout and final exam performance in an online statistics course, IEEE Revista Iberoamericana De Tecnologias Del Aprendizaje, 15, 2, pp. 86-94, (2020); Macfadyen L.P., Dawson S., Mining LMS data to develop an ‘early warning system’ for educators: A proof of concept, Comput. Edu., 54, 2, pp. 588-599, (2010); Chen Y., Zheng Q., Ji S., Tian F., Zhu H., Liu M., Identifying at-risk students based on the phased prediction model, Knowl. Inf. Syst., 62, 3, pp. 987-1003, (2020); Moreno-Marcos P.M., Munoz-Merino P.J., Maldonado-Mahauad J., Perez-Sanagustin M., Alario-Hoyos C., Delgado Kloos C., Temporal analysis for dropout prediction using self-regulated learning strategies in self-paced MOOCs, Comput. Edu., 145, (2020); Qiu L., Liu Y., Liu Y., An integrated framework with feature selection for dropout prediction in massive open online courses, IEEE Access, 6, pp. 71474-71484, (2018); Coussement K., Phan M., de Caigny A., Benoit D.F., Raes A., Predicting student dropout in subscription-based online learning environments: The beneficial impact of the logit leaf model, Decis. Support Syst., 135, (2020); Ramasubramanian K., Singh A., Feature Engineering, pp. 181-217, (2017); Zheng A., Casari A., Feature Engineering for Machine Learning: Principles and Techniques for Data Scientists, (2018); Kuhn M., Johnson K., Feature Engineering and Selection: A Practical Approach for Predictive Models, (2019); Fernandez-Garcia A.J., Iribarne L., Corral A., Criado J., Wang J.Z., A recommender system for component-based applications using machine learning techniques, Knowl.-Based Syst., 164, pp. 68-84, (2019); Chawla N.V., Bowyer K.W., Hall L.O., Kegelmeyer W.P., SMOTE: Synthetic minority over-sampling technique, J. Artif. Intell. Res., 16, pp. 321-357, (2002)"/>
        <s v="Draft Preliminary Report Concerning the Preparation of a Global Convention on the Recognition of Higher Education Qualifica-tions; Remarkable Higher Education Statistics; Delen D., A comparative analysis of machine learning techniques for student retention management, Decis. Support Syst, 49, pp. 498-506, (2010); College Dropout Rates; UK Has ‘Lowest Drop-Out Rate in Europe; At a Crossroads: Higher Education in Latin America and the Caribbean; Why Are Dropout Rates Increasing in UK Universities?; Spady W., Dropouts from higher education: An interdisciplinary review and synthesis, Interchange, 1, pp. 64-85, (1970); Tinto V., Dropout from Higher Education: A Theoretical Synthesis of Recent Research, Rev. Educ. Res, 45, pp. 89-125, (1975); Bean J., Student attrition, intentions, and confidence: Interaction effects in a path model, Res. High. Educ, 17, pp. 291-320, (1981); Pascarella E., Terenzini P., How College Affects Students: Findings and Insights from Twenty Years of Research, (1991); Cabrera L., Bethencourt J., Alvarez P., Gonzalez M., El problema del abandono de los estudios universitarios. [The dropout problem in university study], Rev. Electron. Investig. Eval. Educ, 12, pp. 171-203, (2006); Broc M., Voluntad para estudiar, regulación del esfuerzo, gestión eficaz del tiempo y rendimiento académico en alumnos universitarios, Rev. Investig. Educ, 29, pp. 171-185, (2011); Bejarano L., Arango S., Johana K., Duran H., Ortiz C., Caso de estudio: Caracterización de la deserción estudiantil en la Fundación Universitaria Los Libertadores 2014-1–2016-1, Rev. Tesis Psicol, 12, pp. 138-161, (2017); Sinchi E., Ceballos G., Acceso y deserción en las universidades. Alternativas de financiamiento, Alteridad, 13, pp. 274-287, (2018); Quintero I., Análisis de las Causas de Deserción Universitaria, (2016); Minaei-Bidgoli B., Kashy D., Kortemeyer G., Punch W., Predicting student performance: An application of data mining methods with an educational Web-based system, Proceedings of the Frontiers in Education Conference, 1, pp. T2A-T13, (2003); Bernardo A., Cerezo R., Nunez J., Tuero E., Esteban M., Prediction of university drop-out: Explanatory variables and preventine measures, Rev. Fuentes, 16, pp. 63-84, (2015); Larroucau T., Estudio de los factores determinantes de la deserción en el sistema universitario chileno, Rev. Estud. de Políticas Públicas, 1, pp. 1-23, (2015); Kuna H., Garcia-Martinez R., Villatoro F., Pattern discovery in university students desertion based on data mining, Adv. Appl. Stat. Sci, 2, pp. 275-285, (2010); Garzon A., Gil J., El papel de la procrastinación académica como factor de la deserción universitaria, Rev. Complut. Educ, 28, pp. 307-324, (2016); Jia P., Maloney T., Using predictive modelling to identify students at risk of poor university outcomes, High. Educ, 70, pp. 127-149, (2015); Martelo R., Acevedo D., Martelo P., Análisis multivariado aplicado a determinar factores clave de la deserción universitaria, Rev. Espac, 39, (2018); Giovagnoli P., Determinants in university desertion and graduation: An application using duration models, Económica, 51, pp. 59-90, (2005); Vallejos C., Steel M., Bayesian survival modelling of university outcomes, J. R. Stat. Soc. Ser. A (Stat. Soc.), 180, pp. 613-631, (2017); Quinlan J., Induction of decision trees, Mach. Learn, 1, pp. 81-106, (1986); Kumar S., Bharadwaj B., Pal S., Mining Education Data to Predict Student’s Retention: A comparative Study, Int. J. Comput. Sci. Inf. Secur, 10, pp. 113-117, (2012); Heredia D., Amaya Y., Barrientos E., Student Dropout Predictive Model Using Data Mining Techniques, IEEE Lat. Am. Trans, 13, pp. 3127-3134, (2015); Ramirez-Correa P., Grandon E., Predicción de la Deserción Académica en una Universidad Pública Chilena a través de la Clasificación basada en Árboles de Decisión con Parámetros Optimizados, Form. Univ, 11, pp. 3-10, (2018); Cox D.R., The Regression Analysis of Binary Sequences, J. R. Stat. Soc. Ser. B (Methodol.), 20, pp. 215-232, (1958); Cabrera A., Logistic Regression Analysis in Higher Education: An Applied Perspective, Higher Education: Handbook of Theory and Research, 10, pp. 225-256, (1994); Santelices V., Catalan X., Horn C., Kruger D., Determinantes de Deserción en la Educación Superior Chilena, con Énfasis en Efecto de Becas y Créditos, (2013); Matheu A., Ruff C., Ruiz M., Benites L., Morong G., Modelo de predicción de la deserción estudiantil de primer año en la Universidad Bernardo O’Higgins, Educação e Pesquisa, 44, (2018); Langley P., Iba W., Thompson K., An analysis of Bayesian classifiers, Proceedings of the Tenth National Conference on Artificial Intelligence, pp. 223-228, (1992); Kumar B., Pal S., Data Mining: A prediction of performer or underperformer using classification, Int. J. Comput. Sci. Inf. Technol, 2, pp. 686-690, (2011); Hegde V., Prageeth P., Higher education student dropout prediction and analysis through educational data mining, Proceedings of the 2018 2nd International Conference on Inventive Systems and Control (ICISC), pp. 694-699; Cover T., Hart P., Nearest neighbor pattern classification, IEEE Trans. Inf. Theory, 13, pp. 21-27, (1967); Tanner T., Toivonen H., Predicting and preventing student failure–using the k-nearest neighbour method to predict student performance in an online course environment, Int. J. Learn. Technol, 5, pp. 356-377, (2010); Mardolkar M., Kumaran N., Forecasting and Avoiding Student Dropout Using the K-Nearest Neighbor Approach, SN Comput. Sci, 1, pp. 1-8, (2020); Zhang G., Neural networks for classification: A survey, IEEE Trans. Syst. Man Cybern. Part C (Appl. Rev.), 30, pp. 451-462, (2000); Rudin C., Stop explaining black box machine learning models for high stakes decisions and use interpretable models instead, Nat. Mach. Intell, 1, pp. 206-215, (2019); Siri A., Predicting Students’ Dropout at University Using Artificial Neural Networks, Ital. J. Sociol. Educ, 7, pp. 225-247, (2015); Alban M., Mauricio D., Neural Networks to Predict Dropout at the Universities, Int. J. Mach. Learn. Comput, 9, pp. 149-153, (2019); Boser B., Guyon I., Vapnik V., A Training Algorithm for Optimal Margin Classifiers, Proceedings of the 5th Annual ACM Workshop on Computational Learning Theory, pp. 144-152, (1992); Cortes C., Vapnik V., Support-Vector Networks, Mach. Learn, 20, pp. 273-297, (1995); Cardona T.A., Cudney E., Predicting Student Retention Using Support Vector Machines, Procedia Manuf, 39, pp. 1827-1833, (2019); Mesbah M., Naicker N., Adeliyi T., Wing J., Linear Support Vector Machines for Prediction of Student Performance in School-Based Education, Math. Probl. Eng, 2020, (2020); Ho T., Random decision forests, Proceedings of the 3rd International Conference on Document Analysis and Recognition, 1, (1995); Lee S., Chung J., The Machine Learning-Based Dropout Early Warning System for Improving the Performance of Dropout Prediction, Appl. Sci, 9, (2019); Behr A., Giese M., Teguim H., Theune K., Early Prediction of University Dropouts—A Random Forest Approach, Jahrbücher für Nationalökonomie und Statistik, 240, pp. 743-789, (2020); Friedman J., Stochastic gradient-boosting, Comput. Stat. Data Anal, 38, pp. 367-378, (2002); Tenpipat W., Akkarajitsakul K., Student Dropout Prediction: A KMUTT Case Study, Proceedings of the 1st International Conference on Big Data Analytics and Practices (IBDAP), pp. 1-5; Liang J., Li C., Zheng L., Machine learning application in MOOCs: Dropout prediction, Proceedings of the 11th International Conference on Computer Science Education (ICCSE), pp. 52-57; Liang J., Yang J., Wu Y., Li C., Zheng L., Big Data Application in Education: Dropout Prediction in Edx MOOCs, Proceedings of the IEEE Second International Conference on Multimedia Big Data (BigMM), pp. 440-443; Fischer E., Modelo Para la Automatización del Proceso de Determinación de Riesgo de Deserción en Alumnos Universitarios, (2012); Eckert K., Suenaga R., Análisis de Deserción-Permanencia de Estudiantes Universitarios Utilizando Técnica de Clasificación en Minería de Datos, Form. Univ, 8, pp. 3-12, (2014); Miranda M., Guzman J., Análisis de la Deserción de Estudiantes Universitarios usando Técnicas de Minería de Datos, Form. Univ, 10, pp. 61-68, (2017); Viloria A., Garcia J., Vargas-Mercado C., Hernandez-Palma H., Orellano N., Arrozola M., Integration of Data Technology for Analyzing University Dropout, Procedia Comput. Sci, 155, pp. 569-574, (2019); Kemper L., Vorhoff G., Wigger B., Predicting student dropout: A machine learning approach, Eur. J. High. Educ, 10, pp. 1-20, (2020); Dudani S., The Distance-Weighted k-Nearest-Neighbor Rule, IEEE Trans. Syst. Man Cybern, SMC-6, pp. 325-327, (1976); Hearst M., Dumais S., Osuna E., Platt J., Scholkopf B., Support vector machines, IEEE Intell. Syst. Their Appl, 13, pp. 18-28, (1998); Breiman L., Random Forests, Mach. Learn, 45, pp. 5-32, (2001); Cox D., Some procedures associated with the logistic qualitative response curve, Research Papers in Statistics: Festschrift for J. Neyman, pp. 55-71, (1966); Rumelhart D., McClelland J., Learning Internal Representations by Error Propagation, Parallel Distributed Processing: Explorations in the Microstructure of Cognition: Foundations, pp. 318-362, (1987); Pedregosa F., Varoquaux G., Gramfort A., Michel V., Thirion B., Grisel O., Blondel M., Prettenhofer P., Weiss R., Dubourg V., Et al., Scikit-learn: Machine Learning in Python, J. Mach. Learn. Res, 12, pp. 2825-2830, (2011); Keras: The Pyton Deep Learning API, (2015); Broyden C., The Convergence of a Class of Double-rank Minimization Algorithms 1. General Considerations, IMA J. Appl. Math, 6, pp. 76-90, (1970); Fletcher R., A new approach to variable metric algorithms, Comput. J, 13, pp. 317-322, (1970); Goldfarb D., A Family of Variable-Metric Methods Derived by Variational Means, Math. Comput, 24, pp. 23-26, (1970); Shanno D.F., Conditioning of Quasi-Newton Methods for Function Minimization, Math. Comput, 24, pp. 647-656, (1970); Ng A., Feature selection, L1 vs. L2 regularization, and rotational invariance, Proceedings of the Twenty-First International Conference on Machine Learning, (2004); Kingma D., Ba J., Adam: A Method for Stochastic Optimization, (2017); Efroymson M., Multiple regression Analysis, Mathematical Methods for Digital Computers, (1960); Browne M.W., Cross-Validation Methods, J. Math. Psychol, 44, pp. 108-132, (2000)"/>
        <s v="Dropout and Completion in Higher Education in Europe Annex 3: Country Case Studies Europe Policy Briefings Australia, (2015); Sittichai R., Why are there dropouts among university students? Experiences in a Thai University, Int J Educ Dev, 32, pp. 283-289, (2012); Sheard M., Hardiness commitment, gender, and age differentiate university academic performance, Br J Educ Psychol, 79, pp. 189-204, (2009); Aulck L., Velagapudi N., Blumenstock J., Et al., Predicting student dropout in higher education, 2016 ICML Workshop on #Data4Good: Machine Learning in Social Good Applications, (2016); Cortez P., Silva A.M.G., Using Data Mining to Predict Secondary School Student Performance, (2008); Kyllonen the case for noncognitive assessments, R&amp;D Connections, (2005); Kotsiantis S.B., Use of machine learning techniques for educational proposes: A decision support system for forecasting students' grades, Artif Intell Rev, 37, pp. 331-344, (2012); Kabakchieva D., Predicting student performance by using data mining methods for classification, Cybern Inf Technol, 13, pp. 61-72, (2013); Golding P., McNamarah S., Predicting academic performance in the School of Computing &amp; Information Technology (SCIT), Proceedings 35th IEEE Annual Conference Frontiers in Education, FIE '05, (2005); Zafra A., Romero C., Ventura S., Predicting academic achievement using multiple instance genetic programming, 2009 Ninth International Conference on Intelligent Systems Design and Applications, pp. 1120-1125, (2009); Dekker G., Pechenizkiy M., Vleeshouwers J., Predicting students drop out: A case study, Proceedings of the 2nd International Conference on Educational Data Mining, pp. 41-50, (2009); Pesu L., Viljaranta J., Aunola K., The role of parents' and teachers' beliefs in children's self-concept development, J Appl Dev Psychol, 44, pp. 63-71, (2016); Janssen S., O'Brien M., Disentangling the effects of student attitudes and behaviors on academic performance, Int J Scholarsh Teach Learn, 8, (2014); Flynt C.J., Predicting Academic Achievement from Classroom Behaviors, (2008); Sachin R.B., Vijay M.S., A survey and future vision of data mining in educational field, 2012 Second International Conference on Advanced Computing &amp; Communication Technologies, pp. 96-100, (2012); Han J., Pei J., Kamber M., Data Mining: Concepts and Techniques, (2011); Tan P.-N., Steinbach M., Kumar V., Introduction to Data Mining, (2006); Witten I.H., Frank E., Data Mining: Practical Machine Learning Tools and Techniques, (2005); Hand D.J., Mannila H., Smyth P., Principles of Data Mining, (2001); Xing W., Guo R., Petakovic E., Et al., Participation-based student final performance prediction model through interpretable Genetic Programming: Integrating learning analytics, educational data mining and theory, Comput Human Behav, 47, pp. 168-181, (2015); Student Self-Assessment Questionnaire; Sarason I.G., Levine H.M., Basham R.B., Et al., Assessing social support: The social support questionnaire, J Pers Soc Psychol, 44, (1983); Hall M., Frank E., Holmes G., Et al., The WEKA data mining software: An update, ACM SIGKDD Explor Newsl, 11, pp. 10-18, (2009)"/>
        <s v="Du H., Li L., Bennett D., Guo Y., Key T.J., Bian Z., Sherliker P., Gao H., Chen Y., Yang L., Et al., Fresh fruit consumption and major cardiovascular disease in China, N. Engl. J. Med., 374, pp. 1332-1343, (2016); Yusuf S., Rangarajan S., Teo K., Islam S., Li W., Liu L., Bo J., Lou Q., Lu F., Liu T., Et al., Cardiovascular risk and events in 17 low-, middle-, and high-income countries, N. Engl. J. Med., 371, 9, pp. 818-827, (2014); Acharya U.R., Hagiwara Y., Koh J.E.W., Oh S.L., Tan J.H., Adam M., San Tan R., Entropies for automated detection of coronary artery disease using ecg signals: A review, Biocybern. Biomed. Eng., 38, 2, pp. 373-384, (2018); de Almeida Chaves D.S., de Melo G.O., Correa M.F.P., A review of recent patents regarding antithrombotic drugs derived from natural products, Stud. Nat. Prod. Chem., 61, pp. 1-47, (2019); Agrawal S., Mehta P.K., Merz C.N.B., Cardiac syndrome X: update 2014, Cardiol. Clin., 32, 3, pp. 463-478, (2014); Cook S., Walker A., Hugli O., Togni M., Meier B., Percutaneous coronary interventions in Europe, Clin. Res. Cardiol., 96, 6, pp. 375-382, (2007); Singh M., Singh S., Arora R., Khosla S., Cardiac syndrome X: current concepts, Int. J. Cardiol., 142, 2, pp. 113-119, (2010); Panting J.R., Gatehouse P.D., Yang G.-Z., Grothues F., Firmin D.N., Collins P., Pennell D.J., Abnormal subendocardial perfusion in cardiac syndrome x detected by cardiovascular magnetic resonance imaging, N. Engl. J. Med., 346, 25, pp. 1948-1953, (2002); Vasheghani-Farahani A., Nouri N., Seifirad S., Fathollahi M.S., Hakki E., Alidoosti M., Davoodi G., Masoudkabir F., Poorhosseini H., Comparison of cardiovascular risk factors and biochemical profile in patients with cardiac syndrome X and obstructive coronary artery disease: A propensity score-matched study, ARYA Atheroscler., 9, 5, (2013); Saadat M., Masoudkabir F., Afarideh M., Ghodsi S., Vasheghani-Farahani A., Discrimination between obstructive coronary artery disease and cardiac syndrome X in women with typical angina and positive exercise test; utility of cardiovascular risk calculators, Medicina, 55, 1, (2019); Pryor D.B., Shaw L., McCants C.B., Lee K.L., Mark D.B., Harrell F.E., Muhlbaier L.H., Califf R.M., Value of the history and physical in identifying patients at increased risk for coronary artery disease, Ann. Intern. Med., 118, 2, pp. 81-90, (1993); Morise A.P., Haddad W.J., Beckner D., Development and validation of a clinical score to estimate the probability of coronary artery disease in men and women presenting with suspected coronary disease, Am. J. Med., 102, 4, pp. 350-356, (1997); Cannon C.P., Battler A., Brindis R.G., Cox J.L., Ellis S.G., Every N.R., Flaherty J.T., Harrington R.A., Krumholz H.M., Simoons M.L., Et al., American college of cardiology key data elements and definitions for measuring the clinical management and outcomes of patients with acute coronary syndromes: a report of the American college of cardiology task force on clinical data standards (acute coronary syndromes writing committee) endorsed by the American association of cardiovascular and pulmonary rehabilitation, American college of emergency physicians, American heart association, cardiac society of Australia &amp; New Zealand, national heart foundation of Australia, society for cardiac angiography and interventions, and the Taiwan society of cardiology, J. Am. Coll. Cardiol., 38, 7, pp. 2114-2130, (2001); Abdar M., Acharya U.R., Sarrafzadegan N., Makarenkov V., NE-nu-SVC: A new nested ensemble clinical decision support system for effective diagnosis of coronary artery disease, IEEE Access, 7, pp. 167605-167620, (2019); Abdar M., Ksiazek W., Acharya U.R., Tan R.-S., Makarenkov V., Plawiak P., A new machine learning technique for an accurate diagnosis of coronary artery disease, Comput. Methods Programs Biomed., 179, (2019); Nasarian E., Abdar M., Fahami M.A., Alizadehsani R., Hussain S., Basiri M.E., Zomorodi-Moghadam M., Zhou X., Plawiak P., Acharya U.R., Et al., Association between work-related features and coronary artery disease: A heterogeneous hybrid feature selection integrated with balancing approach, Pattern Recognit. Lett., 133, pp. 33-40, (2020); Ward A., Sarraju A., Chung S., Li J., Harrington R., Heidenreich P., Palaniappan L., Scheinker D., Rodriguez F., Machine learning and atherosclerotic cardiovascular disease risk prediction in a multi-ethnic population, NPJ Digit. Med., 3, 1, pp. 1-7, (2020); Lih O.S., Jahmunah V., San T.R., Ciaccio E.J., Yamakawa T., Tanabe M., Kobayashi M., Faust O., Acharya U.R., Comprehensive electrocardiographic diagnosis based on deep learning, Artif. Intell. Med., 103, (2020); Jahmunah V., Ng E., San T.R., Acharya U.R., Automated detection of coronary artery disease, myocardial infarction and congestive heart failure using gaborcnn model with ECG signals, Comput. Biol. Med., 134, (2021); Chao H., Shan H., Homayounieh F., Singh R., Khera R.D., Guo H., Su T., Wang G., Kalra M.K., Yan P., Deep learning predicts cardiovascular disease risks from lung cancer screening low dose computed tomography, Nature Commun., 12, 1, pp. 1-10, (2021); Vonder M., Zheng S., Dorrius M.D., van der Aalst C.M., de Koning H.J., Yi J., Yu D., Gratama J.W.C., Kuijpers D., Oudkerk M., Deep learning for automatic calcium scoring in population-based cardiovascular screening, Cardiovascular Imag., 15, 2, pp. 366-367, (2022); Ng W.W., Liang H., Peng Q., Zhong C., Dong X., Huang Z., Zhong P., Li C., Xu M., Sun Y., Et al., An automatic framework for perioperative risks classification from retinal images of complex congenital heart disease patients, Int. J. Mach. Learn. Cybern., 13, 2, pp. 471-483, (2022); Tagasovska N., Lopez-Paz D., Single-model uncertainties for deep learning, Adv. Neural Inf. Process. Syst., 32, (2019); Siontis K.C., Noseworthy P.A., Attia Z.I., Friedman P.A., Artificial intelligence-enhanced electrocardiography in cardiovascular disease management, Nat. Rev. Cardiol., 18, 7, pp. 465-478, (2021); Cheung C.Y., Xu D., Cheng C.-Y., Sabanayagam C., Tham Y.-C., Yu M., Rim T.H., Chai C.Y., Gopinath B., Mitchell P., Et al., A deep-learning system for the assessment of cardiovascular disease risk via the measurement of retinal-vessel calibre, Nat. Biomed. Eng., 5, 6, pp. 498-508, (2021); Sun L., Xu J., Tian Y., Feature selection using rough entropy-based uncertainty measures in incomplete decision systems, Knowl.-Based Syst., 36, pp. 206-216, (2012); Zhang P., Gao W., Feature selection considering uncertainty change ratio of the class label, Appl. Soft Comput., 95, (2020); Low F., Michel U., Dech S., Conrad C., Impact of feature selection on the accuracy and spatial uncertainty of per-field crop classification using support vector machines, ISPRS J. Photogramm. Remote Sens., 85, pp. 102-119, (2013); Miller D.J., Uyar H., A mixture of experts classifier with learning based on both labelled and unlabelled data, Adv. Neural Inf. Process. Syst., 9, (1996); Ubeyli E.D., Modified mixture of experts for diabetes diagnosis, J. Med. Syst., 33, 4, pp. 299-305, (2009); Jordan M.I., Jacobs R.A., Hierarchical mixtures of experts and the EM algorithm, Neural Comput., 6, 2, pp. 181-214, (1994); Aoki R., Chen Y., Ester M., M3E2: Multi-gate mixture-of-experts for multi-treatment effect estimation, (2021); Bolon-Canedo V., Alonso-Betanzos A., Ensembles for feature selection: A review and future trends, Inf. Fusion, 52, pp. 1-12, (2019); Moise N., Cene C.W., Tabak R.G., Young D.R., Mills K.T., Essien U.R., Anderson C.A., Lopez-Jimenez F., on Epidemiology A.H.A.C., on Hypertension; P.C., Council S., Leveraging implementation science for cardiovascular health equity: A scientific statement from the American heart association, Circulation, pp. 10-1161, (2022); Kader F., Chebli P., Disaggregation of race and ethnicity group data: Research-to-practice issues in clinical environments, JAMA, 328, 14, pp. 1395-1396, (2022); Mahtani A.U., Padda I.S., Bhatt R., Cardiac syndrome X, StatPearls [Internet], (2022); Riquelme C., Puigcerver J., Mustafa B., Neumann M., Jenatton R., Susano Pinto A., Keysers D., Houlsby N., Scaling vision with sparse mixture of experts, Adv. Neural Inf. Process. Syst., 34, pp. 8583-8595, (2021); Dai Y., Li X., Liu J., Tong Z., Duan L.-Y., Generalizable person re-identification with relevance-aware mixture of experts, Proceedings of the IEEE/CVF Conference on Computer Vision and Pattern Recognition, pp. 16145-16154, (2021); Hazimeh H., Zhao Z., Chowdhery A., Sathiamoorthy M., Chen Y., Mazumder R., Hong L., Chi E., Dselect-k: Differentiable selection in the mixture of experts with applications to multi-task learning, Adv. Neural Inf. Process. Syst., 34, pp. 29335-29347, (2021); Du N., Huang Y., Dai A.M., Tong S., Lepikhin D., Xu Y., Krikun M., Zhou Y., Yu A.W., Firat O., Et al., Glam: Efficient scaling of language models with mixture-of-experts, International Conference on Machine Learning, pp. 5547-5569, (2022); Mosqueira-Rey E., Hernandez-Pereira E., Alonso-Rios D., Bobes-Bascaran J., Fernandez-Leal A., Human-in-the-loop machine learning: A state of the art, Artif. Intell. Rev., pp. 1-50, (2022); Mahyari A., Pirolli P., LeBlanc J.A., Real-time learning from an expert in deep recommendation systems with application to mhealth for physical exercises, IEEE J. Biomed. Health Inf., 26, 8, pp. 4281-4290, (2022); Shazeer N., Mirhoseini A., Maziarz K., Davis A., Le Q., Hinton G., Dean J., Outrageously large neural networks: The sparsely-gated mixture-of-experts layer, (2017); Rajbhandari S., Li C., Yao Z., Zhang M., Aminabadi R.Y., Awan A.A., Rasley J., He Y., Deepspeed-moe: Advancing mixture-of-experts inference and training to power next-generation ai scale, International Conference on Machine Learning, pp. 18332-18346, (2022); Wu L., Liu M., Chen Y., Chen D., Dai X., Yuan L., Residual mixture of experts, (2022); Wang P., Fan Z., Chen T., Wang Z., Neural implicit dictionary learning via mixture-of-expert training, International Conference on Machine Learning, pp. 22613-22624, (2022); Huang Y., Wang H., Liu Z., Pan L., Li H., Liu X., Modeling task relationships in multi-variate soft sensor with balanced mixture-of-experts, IEEE Trans. Ind. Inform., (2022); Souza F., Offermans T., Barendse R., Postma G., Jansen J., Contextual mixture of experts: Integrating knowledge into predictive modeling, IEEE Trans. Ind. Inform., (2022); Dryden N., Hoefler T., Spatial mixture-of-experts, (2022); Emad M., Peemen M., Corporaal H., Moesr: blind super-resolution using kernel-aware mixture of experts, Proceedings of the IEEE/CVF Winter Conference on Applications of Computer Vision, pp. 3408-3417, (2022); Shameer K., Johnson K.W., Glicksberg B.S., Dudley J.T., Sengupta P.P., Machine learning in cardiovascular medicine: are we there yet?, Heart, 104, 14, pp. 1156-1164, (2018); Alaa A.M., Bolton T., Di Angelantonio E., Rudd J.H., Van der Schaar M., Cardiovascular disease risk prediction using automated machine learning: A prospective study of 423,604 UK biobank participants, PLoS One, 14, 5, (2019); Zomorodi-moghadam M., Abdar M., Davarzani Z., Zhou X., Plawiak P., Acharya U.R., Hybrid particle swarm optimization for rule discovery in the diagnosis of coronary artery disease, Expert Syst., 38, 1, (2021); Astorga-Zaragoza C.-M., Observer-based monitoring of the cardiovascular system, IEEE Trans. Circuits Syst. II, 67, 3, pp. 501-505, (2019); Kakadiaris I.A., Vrigkas M., Yen A.A., Kuznetsova T., Budoff M., Naghavi M., Machine learning outperforms ACC/AHA CVD risk calculator in MESA, J. Am. Heart Assoc., 7, 22, (2018); Gupta A., Kumar R., Arora H.S., Raman B., C-CADZ: computational intelligence system for coronary artery disease detection using Z-Alizadeh Sani dataset, Appl. Intell., 52, 3, pp. 2436-2464, (2022); Kurian N.S., Renji K.S., Sajithra S., Yuvasree R., Jenefer F.A., Swetha G., Prediction of risk in cardiovascular disease using machine learning algorithms, 2022 International Conference on Sustainable Computing and Data Communication Systems, ICSCDS, pp. 162-167, (2022); Jahmunah V., Ng E., Tan R.-S., Oh S.L., Acharya U.R., Uncertainty quantification in DenseNet model using myocardial infarction ECG signals, Comput. Methods Programs Biomed., (2022); Jahmunah V., Ng E., Tan R.-S., Oh S.L., Acharya U.R., Explainable detection of myocardial infarction using deep learning models with grad-CAM technique on ECG signals, Comput. Biol. Med., 146, (2022); LeCun Y., Bengio Y., Hinton G., Deep learning, Nature, 521, 7553, pp. 436-444, (2015); Acharya U.R., Fujita H., Lih O.S., Adam M., Tan J.H., Chua C.K., Automated detection of coronary artery disease using different durations of ECG segments with convolutional neural network, Knowl.-Based Syst., 132, pp. 62-71, (2017); Hannun A.Y., Rajpurkar P., Haghpanahi M., Tison G.H., Bourn C., Turakhia M.P., Ng A.Y., Cardiologist-level arrhythmia detection and classification in ambulatory electrocardiograms using a deep neural network, Nat. Med., 25, 1, pp. 65-69, (2019); Shuvo S.B., Ali S.N., Swapnil S.I., Al-Rakhami M.S., Gumaei A., CardioXNet: A novel lightweight deep learning framework for cardiovascular disease classification using heart sound recordings, IEEE Access, 9, pp. 36955-36967, (2021); Vincent Paul S.M., Balasubramaniam S., Panchatcharam P., Malarvizhi Kumar P., Mubarakali A., Intelligent framework for prediction of heart disease using deep learning, Arab. J. Sci. Eng., 47, 2, pp. 2159-2169, (2022); Ma J., Zhao Z., Yi X., Chen J., Hong L., Chi E.H., Modeling task relationships in multi-task learning with multi-gate mixture-of-experts, pp. 1930-1939, (2018); Maathuis H., Boulogne L., Wiering M., Sterk A., Predicting chaotic time series using machine learning techniques, Preproceedings of the 29th Benelux Conference on Artificial Intelligence, BNAIC 2017, pp. 326-340, (2017); Pourpanah F., Shi Y., Lim C.P., Hao Q., Tan C.J., Feature selection based on brain storm optimization for data classification, Appl. Soft Comput., 80, pp. 761-775, (2019); Pourpanah F., Lim C.P., Wang X., Tan C.J., Seera M., Shi Y., A hybrid model of fuzzy min–max and brain storm optimization for feature selection and data classification, Neurocomputing, 333, pp. 440-451, (2019); Gholami J., Pourpanah F., Wang X., Feature selection based on improved binary global harmony search for data classification, Appl. Soft Comput., 93, (2020); Remeseiro B., Bolon-Canedo V., A review of feature selection methods in medical applications, Comput. Biol. Med., 112, (2019); Sokolova M., Lapalme G., A systematic analysis of performance measures for classification tasks, Inf. Process. Manage., 45, 4, pp. 427-437, (2009); Ricciardi C., Improta G., Amato F., Cesarelli G., Romano M., Classifying the type of delivery from cardiotocographic signals: A machine learning approach, Comput. Methods Programs Biomed., 196, (2020); Abdar M., Samami M., Mahmoodabad S.D., Doan T., Mazoure B., Hashemifesharaki R., Liu L., Khosravi A., Acharya U.R., Makarenkov V., Et al., Uncertainty quantification in skin cancer classification using three-way decision-based Bayesian deep learning, Comput. Biol. Med., (2021); Abdar M., Fahami M.A., Chakrabarti S., Khosravi A., Plawiak P., Acharya U.R., Tadeusiewicz R., Nahavandi S., BARF: A new direct and cross-based binary residual feature fusion with uncertainty-aware module for medical image classification, Inform. Sci., 577, pp. 353-378, (2021); Abdar M., Salari S., Qahremani S., Lam H.-K., Karray F., Hussain S., Khosravi A., Acharya U.R., Makarenkov V., Nahavandi S., UncertaintyFuseNet: robust uncertainty-aware hierarchical feature fusion model with ensemble Monte Carlo dropout for COVID-19 detection, Inf. Fusion, (2022); Mazoure B., Mazoure A., Bedard J., Makarenkov V., Dunescan: a web server for uncertainty estimation in skin cancer detection with deep neural networks, Sci. Rep., 12, 1, pp. 1-10, (2022); Hande A., Puranik K., Yasaswini K., Priyadharshini R., Thavareesan S., Sampath A., Shanmugavadivel K., Thenmozhi D., Chakravarthi B.R., Offensive language identification in low-resourced code-mixed dravidian languages using pseudo-labeling, (2021); Zhu J., Jang-Jaccard J., Singh A., Welch I., Harith A.-S., Camtepe S., A few-shot meta-learning based siamese neural network using entropy features for ransomware classification, Comput. Secur., 117, (2022); Miller T., Explanation in artificial intelligence: Insights from the social sciences, Artificial Intelligence, 267, pp. 1-38, (2019); Gunning D., Stefik M., Choi J., Miller T., Stumpf S., Yang G.-Z., XAI—Explainable artificial intelligence, Science Robotics, 4, 37, (2019); Zhao X., Huang W., Huang X., Robu V., Flynn D., Baylime: Bayesian local interpretable model-agnostic explanations, Uncertainty in Artificial Intelligence, pp. 887-896, (2021); Abdar M., Pourpanah F., Hussain S., Rezazadegan D., Liu L., Ghavamzadeh M., Fieguth P., Cao X., Khosravi A., Acharya U.R., Makarenkov V., Nahavandi S., A review of uncertainty quantification in deep learning: Techniques, applications and challenges, Inf. Fusion, 76, pp. 243-297, (2021); Kwon Y., Won J.-H., Kim B.J., Paik M.C., Uncertainty quantification using Bayesian neural networks in classification: Application to biomedical image segmentation, Comput. Statist. Data Anal., 142, (2020); Jospin L.V., Buntine W., Boussaid F., Laga H., Bennamoun M., Hands-on Bayesian neural networks–a tutorial for deep learning users, (2020); Gal Y., Ghahramani Z., Dropout as a bayesian approximation: Representing model uncertainty in deep learning, pp. 1050-1059, (2016); Zhou X., Liu H., Pourpanah F., Zeng T., Wang X., A survey on epistemic (model) uncertainty in supervised learning: Recent advances and applications, Neurocomputing, (2021); Seoh R., Qualitative analysis of Monte Carlo dropout, (2020); Masoudkabir F., Vasheghani-Farahani A., Kassaian S.E., A novel scoring system for prediction of cardiac syndrome X in women with typical angina and positive exercise tolerance test: implications for non-invasive imaging, J. Am. Coll. Cardiol., 65, 10S, (2015); Ceschin F., Botacin M., Gomes H.M., Pinage F., Oliveira L.S., Gregio A., Fast &amp; furious: On the modelling of malware detection as an evolving data stream, Expert Syst. Appl., 212, (2023); Rennie J.D., Shih L., Teevan J., Karger D.R., Tackling the poor assumptions of naive bayes text classifiers, Proceedings of the 20th International Conference on Machine Learning, ICML-03, pp. 616-623, (2003); Shaban W.M., Rabie A.H., Saleh A.I., Abo-Elsoud M., Accurate detection of COVID-19 patients based on distance biased Naïve Bayes (DBNB) classification strategy, Pattern Recognit., 119, (2021); Cui W., Zhang S., Chen Z., Cao S., Xu S., An end-to-end quantization framework for fixed point fast Fourier transform hardware implementation via deep neural network, Proceedings of the 2020 4th International Conference on Digital Signal Processing, pp. 183-187, (2020); Liu C., Lin B., Lai J., Miao D., An improved decision tree algorithm based on variable precision neighborhood similarity, Inform. Sci., (2022); Akram-Ali-Hammouri Z., Fernandez-Delgado M., Cernadas E., Barro S., Fast support vector classification for large-scale problems, IEEE Trans. Pattern Anal. Mach. Intell., 44, 10, pp. 6184-6195, (2022); Nabarro S., Ganev S., Garriga-Alonso A., Fortuin V., van der Wilk M., Aitchison L., Data augmentation in Bayesian neural networks and the cold posterior effect, Uncertainty in Artificial Intelligence, pp. 1434-1444, (2022); Xu W., Chen R.T., Li X., Duvenaud D., Infinitely deep bayesian neural networks with stochastic differential equations, International Conference on Artificial Intelligence and Statistics, pp. 721-738, (2022); Mae Y., Kumagai W., Kanamori T., Uncertainty propagation for dropout-based Bayesian neural networks, Neural Netw., 144, pp. 394-406, (2021); Ghosh K.K., Ahmed S., Singh P.K., Geem Z.W., Sarkar R., Improved binary sailfish optimizer based on adaptive β-hill climbing for feature selection, IEEE Access, 8, pp. 83548-83560, (2020); Khaneja A., Srivastava S., Rai A., Cheema A.S., Srivastava P.K., Analysing risk of coronary heart disease through discriminative neural networks, (2020); Ghosh K.K., Singh P.K., Hong J., Geem Z.W., Sarkar R., Binary social mimic optimization algorithm with X-shaped transfer function for feature selection, IEEE Access, 8, pp. 97890-97906, (2020); Duan T., Anand A., Ding D.Y., Thai K.K., Basu S., Ng A., Schuler A., Ngboost: Natural gradient boosting for probabilistic prediction, International Conference on Machine Learning, pp. 2690-2700, (2020); Liu Z., Liu A., Zhang G., Lu J., An empirical study of fuzzy decision tree for gradient boosting ensemble, Australasian Joint Conference on Artificial Intelligence, pp. 716-727, (2022); Usama Islam M., Hossain M., Hossain I., Abul Kashem M., Et al., Diabedetect: a novel decision tree-based approach for early prognosis of diabetes, International Conference on Innovative Computing and Communications, pp. 563-571, (2022); Liu K.-H., Gao J., Xu Y., Feng K.-J., Ye X.-N., Liong S.-T., Chen L.-Y., A novel soft-coded error-correcting output codes algorithm, Pattern Recognit., 134, (2023); Filos A., Farquhar S., Gomez A.N., Rudner T.G.J., Kenton Z., Smith L., Alizadeh M., de Kroon A., Gal Y., A systematic comparison of Bayesian deep learning robustness in diabetic retinopathy tasks, (2019); Senousy Z., Abdelsamea M., Gaber M.M., Abdar M., Acharya R.U., Khosravi A., Nahavandi S., Mcua: Multi-level context and uncertainty aware dynamic deep ensemble for breast cancer histology image classification, IEEE Trans. Biomed. Eng., (2021); Qin Y., Liu Z., Liu C., Li Y., Zeng X., Ye C., Super-resolved q-space deep learning with uncertainty quantification, Med. Image Anal., 67, (2021); Tanno R., Worrall D.E., Kaden E., Ghosh A., Grussu F., Bizzi A., Sotiropoulos S.N., Criminisi A., Alexander D.C., Uncertainty modelling in deep learning for safer neuroimage enhancement: Demonstration in diffusion MRI, NeuroImage, 225, (2021)"/>
        <s v="Duggal K., Gupta L.R., Singh P., Gamification and machine learning inspired approach for classroom engagement and learning, Mathematical Problems in Engineering, 2021, pp. 1-18, (2021); Yanes N., Mostafa A.M., Ezz M., Almuayqil S.N., A Machine Learning-Based Recommender system for improving students learning experiences, Ieee Access, 8, pp. 201218-201235, (2020); Kamalov F., Sulieman H., Calonge D.S., Machine learning based approach to exam cheating detection, Plos One, 16, 8, (2021); Rincon-Ussa L.J., Fandino-Parra Y.J., Cortes-Ibanez A.M., Educational Innovation through ICT-Mediated Teaching Strategies in the Initial Teacher Education of English Language Teachers,&quot; Gist, Education and Learning Research Journal, 21, pp. 91-117, (2020); Pliushch V., Sorokun S., Innovative pedagogical technologies in education system, Revista Tempos E Espaços em Educação, 15, 34, (2022); Atkinson D., Lim S.L., Improving assessment processes in Higher Education: Student and teacher perceptions of the effectiveness of a rubric embedded in a LMS, Australasian Journal of Educational Technology, 29, 5, (2013); Gargrish S., Mantri A., Singh G., Harun H., Measuring Students' Motivation towards Virtual Reality Game-Like Learning Environments, 2020 Indo-Taiwan 2nd International Conference on Computing, Analytics and Networks Indo-Taiwan Ican, (2020); Mystakidis S., Distance Education Gamification in Social Virtual Reality: A Case Study on Student Engagement, 2020 11th International Conference on Information, Intelligence, Systems and Applications (IISA, (2020); Mendez A., Cabrera M.V.L., Using a digital whiteboard for student engagement in distance education, Computers &amp; Electrical Engineering, 93, (2021); Sanchez I.R.A., La Sociedad de la Información Sociedad del Conocimiento y Sociedad del Aprendizaje. Referentes en torno a.., ResearchGate, (2016); Poveda-Pineda D.F., Medina J.E.C., Incorporación de las tecnologías de información y comunicación (TIC) durante el proceso de aprendizaje en la educación superior, Formación Universitaria, 13, 6, pp. 95-104, (2020); Jesus S.C.M., Modelo de Estrategias de Enseñanza Para Fortalecer El Aprendizaje Significativo en Ciencias Naturales de la Unidad Educativa Patria Ecuatoriana 2020, (2021); Acosta H.P., Loya J.L., Carrillo E.G., Corral L.M., Aguirre A.D.V., Zambada N.C.G., Las tecnologías del aprendizaje y del conocimiento (TAC) y la formación integral y humanista del médico, Investigación en Educación Médica, 31, pp. 72-81, (2019); Gonzalez M.G.G., Chimborazo M.C.O., Coronel P., Desafío del Siglo XXI en la educación: dando saltos del TIC-TAC al TEP, Revista Scientific, (2020); Leonardo L.I.E., Las Tic Las Tac y Las Tep: Innovación Educativa en la Era Conceptual, (2019); Rose C.P., McLaughlin E.A., Liu R., Koedinger K.R., Explanatory learner models: Why machine learning (alone) is not the answer, British Journal of Educational Technology, 50, 6, pp. 2943-2958, (2019); Perrotta C., Selwyn N., Deep learning goes to school: Toward a relational understanding of AI in education, Learning, Media and Technology, 45, 3, pp. 251-269, (2019); Shrestha S.K., Furqan F., IoT for Smart Learning/Education, 2020 5th International Conference on Innovative Technologies in Intelligent Systems and Industrial Applications, (2020); Webb M., Et al., Machine learning for human learners: Opportunities, issues, tensions and threats, Educational Technology Research and Development, 69, 4, pp. 2109-2130, (2020); Aripin M.A., Hamzah R., Setya P., Hisham M.H.M., Ishar M.I.M., Unveiling a new taxonomy in education field, International Journal of Evaluation and Research in Education, (2020); O'Riordan T., Millard D.E., Schulz J., How should we measure online learning activity?, Research in Learning Technology, 24, 1, (2016); Nguyen A., A taxonomy of Digital learning Activities for digital Inclusion, Ais Electronic Library (AISeL; Misrulloh A., Dewi N.R., Influence of science digital storytelling against motivation of learning and critical thinking ability learners, Journal of Physics, 1567, (2020); Gomez J.G., Jaccheri L., Maragoudakis M., Sharma K., Digital storytelling for good with Tappetina game, Entertainment Computing, 30, (2019); Campos E., Hernandez-Armenta I., Barniol P., Ruiz B., Physics Education: Systematic Mapping of Educational Innovation articles, Journal of Turkish Science Education, 17, 3, pp. 315-331, (2020); Marques L.S., Von Wangenheim C.G., Hauck J.C.R., Teaching Machine Learning in School: A Systematic Mapping of the state of the art, Informatics in Education, pp. 283-321, (2020); Spikol D., Ruffaldi E., Dabisias G., Cukurova M., Supervised machine learning in multimodal learning analytics for estimating success in project-based learning, Journal of Computer Assisted Learning, 34, 4, pp. 366-377, (2018); Hussain M., Zhu W., Zhang W., Abidi S.M.R., Student Engagement Predictions in an e-Learning System and their impact on student course assessment scores, Computational Intelligence and Neuroscience, 2018, pp. 1-21, (2018); Sampieri R.H., Metodología de la INVESTIGACIÓN: Las Rutas Cuantitativa Cualitativa y Mixta, (2018); Yepes-Nunez J.J., Urrutia G., Romero-Garcia M., Fernandez S.A., Declaración PRISMA 2020: una guía actualizada para la publicación de revisiones sistemáticas, Revista Espanola de Cardiologia, 74, 9, pp. 790-799, (2021); Alhothali A., Albsisi M., Assalahi H., Aldosemani T., Predicting student outcomes in online courses Using Machine Learning techniques: A review, Sustainability, 14, 10, (2022); Deshmukh V., Mangalwede S.R., Rao D.H., Student performance evaluation using data mining techniques for engineering education,&quot; Advances in Science, Technology and Engineering Systems Journal, 3, 6, pp. 259-264, (2018); Goel M., Gupta C., Gupta V., A meta-analysis approach to measure the impact of project-based learning outcome with program attainment on student learning using fuzzy inference systems, Heliyon, 8, 8, (2022); Baradwaj B.K., Pal S., Mining educational data to analyze students performance, International Journal of Advanced Computer Science and Applications, 2, 6, (2011); Uskov V., Bakken J.P., Byerly A., Shah A., Machine Learningbased Predictive Analytics of Student Academic Performance in STEM Education, 2019 Ieee Global Engineering Education Conference EDUCON, (2019); Villagra-Arnedo C., Gallego-Durain F.J., Compan P., Llorens-Largo F., Molina-Carmona R., Predicting academic performance from behavioural and learning data, International Journal of Design &amp; Nature and Ecodynamics, 11, 3, pp. 239-249, (2016); Ramirez-Benavides K., Herrera G.L., Blanco L.A.G., A mobile application that allows children in the early childhood to program robots, Mobile Information Systems, 2016, pp. 1-12, (2016); Amigud A., Arnedo-Moreno J., Daradoumis T., Rodriguez M.E., Using learning analytics for preserving academic integrity, The International Review of Research in Open and Distributed Learning, 18, 5, (2017); Howard E., Meehan M., Parnell A., Contrasting prediction methods for early warning systems at undergraduate level, Internet and Higher Education, 37, pp. 66-75, (2018); Alkhasawneh R., Developing a hybrid model to predict student first year retention in STEM disciplines using machine learning techniques, Learning &amp; Technology Library LearnTechLib, (2014); Hoffait A.-S., Schyns M., Early detection of university students with potential difficulties, Decision Support Systems, 101, pp. 1-11, (2017); Pons O., Hosseini S.M.A., Franquesa J., Innovative approach to assist architecture teachers in choosing practical sessions, Sustainability, 14, 12, (2022); Lo J.-J., Chan Y.-C., Yeh S.-W., Designing an adaptive webbased learning system based on students' cognitive styles identified online, Computers &amp; Education, 58, 1, pp. 209-222, (2012); Cobos C., Et al., A hybrid system of pedagogical pattern recommendations based on singular value decomposition and variable data attributes, Information Processing and Management, 49, 3, pp. 607-625, (2013); Anderson L.W., Krathwohl D.R., A Taxonomy for Learning, Teaching, and Assessing: A Revision of Bloom's Taxonomy of Educational Objectives, (2001); Marzano R.J., Kendall J.S., Designing and Assessing Educational Objectives: Applying the New Taxonomy"/>
        <s v="Dunham M.H., Data Mining Introductory and Advanced, (2003); Mitchell T., Machine Learning, (1997); Russell S., Norvig P., Artificial Intelligence, a Modern Approach, (2010); Abu-Mostafa Y.S., Magdon-Lsmail M., Lin H., Learning from Data, (2012); Hagedorn S.L., How to define retention: A new look at an old problem, College Student Retention: Formula for Student Success, (2005); Alkhasawneh R., Hobson R., Modeling student retention in science and engineering disciplines using neural networks, IEEE Global Engineering Education Conference (EDUCON), pp. 660-663, (2011); Stone D.B., African-American Males in Computer Science - Examining the Pipeline for Clogs, (2008); Frank E., Pruning Decision Trees and Lists, (2000); Yu C.H., Digangi S., Jannasch-pennell A., Kaprolet C., A data mining approach for identifying predictors of student retention from sophomore to junior year, Journal of Data Science, 8, pp. 307-325, (2010); Yadav S.K., Bharadwaj B., Pal S., Mining educational data to predict student's retention: A comparative study, International Journal of Computer Science and Information Security, 10, 2, pp. 113-117, (2012); Nandeshwara A., Menziesb T., Nelson A., Learning patterns of university student retention, Expert Systems with Applications, 38, 12, pp. 14984-14996, (2011); Kumar S.A., Et al., Implication of classification techniques in predicting student's recital, International Journal of Data Mining &amp; Knowledge Management Process (IJDKP), 1, 5, (2011); Kabakchieva D., Student performance prediction by using data mining classification algorithms, International Journal of Computer Science and Management Research, 1, 4, pp. 686-690, (2012); Lin S., Data Mining for Student Retention Management, (2012); Singh S., Kumar V., Classification of student's data using data mining techniques for training &amp; placement department in technical education, International Journal of Computer Science and Network (IJCSN), 1, 4, (2012); Esposito F., Malerba D., Semeraro G., A comparative analysis of methods for pruning decision tree, IEEE, Transaction on Pattern Analysis and Machine Intelligence, 19, 5, (1997); Patii D.D., Wadhai V.M., Gokhale J.A., Evaluation of decision tree pruning algorithms for complexity and classification accuracy, International Journal of Computer Applications (0975-8887), 11, 2, (2010); Stanevski N., Tsvetkov D., Using support vector machines as a binary classifier, International Conference on Computer Systems and Technologies - CompSys Tech, (2005); Sembiring S., Zarlis M., Hartama D., Wani E., Prediction of student academic performance by an application of data mining techniques, International Conference on Management and Artificial Intelligence IPEDR, 6, (2011); Steams S.D., Hush D.R., Digital Signal Processing with Examples in MATLAB, (2011); Jia J., Mareboyana M., Machine learning algorithms and predictive models for undergraduate student retention, World Congress on Engineering &amp; Computer Science, 1, pp. 222-227, (2013); Gao R.X., Yan R., Wavelets: Theory and Applications for Manufacturing, (2011); Selesnick I.W., Wavelet Transforms - A Quick Study, (2007)"/>
        <s v="Dunham M.H., Data Mining Introductory and Advanced, (2003); Mitchell T., Machine Learning, (1997); Russell S., Norvig P., Artificial Intelligence, a Modern Approach, (2010); Abu-Mostafa Y.S., Magdon-Lsmail M., Lin H., Learning from Data, (2012); Hagedorn S.L., How to define retention: A new look at an old problem, College Student Retention: Formula for Student Success, (2005); Alkhasawneh R., Hobson R., Modeling student retention in science and engineering disciplines using neural networks, IEEE Global Engineering Education Conference (EDUCON), pp. 660-663, (2011); Stone D.B., African-American males in computer science - Examining the pipeline for clogs, The School of Engineering and Applied Science of the George Washington University, (2008); Frank E., Pruning Decision Trees and Lists, (2000); Yu C.H., Digangi S., Jannasch-Pennell A., Kaprolet C., A data mining approach for identifying predictors of student retention from sophomore to junior year, Journal of Data Science, 8, pp. 307-325, (2010); Yadav S.K., Bharadwaj B., Pal S., Mining educational data to predict student's retention: A comparative study, International Journal of Computer Science and Information Security, 10, 2, pp. 113-117, (2012); Nandeshwara A., Menziesb T., Nelson A., Learning patterns of university student retention, Expert Systems with Applications, 35, 12, pp. 14984-14996, (2011); Kumar S.A., Implication of classification techniques in predicting student's recital, International Journal of Data Mining &amp; Knowledge Management Process (IJDKP), 1, 5, (2011); Kabakchieva D., Student performance prediction by using data mining classification algorithms, International Journal of Computer Science and Management Research, 1, 4, pp. 686-690, (2012); Lin S., Data mining for student retention management, The Consortium for Computing Sciences in Colleges, (2012); Singh S., Kumar V., Classification of student's data using data mining techniques for training &amp; placement department in technical education, International Journal of Computer Science and Network (IJCSN), 1, 4, (2012); Esposito F., Malerba D., Semeraro G., A comparative analysis of methods for pruning decision tree, IEEE, Transaction on Pattern Analysis and Machine Intelligence, 19, (1997); Patil D.D., Wadhai V.M., Gokhale J.A., Evaluation of decision tree pruning algorithms for complexity and classification accuracy, International Journal of Computer Applications (0975-8887), 11, 2, (2010); Stanevski N., Tsvetkov D., Using support vector machines as a binary classifier, International Conference on Computer Systems and Technologies - CompSys Tech, (2005); Sembiring S., Zarlis M., Hartama D., Wani E., Prediction of student academic performance by an application of data mining techniques, International Conference on Management and Artificial Intelligence IPEDR, 6, (2011)"/>
        <s v="Education at a Glance 2014: OECD Indicators, (2014); Les indicateurs de l'enseignement, (2014); National Collegiate Retention and Persistence-to-Degree Rates, (2015); Marquez-Vera C., Cano A., Romero C., Noaman A.Y.M., Moussa Fardoun H., Ventura S., Early dropout prediction using data mining: a case study with high school students, Expert. Syst., 33, 1, pp. 107-124, (2016); Nistor N., Neubauer K., From participation to dropout: quantitative participation patterns in online university courses, Comput. Educ., 55, 2, pp. 663-672, (2010); Vandamme J.P., Meskens N., Superby J.F., Predicting academic performance by data mining methods, Educ. Econ., 15, 4, pp. 405-419, (2007); Arias Ortiz E., Dehon C., What are the factors of success at university? A case study in Belgium, CESifo Econ. Stud., 54, 2, pp. 121-148, (2008); Bruffaerts C., Dehon C., Guisset B., Can schooling and socio-economic level be a millstone to a student's academic success?, ECARES Working paper 2011-016, (2011); Alarcon G.M., Edwards J.M., Ability and motivation: assessing individual factors that contributes to university retention, J. Educ. Psychol., 105, 1, pp. 129-137, (2013); Cyrenne P., Chan A., High School Grades and University Performance: A Case Study, Econ. Educ. Rev., 31, 5, pp. 524-542, (2012); Demeulemeester J.L., Rochat D., Impact of individual characteristics and sociocultural environment on academic success, Int. Adv. Econ. Res., 1, 3, pp. 278-287, (1995); Nandeshwar A., Menzies T., Nelson A., Learning patterns of university student retention, Expert Syst. Appl., 38, 12, pp. 14984-14996, (2011); Huang S., Fang N., Predicting student academic performance in an engineering dynamics course: a comparison of four types of predictive mathematical models, Comput. Educ., 61, pp. 133-145, (2013); Arias Ortiz E., Dehon C., Roads to success in the Belgian French Community's higher education system: predictors of dropout and degree completion at the Université, Libre de Bruxelles, Res. High. Educ., 54, 6, pp. 693-723, (2013); Danilowicz-Gosele K., Meya J., Schwager R., Suntheim K., Determinants of students' success at university, Center for European Governance and Economic Development Research Discussion Papers, (2014); Araque F., Roldan C., Salguero A., Factors influencing university drop out rates, Comput. Educ., 53, pp. 563-574, (2009); Delen D., A comparative analysis of machine learning techniques for student retention management, Decis. Support. Syst., 49, 4, pp. 498-506, (2010); Herzog S., Measuring determinants of student return vs. dropout/stopout vs. transfer: a first-to-second year analysis of new freshmen, Res. High. Educ., 46, 8, pp. 883-928, (2005); Wolff A., Zdrahal Z., Herrmannova D., Knoth P., Predicting student performance from combined data sources, Studies in Computational Intelligence, 524, pp. 175-202, (2014); Pena-Ayala A., Educational data mining: a survey and a data mining-based analysis of recent works, Expert Syst. Appl., 41, 4, pp. 1432-1462, (2014); Thammasiri D., Delen D., Meesad P., Kasap N., A critical assessment of imbalanced class distribution problem: the case of predicting freshmen student attrition, Expert Syst. Appl., 41, 2, pp. 321-330, (2014); Lykourentzou I., Giannoukos I., Nikolopoulos V., Mpardis G., Loumos V., Dropout prediction in e-learning courses through the combination of machine learning techniques, Comput. Educ., 53, 3, pp. 950-965, (2009); Delen D., Predicting student attrition with data mining methods, J. Coll. Stud. Retent., 13, 1, pp. 17-35, (2011); Schumacher P., Olinsky A., Quinn J., Smith R., A comparison of logistic regression, neural networks and classification trees predicting success of actuarial students, J. Educ. Bus., 85, 5, pp. 258-263, (2010); Maltz E.N., Murphy K.E., Hand M.L., Decision support for university enrollment management: implementation and experience, Decis. Support. Syst., 44, 1, pp. 106-123, (2007); Rokach L., Maimon O., Data Mining with Decision Trees. Theory and Applications, Series in Machine Perception and Artificial Intelligence, (2011); Olson D.L., Delen D., Meng Y., Comparative analysis of data mining methods for bankruptcy prediction, Decis. Support. Syst., 52, 2, pp. 464-473, (2012); Titterington M., Neural Networks, Wiley Interdiscip. Rev. Comput. Stat., 2, 1, pp. 1-8, (2010); Breiman L., Friedman J.H., Classification and Regression Trees, (1984); Breiman L., Random Forests, Mach. Learn., 45, 1, pp. 5-32, (2001); Tan P.N., Steinbach M., Kumar V., Introduction to Data Mining, (2006); Breiman L., Bagging Predictors, Mach. Learn., 24, 2, pp. 123-140, (1996); Margineantu D.D., Class probability estimation and cost-sensitive classification decisions, Mach. Learn.: ECML 2002, 2430, pp. 270-281, (2002)"/>
        <s v="Education at a Glance 2019: OECD Indicators, (2019); Ortiz-Lozano J.M., Rua-Vieites A., Bilbao-Calabuig P., Casadesus-Fa M., University student retention: Best time and data to identify undergraduate students at risk of dropout, Innov. Educ. Teach. Int, 57, pp. 74-85, (2018); Ortiz E.A., Dehon C., Roads to Success in the Belgian French Community’s Higher Education System: Predictors of Dropout and Degree Completion at the Universite Libre de Bruxelles, Res. High. Educ, 54, pp. 693-723, (2013); Cabrera L., Bethencourt J.T., Alvarez Perez P., Gonzalez Afonso M., El problema del abandono de los estudios universitarios, Rev. Electrónica Investig. Evaluación Educ, 12, pp. 171-203, (2006); Lassibille G., Navarro Gomez M.L., Why do higher education students drop out? Evidence from Spain, Educ. Econ, 1, pp. 89-106, (2008); Behr A., Giese M., Teguim Kamdjou H.D., Theune K., Dropping out of university: A literature review, Rev. Educ, 8, pp. 614-652, (2020); Fernandez-Garcia A.J., Preciado J.C., Melchor F., Rodriguez-Echeverria R., Conejero J.M., Sanchez-Figueroa F., A Real-Life Machine Learning Experience for Predicting University Dropout at Different Stages Using Academic Data, IEEE Access, 9, pp. 133076-133090, (2021); Nieto-Reyes A., Duque R., Francisci G., A Method to Automate the Prediction of Student Academic Performance from Early Stages of the Course, Mathematics, 9, (2021); Liu T., Wang C., Chang L., Gu T., Predicting High-Risk Students Using Learning Behavior, Mathematics, 10, (2022); Larsen M.S., Kornbeck K.P., Kristensen R., Larsen M.R., Sommersel H.B., Dropout Phenomena at Universities: What Is DROPOUT? Why Does Dropout Occur? What Can Be Done by the Universities to Prevent or Reduce It?, (2013); Fernandez-Mellizo M., Análisis del Abandono de Los Estudiantes de Grado en Las Universidades Presenciales en España, (2022); Constante-Amores A., Fernandez-Mellizo M., Florenciano Martinez E., Navarro Asencio E., Factores asociados al abandono universitario, Educ. XX1, 24, pp. 17-44, (2021); Rodriguez-Muniz L.J., Bernardo A.B., Esteban M., Diaz I., Dropout and transfer paths: What are the risky profiles when analyzing university persistence with machine learning techniques?, PLoS ONE, 14, (2019); Romero C., Ventura S., Educational Data Mining: A Review of the State of the Art, IEEE Trans. Syst. Man Cybern. Part C-Appl. Rev, 40, pp. 601-618, (2010); Frawley W.J., Piatetskyshapiro G., Matheus C.J., Knowledge discovery in databases—An overview, Ai Mag, 13, pp. 57-70, (1992); Grillo S.A., Roman J.C.M., Mello-Roman J.D., Noguera J.L.V., Garcia-Torres M., Divina F., Sotomayor P.E.G., Adjacent Inputs With Different Labels and Hardness in Supervised Learning, IEEE Access, 9, pp. 162487-162498, (2021); Lee Y.W., Choi J.W., Shin E.H., Machine learning model for predicting malaria using clinical information, Comput. Biol. Med, 129, (2021); Viloria A., Padilla J.G., Vargas-Mercado C., Hernandez-Palma H., Llinas N.O., David M.A., Integration of Data Technology for Analyzing University Dropout, Procedia Comput. Sci, 155, pp. 569-574, (2019); Shahiri A.M., Husain W., Rashid N.A., A Review on Predicting Student’s Performance using Data Mining Techniques, Procedia Comput. Sci, 72, pp. 414-422, (2015); Jovic A., Brkic K., Bogunovic N., A review of feature selection methods with applications, Proceedings of the 2015 38th International Convention on Information and Communication Technology, Electronics and Microelectronics (Mipro), pp. 1200-1205, (2015); Saeys Y., Inza I., Larranaga P., A review of feature selection techniques in bioinformatics, Bioinformatics, 23, pp. 2507-2517, (2007); Wah Y.B., Ibrahim N., Hamid H.A., Abdul-Rahman S., Fong S., Feature Selection Methods: Case of Filter and Wrapper Approaches for Maximising Classification Accuracy, Pertanika J. Sci. Technol, 26, pp. 329-339, (2018); Sandoval-Palis I., Naranjo D., Vidal J., Gilar-Corbi R., Early Dropout Prediction Model: A Case Study of University Leveling Course Students, Sustainability, 12, (2020); Mello-Roman J.D., Mello-Roman J.C., Gomez-Guerrero S., Garcia-Torres M., Predictive Models for the Medical Diagnosis of Dengue: A Case Study in Paraguay, Comput. Math. Methods Med, 2019, (2019); Ghorbani M.A., Zadeh H.A., Isazadeh M., Terzi O., A comparative study of artificial neural network (MLP, RBF) and support vector machine models for river flow prediction, Environ. Earth Sci, 75, pp. 1-14, (2016); Haykin S., Neural Networks: A Comprehensive Foundation, (1994); Kayri M., An Intelligent Approach to Educational Data: Performance Comparison of the Multilayer Perceptron and the Radial Basis Function Artificial Neural Networks, Educ. Sci.-Theory Pract, 15, pp. 1247-1255, (2015); Shawe-Taylor J., Cristianini N., Kernel Methods for Pattern Analysis, (2004); Tan P.N., Steinbach M., Kumar V., Introduction to Data Mining, (2016); Yukselturk E., Ozekes S., Turel Y.K., Predicting dropout student: An application of data mining methods in an online education program, Eur. J. Open Distance E-Learn, 17, pp. 118-133, (2014); Wendler T., Grottrup S., Data Mining with SPSS Modeler: Theory, Exercises and Solutions, (2016); Agrusti F., Mezzini M., Bonavolonta G., Deep learning approach for predicting university dropout: A case study at Roma Tre University, J. E-Learn. Knowl. Soc, 16, pp. 44-54, (2020); Mello-Roman J.D., Hernandez A., Un estudio sobre el rendimiento académico en Matemáticas, Rev. Electrónica Investig. Educ, 21, (2019); Tan M.J., Shao P.J., Prediction of Student Dropout in E-Learning Program Through the Use of Machine Learning Method, Int. J. Emerg. Technol. Learn, 10, pp. 11-17, (2015); Kass G.V., An exploratory technique for investigating large quantities of categorical data, Appl. Stat, 29, pp. 119-127, (1980); Ahuja R., Kankane Y., Predicting the Probability of Student’s Degree Completion by Using Different Data Mining Techniques, Proceedings of the 2017 Fourth International Conference on Image Information Processing (ICIIP), pp. 474-477, (2017); Cunningham P., Delany S.J., k-Nearest Neighbour Classifiers—A Tutorial, Acm Comput. Surv, 54, pp. 1-25, (2021); Opazo D., Moreno S., Alvarez-Miranda E., Pereira J., Analysis of First-Year University Student Dropout through Machine Learning Models: A Comparison between Universities, Mathematics, 9, (2021)"/>
        <s v="Education at a Glance 2019: OECD Indicators, (2019); Vossensteyn H, Kottmann A, Jongbloed B, Kaiser F, Cremonini L, Stensaker B, Hovdhaugen E, Wollscheid S, Dropout and Completion in Higher Education in Europe: Main Report, (2015); Kabakchieva D, Predicting Student Performance by Using Data Mining Methods for Classification Cybernetics and information technologies, 13, pp. 61-72, (2013); Martinho V, Nunes C, Roberto C, Proc. Int. Conf. on Tools with Artificial Intelligence, pp. 159-166, (2013); Dekker G, Pechenizkiy M, Vleeshouwers J, Proc. Int. Conf. on Educational Data Mining (EDM'09), pp. 41-50, (2009); Askinadze A, Conrad S, Proc. Int. Conf. on Educational Data Mining (EDM 2019), pp. 500-503, (2019); Askinadze A, Conrad S, Proc. Int. Conf. on Educational Data Mining (EDM 2017), pp. 342-343, (2017); Rai S, Jain A, Students' Dropout Risk Assessment in Undergraduate Courses of ICT at Residential University-A Case Study, International Journal of Computer Applications, 84, pp. 31-36, (2013); Alban M, Mauricio D, Predicting University Dropout through Data Mining: A Systematic Literature, Indian Journal of Science and Technology, 12, (2019); Kehm B, Larsen M, Sommersel H, Student dropout from universities in Europe: A review of empirical literature, Hungarian Educational Research Journal, 9, pp. 147-164, (2019); Alban M, Mauricio D, Prediction of university dropout through technological factors: a case study in Ecuador, Espacios, 39, pp. 8-15, (2018); Kumara C, Sooraj M, Ramakrishnanc S, Proc. Int. Conf. on Advances in Computing &amp; Communications ICACC-2017, pp. 209-217, (2017); Phyu T Z, Oo N N, Performance Comparison of Feature Selection Methods, 42, (2016); Gnanambal S, Thangaraj M, Meenatchi V, Gayathri V, Classification Algorithms with Attribute Selection: an evaluation study using WEKA, Int. J. Advanced Networking and Applications, 9, pp. 3640-3644, (2018)"/>
        <s v="Ekowo M., Palmer I., Predictive Analytics in Higher Education, (2017); Costa A.G., Mattos J.C.B., Primo T.T., Cechinel C., Munoz R., Model for prediction of student dropout in a computer science course, XVI Latin American Conference on Learning Technologies (LACLO), pp. 137-143, (2021)"/>
        <s v="Elbadrawy A., Polyzou A., Ren Z., Sweeney M., Karypis G., Rangwala H., Predicting Student Performance Using Personalized Analytics, Computer, 49, 4, pp. 61-69, (2016); Gerritsen L., Predicting Student Performance with Neural Networks, (2017); Jiang Y., Baker R. S., Paquette L., San Pedro M., Heffernan N. T., Learning, moment-by-moment and over the long term, International Conference on Artificial Intelligence in Education, pp. 654-657, (2015); Mishra T., Kumar D., Gupta S., Students’ employability prediction model through data mining, International Journal of Applied Engineering Research, 11, 4, pp. 2275-2282, (2016); Singh V., Thurman A., How Many Ways Can We Define Online Learning? A Systematic Literature Review of Definitions of Online Learning (1988-2018), American Journal of Distance Education, 33, 4, pp. 289-306, (2019); Stillwell R., Sable J., Public School Graduates and Dropouts from the Common Core of Data: School Year 2009–10, (2013); Sternberg R. J., Teaching College Students that Creativity Is a Decision, Guidance &amp; Counselling, 19, 4, pp. 196-200, (2004); Tomas J.M., Gutierrez M., Aportaciones de la teoría de la autodeterminación a la predicción de la satisfacción escolar en estudiantes universitarios, Revista de Investigación Educativa, 37, 2, pp. 471-485, (2019); Villagra-Arnedo C. J., Gallego-Duran F. J., Llorens-Largo F., Satorre-Cuerda R., Compan-Rosique P., Molina-Carmona R., Time-Dependent Performance Prediction System for Early Insight in Learning Trends, International Journal of Interactive Multimedia and Artificial Intelligence, 6, 2, pp. 112-124, (2020); Cojocariu V.M., Lazar I., Nedeff V., Lazar G., SWOT Analysis of E-learning Educational Services from the Perspective of their Beneficiaries, Procedia-Social and Behavioral Sciences, 116, pp. 1999-2003, (2014); Colas Bravo P., El abandono universitario, Revista Fuentes, 16, pp. 9-14, (2015); Regha S., Rani D. U., An Efficient Clustering Based Feature Selection for Predicting Student Performance, International Working Group on Educational Data Mining, 9, 2, pp. 524-531, (2017); Dekker G. W., Pechenizkiy M., Vleeshouwers J. M., Predicting students drop out: A case study, International Working Group on Educational Data Mining 2009, pp. 41-50, (2009); Hu Q., Polyzou A., Karypis G., Rangwala H., Enriching course-Specific regression models with content features for grade prediction, 2017 IEEE International Conference on Data Science and Advanced Analytics (DSAA), pp. 504-513, (2017); Lykourentzou I., Giannoukos I., Nikolopoulos V., Mpardis G., Loumos V., Dropout prediction in e-learning courses through the combination of machine learning techniques, Computers &amp; Education, 53, 3, pp. 950-965, (2009); Xu J., Moon K. H., van der Schaar M., A Machine Learning Approach for Tracking and Predicting Student Performance in Degree Programs, IEEE Journal of Selected Topics in Signal Processing, 11, 5, pp. 742-753, (2017); Heredia R., Jobany J., Rodriguez H., Aida G., Vilalta J.A., Predicting performance in a subject using ordinal logistic regression, Estudios pedagógicos (Valdivia), 40, 1, pp. 145-162, (2014); Cleary J. G., Trigg L. E., K*: An Instance-based Learner Using an Entropic Distance Measure, Machine Learning Proceedings, pp. 108-114, (1995); Miranda Lakshmi T., Martin A., Prasanna Venkatesan V., An Analysis of Students Performance Using Genetic Algorithm, Journal of Computer Sciences and Applications, 1, 4, pp. 75-79, (2013); Osmanbegovic E., Suljic M., Data Mining Approach for Predicting Student Performance, Journal of Economics and Business, University of Tuzla, Faculty of Economics, 10, 1, pp. 3-12, (2012); Hamoud A., Hashim A. S., Awadh W. A., Predicting student performance in higher education institutions using decision tree analysis, International Journal of Interactive Multimedia and Artificial Intelligence, 5, 2, pp. 26-31, (2018)"/>
        <s v="Emaminejad N., Et al., Fusion of quantitative image and genomic biomarkers to improve prognosis assessment of early stage lung cancer patients, IEEE Transactions on Biomedical Engineering, 63, 5, pp. 1034-1043, (2016); Tafti A. P., Bashiri F. S., LaRose E., Peissig P., Diagnostic classification of lung CT images using deep 3D multi-scale convolutional neural network, Proceedings of the 2018 IEEE International Conference on Healthcare Informatics (ICHI), pp. 412-414, (2018); Guo T., Dong J., Li H., Gao Y., Simple convolutional neural network on image classification, Proceedings of the 2017 IEEE 2nd International Conference on Big Data Analysis (ICBDA), pp. 721-724, (2017); Ran J., Chen Y., Li S., Three-dimensional convolutional neural network based traffic classification for wireless communications, Proceedings of the 2018 IEEE Global Conference on Signal and Information Processing (GlobalSIP), pp. 624-627, (2018); Liang G., Hong H., Xie W., Zheng L., Combining convolutional neural network with recursive neural network for blood cell image classification, IEEE Access, 6, pp. 36188-36197, (2018); Nakazawa T., Kulkarni D. V., Wafer map defect pattern classification and image retrieval using convolutional neural network, IEEE Transactions on Semiconductor Manufacturing, 31, 2, pp. 309-314, (2018); Zhang P., Wang X., Zhang W., Chen J., Learning spatial–spectral–temporal EEG features with recurrent 3D convolutional neural networks for cross-task mental workload assessment, IEEE Transactions on Neural Systems and Rehabilitation Engineering, 27, 1, pp. 31-42, (2019); Akcay S., Kundegorski M. E., Willcocks C. G., Breckon T. P., Using deep convolutional neural network architectures for object classification and detection within X-ray baggage security imagery, IEEE Transactions on Information Forensics and Security, 13, 9, pp. 2203-2215, (2018); Kavukcuoglu K., Ranzato M., LeCun Y., Fast Inference in Sparse Coding Algorithms with Applications to Object Recognition, (2008); Aggarwal C. C., Neural Networks and Deep Learning: A Textbook, (2018); Zhang A., Lipton Z. C., Li M., Smola A. J., Dive into deep learning, (2019); Tanaka M., Isokawa T., Matsui N., Yumoto T., Kamiura N., A convolutional autoencoder for detecting tumors in double contrast X-ray images, Proceedings of the 2018 Joint 7th International Conference on Informatics, Electronics Vision (ICIEV) and 2018 2nd International Conference on Imaging, Vision Pattern Recognition (icIVPR), pp. 384-387, (2018); Yu Z., Et al., A deep convolutional neural network-based framework for automatic fetal facial standard plane recognition, IEEE Journal of Biomedical and Health Informatics, 22, 3, pp. 874-885, (2018); Bar Y., Diamant I., Wolf L., Lieberman S., Konen E., Greenspan H., Chest pathology detection using deep learning with non-medical training, Proceedings of the 2015 IEEE 12th International Symposium on Biomedical Imaging (ISBI), pp. 294-297, (2015); Bardou D., Zhang K., Ahmad S. M., Classification of breast cancer based on histology images using convolutional neural networks, IEEE Access, 6, pp. 24680-24693, (2018); Yang G., Et al., Automatic segmentation of kidney and renal tumor in CT images based on 3D fully convolutional neural network with pyramid pooling module, Proceedings of the 2018 24th International Conference on Pattern Recognition (ICPR), pp. 3790-3795, (2018); Wang S., Shen Y., Zeng D., Hu Y., Bone age assessment using convolutional neural networks, Proceedings of the 2018 International Conference on Artificial Intelligence and Big Data (ICAIBD), pp. 175-178, (2018); Rathod J., Waghmode V., Sodha A., Bhavathankar P., Diagnosis of skin diseases using convolutional neural networks, Proceedings of the 2nd Int. Conf. on Electronics, Communication, and Aerospace Technology (ICECA 2018), pp. 1048-1051, (2018); Chin C., Chin M., Tsai T., Chen W., Facial skin image classification system using convolutional neural networks deep learning algorithm, Proceedings of the 2018 9th International Conference on Awareness Science and Technology (iCAST), pp. 51-55, (2018); Baweja H. S., Parhar T., Leprosy lesion recognition using convolutional neural networks, Proceedings of the 2016 International Conference on Machine Learning and Cybernetics (ICMLC), 1, pp. 141-145, (2016); Moeskops P., Viergever M. A., Mendrik A. M., de Vries L. S., Benders M. J. N. L., Isgum I., Automatic segmentation of MR brain images with a convolutional neural network, IEEE Transactions on Medical Imaging, 35, 5, pp. 1252-1261, (2016); Tajbakhsh N., Et al., Convolutional neural networks for medical image analysis: Full training or fine tuning?, IEEE Transactions on Medical Imaging, 35, 5, pp. 1299-1312, (2016); van Grinsven M. J. J. P., van Ginneken B., Hoyng C. B., Theelen T., Sanchez C. I., Fast convolutional neural network training using selective data sampling: Application to hemorrhage detection in color fundus images, IEEE Transactions on Medical Imaging, 35, 5, pp. 1273-1284, (2016); Salehinejad H., Colak E., Dowdell T., Barfett J., Valaee S., Synthesizing chest X-ray pathology for training deep convolutional neural networks, IEEE Transactions on Medical Imaging, 38, 5, pp. 1197-1206, (2019); Liu Z., Cao C., Ding S., Liu Z., Han T., Liu S., Towards clinical diagnosis: Automated stroke lesion segmentation on multi-spectral MR image using convolutional neural network, IEEE Access, 6, pp. 57006-57016, (2018); Xu X., Lin J., Tao Y., Wang X., An improved DenseNet method based on transfer learning for fundus medical images, Proceedings of the 2018 7th International Conference on Digital Home (ICDH), pp. 137-140, (2018); Yang G., Gewali U. B., Ientilucci E., Gartley M., Monteiro S. T., Dual-channel DenseNet for hyperspectral image classification, Proceedings of the 2018 IEEE International Geoscience and Remote Sensing Symposium IGARSS’2018, pp. 2595-2598, (2018); Zhang K., Guo Y., Wang X., Yuan J., Ding Q., Multiple feature reweight DenseNet for image classification, IEEE Access, 7, pp. 9872-9880, (2019); Suzuki S., Et al., Mass detection using deep convolutional neural network for mammographic computer-aided diagnosis, Proceedings of the 2016 55th Annual Conference of the Society of Instrument and Control Engineers of Japan (SICE), pp. 1382-1386, (2016); Riti Y. F., Nugroho H. A., Wibirama S., Windarta B., Choridah L., Feature extraction for lesion margin characteristic classification from CT Scan lungs image, Proceedings of the 2016 1st International Conference on Information Technology, Information Systems and Electrical Engineering (ICITISEE), pp. 54-58, (2016); Kumar R., Srivastava R., Srivastava S., Detection and classification of cancer from microscopic biopsy images using clinically significant and biologically interpretable features, Journal of Medical Engineering, 2015, pp. 1-14, (2015); Zahedinasab R., Mohseni H., Using deep convolutional neural networks with adaptive activation functions for medical CT brain image classification, Proceedings of the 2018 25th National and 3rd International Iranian Conference on Biomedical Engineering (ICBME), pp. 1-6, (2018); Xu J., Chae Y., Stenger B., Datta A., Dense Bynet: Residual dense network for image super resolution, Proceedings of the 2018 25th IEEE International Conference on Image Processing (ICIP), pp. 71-75, (2018); Nielsen M., Neural Networks and Deep Learning; Lee C.-Y., Xie S., Gallagher P. W., Zhang Z., Tu Z., Deeply-supervised nets, Journal of Machine Learning Research, 38, pp. 562-570, (2015); He K., Zhang X., Ren S., Sun J., Identity mappings in deep residual networks, Lecture Notes in Computer Science (including subseries Lecture Notes in Artificial Intelligence and Lecture Notes in Bioinformatics), 9908, pp. 630-645, (2016); Luo Z., Liu L., Yin J., Li Y., Wu Z., Latent ability model: A generative probabilistic learning framework for workforce analytics, IEEE Transactions on Knowledge and Data Engineering, 31, 5, pp. 923-937, (2019); Szegedy C., Vanhoucke V., Ioffe S., Shlens J., Wojna Z., Rethinking the inception architecture for computer vision, Proceedings of the 2016 IEEE Conference on Computer Vision and Pattern Recognition (CVPR), pp. 2818-2826, (2016)"/>
        <s v="Engracia P., Oliveira J., DGEEC. Percursos no Ensino Superior 2018; Siri A., Predicting Students’ Dropout at University Using Artificial Neural Networks, Ital. J. Sociol. Educ, 7, pp. 225-247, (2015); Queiroga E.M., Lopes J.L., Kappel K., Aguiar M., Araujo R.M., Munoz R., Villarroel R., Cechinel C., A Learning Analytics Approach to Identify Students at Risk of Dropout: A Case Study with a Technical Distance Education Course, Appl. Sci, 10, (2020); Mubarak A.A., Cao H., Hezam I.M., Deep analytic model for student dropout prediction in massive open online courses, Comput. Electr. Eng, 93, (2021); Dass S., Gary K., Cunningham J., Predicting Student Dropout in Self-Paced MOOC Course Using Random Forest Model, Information, 12, (2021); Alban M., Mauricio D., Neural networks to predict dropout at the universities, Int. J. Mach. Learn. Comput, 9, pp. 149-153, (2019); Plagge M., Using Artificial Neural Networks to predict first-year traditional students second year retention rates, Proceedings of the Annual Southeast Conference, (2013); Chung J.Y., Lee S., Dropout early warning systems for high school students using machine learning, Child. Youth Serv. Rev, 96, pp. 346-353, (2019); Pereira R.T., Zambrano J.C., Application of decision trees for detection of student dropout profiles, Proceedings of the 2017 16th IEEE International Conference on Machine Learning and Applications (ICMLA), pp. 528-531, (2017); Fernandez-Garcia A.J., Preciado J.C., Melchor F., Rodriguez-Echeverria R., Conejero J.M., Sanchez-Figueroa F., A real-life machine learning experience for predicting university dropout at different stages using academic data, IEEE Access, 9, pp. 133076-133090, (2021); Hutagaol N., Suharjito S., Predictive modelling of student dropout using ensemble classifier method in higher education, Adv. Sci. Technol. Eng. Syst. J, 4, pp. 206-211, (2019); Kiss B., Nagy M., Molontay R., Csabay B., Predicting dropout using high school and first-semester academic achievement measures, Proceedings of the 2019 17th International Conference on Emerging eLearning Technologies and Applications (ICETA), pp. 383-389, (2019); Dharmawan T., Ginardi H., Munif A., Dropout detection using non-academic data, Proceedings of the 2018 4th International Conference on Science and Technology (ICST), pp. 1-4, (2018); Hasbun T., Araya A., Villalon J., Extracurricular activities as dropout prediction factors in higher education using decision trees, Proceedings of the 2016 IEEE 16th International Conference on Advanced Learning Technologies (ICALT), pp. 242-244, (2016); Mduma N., Kalegele K., Machuve D., A survey of Machine Learning Approaches and Techniques for Student Dropout Prediction 2019; de Oliveira C.F., Sobral S.R., Ferreira M.J., Moreira F., How Does Learning Analytics Contribute to Prevent Students’ Dropout in Higher Education: A Systematic Literature Review, Big Data Cogn. Comput, 5, (2021); Kriesel D., Neural Networks, (2007); Zhou Z.H., Ensemble Learning, Encyclopedia of Biometrics, pp. 270-273, (2009); Dietterich T.G., Ensemble methods in machine learning, International Workshop on Multiple Classifier Systems; Lecture Notes in Computer Science (including subseries Lecture Notes in Artificial Intelligence and Lecture Notes in Bioinformatics), 1857, pp. 1-15, (2000); Brodley C.E., Friedl M.A., Decision tree classification of land cover from remotely sensed data, Remote Sens. Environ, 61, pp. 399-409, (1997); Trainor P.J., Yampolskiy R.V., DeFilippis A.P., Wisdom of artificial crowds feature selection in untargeted metabolomics: An application to the development of a blood-based diagnostic test for thrombotic myocardial infarction, J. Biomed. Inform, 81, pp. 53-60, (2018); Natekin A., Knoll A., Gradient boosting machines, a tutorial, Front. Neurorobot, 7, (2013); Chen T., Guestrin C., XGBoost: A scalable tree boosting system, Proceedings of the ACM SIGKDD International Conference on Knowledge Discovery and Data Mining, pp. 785-794, (2016); Dorogush A.V., Ershov V., Gulin A., CatBoost: Gradient boosting with categorical features support, (2018); Breiman L., Random forests, Mach. Learn, 45, pp. 5-32, (2001); He H., Garcia E.A., Learning from Imbalanced Data, IEEE Trans. Knowl. Data Eng, 21, pp. 1263-1284, (2009); Vishwakarma G., Sonpal A., Hachmann J., Metrics for Benchmarking and Uncertainty Quantification: Quality, Applicability, and Best Practices for Machine Learning in Chemistry, Trends Chem, 3, pp. 146-156, (2021)"/>
        <s v="Ercolano V., From Sleep 101 to Success 101, pp. 24-29, (1995); Ercolano V., Designing Freshman, pp. 20-25, (1996); Hake R., Interactive-engagement versus traditional methods: A six- Thousand-student survey of mechanics test data for introductory physics courses, American Journal of Physics, 66, 1, (1998); Tezcan J., Nicklow J., Mathias J., Gupta L., Kowalchuk R., An InnovativeFreshmen Engineering Course to Improve Retention, (2008); Sheppard S., Jenison R., Examples of freshman design education, International Journal of Engineering Education, 13, 4, pp. 248-261, (1997); Carlson L.E., Sullivan J.F., Hands-on engineering: Learning by doing in the integrated teaching and learning program, International Journal of Engineering Education, 15, 1, pp. 20-31, (1999); Barab S., Squire K., Design-based research: Putting a stake in the ground, The Journal of the Learning Sciences, 13, 1, pp. 1-14, (2004); Bell P., On the theoretical breadth of design-based research in education, Educational Psychologist, 39, 4, pp. 243-253, (2004); Prendergast L., Retention, Success, and Satisfaction of Engineering Students Based on the First-Year Experience, (2013); Prendergast L., Albertalli Engineering Exploration, (2009); National Academy of Engineering, (2005); Criteria for Accrediting Engineering Programs, (2010); Kittleson J., Southerland S., The role of discourse in group knowledge construction: A case study of engineering students, Journal of Research in Science Teaching, 41, 3, pp. 267-293, (2004); Shaping the Future: New Expectations for Undergraduate Education in Science, Mathematics, Engineering, and Technology, (1999); Criteria for Accrediting Engineering Programs, (2011); Hall D., Cronk S., Brackin P., Barker M., Crittenden K., Living with the Lab: A Curriculum to Prepare Freshman Students to Meet the Attributes of The Engineer of 2020, (2008); Ideas to Innovation (I2i) Learning Laboratory; Lengsfeld C., Edelstein G., Black J., Hightower N., Root M., Stevens K., Whitt M., Engineering concepts and communication: A two-quarter course sequence, Journal of Engineering Education, pp. 79-85, (2004); Yalvac B., Smith H., Troy J., Hirsch, Promoting advanced writing skills in an upper-level engineering class, Journal of Engineering Education, pp. 117-128, (2007); Retention of the Best Science and Engineering Graduates in Science and Engineering; Going the Distance, (2012); Borrego M., Froyd J.E., Hall T.S., Diffusion of engineering education innovations: A survey of awareness and adoption rates in U. S. Engineering departments, Journal of Engineering Education, pp. 185-207, (2010); Litzinger T., Wise J., Lee S., Self-directed learning readiness among engineering undergraduate students, Journal of Engineering Education, pp. 215-221, (2005); Lichtenstein G., McCormick A., Sheppard S., Puma J., Comparing the undergraduate experience of engineers to all other majors: Significant differences are programmatic, Journal of Engineering Education, (2010); Hoit M., Ohland M., The impact of a discipline-based introduction to engineering course on improving retention, Journal of Engineering Education, pp. 79-85, (1998); Porter T., Fuller H.A., New &quot;contact-based&quot; first year engineering course, Journal of Engineering Education, (1998); Kemppainen A., Hamlin A., Using Engineering Design as A Retention Tool for First-Year Engineering Students, (2009); Mendez G., Buskirk T., Lohr S., Haag S., Factors associated with persistence in science and engineering majors: An exploratory study using classification trees and random forests, Journal of Engineering Education, pp. 57-70, (2008); Olds B., Miller R., The effect of a first-year integrated engineering curriculum on graduation rates and student satisfaction: A longitudinal study students who were in the integrated curriculum had higher graduation rates than students not in the program, Journal of Engineering Education, pp. 23-35, (2004); Felder R., Felder G., Dietz E., A longitudinal study of engineering student performance and retention v. Comparisons with traditionally- Taught students, Journal of Engineering Education, 87, 4, pp. 469-480, (1998); Felder R., Forrest K., Baker-Ward L., Deitz E., Morh P., A longitudinal study of engineeringstudent performance and retention I. Success and failure in the introductory course, Journal of Engineering Education, 87, 2, pp. 15-21, (1993); Felder R., A longitudinal study of engineering student performance and retention iv, instructional methods and student responses to them, Journal of Engineering Education, 84, 4, pp. 361-367, (1995); Tinto V., Leaving College: Rethinking the Causes and Cures of Student Attrition, (1993); Oh P.S., Characteristics of abductive inquiry in earth science: An undergraduate case study, Science Education, 95, 3, pp. 409-430, (2010); Burton J.D., White D.M., Selecting a model for freshman engineering design, Journal of Engineering Education, 88, (1999); Etkina E., Van Heuvelen A., Proceedings of the 2001 Physics Education Research Conference, pp. 17-20, (2001); Furtak M., The problem with answers: An exploration of guided scientific inquiry teaching, Science Education, 90, 3, pp. 453-467, (2006); Active Physics, (2011); Marx R., Blumenfeld P., Krajcik J., Soloway E., Enacting project based science, Elementary School Journal, 97, 4, pp. 341-358, (1997); Schwab J., The Teaching of Science, (1966); Doing Science: The Process of Science Inquiry, (2005); Yadav A., Shaver G., Meckl P., Lessons learned: Implementing the case teaching method in a mechanical engineering course, Journal of Engineering Education, pp. 55-69, (2010); Pendegrass N., Kowalczzyk R., Dowd J., Laoulache R., Nelles W., Golen J., Fowler E., Improving first-year engineering education, Journal of Engineering Education, (2001); Dichter A., Effective teaching and learning in higher education, with particular reference to the undergraduate education of professional engineers, International Journal of Engineering Education, 17, 1, pp. 24-29, (2001); Woods D., Hrymak A., Marshall R., Wood P., Crowe C., Hoffman T., Wright J., Taylor P., Woodhouse K., Bouchard C., Developing problem-solving skills: The mcmaster problem solving program, Journal of Engineering Education, 86, 2, pp. 75-91, (1997); Aglan H.A., Ali S.F., Hands-on experiences: An integral part of engineering curriculum reform, Journal of Engineering Education, 85, (1996); Prince M., Felder R., Inductive teaching and learning methods: Definitions, comparisons, and research bases, Journal of Engineering Education, pp. 1-16, (2006); Cronk S., Hall D., Nelson J., Living with the lab: A project-based curriculum for first-year engineering students, Proceedings of the 2009 ASEE Gulf-Southwest Annual Conference, (2009); Giralt F., Herrero J., Grau F., Alabart J., Medir M., Two way integration of engineering education through a design project, Journal of Engineering Education, pp. 219-229, (2000); Blumenfeld P., Fishman B., Krajcik J., Marx R., Soloway E., Creating usable innovations in systemic reform: Scaling up technology-embedded project-based science in urban schools, Educational Psychologist, 35, 3, pp. 149-164, (2000); Benson L., Orr M., Biggers S., Moss W., Ohland M., Schiff S., Student-centered active, cooperative learning in engineering, International Journal of Engineering Education, 26, 5, pp. 1097-1100, (2010); Felder R., Brent R., Effective strategies for cooperative learning, the journal of cooperation and collaboration in college teaching, Journal of Cooperation &amp; Collaboration in College Teaching, 10, 2, pp. 69-75, (2001); Vygotsky L.S., Educational Psychology, (1997); Johnson D., Johnson R., Stanne M., Cooperative Learning Methods: A Meta- Analysis, (2000); Oakley B., Felder R., Brent R., Elhajj I., Turning student groups into effective teams, Journal of Student Centered Learning, 2, 1, pp. 9-34, (2004); Smith K.A., Sheppard S.D., Johnson D.W., Johnson R.T., Pedagogies of engagement: Classroom-based practices, Journal of Engineering Education, 94, 1, pp. 7-101, (2005); Chiu M.M., Adapting teacher interventions to student needs during cooperative learning, American Educational Research Journal, 41, pp. 365-399, (2004); Froyd J.E., Ohland M.W., Integraded engineering curricula, Journal of Engineering Education, 94, 1, pp. 147-164, (2005); Dym C., Agogino A., Eris O., Frey D., Leifer L., Engnieering design thinking, teaching, and learning, Journal of Engineering Education, pp. 103-120, (2005); Ernst N., Brickley S., Bailey R., Cornia J., Effects of First-Year, (2006); Froyd J., Srinivasa A., Maxwell D., Conkey A., Shyrock K., A project-based approach to first-year engineering curriculum development, 35th ASEE/IEEE Frontiers in Education Conference, (2005); Ercolano V., From Sleep 101 to Success 101, (1995); Knowles M., The Adult Learner: A Neglected Species, (1984); Etkina E., Physics Teaching Technology Resource, (2001)"/>
        <s v="Eroshin S.E., Analiz sistemy upravlenya nauchnymi issledovaniyami [Research Management System Analysis], 6, pp. 42-45; Novikov D.A., Modeli i mechanizmy upravleniya nauchnymi proektami v VUZakh [Models and Mechanisms for Managing Research Projects in Higher Education Institutions], Text: digital. - Mode of access: open., (2005); Egorova Y., A. Phenomen tselepolaganiya kak predmet pedagogicheskogo issledovaniya [The Phenomenon of Goal-Setting as a Subject of Pedagogical Research], 5, pp. 39-45; Gorshkova O.V., Proektivnye metody v upravlenii personalom (rossiiskii opyt) [Projective Methods in Human Resource Management: The Russian Experience], 1, pp. 58-63, (2016); Bazhenova I.V., Proektivno-rekursivnaya technologiya obucheniya v lichnostno-orientirovannom obrazovanii [Project-Based Recursive Learning Technology in Person-Centred Education], Pedagogicheskoe obrazovanie v Rossii, 7, pp. 7-13, (2016); Kharitonov V.A., Krivogina D.N., Spirina V.S., Salamatina A.S., Techno-gummanitarnyi vzglyad na problemy proektivnogo upravleniya v sotsial'no-economicheskikh sistemakh [Techno-Humanitarian View on Problems of Projective Management in Socio-Economic Systems], Text: direct. Prikladnaya matematika i voprosy upravleniya [Applied Mathematics and Control Sciences]. - Perm, 1, pp. 140-158, (2020); Epstein M.N., PreDictionary. Experiments in verbal creativity : dictionary; Scrivener S.A.R., Projective artistic design making and thinking: The artification of design research, Text : digital. Contemporary Aesthetics (Journal Archive), 4, pp. 1-18, (2012); Jun J., Projective systemic modules, Text : digital. Journal of Pure and Applied Algebra, 224, 5, pp. 4-27, (2020); Rapaport D., Projective techniques and the theory of thinking rapaport, Text : digital. Journal of Projective Techniques, 1952., 16, 3, pp. 269-275; Bazhenova I.V., direct. Informatika i informatsionnye tekhnologii [Scientific Conference &quot;Computer Science and Information Technology&quot;]: collection of scientific articles. - Chelyabinsk: JSC &quot;Cicero, pp. 157-162, (2013); Pola G., Control of cyber-physical-systems with logic specifications: A formal method approach, digital. Annual Reviews in Control, 47, pp. 178-192, (2019); Preobrazhenskii Y.P., Informatsionnye tekhnologii v upravlenii, avtomatizatsii i mekhatronike [Information technology in control, automation and mechatronics]. - Kursk, pp. 168-170, (2020); Esin V.I., Yazyk opisaniya i manipulirovaniya dannymi khranyashchimisya v BD s UMD, digital. Komp'yuternoe modelirovanie v naukoemkikh tekhnologiyakh : International Scientific and Technical Conference. - Kharkiv, pp. 104-108, (2010); Borodin D.S., K zadache sostavleniya zaprosov k bazam dannykh na estestvennom yazyke [To the Task of Querying Databases in Natural Language], digital. Novye informatsionnye tekhnologii v avtomotizirovannykh sistemakh, 19, pp. 119-126, (2016); Ponsich A., A survey on multiobjective evolutionary algorithms for the solution of the portfolio optimization problem and other finance and economics applications, digital. IEEE Transactions on Evolutionary Computation, 2013., 17, 3, pp. 321-344; Bazhenova I.V., Razvitie kompetentsii budushchikh pedagogov i inzhenerov v usloviyakh mezhvuzovskoi kooperatsii [Competences Development of Future Teachers and Engineers in Conditions of Interuniversity Cooperation], digital. [Herald of Chelyabinsk State Pedagogical University]. - Chelyabinsk, 2, pp. 62-69, (2014); Koval R.V., Goncharik K.V., Golikovskaya K.F., Bazhenova I.V., Ispol'zovanie innovatsionnykh obrazovatel'nykh tekhnologii dlya povysheniya kachestva obucheniya [Using Innovative Educational Technologies to Improve the Quality of Learning], digital. Aktual'nye problemy aviatsii i kosmonavtiki [Current issues in aviation and space]., 2, 10, pp. 368-369"/>
        <s v="Eskandari H., Sala-Diakanda S., Furterer S., Rabelo L., Crumpton-Young L., Williams K., Enhancing the undergraduate industrial engineering curriculum, Educ. Train., 49, 1, pp. 45-55, (2007); Alfares H., Al-Turki U.M., Duffuaa, Developing an outcome-based industrial and systems engineering program, Ind. Eng. Manag. Syst., 9, 1, pp. 60-68, (2009); Bursic K.M., Needy K.L., Norman B.A., Hunsaker B., The challenges of undergraduate industrial engineering curriculum reform at the university of pittsburgh, IIE Annual Conf. Proc., (2007); Besterfield-Sacre M., Cox M.F., Borrego M., Beddoes K., Zhu J., Changing engineering education: Views of U.S. Faculty, chairs, and deans, J. Eng. Educ., 103, 2, pp. 193-219, (2014); Yoder B.L., Engineering by the numbers, American Society for Engineering Education, (2013); Hahsler M., Buchta C., Gruen B., Hornik K., Borgelt C., Arules: Mining Association Rules and Frequent Itemsets, (2014); R: A Language and Environment for Statistical Computing, (2014); Cutler A., Wiener M., RandomForest: Breiman and Cutler's Random Forests for Classification and Regression, (2014)"/>
        <s v="Europe's uneven return to job growth, Briefing Note, (2015); Education at a Glance 2016: OECD Indicators, OECD, (2016); A strategy for smart, sustainable and inclusive growth, Com-munication from the Commission, (2010); Eurostat online data code, Europe 2020 Indicators - Education, (2016); Koedinger K.R., D'Mello S., McLaughlin E.A., Pardos Z.A., Rose C.P., Data mining and education, Wiley Interdisciplinary Reviews: Cognitive Science, 6, 4, pp. 333-353, (2015); Mason W., Vaughan J.W., Wallach H., Computational social science and social computing, Machine Learning, 95, 3, (2014); Papamitsiou Z.K., Learning analytics and educational data mining in practice: A systematic literature review of empirical evidence, Educational Technology &amp; Society, 17, 4, pp. 49-64, (2014); Baker R., Yacef K., The state of educational data mining in 2009: A review and future visions, JEDM-Journal of Educational Data Mining, 1, 1, pp. 3-17, (2009); Verykios V.S., Bertino E., Fovino I.N., Provenza L.P., Saygin Y., Theodoridis Y., State-of-the-art in privacy preserving data mining, ACM Sigmod Record, 33, 1, pp. 50-57, (2004); Greengard S., Privacy matters, Communication ACM, 51, 9, pp. 17-18, (2008); Dwork C., Roth A., The algorithmic foundations of differential privacy, Foundations and Trends in Theoretical Computer Science, 9, 3-4, pp. 1-277, (2014); Dwork C., Feldman V., Hardt M., Pitassi T., Reingold O., Roth A., Preserving statistical validity in adaptive data analysis, Symposium on Theory of Computing, (2015); Jain P., Thakurta A., Differentially private learning with kernels, ICML, (2013); Chaudhuri K., Sarwate A., Sinha K., Near-optimal differentially private principal components, NIPS, (2012); Breiman L., Random forests, Machine Learning, 45, 1, pp. 5-32, (2001); Blaser R., Fryzlewicz P., Random rotation ensembles, JMLR, 17, 4, pp. 1-26, (2016); Wainberg M., Alipanahi B., Frey B.J., Are random forests truly the best classifiers?, JMLR, 17, 110, pp. 1-5, (2016); Jagannathan G., Pillaipakkamnatt K., Wright R.N., A practical differentially private random decision tree classifier, ICDM, (2009); Bojarski M., Choromanska A., Choromanski K., LeCun Y., Differentially-and Non-differentially-private Random Decision Trees, (2014); Patil A., Singh S., Differential private random forest, ICACCI, (2014); Rana S., Gupta S.K., Venkatesh S., Differentially private random forest with high utility, ICDM, (2015)"/>
        <s v="Farooq, Hu J., Jia X., Analysis of Spectral Bands and Spatial Resolutions for Weed Classification Via Deep Convolutional Neural Network, IEEE Geoscience and Remote Sensing Letters, 16, 2, pp. 183-187, (2019); Jia Z., Lu W., An end-to-end hyperspectral image classification method using deep convolutional neural network with spatial constraint, IEEE Geoscience and Remote Sensing Letters, 18, 10, pp. 1786-1790, (2021); Windrim L., Melkumyan A., Murphy R.J., Chlingaryan A., Ramakrishnan R., Pretraining for Hyperspectral Convolutional Neural Network Classification, IEEE Transactions on Geoscience and RemoteSensing, 56, 5, pp. 2798-2810, (2018); Tong F., Zhang Y., Exploiting Spectral-Spatial Information Using Deep Random Forest for Hyperspectral Imagery Classification, IEEE Geoscience and Remote Sensing Letters, 19, (2022); Niranjan S.K., Proceedings of the International Conference on Computational Techniques, Electronics and Mechanical Systems (CTEMS-2018), (2018); Kalita I., Sai Kumar R.N., Roy M., Deep Learning-Based Cross-Sensor Domain Adaptation under Active Learning for Land Cover Classification, IEEE Geoscience and Remote Sensing Letters, 19, (2022); Zhang X., Shang S., Tang X., Feng J., Jiao L., Spectral Partitioning Residual Network with Spatial Attention Mechanism for Hyperspectral Image Classification, IEEE Transactions on Geoscience and Remote Sensing, 60, (2022); Wang S., Et al., Using soil library hyperspectral reflectance and machine learning to predict soil organic carbon: Assessing potential of airborne and spaceborne optical soil sensing, Remote Sensing of Environment, 271, (2022); Ozdemir A., Polat K., Alhudhaif A., Classification of imbalanced hyperspectral images using SMOTE-based deep learning methods, Expert Systems with Applications, 178, (2021); Ansari M., Homayouni S., Safari A., Niazmardi S., A New Convolutional Kernel Classifier for Hyperspectral Image Classification, IEEE Journal of Selected Topics in Applied Earth Observations and Remote Sensing, 14, pp. 11240-11256, (2021); He X., Chen Y., Ghamisi P., Heterogeneous Transfer Learning for Hyperspectral Image Classification Based on Convolutional Neural Network, IEEE Transactions on Geoscience and Remote Sensing, 58, 5, pp. 3246-3263, (2020); Kc K., Yin Z., Li B., Ma B., Wu M., Transfer Learning for Fine-Grained Crop Disease Classification Based on Leaf Images, Transfer Learning for Fine-Grained Crop Disease Classification Based on Leaf Images, (2019); Li S., Et al., Deep Learning for Hyperspectral Image Classification: An Overview; Nalepa J., Tulczyjew L., Myller M., Kawulok M., Segmenting Hyperspectral Images Using Spectral-Spatial Convolutional Neural Networks With Training-Time Data Augmentation; Ortac G., Ozcan G., Comparative study of hyperspectral image classification by multidimensional Convolutional Neural Network approaches to improve accuracy, Expert Systems with Applications, 182, (2021)"/>
        <s v="Felder R.M., Brent R., Understanding student differences, J. Eng. Educ, 94, 1, pp. 57-72, (2005); Calvo I., Zulueta E., Oterino F., Lopez-Guede J.M., A remote laboratory for a basic course on control engineering, Int. J. Online Eng. [Ijoe], 5, pp. 8-13, (2009); Lopez-Guede J.M., Grana M., Larranaga J.M., Oterino F., Educational innovation project in the field of industrial informatics, Procedia Soc. Behav. Sci, 141, pp. 20-24, (2014); Oterino-Echavarri F., Lopez-Guede J.M., Zulueta E., Grana M., Educational innovation: Interaction and relationship inside a sub-module, Procedia Soc. Behav. Sci, 186, pp. 395-400, (2015); Lopez-Guede J.M., Soto I., Moreno Fdez de Leceta A., Larranaga J.M., Educational innovation in the computer architecture area, Procedia Soc. Behav. Sci, 186, pp. 388-394, (2015); Lopez-Guede J.M., Experiencia docente mediante la metodología de aprendizaje basado en problemas, IKASTORRATZA E-Revista De Didáctica, 14, pp. 72-85, (2015); Lopez-Guede J.M., Grana M., Oterino F., Larranaga J.M., Retrospective vision of a long term innovative experience, Procedia Soc. Behav. Sci, 141, pp. 15-19, (2014); Lopez-Guede J.M., Grana M., Larranaga Lesaca J.M., Innovation in engineering: Evolution and perception of teaching innovation initiatives at the faculty of engineering of vitoria, J. Altern. Perspect. Soc. Sci; Sancho J., Ochoa de Eribe J.I., Etxebarria I., Calvo I., Píldoras formativas sobre metodologías docentes en la Escuela Universitaria de Ingeniería de Vitoria-Gasteiz, IKASTORRATZA E-Revista De Didáctica, 14, pp. 1-3, (2015); Sancho J., Olalde K., Panorama global de aplicación de metodologías activas en estudios universitarios en ingeniería, IKASTORRATZA E-Revista De Didáctica, 14, pp. 4-22, (2015); Quesada J., Sancho J., Sainz J.A., Sanchez J., Gil-Garcia J.M., Sebastian R., Castro M., Combining moodle and redmine as e-learning tools in project based learning of industrial electronics, IEEE Xplore Digital Library, pp. 86-91, (2013); Ramos Hernanz J.A., Puelles Perez E., Arrugaeta Gil J.J., Sancho Saiz J., Zubimendi Herranz J.L., Ruiz Ojeda M.P., Aplicación del aprendizaje cooperativo en diferentes asignaturas de ingeniería, IX Jornadas De Redes De Investigación En Docencia Universitaria, (2011); Lobato C., Apodaca P.M., Barandiaran M.C., San Jose M.J., Sancho J., Zubimendi J.L., Development of the competences of teamwork through cooperative learning at the university, Int. J. Inf. Oper. Manage, 3, pp. 224-240, (2010); Lobato C., Apodaca P., Barandiaran M., San Jose M.J., Sancho J., Zubimendi J.L., Cooperative learning at the university and dimensions of the competences of teamwork, Proceedings of the IASK International Conference Teaching and Learning, (2009)"/>
        <s v="Fifty-eighth Report of Session Improving Student Achievement and Widening Participation in Higher Education in England, (2001); Cristianini N., Shawe-Taylor J., An Introduction to Support Vector Machines and Other Kernel-based Learning Methods, (2000); Gabrilson S., Fabro D.D.M., Valduriez P., Towards the efficient development of model transformations using model weaving and matching transformations, Software and Systems Modeling 2003, (2008); Han J.W., Kamber M., Data Mining: Concepts and Techniques, (2006); Harry Z., The Optimality of Naive Bayes, FLAIRS2004 Conference, (2004); Herzog S., Estimating student retention and degree- Completion time: Decision trees and neural networks vis-a-vis regression, New Directions for Institutional Research, pp. 17-33, (2006); Kim H., Zhang Y., Oussena S., Clark T., A Case Study on Model Driven Data Integration for Data Centric Software Development, Proceedings of ACM First International Workshop on Data-intensive Software Management and Mining, (2009); Luan J., Data mining and knowledge management in higher education - Potential applications, Proceedings of AIR Forum, Toronto, Canada, (2002); Mazon J.N., Trujillo J., Serrano M., Piattini M., Applying MDA to the development of data warehouses, DOLAP 2005, (2005); Minaei-Bidgoli B., Kortemeyer G., Punch W.F., Enhancing Online Learning Performance: An Application of Data Mining Methods, Proceeding of Computers and Advanced Technology in Education, (2004); Oizilbash H., TVU System Overview, (2008); Oussena S., Mining Courses Management Systems, (2008); Quinlan J.R., Induction of Decision Trees, Machine Learning, 1, 1, pp. 81-106, (1986); Schonbrunn K., Hilbert A., Data Mining in Higher Education, Studies in Classification, Data Analysis, and Knowledge Organization Advances, Data Proceedings of the 30th Annual Conference of the Gesellschaft für Klassifikation e.v., Berlin, (2006); Seidman A., Spring Retention Revisited: RET = e Id + (E + I + C)Iv, College and University, 71, 4, pp. 18-20, (1996); Staying the Course: The Retention of Students in Higher Education, (2007); Spasic I., Ananiadou S., McNaught J., Kumar A., Text mining and ontologies in biomedicine: Making sense of raw text, Briefings in Bioinformatics, 6, 3, pp. 239-251, (2005); Superby J.F., Vandamme J.P., Meskens N., Determination of factors influencing the achievement of the first-year university students using data mining methods, Workshop on Educational Data Mining, (2006); Tinto V., Dropout from Higher Education: A TheoreticalSynthesis of Recent Research, Review of Educational Research, 45, pp. 89-125, (1975); Tinto V., Taking student retention seriously: Rethinking the first year of college, NACADA Journal, 19, 2, pp. 5-10, (2000); Thomas L., Student retention in higher education: The role of institutional habitus, Journal of Education Policy, 17, 4, pp. 423-442, (2002); Westphal C., Blaxton T., Data Mining Solutions, (1998); Witten I.H., Frank E., Data Mining: Practical Machine Learning Tools and Techniques, (2005); Yorke M., Longden B., Retention and Student Success in Higher Education, (2004)"/>
        <s v="Fisher A., Margolis J., Unlocking the clubhouse: The carnegie mellon experience, SIGCSE Bull., 34, 2, pp. 79-83, (2002); Goode J., Chapman G., Margolis J., Beyond curriculum: The exploring computer science program, ACM Inroads, 3, 2, pp. 47-53, (2012); Camacho M.M., Lord S.M., The Borderlands of Education: Latinas in Engineering, (2013); Horwitz S., Rodger S.H., Biggers M., Binkley D., Frantz C.K., Gundermann D., Hambrusch S., Huss-Lederman S., Munson E., Ryder B., Sweat M., Using peer-led team learning to increase participation and success of under-represented groups in introductory computer science, SIGCSE Bull., 41, 1, pp. 163-167, (2009); Census Bureau Releases State and County Data Depicting Nation's Population Ahead of 2010 Census, (2009); America's Richest (and Poorest) Cities, (2013); Integrated Postsecondary Education Data System (IPEDS), (2012); TACC High Performance Computing Systems, (2013); (2013); Koppel N.B., Cano R.M., Heyman S.B., An attractive engineering option for girls, Proceedings of the 32nd ASEE/IEEE Frontiers in Education Conference, (2002); Computer Science Unplugged, (2013)"/>
        <s v="Fonseca G., Garcia F., Permanencia y Abandono de Estudios en Estudiantes Universitarios: Un Análisis Desde la Teoría Organizacional - Science Direct, 45, 179, pp. 25-39, (2016); Diaz Peralta C., Modelo conceptual para la deserción estudiantil universitaria Chilena, Estudios Pedagógicos (Valdivia), 34, 2, pp. 65-85, (2008); Kotsiantis S.B., Pierrakeas C.J., Pintelas P.E., Preventing student dropout in distance learning using machine learning techniques, Knowledge-Based Intelligent Information and Engineering Systems, pp. 267-274, (2003); Hernandez-Jimenez M.T., Et al., A descriptive study of sociodemographic and motivational variables associated with dropping out of school: A perspective of freshman university students, Revista Educación, 44, 1, pp. 210-229, (2020); Chung J.Y., Lee S., Dropout early warning systems for high school students using machine learning, Children and Youth Services Review, 96, pp. 346-353, (2019); Abu-Oda G.S., El-Halees A.M., Data Mining in Higher Education: University Student Dropout Case Study, (2015); Respondek L., Seufert T., Stupnisky R., Nett U.E., Perceived academic control and academic emotions predict undergraduate university student success: Examining effects on dropout intention and achievement, Front. Psychol., 8, (2017); Sultana S., Khan S., Abbas M.A., Predicting performance of electrical engineering students using cognitive and non-cognitive features for identification of potential dropouts, The International Journal of Electrical Engineering &amp; Education, 54, 2, pp. 105-118, (2017); All ODS Meta Data Reports, (2020); Bethencourt J.T., Cabrera L., Hernandez J.A., Alvarez P., Gonzalez M., Variables Psicológicas y Educativas en El Abandono Universitario | Benítez | Electronic Journal of Research in Education Psychology, 6, 16, pp. 603-622, (2008); Gonzalez Fiegehen L., Deserción en Educación Superior en América Latina y El Caribe 2008-16, 16, (2008); De Vries W., Leon Arenas P., Romero J.F., Hernandez Saldana I., ¿desertores O Decepcionados? Distintas Causas Para Abandonar Los Estudios Universitarios, 40, 160, (2011); Arce M.E., Crespo B., Miguez-Alvarez C., Higher education drop-out in Spain-particular case of universities in galicia, International Education Studies, 8, 5, pp. 247-264, (2015); Donoso S., Schiefelbein E., Análisis de los modelos explicativos de retención de estudiantes en la universidad: Una visióN desde la desigualdad social, Estudios Pedagógicos (Valdivia), 33, 1, pp. 7-27, (2007); Alvarez N.L., Callejas Z., Griol D., Benejam M.D., La deserción estudiantil en educación superior: S.O.S. en carreras de ingeniería informática, Congresos CLABES, (2017); Bari A., Chaouchi M., Jung T., Predictive Analytics for Dummies, (2017); Shmueli G., Bruce P., Patel N., Data Mining for Business Analytics: Concepts, Techniques, and Applications with XLMiner, 3, (2016); Shmueli G., Bruce P., Gedeck P., Patel N., Data Mining for Business Analytics: Concepts, Techniques and Applications in Python, (2019); Moreno-Marcos P.M., Munoz-Merino P.J., Maldonado-Mahauad J., Perez-Sanagustin M., Alario-Hoyos C., Delgado Kloos C., Temporal analysis for dropout prediction using self-regulated learning strategies in self-paced MOOCs, Computers Ducation, 145, (2020); Piotrowski A.P., Napiorkowski J.J., Piotrowska A.E., Impact of deep learning-based dropout on shallow neural networks applied to stream temperature modelling, Earth-Science Reviews, 201, (2020); Casas Roma J., Nin Guerrero J., Julbe Lopez F., Big Data: Análisis de Datos en Entornos Masivos, (2019); Nunez E., Steyerberg E., Nunez J., Estrategias Para la Elaboración de Modelos Estadísticos de Regresión - Science Direct, 64, 6, pp. 207-501, (2011); Shmueli G., Bruce P., Gedeck P., Patel N., Data Mining for Business Analytics: Concepts, Techniques and Applications in Python, (2019); Han H., Wang W.-Y., Mao B.-H., Borderline-SMOTE: A new over-sampling method in imbalanced data sets learning, Advances in Intelligent Computing, pp. 878-887, (2005); Aswathi M., Rani V.G., Predicting Student's Data in Higher Education Using Artificial Neural Network, 68, 19, pp. 1-16, (2020); Bikash S., Dipti Prasad M., Angshuman P., Deterministic dropout for deep neural networks using composite random forest, Pattern Recognition Letters, (2020); Firat M., Crognier G., Gabor A.F., Hurkens C.A.J., Zhang Y., Column generation based heuristic for learning classification trees, Computers &amp; Operations Research, 116, (2020); Diaz P., Fernandez P., Técnicas de Regresión: Regresión Lineal Simple, 7, pp. 91-94, (2000); Hooshyar D., Pedaste M., Yang Y., Mining educational data to predict students' performance through procrastination behavior, Entropy, (2019); Martinez Ortega R.M., Tuya Pendas L.C., Martinez Ortega M., Perez Abreu A., Canovas A.M., El coeficiente de correlacion de los rangos de spearman caracterizacion, Revista Habanera de Ciencias Médicas, 8, 2, pp. 0-0, (2009); Viloria A., Senior Naveda A., Hernandez Palma H., Niebles Nunez W., Niebles Nunez L., Using big data to determine potential dropouts in higher education, J. Phys.: Conf. Ser., 1432, (2020); Aswathi M., Rani V.G., Predicting Student's Data in Higher Education Using Artificial Neural Network, 68, 19, pp. 1-16, (2020); Kumar M., Singh A.J., Handa D.D., Literature Survey on Educational Dropout Prediction, (2017); Xenos M., Pierrakeas C., Pintelas P., A survey on student dropout rates and dropout causes concerning the students in the course of informatics of the hellenic open university, Computers &amp; Education, 39, 4, pp. 361-377, (2002); Jae Lee S., Liu Y.-E., Popovic Z., Learning individual behavior in an educational game: A data-driven approach, Proceedings of the 7th International Conference on Educational Data Mining, (2014); Cheng Y., Bu X., Research on key technologies of personalized education resource recommendation system based on big data environment, J. Phys.: Conf. Ser., 1437, (2020); Kotsiantis S.B., Pierrakeas C.J., Pintelas P.E., Preventing student dropout in distance learning using machine learning techniques, Knowledge-Based Intelligent Information and Engineering Systems, pp. 267-274, (2003); Amo Silva D., Santiago R., Learning Analytics: La Narración Del Aprendizaje A Través de Los Datos, (2017); Todo sobre aprendizaje supervisado en Machine Learning, Ligdi González, (2018); Higher education ERP systems, Get Real Advice from Real People; Student Retention: 8 Reasons People Drop out of Higher Education; Unidas C.-N., CEPAL - High Student Drop-Out Rates in Latin America"/>
        <s v="Fredlund D.G., Rahardjo H., Fredlund M.D., Unsaturated Soil Mechanics in Engineering Practice, (2012); Arya L.M., Paris J.F., A physicoempirical model to predict the soil moisture characteristic from particle-size distribution and bulk density data, Soil Sci. Soc. Am. J., 45, pp. 1023-1030, (1981); Fredlund M.D., Wilson G.W., Fredlund D.G., Use of the grain-size distribution for estimation of the soil-water characteristic curve, Can. Getech. J., 39, pp. 1103-1117, (2002); van Genuchten M.T., A closed-form equation for predicting the hydraulic conductivity of unsaturated soils, Soil Sci. Soc. Am. J., 44, pp. 892-898, (1980); Mualem Y., A new model for predicting the hydraulic conductivity of unsaturated porous media, Water Resour. Res., 12, 3, pp. 513-522, (1976); Patil N.G., Singh P.S.K., Pedotransfer functions for estimating soil hydraulic properties: A review, Pedoshere, 26, pp. 417-430, (2016); Nguyen P.M., Haghverdi A., de Pue J., Botula Y.-D., Le K.V., Waegeman W., Cornelis W.M., Comparison of statistical regression and data-mining techniques in estimating soil water retention of tropical delta soils, Biosyst. Eng., 153, pp. 12-27, (2017); Lamorski K., Simunek J., Slawunski C., Lamorska J., An estimation of the main wetting branch of the soil water retention curve based on its main drying branch using the machine learning method, Water Resour. Res., 53, pp. 1539-1552, (2017); D'Emiliano A., Aiello R., Consoli S., Vanella D., Artificial neural networks for predicting the water retention curve of Sicilian agricultural soils, Water, 10, (2018); Leij F.J., Alves W.J., Van Genuchten, Th.M., Williams, J.R.: The UNSODA Unsaturated Soil Hydraulic Database User’s Manual Version 1.0, USEPA EPA/600/R-96/095, (1996); Statistics and Machine Learning Toolbox&lt;sup&gt;TM&lt;/sup&gt; User’s Guide, Version R2019a, (2019); Song Y.-C., Meng H.-D., O'Grady M.J., O'Hare G., Applications of attributes weighting in data mining, Proceedings of the IEEE SMC UK&amp;RI 6Th Conference on Cybernetic Systems, pp. 41-45, (2007); Kotu V., Deshpande B., Predictive Analytics and Data Mining. Elsevier, Imprint Morgan Kaufmann, (2015)"/>
        <s v="Friedman T.L., The World Is Flat- A Brief History of The Twenty-First Century, (2005); National Academies Committee on Prospering in the Global Economy of the 21st Century, Rising Above the Gathering Storm: Energizing and Employing America for a Brighter Economic Future, (2005); Beaufait F.W., Engineering Education Needs Surgery, Proceedings of the Frontiers in Education Conference, 1991, pp. 519-522, (1991); Astin A.W., Engineering Outcomes, ASEE Prism, 1993, pp. 27-30, (1993); Maller S., Immekus J., Imbrie P.K., Wu N., McDermott P., Work In Progress: An Examination of Engineering Students' Profile Membership Over the Freshman Year, Proceedings of the Frontiers in Education Conference, (2005); Imbrie P.K., Lin J.J., Use of a Neural Network Model and Noncognitive Measures to Predict Student Matriculation in Engineering, Proceeding of the 2007 American Society for Engineering Education Annual Conference &amp; Exposition, (2007); Besterfield-Sacre M., Atman C., Shuman L., Characteristics of Freshman Engineering Students: Models for Determining Student Attrition in Engineering, Journal of Engineering Education, 86, pp. 139-149, (1997); Jagacinski C., LeBold W., A Comparison of Men and Women Undergraduate and Professional Engineers, Journal of Engineering Education, 72, pp. 213-220, (1981); Felder R., Forrest K., Baker-Ward L., Dietz E., Mohr P., A Longitudinal Study of Engineering Student Performance and Retention I. Success and Failure in the Introductory Course, Journal of Engineering Education, pp. 15-21, (1993); Zhang G., Anderson T., Ohland M., Carter R., Thorndyke B., Identifying Factors Influencing Engineering Student Graduation and Retention: A Longitudinal and Cross-Institutional Study, Proceedings of the American Society for Engineering Education National Conference, (2002); Astin A., Banta T., Cross P., El-Khawas E., Ewell P., Hutchings P., Marchese T., McClenney K., Mentkowski M., Miller M., Moran E., Wright B.D., Nine Principles of Good Practice for Assessing Student Learning, (1992); Besterfield-Sacre M., Moreno M., Shuman L., Atman C., Comparing Entering Freshman Engineers: Institutional Differences in Student Attitudes, Proceedings of the American Society for Engineering Education National Conference, (1999); Ozgur E., Chachra D., Chen H., Rosea C., Ludlow L., Sheppard S., Donaldson K., A Preliminary Analysis of Correlates of Engineering Persistence: Results From A Longitudinal Study, Proceeding of the 2007 American Society for Engineering Education Annual Conference &amp; Exposition, (2007); Immekus J., Maller S., Imbrie P.K., Wu N., McDermott P., Work In Progress: An Analysis of Students' Academic Success and Persistence Using Pre-College Factors, Proceedings of the Frontiers in Education Conference, (2005); Haykin S., Neural Networks- A Comprehensive Foundation, (1994); Tsoukalas L.H., Uhrig R.E., Fuzzy and Neural Approaches in Engineering, (1997); Kukar M., Konenko I., Groselj C., Kralj K., Fettich J., Analysing and improving the diagnosis of isachaemic heart disease with machine learning, Artificial Intelligence in Medicine, 1999, 16, pp. 25-50, (1999); Smith K., Gupta J., Neural Networks in Business: Techniques and Applications, (2002); Coit D., Jackson B., Smith A., Static Neural Network Process Models: Considerations and Case Studies, International Journal of Production Research, 1998, 36, pp. 2953-2967, (1998)"/>
        <s v="Gale T., Parker S., The problem with higher education student completions in the global north, International Encyclopedia of Education: Fourth Edition, (2022); Rebai S., Yahia F.B., Essid H., A graphically based machine learning approach to predict secondary schools performance in Tunisia, Socioecon Plann Sci, 70, (2020); Zheng L., Wang C., Chen X., Song Y., Meng Z., Zhang R., Evolutionary machine learning builds smart education big data platform: Data-driven higher education, Appl Soft Comput, 136, (2023); Kruger J.G.C., Britto A., Barddal J.P., An explainable machine learning approach for student dropout prediction, SSRN Electronic Journal, (2022); Orooji M., Chen J., Predicting louisiana public high school dropout through imbalanced learning techniques, Proceedings - 18th IEEE International Conference on Machine Learning and Applications, ICMLA 2019, (2019); Stavropoulos G., Van Voorstenbosch R., Van Schooten F.J., Smolinska A., 3.32 - random forest and ensemble methods, Comprehensive Chemometrics: Chemical and Biochemical Data Analysis, Second Edition: Four Volume Set, 3, (2020); Zhang X., Zhou C., Zhu X., Tao Z., Zhao H., Classimbalanced voice pathology classification: Combining hybrid sampling with optimal two-factor random forests, Applied Acoustics, 190, (2022); Hutagaol N., Suharjito, Predictive modelling of student dropout using ensemble classifier method in higher education, Advances in Science, Technology and Engineering Systems, 4, 4, (2019); Bahassine S., Madani A., Al-Sarem M., Kissi M., Feature selection using an improved Chi-square for Arabic text classification, Journal of King Saud University - Computer and Information Sciences, 32, 2, (2020); Han L., Et al., An explainable XGBoost model improved by SMOTE-ENN technique for maize lodging detection based on multi-source unmanned aerial vehicle images, Comput Electron Agric, 194, (2022); Huang J.C., Et al., Predictive modeling of blood pressure during hemodialysis: A comparison of linear model, random forest, support vector regression, XGBoost, LASSO regression and ensemble method, Comput Methods Programs Biomed, 195, (2020); Sani N.S., Nafuri A.F.M., Othman Z.A., Nazri M.Z.A., Mohamad K.N., Drop-out prediction in higher education among b40 students, International Journal of Advanced Computer Science and Applications, 11, 11, (2020); Onesime M., Yang Z., Dai Q., Genomic island prediction via chi-square test and random forest algorithm, Comput Math Methods Med, 2021, (2021); The Size and Quality of a Data Set.; Imbalanced Data.; Lantz B., Machine Learning with R: Expert techniques for predictive modeling, 4, (2019)"/>
        <s v="Garcia-Penalvo F.J., Fidalgo-Blanco A., Sein-Echaluce M.L., An adaptive hybrid MOOC model: Disrupting the MOOC concept in higher education, Telematics and Informatics, 35, 4, pp. 1018-1030; Esturgo-Deu M.E., Sala-Roca J., Disruptive behaviour of students in primary education and emotional intelligence, Teaching and Teacher Education, 26, 4, pp. 830-837, (2010); Kloos C.D., Martin S., Manjon B.F., Robles G., Tovar E., Will m-learning bring disruption into education? Advances from the eMadrid excellence network, Proceedings of the 2012 IEEE Global Engineering Education Conference (EDUCON, pp. 1-2, (2012); Cortimiglia M.N., German A.G., Seben L., Tablets: The Next Disruptive Computing Technology?, IT Professional, 15, 3, pp. 18-25, (2013); Krotov V., Predicting the future of disruptive technologies: The method of alternative histories, Business Horizons, 62, 6, pp. 695-705; Brennan N.M., Subramaniam N., Van Staden C.J., Corporate governance implications of disruptive technology: An overview, The British Accounting Review, 51, 6; Rasheed R.A., Kamsin A., Abdullah N.A., Challenges in the online component of blended learning: A systematic review, Computers &amp; Education, 144, (2020); Shen C., Ho J., Technology-enhanced learning in higher education: A bibliometric analysis with latent semantic approach, Computers in Human Behavior, 104; The emerging threats from disruptive technologies, New Scientist, 242, 3231, pp. 20-21; Melander L., Lingegard S., Is the pace of technology development a threat or opportunity for sustainability? the case of remanufactured industrial robots, Procedia CIRP, 73, 2018, pp. 247-252; Nuankaew P., Nuankaew W., Phanniphong K., Bussaman S., Mobile Applications for the Prediction of Learning Outcomes for Learning Strategies and Learning Achievement in Lifelong Learning, Teaching and Learning in A Digital World, Cham, 2018, pp. 400-412; Nuankaew P., Nuankaew W., Phanniphong K., Imwut S., Bussaman S., Students Model in Different Learning Styles of Academic Achievement at the University of Phayao, Thailand, International Journal of Emerging Technologies in Learning (IJET, 14, 12, pp. 133-157; Nuankaew P., Temdee P., Matching of compatible different attributes for compatibility of members and groups, International Journal of Mobile Learning and Organisation, 13, 1, pp. 4-29, (2019); Nuankaew W., Nuankaew P., The study of the factors and development of educational model: The relationship between the learner context and the curriculum context in higher education, International Journal of Emerging Technologies in Learning (IJET, 14, 21, pp. 205-226; Kok Yew G.C., Search engines and Internet defamation: Of publication and legal responsibility, Computer Law &amp; Security Review, 35, 3, pp. 330-343; Nuankaew P., Dropout situation of business computer students, university of phayao, International Journal of Emerging Technologies in Learning (IJET, 14, 19, pp. 115-131; Burgos C., Campanario M.L., De La Pena D., Lara J.A., Lizcano D., Martinez M.A., Data mining for modeling students performance: A tutoring action plan to prevent academic dropout, Computers &amp; Electrical Engineering, 66, pp. 541-556, (2018); Allen I.E., Seaman J., Nation O., Five Years of Growth in Online Learning, Sloan Consortium, (2007)"/>
        <s v="Gasevic D., Dawson S., Siemens G., Let’s not forget: Learning analytics are about learning, Techtrends, 59, 1, pp. 64-71, (2015); Bakharia A., Et al., A conceptual framework linking learning design with learning analytics, Proceedings of the Sixth International Conference on Learning Analytics and Knowledge – LAK 2016, pp. 329-338, (2016); Fidalgo-Blanco A., Sein-Echaluce M.L., Garcia-Penalvo F.J., Conde M.A., Using learning analytics to improve teamwork assessment, Comput. Hum. Behav., 47, pp. 149-156, (2015); Azhagusundari B., Thanamani A.S., Feature selection based on information gain, Int. J. Innov. Technol. Explor. Eng., 2, 2, (2013); Jovic A., Brkic K., Bogunovic N., A review of feature selection methods with applications, 2015 38Th International Convention on Information and Communication Technology, Electronics and Microelectronics (MIPRO), pp. 1200-1205, (2015); Thaseen I.S., Kumar C.A., Intrusion detection model using fusion of Chi-square feature selection and multi class SVM, J. King Saud Univ. – Comput. Inf. Sci., 29, 4, pp. 462-472, (2017); Zhou H., Deng Z., Xia Y., Fu M., A new sampling method in particle filter based on Pearson correlation coefficient, Neurocomputing, 216, pp. 208-215, (2016); Montavon G., Lapuschkin S., Binder A., Samek W., Muller K.-R., Explaining nonlinear classification decisions with deep Taylor decomposition, Pattern Recogn, 65, pp. 211-222, (2017); Ashfaq R.A.R., Wang X.-Z., Huang J.Z., Abbas H., He Y.-L., Fuzziness based semi-supervised learning approach for intrusion detection system, Inf. Sci. (NY), 378, pp. 484-497, (2017); Maggiori E., Tarabalka Y., Charpiat G., Alliez P., Convolutional neural networks for large-scale remote-sensing image classification, IEEE Trans. Geosci. Remote Sens., 55, 2, pp. 645-657, (2017); Ngoc P.V., Ngoc C.V.T., Ngoc T.V.T., Duy D.N., A C4.5 algorithm for English emotional classification, Evol. Syst., pp. 1-27, (2017); Mantas C.J., Abellan J., Castellano J.G., Analysis of Credal-C4.5 for classification in noisy domains, Expert Syst. Appl., 61, pp. 314-326, (2016)"/>
        <s v="Giannakas F., Troussas C., Voyiatzis I., Sgouropoulou C., A deep learning classification framework for early prediction of team-based academic performance, Appl. Soft Comput, 106, (2021); Hamsa H., Indiradevi S., Kizhakkethottam J.J., Student academic performance prediction model using decision tree and fuzzy genetic algorithm, Proc. Technol, 25, pp. 326-332, (2016); Francis B.K., Babu S.S., Predicting academic performance of students using a hybrid data mining approach, J. Med. Syst, 43, 6, pp. 1-15, (2019); Yagci M., Educational data mining: Prediction of students' academic performance using machine learning algorithms, Smart Learn. Environ, 9, 1, pp. 1-19, (2022); Le Quy T., Nguyen T.H., Friege G., Ntoutsi E., Evaluation of group fairness measures in Student performance prediction problems, (2022); Liu X., Niu L., A student performance predication approach based on multi-agent system and deep learning, Proc. IEEE Int. Conf. Eng., Technol. Educ. (TALE), pp. 681-688, (2021); Romero C., Ventura S., Educational data mining: A survey from 1995 to 2005, Expert Syst. Appl, 33, pp. 135-146, (2007); Conijn R., Snijders C., Kleingeld A., Matzat U., Predicting student performance from LMS data: A comparison of 17 blended courses using Moodle LMS, IEEE Trans. Learn. Technol, 10, 1, pp. 17-29, (2017); Helal S., Li J., Liu L., Ebrahimie E., Dawson S., Murray D.J., Long Q., Predicting academic performance by considering student heterogeneity, Knowl.-Based Syst, 161, pp. 134-146, (2018); Xu X., Wang J., Peng H., Wu R., Prediction of academic performance associated with internet usage behaviors using machine learning algorithms, J. Comput. Hum. Behav, 98, pp. 166-173, (2019); Dien T.T., Luu S.H., Thanh-Hai N., Thai-Nghe N., Deep learning with data transformation and factor analysis for student performance prediction, Int. J. Adv. Comput. Sci. Appl, 11, 8, pp. 1-11, (2020); Ha D.T., Loan P.T.T., Giap C.N., Huong N.T.L., An empirical study for student academic performance prediction using machine learning techniques, Int. J. Comput. Sci. Inf. Secur. (IJCSIS), 18, 3, pp. 1-8, (2020); Rastrollo-Guerrero J.L., Gomez-Pulido J.A., Duran-Dominguez A., Analyzing and predicting students' performance by means of machine learning: A review, Appl. Sci, 10, 3, (2020); Agaoglu M., Predicting instructor performance using data mining techniques in higher education, IEEE Access, 4, pp. 2379-2387, (2016); Gonzalez-Nucamendi A., Noguez J., Neri L., Robledo-Rella V., Garcia-Castelan R.M.G., Escobar-Castillejos D., The prediction of academic performance using engineering student's profiles, Comput. Electr. Eng, 93, (2021); Alshanqiti A., Namoun A., Predicting student performance and its influential factors using hybrid regression and multi-label classification, IEEE Access, 8, pp. 203827-203844, (2020); Mengash H.A., Using data mining techniques to predict student performance to support decision making in university admission systems, IEEE Access, 8, pp. 55462-55470, (2020); Raihan M., Islam M.T., Ghosh P., Angon J.H., Hassan M.M., Farzana F., A machine learning approach to identify the correlation and association among the students' educational behavior, Proc. Int. Conf. Comput. Advancements, pp. 1-6, (2020); Maurya L.S., Hussain M.S., Singh S., Developing classifiers through machine learning algorithms for student placement prediction based on academic performance, Appl. Artif. Intell, 35, 6, pp. 403-420, (2021); Aslam N., Khan I., Alamri L., Almuslim R., An improved early student's academic performance prediction using deep learning, Int. J. Emerg. Technol. Learn. (iJET), 16, 12, pp. 108-122, (2021); Ahmed D.M., Abdulazeez A.M., Zeebaree D.Q., Ahmed F.Y.H., Predicting university's students performance based on machine learning techniques, Proc. IEEE Int. Conf. Autom. Control Intell. Syst. (I2CACIS), pp. 276-281, (2021); Evangelista E.D.L., Sy B.D., An approach for improved students' performance prediction using homogeneous and heterogeneous ensemble methods, Int. J. Electr. Comput. Eng. (IJECE), 12, 5, (2022); Van Der Maaten L., Hinton G., Visualizing data using t-SNE, J. Mach. Learn. Res, 9, 11, pp. 2579-2605, (2008); Chen T., Guestrin C., XGBoost: A scalable tree boosting system, Proc. 22nd ACM SIGKDD Int. Conf. Knowl. Discovery Data Mining, pp. 785-794, (2016); Fan R.-E., Chang K.-W., Hsieh C.-J., Wang X.-R., Lin C.-J., LIBLINEAR: A library for large linear classification, J. Mach. Learn. Res, 9, pp. 1871-1874, (2008); Peterson L.E., K-nearest neighbor, Scholarpedia, 4, 2, (2009); Pal M., Random forest classifier for remote sensing classification, Int. J. Remote Sens, 26, 1, pp. 217-222, (2007); Russell S., Norvig P., Artificial Intelligence: A Modern Approach, (2002)"/>
        <s v="Global status and trends. Fact Sheet no. 56. UIS/2019/ED/FS/56, Out-Of-School Children, Adolescents and Youth, (2019); Huisman J., Smits J., Keeping children in school: Effects of household and context characteristics on school dropout in 363 districts of 30 developing countries, SAGE Open, (2015); Breton T.R., Can institutions or education explain world poverty? An augmented Solow model provides some insights, Journal of Socio-Economics, 33, pp. 45-69, (2004); Human capital in the time of COVID-19, World Bank., (2020); Backman O., High school dropout, resource attainment, and criminal convictions, Journal of Research in Crime and Delinquency, 54, 5, pp. 715-749, (2017); Bjerk D., Re-examining the impact of dropping out on criminal and labor outcomes in early adulthood. (No. 5995). Bonn: IZA – Institute of Labor Economics. Retrieved, (2011); Dragone D., Migali G., Zucchelli E., High school dropout and the intergenerational transmission of crime. (No, 14129, (2021); Campolieti M., Fang T., Gunderson M., Labour market outcomes and skill acquisition of high-school dropouts, Journal of Labour Research, 31, pp. 39-52, (2010); Catterall J.S., The societal benefits and costs of school dropout recovery, Education Research International, (2011); Mussida C., Sciulli D., Signorelli M., Secondary school dropout and work outcomes in ten developing countries, Journal of Policy Modeling, 41, pp. 547-567, (2019); Kabeer N., Mahmud S., Imagining the future: Children, education and intergenerational transmission of poverty in urban Bangladesh, IDS Bulletin, 40, 1, pp. 10-21, (2009); Bird K., Higgins K., McKay A., Conflict, education and the intergenerational transmission of poverty in Northern Uganda, Journal of International Development, 22, 8, pp. 1183-1196, (2010); Rose P., Dyer C., Chronic poverty and education: A review of the literature, Chronic Poverty Research Centre Working Paper No, (2008); Moses E., Quality of education and the labour market: A conceptual and literature overview, Stellenbosch Economic Working Papers: 07/11. Matieland: South Africa, (2011); Boccanfuso D., Larouche A., Trandafirc M., Quality of higher education and the labor market in developing countries: Evidence from an education reform in Senegal, World Development, 74, pp. 412-424, (2015); Haimovich F., Vazquez E., Adelman M., Scalable early warning systems for school dropout prevention: Evidence from a 4.000-school randomized controlled trial, (2021); Wilson S.J., Tanner-Smith E.E., Dropout prevention and intervention Programs for improving school completion among school-aged children and youth: A systematic review, Journal of the Society for Social Work and Research, 4, 4, pp. 357-372, (2013); Christenson S.L., Thurlow M.L., School dropouts, Current Directions in Psychological Science, 13, 1, pp. 36-39, (2004); Chung J.Y., Lee S., Dropout early warning systems for high school students using machine learning, Children and Youth Services Review, 96, pp. 346-353, (2018); Kemper L., Vorhoff G., Wigger B.U., Predicting student dropout: A machine learning approach, European Journal of Higher Education, 10, 1, pp. 28-47, (2020); Huo H., Cui J., Hein S., Padgett Z., Ossolinski M., Raim R., Zhang J., Predicting dropout for nontraditional undergraduate students: A machine learning approach, Journal of College Student Retention: Research, Theory &amp; Practice, (2020); Population below international poverty line, (2020); The third integrated household panel survey, Malawi National Statistical Office, (2020); Mduma N., Kalegele K., Machuve D., A survey of machine learning approaches and techniques for student dropout prediction, Data Science Journal, 18, 14, pp. 1-10, (2019); Lundberg S.M., Lee S., A unified approach to interpreting model predictions, Proceedings of the 31St International Conference on Neural Information Processing Systems (NIPS'17), pp. 4768-4777, (2017); Bollen K.A., Biemer P.P., Karr A.F., Tueller S., Berzofsky M.E., Are survey weights needed? A review of diagnostic tests in regression analysis, Annual Review of Statistics and Its Application, 3, pp. 375-392, (2016); Freeman J., Simonsen B., Examining the impact of policy and practice interventions on high school dropout and school completion rates: A systematic review of the literature, Review of Educational Research, 85, 2, pp. 205-248, (2015); Khan I.M., Ahmad A.R., Jabeur N., Mahdi M.N., A conceptual framework to aid attribute selection in machine learning student performance prediction models, International Journal of Interactive Mobile Technologies (iJIM), 15, 15, pp. 4-19, (2021); Sekine K., Hodgkin M.E., Effect of child marriage on girls' school dropout in Nepal: Analysis of data from the Multiple Indicator Cluster Survey 2014, PLoS ONE, (2017); Zahra F., High hopes, low dropout: gender differences in aspirations for education and marriage, and educational outcomes in rural Malawi, Comparative Education Review, 64, 4, pp. 670-702, (2020); Orooji M., Che J., Predicting Louisiana public high school dropout through imbalanced learning techniques, (2019); Sansone D., Beyond early warning indicators: High school dropout and machine learning, Oxford Bulletin of Economics and Statistics, (2019); Measures DHS, (2022); Integrated household panel survey, World Bank., (2010); Yang S., Kim J.K., Statistical data integration in survey sampling: A review, Japanese Journal of Statistics and Data Science, 3, pp. 625-650, (2020); Pfeffermann D., The use of sampling weights for survey data analysis, Statistical Methods in Medical Research, 5, 3, pp. 239-261, (1996); Smith T.M.F., The foundations of survey sampling: A Review, Journal of the Royal Statistical Society, 139, 2, pp. 183-195, (1976); Nguyen N.D., Murphy P., To weight or not to weight? A statistical analysis of how weights affect the reliability of the quarterly national household survey for immigration research in Ireland, The Economic and Social Review, 46, 4, pp. 567-603, (2015); Bertolet M., To Weight Or Not to Weight? Incorporating Sampling Designs into Model-Based Analyses. [, (2008); Gao C., Fei C., McCarl B., Leatham D., Identifying vulnerable households using machine-learning, Sustainability, (2020); Walpole M., Socio-economic status and college: How SES affects college experiences and outcomes, The Review of Higher Education, 27, 1, pp. 45-73, (2003); Benner A.D., Boyle A.E., Sadler S., Parental involvement and adolescents' educational success: The roles of prior achievement and socioeconomic status, Journal of Youth Adolescence, 45, pp. 1053-1064, (2016); Molnar C., Interpretable machine learning: A guide for making black box models explainable (2nd ed.)., (2022); Komatsu M., Takada C., Neshi C., Unoki T., Shikida M., Feature extraction with SHAP value analysis for student performance evaluation in remote collaboration, Conference Presentation at the 15Th International Joint Symposium on Artificial Intelligence and Natural Language Processing (Isai-Nlp), (2020); Ramaswami G., Susnjak T., Mathrani A., On developing generic models for predicting student outcomes in educational data mining, Big Data and Cognitive Computing, (2022); Sahlaoui H., Alaoui E.A.A., Nayyar A., Agoujil S., Jaber M.M., Predicting and interpreting student performance using ensemble models and Shapley Additive Explanations, IEEE Access, 9, pp. 152688-152703, (2021); Aulck L., Velagapudi N., Blumenstock J.J., West J., Predicting student dropout in higher education, Arxiv Preprint, (2016); Solis M., Moreira T., Gonzalez R., Fernandez T., Hernandez M., Perspectives to predict dropout in university students with machine learning, IEEE International Work Conference on Bioinspired Intelligence (IWOBI), 2018, pp. 1-6, (2018); Niyogisubizo J., Liao L., Nziyumva E., Murwanashyaka E., Nshimyumukiza P.C., Predicting student's dropout in university classes using two-layer ensemble machine learning approach: A novel stacked generalisation, Computers and Education: Artificial Intelligence, (2022); Baranyi M., Nagy M., Molontay R., Interpretable deep learning for university dropout prediction. In Proceedings of the 21st Annual Conference on Information Technology Education, Odesa, Ukraine, pp. 13-19, (2020); James G., Witten D., Hastie T., Tibshirani R., An introduction to statistical learning with applications in R (2nd, (2021); Kleinberg J., Ludwig J., Mullainathan S., Obermeyer Z., Prediction policy problems, American Economic Review: Papers &amp; Proceedings, 105, 5, pp. 491-495, (2015); Mullainathan S., Spiess J., Machine learning: An applied econometric approach, Journal of Economic Perspectives, 31, 2, pp. 87-106, (2017); Crespo R.C., Two become one: Improving the targeting of conditional cash transfers with a predictive model of school dropout. London, (2019); Raschka S., Mirjalili V., Python machine learning: Machine learning and deep learning with Python, scikit-learn, and TensorFlow (2nd, (2017); Hastie T., Tibshirani R., Friedman J., The elements of statistical learning: Data mining, inference, and prediction (2nd, (2017); Rastrollo-Guerrero J.L., Gomez-Pulido J.A., Duran-Dominguez A., Analysing and predicting students' performance by means of machine learning: A review, Applied Sciences, (2020); Third integrated household survey (IHS3) 2010–2011 basic information document, Zomba, (2010); Hashemi M., Karimi H.A., Weighted machine learning, Statistics, Optimisation and Information Computing, 6, pp. 497-525, (2018); The third integrated household panel survey basic information document 2019, Malawi National Statistical Office, (2020); IMF macroeconomic and financial data, International Monetary Fund., (2021); Inflation, consumer prices (Annual %) - Malawi. World Bank Open Data, World Bank, (2021); What are equivalence scales? OECD project on income distribution and poverty. Retrieved, (2012); Project I.N.D.D.E.X., Data4Diets: Building blocks for diet-related food security analysis. Tufts University. Retrieved, (2018); Nyangasa M.A., Buck C., Kelm S., Sheikh M., Hebestreit A., Exploring food access and sociodemographic correlates of food consumption and food insecurity in Zanzibari households, International Journal of Environmental Research and Public Health, 16, 9, pp. 1029-1049, (2014); Vyas S., Kumaranayake L., Constructing socio-economic status indices: How to use principal components analysis, Health Policy and Planning, 21, 6, pp. 459-468, (2006); Houweling T.A.J., Kunst A.E., Mackenbach J.P., Measuring health inequality among children in developing countries: does the choice of the indicator of economic status matter?, International Journal for Equity in Health, (2003); Naveed T.A., Gordon D., Ullah S., Zhang M., The construction of an asset index at household level and measurement of economic disparities in Punjab (Pakistan) by using MICS-Micro Data, Social Indicators Research, 155, pp. 73-95, (2021); Thompson C.G., Kim R.S., Aloe A.M., Becker B.J., Extracting the variance inflation factor and other multicollinearity diagnostics from typical regression results, Basic and Applied Social Psychology, (2017); Franke G.R., Multicollinearity, Wiley International Encyclopedia of Marketing, (2010); Brownlee J., A gentle introduction to threshold-moving for imbalanced classification. Machine Learning Mastery. Retrieved, (2021); Pedregosa F., Varoquaux G., Gramfort A., Michel V., Thirion B., Grisel O., Duchesnay E., Scikit-learn: Machine learning in Python, Journal of Machine Learning Research, 12, pp. 2825-2830, (2011); Srivastava N., Hinton G., Krizhevsky A., Sutskever I., Salakhutdinov R., Dropout: A simple way to prevent neural networks from overfitting, Journal of Machine Learning Research, 15, pp. 1929-1958, (2014); Stata Statistical Software: Release 14, (2015); van Rossum G., Drake F.L., Python reference manual, Centrum Voor Wiskunde En Informatica Amsterdam, (1995); Chollet F., Keras, (2015); Abadi M., TensorFlow: Large-scale machine learning on heterogeneous systems, (2015); Harris C.R., Millman K.J., van der Walt S.J., Et al., Array programming with NumPy, Nature, 585, pp. 357-362, (2020); Data Structures for Statistical Computing in Python., (2010); Waskom M.L., Seaborn: Statistical data visualisation, Journal of Open Source Software, (2021); Hunter J.D., Matplotlib: A 2D graphics environment, Computing in Science &amp; Engineering, 9, 3, pp. 90-95, (2007); Ganyu Labour in Malawi and Its Implications for Livelihood Security Interventions - an Analysis of Recent Literature and Implications for Poverty Alleviation, (2000); Wydick B., The effect of microenterprise lending on child schooling in Guatemala, Economic Development and Cultural Change, 47, 4, pp. 853-869, (1999); Shimamura Y., Lastarria-Cornhiel S., Credit program participation and child schooling in Rural Malawi, World Development, 38, 4, pp. 567-580, (2010); Alam T.M., Mushtaq M., Shaukat K., Hameed I.A., Umer Sarwar M., Luo S.A., Novel method for performance measurement of public educational institutions using machine learning models, Applied Sciences, 11, (2021); Sunny B.S., Elze M., Chihana M., Gondwe L., Crampin A.C., Munkhondya M., Kondowe S., Glynn J.R., Failing to progress or progressing to fail? Age-for-grade heterogeneity and grade repetition in primary schools in Karonga District, Northern Malawi, International Journal of Educational Development, 52, January, pp. 68-80, (2017); Chikhungu L., Kadzamira E., Chiwaula L., Meke E., Tackling girls dropping out of school in Malawi: Is improving household socio-economic status the solution?, International Journal of Educational Research., (2020); Cannistra M., Masci C., Ieva F., Agasisti T., Paganoni A.M., Not the magic algorithm: Modelling and early-predicting students dropout through machine learning and multilevel approach. Milano, (2020); Sorensen L.C., Big Data” in educational administration: An application for predicting school dropout risk, Educational Administration Quarterly, 55, 3, pp. 404-446, (2019); Cannistra M., Masci C., Ieva F., Agasisti T., Paganoni A.M., Not the magic algorithm: Modelling and early-predicting students dropout through machine learning and multilevel approach. Milano, (2020); Adelman M., Haimovich F., Ham A., Vazquez E., Predicting school dropout with administrative data: New evidence from Guatemala and Honduras, Education Economics, (2018); Delen D., Predicting student attrition with data mining methods, Journal of College Student Retention, 13, 1, pp. 17-35, (2011)"/>
        <s v="Golding P., Donaldson O., Predicting academic performance, 36th ASEE/IEEE Frontiers in Education Conference, (2006); Barker K., Trafalis T., Rhoads T.R., Learning from student data, Systems and Information Engineering Design Symposium, pp. 79-86, (2004); Kabakchieva D., Predicting student performance by using data mining methods for classification, Cybernetics and Information Technologies, 13, 1, (2013); Alkhasawneh R., Developing A Hybrid Model to Predict Student First Year Retention and Academic Success in STEM Disciplines Using Neural Networks, (2011); Ameri S., Frad M.J., Chinnam R.B., Reddy C.K., Survival analysis based framework for early prediction of student dropouts, CIKM’16, (2016); Atwell R.H., Ding W., Ehasz M., Johnson S., Wang M., Using data mining techniques to predict student development and retention, Proceedings of The National Symposium on Student Retention, (2006); Pittman K., Comparison of Data Mining Techniques Used to Predict Student Retention, (2008); Zhang Y., Oussena S., Use data mining to improve student retention in higher education - A case study, 12th International Conerence on Enterprise Information Systems, (2010); Kabakchieva D., Stefanova K., Kisimov V., Analyzing university data for determining student profiles and predicting performance, 4th Inter-National Conference on Educational Data Mining, (2011); Oskouei R.J., Askari M., Predicting academic performance with applying data mining techniques (Generalizing the results of two different case studies), Computer Engineering and Applications Journal, (2014); Druzdzel M.J., Glymour C., Application of the TETRAD II program to the study of student retention in US colleges, Working Notes of The AAAI-94 Workshop on Knowledge Discovery in Databases (KDD-94) Seattle, pp. 419-430, (1994); Yehuala M.A., Application of data mining techniques for student success and failure prediction (The case of debre markos university), International Journal of Scientific &amp; Technology Research, 4, 4, (2015); Luna J., Predicting Student Retention and Academic Success at New Mexico Tech, (2000); Rumberger R.W., Lim S.A., Why students drop out of school: A review of 25 years of research, California Dropout Research Project, Policy Brief, 15, (2008); Yu C.H., DiGangi S., Jannasch-Pennell A., Lo W., Kaprolet C., A Data-Mining Approach to Differentiate Predictors of Retention Between Online and Traditional Students, (2007); Jones-White D.R., Radcliffe P.M., Huesman R.L., Kellogg J.P., Redefining student success: Applying different multinomial regression techniques for the study of student graduation across institutions of higher education, Research in Higher Education, 51, 2, pp. 154-174, (2010); Delen D., Predicting student attrition with data mining methods, Journal of College Student Retention: Research, Theory &amp; Practice, 13, 1, pp. 17-35, (2011); Yadav S.K., Bharadwaj B., Pal S., Mining education data to predict student’s retention: A comparative study, International Journal of Computer Science and Information Security, 10, 2, (2012); Zhang G., Anderson T.J., Ohland M.W., Thorndyke B.R., Identifying factors influencing engineering student graduation: A longitudinal and cross-institutional study, Journal of Engineering Education, 93, 4, pp. 313-320, (2004); Scalise A., Besterfield-Sacre M., Shuman L., Wolfe H., First term probation: Models for identifying high risk students, 30th Annual Frontiers in Education Conference, 1, pp. 11-16, (2000); Lin J., Imbrie P., Reid K.J., Student retention modelling: An evaluation of different methods and their impact on prediction results, Research in Engineering Education Sysmposium, pp. 1-6, (2009); Dey E.L., Astin A.W., Statistical alternatives for studying college student retention: A comparative analysis of logit, probit, and linear regression, Research in Higher Education, 34, 5, pp. 569-581, (1993); Tinto V., Research and practice of student retention: What next?, Journal of College Student Retention: Research, Theory &amp; Practice, 8, 1, pp. 1-19, (2006); DeBerard M.S., Spielmans G., Julka D., Predictors of academic achievement and retention among college freshmen: A longitudinal study, College Student Journal, 38, 1, pp. 66-80, (2004); Olson S., Riordan D.G., Engage to Excel: Producing One Million Additional College Graduates with Degrees in Science, Technology, Engineering, and Mathematics; Hayes R.Q., Whalen S.K., Cannon B., Center for institutional data exchange and analysis, university of oklahoma, norman, Csrde Stem Retention Report, pp. 2008-2009, (2009); Watkins J., Mazur E., Retaining students in science, technology, engineering, and mathematics (STEM) majors, J Coll Sci Teach, 42, pp. 36-41, (2013); Ohland M.W., Sheppard S.D., Lichtenstein G., Eris O., Chachra D., Layton, Persistence, engagement, and migration in engineering, Journal of Engineering Education, 97, 3, pp. 259-278, (2008); Marra R.M., Rodgers K.A., Shen D., Bogue B., Leaving engineering: A multi-year single institution study, Journal of Engineering Education, 101, 1, pp. 6-27, (2012); Chang C.-W., Heo J., Visiting Theories That Predict College Students’ Self-Disclosure on Facebook, (2014); Seymour E., Hewitt N.M., Talking About Leaving: Why Undergraduates Leave The Sciences, (1997); King E.M., Ozler B., What’s decentralization got to do with learning?, School Autonomy and Student Performance, (2005); Barefoot B.O., Higher. Education's revolving door: Confronting the problem of student drop out in US colleges and universities, Open Learning, 19, 1, pp. 9-18, (2004); Cabrera A.F., Nora A., Castaneda M.B., College persistence: Structural equations modeling test of an integrated model of student retention, The Journal of Higher Education, 64, 2, pp. 123-139, (1993); Thompson R., Bolin G., Indicators of success in STEM majors: A cohort study, Journal of College Admission, pp. 18-24, (2011); Chen X., Soldner M., STEM attrition: College students’ paths into and out of STEM fields, Statistical Analysis Report, (2013)"/>
        <s v="Gomez R., Babadi B., Bhattacharyya S., Goldhar J., Khaligh A., Mogul N., Levine W. S., Wu M., Chellappa R., ENEE 101: On a gadgets driven freshman course for improving first year retention rates; Gomez R., Babadi B., Bhattacharyya S., Goldhar J., Khaligh A., Mogul N., Levine W., Wu M., Chellappa R., ENEE 101 &quot;What's Cool in ECE&quot; - A teaching innovation for first year retention&quot;; Kinect and OpenNI - OpenCV 2.4.13.7 documentation, OpenCV Documentation, (2014); Prime Sensor NITE 1.3 Algorithms Notes, (2010); Miller E. H., Gasparrini S., Cippitelli E., Spinsante S., Gambi E., A Depth-Based Fall Detection System Using a Kinect® Sensor, Sensors, 14, 2, pp. 2756-2775, (2014); Open CV., Intel, (2013); Viola P., Jones M., Rapid Object Detection using a Boosted Cascade of Simple Features, Computer Vision and Pattern Recognition, (2001); Thies J., Zollhofer M., Niessner M., Valgaerts L., Stamminger M., Theobalt C., Real-time expression transfer for facial reenactment, ACM Transactions on Graphics, 34, 6, pp. 1-14, (2015)"/>
        <s v="Gordon Neil A., Issues with retention and attainment in computer science, ResearchGate, (2016); Retention in computer science undergraduate programs in the u. S, The Association for Computing Machinery, (2018)"/>
        <s v="Graduation Rate from First Institution Attended for First-time, Full-time Bachelor's Degree-seeking Students at 4-year Postsecondary Institutions, by Race/ethnicity, Time to Completion, Sex, Control of Institution, and Acceptance Rate: Selected Cohort Entry Years, 1996 Through 2012, (2019); Strategies for Improving Student Retention, (2014); Manning C.D., Raghavan P., Schutze H., Introduction to Information Retrieval, (2008); Blei D.M., Ng A.Y., Jordan M.I., Latent dirichlet allocation, Journal of Machine Learning Research., 3, 4-5, pp. 993-1022, (2003); Dumais S.T., Latent semantic analysis, Annual Review of Information Science and Technology., 38, pp. 188-230, (2005); Romero C., Ventura S., Educational data mining: A review of the state of the art, Transactions on Systems, Man, and Cybernetics, 40, 6, pp. 601-618, (2010); Pena-Ayala A., Educational data mining: A survey and a data miningbased analysis of recent works, Expert Systems with Applications, 41, pp. 1432-1462, (2014); Hicham A., Et al., A survey on educational data mining [2014-2019], 2020 ISCV, pp. 1-6; Ang K.L., Et al., Big educational data &amp; analytics: Survey, architecture and challenges, IEEE Access, 8, pp. 116392-116414, (2020); Endo J.J., Harpel R.L., The effect of student-faculty interaction on students' educational outcome, Research in Higher Education, 16, 2, pp. 115-138, (1982); Astin A.W., What Matters in College: Four Critical Years Revisited, (1993); Kuh G.D., Hu S., The effects of student-faculty interaction in the 1990s, The Review of Higher Education, 24, 3, pp. 309-332, (2001); Pascarella E.T., Terenzini P.T., How College Affects Students: Findings and Insights from Twenty Years of Research, (1991); Meera K., Sergey M., Gargi B., Role of student-faculty interactions in developing college students' academic self-concept, motivation, and achievement, Journal of College Student Development, 51, 3, pp. 332-342, (2010); Urquhart K., The connection of academic advising to college student identity development, All Theses and Dissertations, 277, (2020); Thompson M.D., Informal student-faculty interaction: Its relationship to educational gains in science and mathematics among community college students, Community College Review, 29, 1, pp. 35-57, (2001); Kim Y.K., Sax L.J., Different patterns of student-faculty interaction in research universities: An analysis by student gender, Race, SES, and First-Generation Status, Research &amp; Occasional Paper Series: CSHE. 10. 07, (2007); Peace A., Academic Advising First Generation College Students, (2020); Snedecor G.W., Cochran W.G., Statistical Methods, (1989); Randall S., Z-test for differences in proportions, Chapter 12, (2015); Alghamdi R., Alfalqi K., A survey of topic modeling in text mining, Int. J. Adv. Comput. Sci. Appl. (IJACSA), (2015); Qiang J., Qian Z., Li Y., Yuan Y., Wu X., Short text topic modeling techniques, applications, and performance: A survey, IEEE Transactions on Knowledge and Data Engineering; Kherwa P., Bansal P., Topic modeling: A comprehensive review, EAI Endorsed Transactions on Scalable Information Systems, 7, 24, (2020); Vishal G., A survey of text mining techniques and applications, Journal of Emerging Technologies in Web Intelligence, 1, 1, (2009); Natural Language Toolkit-(NLTK 3. 5) Documentation"/>
        <s v="Graffigna A.M., Hidalgo L., Jofre A., Del Berenguer C M., Moyano A., Esteybar I., Tutorial practice as a strategy of retention at the school of engineering, Procedia-Soc. Behav. Sci., 116, 2007, pp. 2489-2493, (2014); Kaur P., Singh M., Josan G.S., Classification and predictionbased data mining algorithms to predict slow learners ineducation sector, Procedia Computer Science, 57, pp. 500-508, (2015); Ktoridou D., Measuring the Compatibility between Engineering Students ' Personality Types and Major of Study : A First Step Towards Preventing Engineering Education Dropouts, pp. 192-195, (2014); Holland J.L., Exploring careers with a typology: What we have learned and some new directions, American Psychologist, 51, 4, pp. 397-406, (1996); Hegde V., Prageeth P.P., Higher education student dropout prediction and analysis through educational data mining, 2018 2nd International Conference on Inventive Systems and Control (ICISC), pp. 694-699, (2018); Sukhbaatar O., Ogata K., Usagawa T., Mining educational data to predict academic dropouts: A case study in blended learning course, TENCON 2018-2018 IEEE Region 10 Conference, pp. 2205-2208, (2018); Halawa S., Greene D., Mitchell J., Dropout prediction in moocs using learner activity features, Proceedings of the Second European MOOC Stakeholder Summit, 37, 1, pp. 58-65, (2014); Costa E.B., Fonseca B., Almeida Santana M., De Araujo F.F., Rego J., Evaluating the effectiveness of educational data mining techniques for early prediction of students' academic failure in introductory programming courses, Computer in Human Behavior, 73, pp. 247-256, (2017); Perez B., Castellanos C., Correal D., Applying data mining techniques to predict student dropout: A case study, 2018 IEEE 1st Colombian Conference on Applications in Computational Intelligence (ColCACI), pp. 1-6, (2018); Nagy M., Molontay R., Predicting dropout in higher education based on secondary school performance, 2018 IEEE 22nd International Conference on Intelligent Engineering Systems (INES), pp. 000389-000394, (2018); Dharmawan T., Ginardi H., Munif A., Dropout detection using non-academic data, 2018 4th International Conference on Science and Technology (ICST), 1, pp. 1-4, (2018); Vink G., Frank L.E., Pannekoek J., Van Buuren S., Predictive mean matching imputation of semicontinuous variables, Statistica Neerlandica, 68, 1, pp. 61-90, (2014); Karegowda A.G., Manjunath A.S., Jayaram M.A., Comparative study of attribute selection using gain ratio and correlation based feature selection, International Journal of Information Technology and Knowledge Management, 2, 2, pp. 271-277, (2010)"/>
        <s v="Greet S, BeamonJobs: Racial Diversity In Tech By The Numbers, BeamonJobs, (2020); How to Increase Diversity in Tech, (2020); Zhang Y., Discrimination in the Venture Capital Industry: Evidence from Two Randomized Controlled Trials, (2020); Kuhlman C, Jackson LF, Chunara R., No computation without representation: Avoiding data and algorithm biases through diversity, (2020); Anand P, McBride S., For Black CEOs in Silicon Valley, Humiliation Is a Part of Doing Business, (2020); Cullinane J., Diversifying the STEM Pipeline: The Model Replication Institutions Program, (2009); Jackson LF, Acosta-Maestre H., The Data Science Mentoring Fire Next Time: Innovative Strategies for Mentoring in Data Science, 26th ACM SIGKDD Conference on Knowledge Discovery and Data Mining August 23–27, 2020 Virtual Event, USA; Jackson L, Kuhlman C, Jackson FLC, Fox K., Including Vulnerable Populations in the Assessment of Data from Vulnerable Populations, Frontiers in Big Data, 2, (2019); Jackson LF, Contreras-Sieck MA, Fox K., Bending the Arc Towards Genomic Justice: Preventing bio-colonialism by furthering inclusion in genomic science, (2021)"/>
        <s v="Guo H., Wang L., Chen F., Liang D., Scientific big data and digital earth, Chinese Science Bulletin (Chinese Version), 59, (2014); Injadat M., Moubayed A., Nassif A.B., Shami A., Systematic ensemble model selection approach for educational data mining, Knowledge-Based Syst, 200, (2020); About Moodle-Moodle Documentation; Sukhbaatar O., Ogata K., Usagawa T., Mining educational data to predict academic dropouts: A case study in blended learning course, TENCON 2018-2018 IEEE Region 10 Conference, pp. 2205-2208, (2018); Hassan H., Anuar S., Ahmad N.B., Students' performance prediction model using meta-classifier approach, Engineering Applications of Neural Networksx, 1000, pp. 221-231, (2019); Helal S., Et al., Predicting academic performance by considering student heterogeneity, Knowledge-Based Syst, 161, pp. 134-146, (2018); Myles A.J., Feudale R.N., Liu Y., Woody N.A., Brown S.D., An introduction to decision tree modeling, J. Chemometr, 18, 6, pp. 275-285, (2004); Noble W.S., What is a support vector machine, Nat. Biotechnol, 24, 12, pp. 1565-1567, (2006); Wang S.-C., Artificial neural network, Interdisciplinary Computing in Java Programming, pp. 81-100, (2003); Rish I., An Empirical Study of the Naive Bayes Classifier, (2001); Belgiu M., Dragut L., Random forest in remote sensing: A review of applications and future directions, ISPRS-J. Photogramm. Remote Sens, 114, pp. 24-31, (2016); Ikbal S., Tamhane A., Sengupta B., Chetlur M., Ghosh S., Appleton J., On early prediction of risks in academic performance for students, IBM J. Res. Dev, 59, 6, (2015); Cerezo R., Sanchez-Santillan M., Puerto Paule-Ruiz M., Carlos Nunez J., Students' lms interaction patterns and their relationship with achievement: A case study in higher education, Comput. Educ, 96, pp. 42-54, (2016); Agudo-Peregrina A.F., Iglesias-Pradas S., Angel Conde-Gonzalez M., Hernandez-Garcia A., Can we predict success from log data in vles. classification of interactions for learning analytics and their relation with performance in vle-supported f2f and online learning, Comput. Hum. Behav, 31, pp. 542-550, (2014); Romero C., Espejo P.G., Zafra A., Raul Romero J., Ventura S., Web usage mining for predicting final marks of students that use moodle courses, Comput. Appl. Eng. Educ, 21, 1, pp. 135-146, (2013); Gray G., McGuinness C., Owende P., Non-Cognitive Factors of Learning As Early Indicators of Students At-Risk of Failing in Tertiary Education, 9, (2016); Figueira A., Predicting grades by principal component analysis a data mining approach to learning analyics, 2016 Ieee 16th International Conference on Advanced Learning Technologies (Icalt), pp. 465-467, (2016); Umer R., Mathrani A., Susnjak T., Lim S., Mining Activity Log Data to Predict Student's Outcome in A Course, (2019); Lykourentzou I., Giannoukos I., Nikolopoulos V., Mpardis G., Loumos V., Dropout prediction in e-learning courses through the combination of machine learning techniques, Comput. Educ, 53, 3, pp. 950-965, (2009); Project Jupyter; Hastie T., Tibshirani R., Friedman J., The Elements of Statistical Learning; Chepenko D., Introduction to gradient boosting on decision trees with catboost, Towards Data Science, (2019); Friedman J.H., Greedy function approximation: A gradient boosting machine, Ann. Stat, 29, 5, pp. 1189-1232, (2001)"/>
        <s v="Guruler H., Istanbullu A., Karahasan M., A new student performance analysing system using knowledge discovery in higher educational databases, Computers &amp; Education, 55, 1, pp. 247-254, (2010); Pena-Ayala A., Educational data mining: A survey and a data mining-based analysis of recent works, Expert Systems with Applications, 41, 4, pp. 1432-1462, (2014); Bachhal P., Ahuja S., Gargrish S., Educational data mining: A review, Journal of Physics: Conference Series, 1950, 1, (2021); Aldowah H., Al-Samarraie H., Fauzy W.M., Educational data mining and learning analytics for 21st century higher education: A review and synthesis, Telematics and Informatics, 37, pp. 13-49, (2019); Cogliano M., Bernacki M.L., Hilpert J.C., Strong C.L., A self-regulated learning analytics prediction-and-intervention design: Detecting and supporting struggling biology students, Journal of Educational Psychology, (2022); Tsai Y.H., Lin C.H., Hong J.C., Tai K.H., The effects of metacognition on online learning interest and continuance to learn with MOOCs, Computers &amp; Education, 121, pp. 18-29, (2018); Contreras Bravo L.E., Caro Silva J.A., Morales Rodriguez D.L., A review on the prediction of students' academic performance using ensemble methods, Ingeniería Solidaria, 18, 2, (2022); Nachouki M., Mohamed E.A., Mehdi R., Abou Naaj M., Student Course Grade Prediction Using the Random Forest Algorithm: Analysis of Predictors' Importance, Trends in Neuroscience and Education, (2023); Abou Naaj M., Mehdi R., Mohamed E.A., Nachouki M., Analysis of the Factors Affecting Student Performance Using a Neuro-Fuzzy Approach, Education Sciences, 13, 3, (2023); Nawang H., Makhtar M., Hamzah W.M.A.F.W., A systematic literature review on student performance predictions, International Journal of Advanced Technology and Engineering Exploration, 8, 84, pp. 1441-1453, (2021); Admass W.S., Review on predicting student academic performance using data mining classification algorithm, Journal of Computer Engineering &amp; Information Technology, 10, 11, (2021); Namoun A., Alshanqiti A., Predicting student performance using data mining and learning analytics techniques: A systematic literature review, Applied Sciences, 11, 1, (2020); Lopez Zambrano J., Lara Torralbo J.A., Romero Morales C., Early prediction of student learning performance through data mining: A systematic review, Psicothema, (2021); Hemasri G., Kiran K., Students Performance Prediction Using Random Forest Algorithm, International Journal of Science &amp; Engineering Development Research, 7, 12, pp. 444-449, (2022); Geurts P., Ernst D., Wehenkel L., Extremely randomized trees, Machine Learning, 63, pp. 3-42, (2006); Chen T., He T., Benesty M., Khotilovich V., Tang Y., Cho H., Chen K., Xgboost: Extreme Gradient Boosting, 1, pp. 1-4, (2015); Wu Y., Qi S., Hu F., Ma S., Mao W., Li W., Recognizing activities of the elderly using wearable sensors: A comparison of ensemble algorithms based on boosting, Sens. Rev, 39, pp. 743-751, (2019); Liu Y., Yu Z., Chen C., Han Y., Yu B., Prediction of protein crotonylation sites through LightGBM classifier based on SMOTE and elastic net, Anal. Biochem, 609, (2020); MacHado M.R., Karray S., De Sousa I.T., LightGBM: An effective decision tree gradient boosting method to predict customer loyalty in the finance industry, Proceedings of the 2019 14th International Conference on Computer Science &amp; Education (ICCSE), pp. 1111-1116, (2019); Ju Y., Sun G., Chen Q., Zhang M., Zhu H., Rehman M.U., A model combining convolutional neural network and LightGBM algorithm for ultra-short-term wind power forecasting, Ieee Access, 7, pp. 28309-28318, (2019); Wang L., Niu Z., Kisi O., Yu D., Pan evaporation modeling using four different heuristic approaches, Computers and Electronics in Agriculture, 140, pp. 203-213, (2017); Timbers T., Campbell T., Lee M., Data Science: A First Introduction Book, (2022); Akuma S., Abakpa H., Predicting Undergraduate Level Students' Performance Using Regression, Nigerian Annals of Pure and Applied Sciences, 4, 1, pp. 109-117, (2021); Efron B., Hastie T., Johnstone I., Tibshirani R., Least Angle Regression&quot; (PDF), Annals of Statistics, 32, 2, pp. 407-499, (2004); Kaddoura S., Evaluation of Machine Learning Algorithm on Drinking Water Quality for Better Sustainability, Sustainability, 14, (2022); Zhuang H., Dong J., Mu S., Liu H., Learning Performance Prediction and Alert Method in Hybrid Learning, Sustainability, 14, (2022); Patria H., Bayesian Regression for Predicting Price Empirical Evidence in American Real Estate. Data Science, Journal of Computing and Applied Informatics, 7, 1, pp. 15-23, (2023); Falat L., Piscova T., Predicting GPA of University Students with Supervised Regression Machine Learning Models, Applied Sciences, 12, 17, (2022); Holicza B., Kiss A., Predicting and Comparing Students' Online and Offline Academic Performance Using Machine Learning Algorithms, Behavioral Sciences, 13, 4, (2023); Sabukunze I.D., Alvinika Y., Waworuntu B.J., Mudjihartono P., Prediction of Students' GPA Using Levenberg-Marquardt Backpropagation Algorithm, 2021 6th International Conference for Convergence in Technology (I2CT), pp. 1-5, (2021); Nachouki M., Mohamed E.A., Mehdi R., Abou Naaj M., Student course grade prediction using the random forest algorithm: Analysis of predictors' importance, Trends in Neuroscience and Education, 33, (2023)"/>
        <s v="Guti F., Seipp K., Ochoa X., Chiluiza K., De Laet T., Verbert K., LADA: A Learning Analytics Dashboard for Academic Advising, Computers in Human Behavior, 107, (2020); Hegazy M., Waguih H., A Proposed Academic Advisor Model based on Data Mining Classification Techniques, International Journal of Advanced Computer Research, 8, 36, pp. 129-136, (2018); Nagy H., Aly W., Hegazy O., An Educational Data Mining System for Advising Higher Education Students, International Journal of Computer and Information Engineering, 7, 10, pp. 1266-1270, (2013); Folsom P., Yoder F., Joslin J.E., The New Advisor Guidebook: Mastering the Art of Academic Advising, (2015); Kuhn T.L., Historical Foundations of Academic Advising, (2008); McFarlane R., Wallder S.R., Engaging Students for Success during a Pandemic: The Impact of Academic Advisement upon Course of Study Completion Rates amongst Business &amp; Computer Studies and Industrial Technology Students at the University of Technology, Jamaica, Voices in Education, 7, pp. 15-24, (2021); Oertel B., Creating the Case for a New Academic Advising Model at Winona State University: A Review of the Literature, (2007); Crookston B.B., A Developmental View of Academic Advising As Teaching, Nacada Journal, 14, 2, pp. 5-9, (1994); Wilder M.B., A Qualitative Case Study on Intrusive Academic Advising, Northcentral University, (2016); Drake J.K., The Role of Academic Advising in Student Retention and Persistence, About Campus: Enriching the Student Learning Experience, 16, 3, pp. 8-12, (2011); Gudep V.K., Issues and Challenges in Academic Advising: A Multivariate Study of Students' Attitudes Towards Academic Advising in United Arab Emirates (UAE, Contemporary Management Research, 3, 2, (2007); Richard M.M., Legal Foundations of Academic Advising, Academic Advising: A Comprehensive Handbook, (2008); Arguello G., Virtual Academic Advising in Challenging Times, The Impact of COVID19 on the International Education System, pp. 184-196, (2020); Arhin V., Wang'eri T., Kigen E., Academic Advising and Student Retention in Distance Learning: The Case of University of Cape Coast, Ghana, Journal of Educational and Social Research, 7, 3, (2017); Meneth N., Cracks to Craters: College Advising during COVID-19, Aera Open, 7, (2021); Gokhan A., Oktay Guzeller C., Eser M.T., The Effect of the Normalization Method Used in Different Sample Sizes on the Success of Artificial Neural Network Model, International Journal of Assessment Tools in Education, 6, 2, pp. 170-192, (2019); James G., Witten D., Hastie T., Tibshirani R., An Introduction to Statistical Learning with Applications in R, 112, (2013); Sharda R., Delen D., Turban E., Analytics Data Science &amp; Artificial Intelligence: Systems for Decision Support, (2021); Han J., Kamber M., Pei J., Data Mining: Concepts and Techniques, (2011); Karamitsos I., Murad O., Modak S., Service Analytics on ITSM Processes Using Time Series, Artificial Intelligence and Sustainable Computing, pp. 45-56, (2022); Kanavos A., Iakovou S.A., Sioutas S., Tampakas V., Large Scale Product Recommendation of Supermarket Ware Based on Customer Behaviour Analysis, Big Data and Cognitive Computing, 2, 2, (2018); Vonitsanos G., Kanavos A., Mylonas P., Sioutas S., A NoSQL Database Approach for Modeling Heterogeneous and Semi-Structured Information, 9th International Conference on Information, Intelligence, Systems and Applications IISA, pp. 1-8, (2018); Kanavos A., Karamitsos I., Mohasseb A., Gerogiannis V., A Comparative Study of Machine Learning Algorithms and Text Vectorization Methods for Fake News Detection, 14th International Conference on Information, Intelligence, Systems and Applications (IISA, (2023); Karamitsos I., Papadaki M., Themistocleous M., Ncube C., Blockchain as a Service (BCaaS): A Value Modeling Approach in the Education Business Model, Journal of Software Engineering and Applications, 5, pp. 165-182, (2022); Sioutas S., Mylonas P., Panaretos A., Gerolymatos P., Vogiatzis D., Karavaras E., Spitieris T., Kanavos A., Survey of Machine Learning Algorithms on Spark over DHT-based Structures, 2nd International Workshop on Algorithmic Aspects of Cloud Computing (ALGOCLOUD, pp. 146-156, (2016)"/>
        <s v="Habley W.R., McClanahan R., What Works in Student Retention?, (2004); Han J., Kamber M., Data mining, Concepts and Techniques, (2006); Hamm C.K., Oracle Data Mining, (2007); Lotkowski V.A., Robbins S.B., Noeth R.J., The Role of Academic and Non- Academic Factors in Improving College Retention, (2004); Miller T.W., Data and text mining, A Business Applications Approach, (2006); Tan P., Steinbach M., Kumar V., Introduction to Data Mining, (2006); Tanimoto S.L., Improving the Prospects for Educational Data Mining, (2007)"/>
        <s v="Hafer L.C., Gibson N.M., York T.T., Fiester H.R., Tsemunhu R., An examination of student retention at a 2-year college through structural equation modeling, J. Coll. Student Retent. Res. Theory Pract., 22, 4, pp. 550-571; Tungpantong C., Nilsook P., Wannapiroon P., A Conceptual Framework of Factors for Information Systems Success to Digital Transformation in Higher Education Institutions, pp. 57-62, (2021); Casanova J.R., Gomes C.M.A., Bernardo A.B., Nunez J.C., Almeida L.S., Dimensionality and reliability of a screening instrument for students at-risk of dropping out from Higher Education, Stud. Educ. Eval., 68, (2021); Berriri M., Djema S., Rey G., Dartigues-Pallez C., Multi-class assessment based on random forests, Educ. Sci., 11, 3, pp. 1-12, (2021); Jeffery C., To see the world in a grain of sand': Wolfgang laib and the aesthetics of interpenetrability, Relig. Arts, 17, 1-2, pp. 57-73, (2013); Liberty E., Et al., Elastic machine learning algorithms in Amazon sage-maker, Proc. ACM SIGMOD Int. Conf. Manag. Data, pp. 731-737, (2020); Cam E., Ozdag M.E., Discovery of course success using unsupervised machine learning algorithms, Malaysian Online J. Educ. Technol., 9, 1, pp. 26-47, (2020); Yildiz M., Borekci C., Predicting academic achievement with machine learning algorithms, J. Educ. Technol. Online Learn., 3, 3; Mourdi Y., Sadgal M., Fathi W.B., El Kabtane H., A machine learning based approach to enhance MOOC users' classification, Turkish Online J. Distance Educ., 21, 2, pp. 54-68, (2020); Lu D.N., Le H.Q., Vu T.H., The factors affecting acceptance of e-learning: A machine learning algorithm approach, Educ. Sci., 10, 10, pp. 1-13, (2020); do Nicoletti M.C., de Oliveira O.L., A machine learning-based computational system proposal aiming at higher education dropout prediction, High. Educ. Stud., 10, 4, (2020); Chen M., Herrera F., Hwang K., Cognitive computing: Architecture, technologies and intelligent applications, IEEE Access, 6, pp. 19774-19783, (2018); Songsom N., Nilsook P., Wannapiroon P., The synthesis of the student relationship management system using the internet of things to collect the digital footprint for higher education institutions, Int. J. Online Biomed. Eng., 15, 6, pp. 99-112, (2019); Buenano-Fernandez D., Gonzalez M., Gil D., Lujan-Mora S., Text mining of open-ended questions in self-assessment of university teachers: An LDA topic modeling approach, IEEE Access, 8, pp. 35318-35330, (2020); He H., Zheng Q., Di D., Dong B., How learner support services affect student engagement in online learning environments, IEEE Access, 7, pp. 49961-49973, (2019); Gardner J.W., Of the California Advisory Task Force on Alternative September 2020, (2020); Koch B.J., Involving teachers in state education, Natl. Assoc. State Boards Educ., 27, 8; Bryce C.I., Fraser A.M.J., Fabes R.A., Alexander B.L., The role of hope in college retention, Learn. Individ. Differ., 89, (2021); Rahman M., Kang M.W., Safety evaluation of drowsy driving advisory system: Alabama case study, J. Safety Res., 74, pp. 45-53, (2020); Rogers M., Churchill E., Pristawa K., High schoolers' and middle schoolers' connections in their schools: Relation to tardiness, absences, disciplinary referrals, and failed courses, Natl. Youth Risk J., 4, 2; Schroer C., Kruse F., Gomez J.M., A systematic literature review on applying CRISP-DM process model, Procedia Comput. Sci., 181, 2019, pp. 526-534, (2021); Dodge S., A data science framework for movement, Geogr. Anal., 53, 1, pp. 92-112, (2021); Nieuwoudt J.E., Pedler M.L., Student retention in higher education: Why students choose to remain at university, J. Coll. Student Retent. Res. Theory Pract., (2021); Peteranetz M.S., Soh L.K., A multi-level analysis of the relationship between instruc-tional practices and retention in computer science, Annu. Conf. Innov. Technol. Comput. Sci. Educ. ITiCSE, pp. 37-43, (2020); Cardona T., Cudney E.A., Hoerl R., Snyder J., Data mining and machine learning retention models in higher education, J. Coll. Student Retent. Res. Theory Pract., (2020); Young S.N., Vanwye W.R., Schafer M.A., Robertson T.A., Poore A.V., Factors affecting PhD student success, Int. J. Exerc. Sci., 12, 1, pp. 34-45, (2019); Mubarak A.A., Cao H., Hezam I.M., Deep analytic model for student dropout prediction in massive open online courses, Comput. Electr. Eng., (2021); Rawat S., Kumar D., Kumar P., Khattri C., A systematic analysis using classification machine learning algorithms to understand why learners drop out of MOOCs, Neural Comput. Appl., 3; Muhammad G., Hossain M.S., Emotion recognition for cognitive edge computing using deep learning, IEEE Internet Things J, 4662, C; Pan Q., The role of cognitive computing and collective cognitive computing in the future Internet Andy E. Williams1,* Nenad Petrovic2 1Nobeah, Computer (Long. Beach. Calif), pp. 0-2; Yitmen S.A.I., An Adapted Model of Cognitive; Schiff S., Et al., Who benefits from computerized cognitive training? Lower processing speed predicts greater cognitive improvement, J. Affect. Disord. Reports, 5, (2021); Agrawal S., Peeta S., Hybrid route choice model incorporating latent cognitive effects of real-time travel information using physiological data, Transp. Res. Part F Traffic Psychol. Behav., 81, pp. 223-239, (2021); Lv Z., Qiao L., Deep belief network and linear perceptron based cognitive computing for collaborative robots, Appl. Soft Comput. J., 92, (2020); Kaffash S., Nguyen A.T., Zhu J., Big data algorithms and applications in intelligent transportation system: A review and bibliometric analysis, Int. J. Prod. Econ., 231, (2021)"/>
        <s v="Hake R.R., Interactive-engagement versus traditional methods: A six-thousand-student survey of mechanics test data for introductory physics courses, American Journal of Physics, 66, 1, pp. 64-74, (1998); Felder R.M., Brent R., Active learning: An introduction, ASQ Higher Education Brief, 4, (2009); Prince M., Does active learning really work? A review of the research, Journal of Engineering Education., 93, 3, pp. 223-231, (2004); Crouch C.H., Mazur E., Peer instruction: Ten years of experience and results, American Journal of Physics, 69, 9, pp. 970-977, (2001); Thacker B., Kim E., Trefz K., Lea S.M., Comparing problem-solving performance of physics students in inquiry-based and traditional introductory physics courses, American Journal of Physics, 62, 7, pp. 627-633, (1994); Johnstone A.H., Percival F., Attention breaks in lectures, Education in Chemistry, 13, pp. 49-50, (1976); McDermott L.C., Millikan lecture 1990 - What we teach and what is learned - Closing the gap, American Journal of Physics, 59, 4, pp. 301-315, (1991); Smith M.K., Wood W.B., Krauter K., Knight J.K., Combining peer discussion with instructor explanation increases student learning from in-class concept questions, Cbe-Life Sciences Education, 10, 1, pp. 55-63, (2011); Hufnagel B., Innovative Strategies for Empowering Your Students to Become Active, Responsible Learners, (2011); Bain K., What the Best College Students Do, (2012); Bain K., What the Best College Teachers Do, (2004); Bain K., What the Best College Teachers Do, (2004)"/>
        <s v="Han J., Kamber M., Pei J., Data Mining: Concepts and Techniques, (2011); Kotsiantis S., Pierrakeas C., Pintelas P., Predicting Students' Performance in Distance Learning using Machine Learning Techniques, Appl. Artif. Intell, 18, pp. 411-426, (2004); Navamani J., Kannammal A., Predicting performance of schools by applying data mining techniques on public examination results, Res. J. Appl. Sci. Eng. Technol, 9, pp. 262-271, (2015); Moseley L., Mead D., Predicting who will drop out of nursing courses: A machine learning exercise, Nurse Educ. Today, 28, pp. 469-475, (2008); Nandeshwar A., Menzies T., Nelson A., Learning patterns of university student retention, Expert Syst. Appl, 38, pp. 14984-14996, (2011); Thammasiri D., Delen D., Meesad P., Kasap N., A critical assessment of imbalanced class distribution problem: The case of predicting freshmen student attrition, Expert Syst. Appl, 41, pp. 321-330, (2014); Dewan M., Lin F., Wen D.K., Predicting dropout-prone students in e-learning education system, Proceedings of the 2015 IEEE 12th Intl Conference on Ubiquitous Intelligence and Computing and 2015 IEEE 12th Intl Conference on Autonomic and Trusted Computing and 2015 IEEE 15th Intl Conference on Scalable Computing and Communications and Its Associated Workshops (UIC-ATC-ScalCom), pp. 1735-1740, (2016); Tan M., Shao P., Prediction of student dropout in E-learning program through the use of machine learning method, Int. J. Emerg. Technol. Learn, 10, pp. 11-17, (2015); Sultana S., Khan S., Abbas M., Predicting performance of electrical engineering students using cognitive and non-cognitive features for identification of potential dropouts, Int. J. Electr. Eng. Educ, 54, pp. 105-118, (2017); Chen Y., Johri A., Rangwala H., Running out of STEM: A comparative study across STEM majors of college students At-Risk of dropping out early, Proceedings of the 8th International Conference on Learning Analytics and Knowledge, pp. 270-279, (2018); Nagy M., Molontay R., Predicting Dropout in Higher Education Based on Secondary School Performance, Proceedings of the 2018 IEEE 22nd International Conference on Intelligent Engineering Systems (INES), pp. 000389-000394, (2018); Serra A., Perchinunno P., Bilancia M., Predicting student dropouts in higher education using supervised classification algorithms, Lect. Notes Comput. Sci, pp. 18-33, (2018); Gray C., Perkins D., Utilizing early engagement and machine learning to predict student outcomes, Comput. Educ, 131, pp. 22-32, (2019); Chung J., Lee S., Dropout early warning systems for high school students using machine learning, Child. Youth Serv. Rev, 96, pp. 346-353, (2019); Hussain M., Zhu W., Zhang W., Abidi S., Ali S., Using machine learning to predict student difficulties from learning session data, Artif. Intell. Rev, 52, pp. 1-27, (2018); Huang S., Fang N., Predicting student academic performance in an engineering dynamics course: A comparison of four types of predictive mathematical models, Comput. Educ, 61, pp. 133-145, (2013); Slim A., Heileman G.L., Kozlick J., Abdallah C.T., Predicting student success based on prior performance, Proceedings of the 2014 IEEE Symposium on Computational Intelligence and Data Mining (CIDM), pp. 410-415, (2015); Zhao C., Yang J., Liang J., Li C., Discover learning behavior patterns to predict certification, Proceedings of the 2016 11th International Conference on Computer Science &amp; Education (ICCSE), pp. 69-73, (2016); Chaudhury P., Mishra S., Tripathy H., Kishore B., Enhancing the capabilities of student result prediction system, Proceedings of the Second International Conference on Information and Communication Technology for Competitive Strategies, (2016); Nespereira C., Elhariri E., El-Bendary N., Vilas A., Redondo R., Machine learning based classification approach for predicting students performance in blended learning, Adv. Intell. Syst. Comput, 407, pp. 47-56, (2016); Sagar M., Gupta A., Kaushal R., Performance prediction and behavioral analysis of student programming ability, Proceedings of the 2016 International Conference on Advances in Computing, pp. 1039-1045, (2016); Verhun V., Batyuk A., Voityshyn V., Learning Analysis as a Tool for Predicting Student Performance, Proceedings of the 2018 IEEE 13th International Scientific and Technical Conference on Computer Sciences and Information Technologies (CSIT), 2, pp. 76-79, (2018); Backenkohler M., Wolf V., Student performance prediction and optimal course selection: An MDP approach, Lect. Notes Comput. Sci, pp. 40-47, (2018); Hsieh Y.Z., Su M.C., Jeng Y.L., The jacobian matrix-based learning machine in student, Lect. Notes Comput. Sci, pp. 469-474, (2017); Han M., Tong M., Chen M., Liu J., Liu C., Application of Ensemble Algorithm in Students' Performance Prediction, Proceedings of the 2017 6th IIAI International Congress on Advanced Applied Informatics (IIAI-AAI), pp. 735-740, (2017); Shanthini A., Vinodhini G., Chandrasekaran R., Predicting students' academic performance in the University using meta decision tree classifiers, J. Comput. Sci, 14, pp. 654-662, (2018); Ma C., Yao B., Ge F., Pan Y., Guo Y., Improving prediction of student performance based on multiple feature selection approaches, Proceedings of the ICEBT 2017, pp. 36-41, (2017); Tekin A., Early prediction of students' grade point averages at graduation: A data mining approach [Ögrencinin mezuniyet notunun erken tahmini: Bir veri madenciligi yaklasidotlessmidotless], Egit. Arastirmalari Eurasian J. Educ. Res, pp. 207-226, (2014); Pushpa S., Manjunath T., Mrunal T., Singh A., Suhas C., Class result prediction using machine learning, Proceedings of the 2017 International Conference On Smart Technologies For Smart Nation (SmartTechCon), pp. 1208-1212, (2018); Howard E., Meehan M., Parnell A., Contrasting prediction methods for early warning systems at undergraduate level, Internet High. Educ, 37, pp. 66-75, (2018); Villagra-Arnedo C., Gallego-Duran F., Compan-Rosique P., Llorens-Largo F., Molina-Carmona R., Predicting academic performance from Behavioural and learning data, Int. J. Des. Nat. Ecodyn, 11, pp. 239-249, (2016); Sorour S., Goda K., Mine T., Estimation of Student Performance by Considering Consecutive Lessons, Proceedings of the 4th International Congress on Advanced Applied Informatics, pp. 121-126, (2016); Guo B., Zhang R., Xu G., Shi C., Yang L., Predicting Students Performance in Educational Data Mining, Proceedings of the 2015 International Symposium on Educational Technology (ISET), pp. 125-128, (2016); Rana S., Garg R., Prediction of students performance of an institute using ClassificationViaClustering and ClassificationViaRegression, Adv. Intell. Syst. Comput, 508, pp. 333-343, (2017); Anand V.K., Abdul Rahiman S.K., Ben George E., Huda A.S., Recursive clustering technique for students' performance evaluation in programming courses, Proceedings of the 2018 Majan International Conference (MIC), pp. 1-5, (2018); Bydzovska H., Student performance prediction using collaborative filtering methods, Lect. Notes Comput. Sci, 9112, pp. 550-553, (2015); Bydzovska H., Are collaborative filtering methods suitable for student performance prediction?, Lect. Notes Comput. Sci, 9273, pp. 425-430, (2015); Park Y., Predicting personalized student performance in computing-related majors via collaborative filtering, Proceedings of the 19th Annual SIG Conference on Information Technology Education, (2018); Liou C.H., Personalized article recommendation based on student's rating mechanism in an online discussion forum, Proceedings of the 2016 49th Hawaii International Conference on System Sciences (HICSS), pp. 60-65, (2016); Elbadrawy A., Karypis G., Domain-aware grade prediction and top-n course recommendation, Proceedings of the 10th ACM Conference on Recommender Systems, pp. 183-190, (2016); Pero V., Horvath T., Comparison of collaborative-filtering techniques for small-scale student performance prediction task, Lect. Notes Electr. Eng, 313, pp. 111-116, (2015); Song Y., Jin Y., Zheng X., Han H., Zhong Y., Zhao X., PSFK: A student performance prediction scheme for first-encounter knowledge in ITS, Lect. Notes Comput. Sci, 9403, pp. 639-650, (2015); Xu K., Liu R., Sun Y., Zou K., Huang Y., Zhang X., Improve the prediction of student performance with hint's assistance based on an efficient non-negative factorization, IEICE Trans. Inf. Syst, E100D, pp. 768-775, (2017); Sheehan M., Park Y., pGPA: A personalized grade prediction tool to aid student success, Proceedings of the sixth ACM conference on Recommender systems, pp. 309-310, (2012); Lorenzen S., Pham N., Alstrup S., On predicting student performance using low-rank matrix factorization techniques, Proceedings of the 9th European Conference on E-Learning-ECEL 2010 (ECEL 2010), pp. 326-334, (2010); Houbraken M., Sun C., Smirnov E., Driessens K., Discovering hidden course requirements and student competences from grade data, Proceedings of the UMAP '17: Adjunct Publication of the 25th Conference on User Modeling, pp. 147-152, (2017); Gomez-Pulido J., Cortes-Toro E., Duran-Dominguez A., Crawford B., Soto R., Novel and Classic Metaheuristics for Tunning a Recommender System for Predicting Student Performance in Online Campus, Lect. Notes Comput. Sci, pp. 125-133, (2018); Chavarriaga O., Florian-Gaviria B., Solarte O., A recommender system for students based on social knowledge and assessment data of competences, Lect. Notes Comput. Sci, 8719, pp. 56-69, (2014); Jembere E., Rawatlal R., Pillay A., Matrix Factorisation for Predicting Student Performance, Proceedings of the 2017 7th World Engineering Education Forum (WEEF), pp. 513-518, (2018); Sweeney M., Lester J., Rangwala H., Next-term student grade prediction, Proceedings of the 2015 IEEE International Conference on Big Data (Big Data), pp. 970-975, (2015); Adan-Coello J., Tobar C., Using collaborative filtering algorithms for predicting student performance, Lect. Notes Comput. Sci, 9831, pp. 206-218, (2016); Rechkoski L., Ajanovski V., Mihova M., Evaluation of grade prediction using model-based collaborative filtering methods, Proceedings of the 2018 IEEE Global Engineering Education Conference (EDUCON), pp. 1096-1103, (2018); Adewale Amoo M., Olumuyiwa A., Lateef U., Predictive modelling and analysis of academic performance of secondary school students: Artificial Neural Network approach, Int. J. Sci. Technol. Educ. Res, 9, pp. 1-8, (2018); Gedeon T., Turner H., Explaining student grades predicted by a neural network, Proceedings of the 1993 International Conference on Neural Networks, 1, pp. 609-612, (1993); Arsad P.M., Buniyamin N., Manan J.A., A neural network students' performance prediction model (NNSPPM), Proceedings of the 2013 IEEE International Conference on Smart Instrumentation, pp. 1-5, (2013); Iyanda A.D., Ninan, O.; Ajayi, A.; G. Anyabolu, O. Predicting Student Academic Performance in Computer Science Courses: A Comparison of Neural Network Models, Int. J. Mod. Educ. Comput. Sci, 10, pp. 1-9, (2018); Dharmasaroja P., Kingkaew N., Application of artificial neural networks for prediction of learning performances, Proceedings of the 2016 12th International Conference on Natural Computation, pp. 745-751, (2016); Musso M., Kyndt E., Cascallar E., Dochy F., Predicting general academic performance and identifying the differential contribution of participating variables using artificial neural networks, Frontline Learn. Res, 1, pp. 42-71, (2013); Mala Sari Rochman E., Rachmad A., Damayanti F., Predicting the Final result of Student National Test with Extreme Learning Machine, Pancar. Pendidik, (2018); Villegas-Ch W., Lujan-Mora S., Buenano-Fernandez D., Roman-Canizares M., Analysis of web-based learning systems by data mining, Proceedings of the 2017 IEEE Second Ecuador Technical Chapters Meeting (ETCM), pp. 1-5, (2018); Karagiannis I., Satratzemi M., An adaptive mechanism for Moodle based on automatic detection of learning styles, Educ. Inf. Technol, 23, pp. 1331-1357, (2018); Masci C., Johnes G., Agasisti T., Student and school performance across countries: A machine learning approach, Eur. J. Oper. Res, 269, pp. 1072-1085, (2018); Johnson W., Data mining and machine learning in education with focus in undergraduate cs student success, Proceedings of the 2018 ACM Conference on International Computing Education Research, pp. 270-271, (2018); Liu D., Richards D., Froissard C., Atif A., Validating the effectiveness of the moodle engagement analytics plugin to predict student academic performance, Proceedings of the 21st Americas Conference on Information Systems (AMCIS 2015), (2015); Saqr M., Fors U., Tedre M., How learning analytics can early predict under-achieving students in a blended medical education course, Med Teach, 39, pp. 757-767, (2017); Kotsiantis S., Supervised machine learning: A review of classification techniques, Informatica, 31, pp. 249-268, (2007); Hosmer D., Lemeshow S., Sturdivant R., Applied Logistic Regression;, (2013); Gentleman R., Carey V.J., Unsupervised Machine Learning, Bioconductor Case Studies;, pp. 137-157, (2008); Bobadilla J., Ortega F., Hernando A., Gutierrez A., Recommender systems survey, Knowl. Based Syst, 46, pp. 109-132, (2013)"/>
        <s v="Harashima F., Tomizuka M., Fukuda T., Mechatronics: What is it, why and how, IEEE/ASME Transactions on Mechatronics, 1, 1, pp. 1-3, (1996); Kyura N., Oho H., Mechatronics: An industrial perspective, IEEE/ASME Transactions on Mechatronics, 1, 1, pp. 10-15, (1996); Auslander D., What is Mechatronics?, IEEE/ASME Transactions on Mechatronics, 1, 1, pp. 5-9, (1996); Durfee W.K., Designing smart machines: Teaching mechatronics to mechanical engineers through a project-based, creative design course, Mechatronics, 5, 7, pp. 775-785, (1995); Carryer J.E., The design of laboratory experiments and projects for mechatronics courses, Mechatronics, 5, 7, pp. 787-797, (1995); Rizzoni G., Keyhani A., Design of mechatronic systems: An integrated interdepartmental curriculum, Mechatronics, 5, 7, pp. 845-860, (1995); Dale E.,  Edition, (1997); Smith K.A., Johnson D., Johnson R., Active Learning: Cooperation in the College Classroom, (1991); Smith K.A., Johnson D., Johnson R., Cooperative Learning: Increasing College Faculty Instructional Productivity, (1991); Engineering Criteria 2000"/>
        <s v="Haythornthwaite C., De Laat M., Dawson S., Introduction to the special issue on learning analytics., American Behavioral Science, 57, 10, pp. 1371-1379, (2013); Romero C., Ventura S., Educational Data Mining: A Review of the State of the Art, 40, 6, pp. 601-618, (2010); Siemens G., Learning analytics: The emergence of a discipline., American Behavioral Scientist, 57, 10, pp. 1380-1400, (2013); Kabakchieva D., Predicting student performance by using data mining methods for classification., Cybernetics and Information Technologies, 13, 1, pp. 61-72, (2013); He J., Bailey J., Rubinstein B.I.P., Zhang R., Identifying at-risk students in massive open online courses, Proceedings of the 2015 Annual Symposium of the American Association for Artificial Intelligence, pp. 1749-1755, (2015); Jiang S., Williams A., Schenke K., Warschauer M., O'Dowd D., Predicting MOOC performance with week 1 behavior, Educational Data Mining, (2014); Yang D., Sinha T., Adamson D., Rose C.P., Turn on, tune in, drop out: Anticipating student dropouts in massive open online courses, Proceedings of the 2013 NIPS Data-driven Education Workshop, 11, (2013); Chang L., Applying data mining to predict college admissions yield: A case study, New Directions for Institutional Research, pp. 53-68, (2006); Dekker G., Pechenizkiy M., Vleeshouwers J., Predicting students drop out: A case study, Proceedings of the 2nd International Conference On Educational Data Mining, (2009); De Freitas S., Gibson D., Du Plessis C., Halloran P., Williams E., Ambrose M., Dunwell I., Arnab S., Foundations of dynamic learning analytcs: Using university student data to increase retention, Britsih Journal of Educational Technology, 46, 6, pp. 1175-1188, (2015); Ifenthaler D., Widanapathirana C., Development and validation of a learning analytics framework: Two case studies using Support Vector Machines, Technology, Knowledge, and Learning, 19, pp. 221-240, (2014); Wen M., Yang D., Rose C.P., Sentiment analysis in MOOC discussion forums: What does it tell us?, Proceedings of the 7th International Conference On Educational Data Mining, pp. 130-137, (2014); Robinson R.L., Navea R., Ickes W., Predicting final course performance from students' written self-introductions: A LIWC analysis, Journal of Language and Social Psychology, 32, (2013); Pennebaker J.W., Chung C.K., Frazee J., Lavergne G.M., Beaver D.I., When small words foretell academic success: The case of college admissions essays., PLoS ONE, 9, 12, (2014); Ramesh A., Goldwasser D., Huang B., Daume H., Getoor L., Understanding MOOC discussion forums using seeded LDA, ACL Workshop On Innovative Use of NLP for Building Educational Applications, pp. 22-27; Crossley S., McNamara D.S., Baker R., Wang Y., Paquette L., Barnes T., Bergner Y., Language to completion: Success in an educational data mining massive open online class, International Educational Data Mining Society, (2015); Blei D.M., Ng A.Y., Jordan M.I., Latent Dirichlet allocation, Journal of Machine Learning Research, 3, pp. 993-1022, (2003); McCallum A.K., MALLET: A Machine Learning for Language Toolkit, (2002); Pennebaker J.W., Chung C.K., Ireland M., Gonzales A., Booth R.J., The Development and Psychometric Properties of LIWC2007, LIWC2007 Manual, (2007); Manning C.D., Surdeanu M., Bauer J., Finkel J., Bethard S.J., McClosky D., The stanford CoreNLP natural language processing toolkit, Proceedings of the 52nd Annual Meeting of the Association for Computational Linguistics: System Demonstrations, pp. 55-60, (2014); Witten I.H., Frank E., Hall M.A., Data Mining: Practical Machine Learning Tools and Techniques, 3rd Edition, (2011); Chang C.-C., Lin C.-J., LIBSVM: A library for support vector machines, ACM Transactions On Intelligent Systems and Technology, 27, pp. 21-27, (2011); Breiman L., Bagging predictors, Machine Learning, 24, 2, pp. 123-140, (1996)"/>
        <s v="Hekker J.J., Computer Animated Graphics as a Teaching Tool for the Anesthesia Machine Simulator, (1988); Sheplock G.J., Explore! The Anesthesia System, (1996); Lampotang S., Dobbins W., Good M.L., Et al., Interactive, web-based, educational simulation of an anesthesia machine [abstract], J Clin Monit Comput, 16, pp. 56-57, (2000); Lampotang S., Lizdas D.E., Gravenstein N., Et al., Transparent reality, a simulation based on interactive dynamic graphical models emphasizing visualization, Educ Technol, 46, pp. 55-59, (2006); Chi M.T.H., Glaser R., Farr M.J., The Nature of Expertise, (1988); Lampotang S., Lizdas D.E., Liem E.B., Et al., The Anesthesia Patient Safety Foundation Anesthesia Machine Workbook; Bransford J.D., Brown A.L., Cocking R.R., How People Learn: Brain, Mind, Experience, and School, (1999); Caplan R.A., Vistica M.F., Posner K.L., Et al., Adverse anesthetic outcomes arising from gas delivery equipment: A closed claims analysis, Anesthesiology, 87, pp. 741-748, (1997); Gentner D., Stevens A., Mental Models, (1983); Moray N., Intelligent aids, mental models, and the theory of machines, Int J Man Mach Stud, 27, pp. 619-629, (1987); Williams M., Hollan J., Stevens A., An overview of STEAMER: An advanced computer-assisted instruction system for propulsion engineering, Behav Res Meth Instr, 13, pp. 85-90, (1981); Halff H.M., Hollan J.D., Hutchins E.L., Cognitive science and military training, Am Psychol, 41, pp. 1131-1139, (1986); Butcher K.R., Learning from text with diagrams: Promoting mental model development and inference generation, J Educ Psychol, 98, pp. 182-197, (2006); Goldstone R.L., Son J.Y., The transfer of scientific principles using concrete and idealized simulations, J Learn Sci, 14, pp. 69-110, (2005); Gordon J.A., Oriol N.E., Cooper J.B., Bringing good teaching cases &quot;To Life&quot;: A simulator-based medical education service, Acad Med, 79, pp. 23-27, (2004); Hegarty M., Carpenter P.A., Just M.A., Diagrams in the comprehension of scientific texts, Handbook of Reading Research, 2, pp. 641-668, (1991); Petre M., Green T.R., Learning to read graphics: Some evidence that &quot;seeing&quot; an information display is an acquired skill, J Visual Lang Comput, 4, pp. 55-70, (1993); Schwartz D.L., Reasoning about the referent of a picture versus reasoning about the picture as the referent: An effect of visual realism, Mem Cognit, 23, pp. 709-722, (1995); Meyers L.W., Gamst G., Guarino A.J., Applied Multivariate Research: Design and Interpretation, (2005); Levine T.R., Hullett C.R., Eta squared, partial eta squared, and misreporting of effect size in communication research, Hum Commun Res, 28, pp. 612-625, (2002)"/>
        <s v="Heleriin O., Predicting Academic Achievement Based on Moodle Log Data and Self-Assessed Learning-Related Psychological Factors, (2020); Linnenbrink E.A., Pintrich P.R., Achievement goal theory and affect: An asymmetrical bidirectional model, Educ. Psychol., 37, 2, pp. 69-78, (2002); Moumne S., Et al., Implicit theories of emotion, goals for emotion regulation, and cognitive responses to negative life events, Psychol. Rep., 124, 4, pp. 1588-1620, (2021); Schroder H., Et al., The Role of implicit theories in mental health symptoms, emotion regulation, and hypothetical treatment choices in college students, Cogn. Therapy Res., 39, pp. 120-139, (2015); Vinter K., Aus K., Arro G., Eesti ja vene õppekeelega põhikooliõpilaste akadeemi-line läbipõlemine, Eesti Haridusteaduste Ajakiri. Estonian J. Educ., 7, 1, pp. 128-156, (2019); Aus K., Et al., Kus tegijaid, seal nägijaid? Akadeemilise prokrastineerim-ise õpetajapoolse märkamise seosed õpilaste individuaalsete erinevustega, Eesti Haridusteaduste Ajakiri. Estonian J. Educ., 2, (2014); Bjork R.A., Dunlosky J., Kornell N., Self-regulated learning: Beliefs, techniques, and illusions, Annual Rev. Psychol., 64, pp. 417-444, (2013); Dunlosky J., Et al., Improving students’ learning with effective learning techniques, Psychol. Sci. Public Interest, 14, pp. 4-58, (2013); Lawson M.J., Et al., Teachers’ and students’ belief systems about the selfregulation of learning, Educ. Psychol. Rev., 31, 1, pp. 223-251, (2013); Nurmi J.-E., Et al., The role of success expectation and task-avoidance in academic performance and satisfaction: Three studies on antecedents, consequences and correlates, Contemp. Educ. Psychol., 28, pp. 59-90, (2003); Pedregosa F., Et al., Scikit-learn: Machine learning in python, J. Mach. Learn. Res., 12, pp. 2825-2830, (2011); Virtanen P., Et al., SciPy 1.0: Fundamental algorithms for scientific computing in python, Nat. Methods, 17, pp. 261-272, (2020); Hunter J.D., Matplotlib: A 2D graphics environment, Comput. Sci. Eng., 9, 3, pp. 90-95, (2007)"/>
        <s v="Herkert J., Engineering ethics education in the USA: content, pedagogy and curriculum, European Journal of Engineering Education, 25, 4, pp. 303-313, (2000); Infusing ethics into the development of engineers: exemplary education activities and programs, (2016); Hess J. L., Fore G., A systematic literature review of US engineering ethics interventions, Sci. Eng. Ethics, 24, pp. 551-583, (2018); Birmingham W., DiStasi V., Welton G., Learning Style, Student Motivation, And Active Learning, Proceedings of the 117th ASEE Annual Conference &amp; Exposition, (2009); Butler S. R., Dee Kay C., Active Learning Requires Learning - Not Just Activity, Proceedings of the 121st ASEE Annual Conference &amp; Exposition, pp. 23-138, (2013); Carpenter W.C., Teaching Engineering Ethics with The Engineering Ethics Challenge Game, Proceedings of the 113th ASEE Annual Conference &amp; Exposition, (2005); Lloyd P., van de Poel I., Designing Games to Teach Ethics, Science and Engineering Ethics, 14, pp. 433-447, (2008); Huang W., Ho J.C., Improving moral reasoning among college students: a game-based learning approach, Interactive Learning Environments, 6, 5, pp. 583-596, (2018); Bodnar C.A., Anastasio D., Enszer J.A., Burkey D.D., Engineers at Play: Games as Teaching Tools for Undergraduate Engineering Students, Journal of Engineering Education, 105, 1, pp. 147-200, (2016); Streiner S., Burkey D. D., Young M. F., Cimino R. T., Pascal J., Engineering Ethics Through High-Impact Collaborative/Competitive Scenarios (E-ETHICCS), Proceedings of the 2021 ASEE Virtual Annual Conference; Zhu Q., Zoltowski C. B., Kenny Feister M., Buzzanell P. M., Oakes W. C., Mead A. D, The development of an instrument for assessing individual ethical decision-making in project-based design teams: Integrating quantitative and qualitative methods, 121st ASEE Annual Conference &amp; Exposition, (2014); Streiner S., Burkey D. D., Young M. F., Pascal J., Cimino R. T., Bassett L., Workshop: Gamifying Engineering Education - A Playful Approach to First-Year Ethics Instruction, 2021 First-Year Engineering Experience, (2021); Bassett L., Pascal J., Cimino R. T., Dahm K. D., Burkey D. D., Streiner S., Work in Progress: Let's Talk About Ethics! A Qualitative Analysis of First-year Engineering Student Group Discussions Around Ethical Scenarios, Proceedings of the 2021 ASEE Virtual Annual Conference, (2022); Gray K., Wegner D. M., Moral Typecasting: Divergent Perceptions of Moral Agents and Moral Patients, Journal of Personality and Social Psychology, 96, 3, pp. 505-520, (2009); Paharia Neeru, Kassam K. S., Greene J. D., Bazerman M. H., Dirty work, clean hands: The moral psychology of indirect agency, Organizational Behavior and Human Decision Processes, 109, 2, pp. 134-141, (2009); Lopez Barreda R., Trachsel M., Biller-Andorno Nikola, Towards a broader understanding of agency in biomedical ethics, Medicine, Health Care and Philosophy, 19, pp. 475-483, (2016); Kohlberg L., Hersh R. H., Stages of moral development, Theory Pract, 16, pp. 53-59, (1977); Gilligan C., a Different Voice: Psychological Theory and Women's Development, (1982); Bentham J., Extracts from Bentham's Commonplace Book, Collected Works, 10; Kant I., Foundations of the Metaphysics of Morals, (1959); Code of ethics, Code of Ethics | National Society of Professional Engineers"/>
        <s v="Hirokawa S., Key attributes for predicting student academic performance, Proceedings of the 10th International Conference on Education Technology and Computers (ICETC '18)., pp. 308-313, (2018); Nuankaew W., Thongkam J., Improving student academic performance prediction models using feature selection, 2020 17th International Conference on Electrical Engineering/Electronics, Computer, Telecommunications and Information Technology (ECTI-CON), pp. 392-395, (2020); Lau E.T., Sun L., Yang Q., Modelling, prediction, and classification of student academic performance using artificial neural networks, Sn Appl. Sci., 1, (2019); Ravikumar R., Aljanahi F., Rajan A., Akre V., Early alert system for detection of at-risk students, 2018 Fifth Hct Information Technology Trends (ITT), pp. 138-142, (2018); Uskov V.L., Bakken J.P., Byerly A., Shah A., Machine learning-based predictive analytics of student academic performance in stem education, 2019 Ieee Global Engineering Education Conference (EDUCON), pp. 1370-1376, (2019); Yao H., Lian D., Cao Y., Wu Y., Zhou T., Predicting academic performance for college students: A campus behavior perspective, Acm Trans. Intell. Syst. Technol., 10, 3, (2019); Nam Liao S., Zingaro D., Thai K., Alvarado C., Griswold W.G., Porter L., A robust machine learning technique to predict low-performing students, Acm Trans. Comput. Educ., 19, 3, (2019); Tatar A.E., Duustegoor D., Prediction of academic performance at undergraduate graduation: Course grades or grade point average?, Appl. Sci., 10, (2020); Yekun E., Teklay A., Student Performance Prediction with Optimum Multilabel Ensemble Model, (2020); Ma Y., Cui C., Yu J., Et al., Multi-Task miml learning for pre-course student performance prediction, Front. Comput. Sci., 14, (2020); Siddiqui I.F., Ali Arain Q., Analyzing students' academic performance through educational data mining, 3C Tecnologiía, pp. 402-421, (2019); Ade R., Students performance prediction using hybrid classifier technique in incremental learning, International Journal of Business Intelligence and Data Mining, (2020); Fernandes E., Holanda M., Victorino M., Borges V., Carvalho R., Erven G., Educational Data Mining: Predictive Analysis of Academic Performance of Public School Students in the Capital of Brazil, (2020); Jain A., Solanki S., An efficient approach for multiclass student performance prediction based upon machine learning, 2019 International Conference on Communication and Electronics Systems (ICCES), pp. 1457-1462, (2019); Veeraiyan R., Ramakrishnan S., Ijaema.com., (2020); Son L.H., Fujita H., Neural-fuzzy with representative sets for prediction of student performance, Appl Intell, 49, pp. 172-187; Moreno-Marcos P.M., Pong T., Munnoz-Merino P.J., Delgado Kloos C., Analysis of the factors influencing learners' performance prediction with learning analytics, Ieee Access, 8, pp. 5264-5282, (2020); Francis B.K., Babu S.S., Predicting academic performance of students using a hybrid data mining approach, J Med Syst, 43, (2019); Sekeroglu B., Dimililer K., Tuncal K., Student performance prediction and classification using machine learning algorithms, Proceedings of the 2019 8th International Conference on Educational and Information Technology (ICEIT 2019)., pp. 7-11, (2019); Du X., A Prediction Model for High School Students' Academic Performance in College Based on Machine Learning, (2019)"/>
        <s v="Hong D., Et al., More diverse means better: Multimodal deep learning meets remote-sensing imagery classification, Ieee Trans. Geosci. Remote Sens., 59, 5, pp. 4340-4354, (2021); Yao X., Han J., Cheng G., Qian X., Guo L., Semantic annotation of high-resolution Satellite images via weakly supervised learning, Ieee Trans. Geosci. Remote Sens., 54, 6, pp. 3660-3671, (2016); Zhou P., Han J., Cheng G., Zhang B., Learning compact and discriminative stacked autoencoder for hyperspectral image classification, Ieee Trans. Geosci. Remote Sens., 57, 7, pp. 4823-4833, (2019); Cheng G., Yang C., Yao X., Guo L., Han J., When deep learning meets metric learning: Remote sensing image scene classification via learning discriminative CNNs, Ieee Trans. Geosci. Remote Sens., 56, 5, pp. 2811-2821, (2018); Zhu S., Yang T., Chen C., Revisiting street-to-aerial view image geo-localization and orientation estimation, Proc. Ieee Winter Conf. Appl. Comput. Vis. (WACV), Jan., pp. 756-765, (2021); Yao X., Han J., Zhang D., Nie F., Revisiting co-saliency detection: A novel approach based on two-stage multi-view spectral rotation co-clustering, Ieee Trans. Image Process., 26, 7, pp. 3196-3209, (2017); Tang T., Zhou S., Deng Z., Zou H., Lei L., Vehicle detection in aerial images based on region convolutional neural networks and hard negative example mining, Sensors, 17, 2, (2017); Li C., Yang T., Zhu S., Chen C., Guan S., Density map guided object detection in aerial images, Proc. IEEE/CVF Conf. Comput. Vis. Pattern Recognit. Workshops (CVPRW), Jun., pp. 190-191, (2020); Wu X., Hong D., Chanussot J., Xu Y., Tao R., Wang Y., Fourier-based rotation-invariant feature boosting: An efficient framework for geospatial object detection, Ieee Geosci. Remote Sens. Lett., 17, 2, pp. 302-306, (2020); Hong D., Gao L., Yao J., Zhang B., Plaza A., Chanussot J., Graph convolutional networks for hyperspectral image classification, Ieee Trans. Geosci. Remote Sens., 59, 7, pp. 5966-5978, (2021); Shen Y., Et al., Efficient deep learning of nonlocal features for hyperspectral image classification, Ieee Trans. Geosci. Remote Sens., 59, 7, pp. 6029-6043, (2021); LeCun Y., Bottou L., Bengio Y., Haffner P., Gradient-based learning applied to document recognition, Proc. Ieee, 86, 11, pp. 2278-2324, (1998); Yang T., Zhu S., Chen C., GradAug: A New Regularization Method for Deep Neural Networks, (2020); Yu W., Zhu S., Yang T., Chen C., Liu M., Consistency-based Active Learning for Object Detection, (2021); Cheng G., Han J., Zhou P., Xu D., Learning rotation-invariant and Fisher discriminative convolutional neural networks for object detection, Ieee Trans. Image Process., 28, 1, pp. 265-278, (2019); Cheng G., Zhou P., Han J., Learning rotation-invariant convo-lutional neural networks for object detection in VHR optical remote sensing images, Ieee Trans. Geosci. Remote Sens., 54, 12, pp. 7405-7415, (2016); Wu X., Hong D., Tian J., Chanussot J., Li W., Tao R., ORSIm detector: A novel object detection framework in optical remote sensing imagery using spatial-frequency channel features, Ieee Trans. Geosci. Remote Sens., 57, 7, pp. 5146-5158, (2019); Yu W., Yang T., Chen C., Towards resolving the challenge of long-tail distribution in UAV images for object detection, Proc. Ieee Winter Conf. Appl. Comput. Vis. (WACV), Jan., pp. 3258-3267, (2021); Zou Z., Shi Z., Random access memories: A new paradigm for target detection in high resolution aerial remote sensing images, Ieee Trans. Image Process., 27, 3, pp. 1100-1111, (2018); Li K., Cheng G., Bu S., You X., Rotation-insensitive and context-augmented object detection in remote sensing images, Ieee Trans. Geosci. Remote Sens., 56, 4, pp. 2337-2348, (2018); Li K., Wan G., Cheng G., Meng L., Han J., Object detection in optical remote sensing images: A survey and a new benchmark, Isprs J. Photogramm. Remote Sens., 159, pp. 296-307, (2020); Bilen H., Vedaldi A., Weakly supervised deep detection networks, Proc. Ieee Conf. Comput. Vis. Pattern Recognit. (CVPR), Jun., pp. 2846-2854, (2016); Tang P., Wang X., Bai X., Liu W., Multiple instance detection network with online instance classifier refinement, Proc. Ieee Conf. Comput. Vis. Pattern Recognit. (CVPR), Jul., pp. 3059-3067, (2017); Jie Z., Wei Y., Jin X., Feng J., Liu W., Deep self-taught learning for weakly supervised object localization, Proc. Ieee Conf. Comput. Vis. Pattern Recognit. (CVPR), Jul., pp. 1377-1385, (2017); Kantorov V., Et al., ContextLocNet: Context-aware deep network models for weakly supervised localization, Proc. Eur. Conf. Comput. Vis, pp. 350-365, (2016); Ren W., Huang K., Tao D., Tan T., Weakly supervised large scale object localization with multiple instance learning and bag splitting, Ieee Trans. Pattern Anal. Mach. Intell., 38, 2, pp. 405-416, (2016); Tang P., Et al., PCL: Proposal cluster learning for weakly supervised object detection, Ieee Trans. Pattern Anal. Mach. Intell., 42, 1, pp. 176-191, (2020); Wan F., Wei P., Jiao J., Han Z., Ye Q., Min-entropy latent model for weakly supervised object detection, Proc. IEEE/CVF Conf. Comput. Vis. Pattern Recognit., Jun., pp. 1297-1306, (2018); Han J., Zhang D., Cheng G., Guo L., Ren J., Object detection in optical remote sensing images based on weakly supervised learning and high-level feature learning, Ieee Trans. Geosci. Remote Sens., 53, 6, pp. 3325-3337, (2015); Cheng G., Et al., High-quality proposals for weakly supervised object detection, Ieee Trans. Image Process., 29, pp. 5794-5804, (2020); Li D., Huang J.-B., Li Y., Wang S., Yang M.-H., Weakly supervised object localization with progressive domain adaptation, Proc. Ieee Conf. Comput. Vis. Pattern Recognit. (CVPR), Jun., pp. 3512-3520, (2016); Yao X., Feng X., Han J., Cheng G., Guo L., Automatic weakly supervised object detection from high spatial resolution remote sensing images via dynamic curriculum learning, Ieee Trans. Geosci. Remote Sens., 59, 1, pp. 675-685, (2021); Cheng G., Han J., Guo L., Liu T., Learning coarse-to-fine sparselets for efficient object detection and scene classification, Proc. Ieee Conf. Comput. Vis. Pattern Recognit. (CVPR), Jun., pp. 1173-1181, (2015); Ghiasi G., Lin T.-Y., Le Q.V., DropBlock: A regularization method for convolutional networks, Proc. Adv. Neural Inf. Process. Syst., pp. 10727-10737, (2018); Feng X., Han J., Yao X., Cheng G., TCANet: Triple context-aware network for weakly supervised object detection in remote sensing images, Ieee Trans. Geosci. Remote Sens., 59, 8, pp. 6946-6955, (2021); Uijlings J.R.R., Sande De Van A. K.E., Gevers T., Smeulders A.W.M., Selective search for object recognition, Int. J. Comput. Vis., 104, 2, pp. 154-171, (2013); Zhou P., Cheng G., Liu Z., Bu S., Hu X., Weakly supervised target detection in remote sensing images based on transferred deep features and negative bootstrapping, Multidimensional Syst. Signal Process., 27, 4, pp. 925-944, (2016); Feng X., Han J., Yao X., Cheng G., Progressive contextual instance refinement for weakly supervised object detection in remote sensing images, Ieee Trans. Geosci. Remote Sens., 58, 11, pp. 8002-8012, (2020); Larsson G., Maire M., Shakhnarovich G., Learning representations for automatic colorization, Proc. Eur. Conf. Comput. Vis., pp. 577-593, (2016); Gidaris S., Singh P., Komodakis N., Unsupervised Representation Learning by Predicting Image Rotations, (2018); Pan X., Et al., Self-supervised feature augmentation for large image object detection, Ieee Trans. Image Process., 29, pp. 6745-6758, (2020); Wang K., Yan X., Zhang D., Zhang L., Lin L., Towards human-machine cooperation: Self-supervised sample mining for object detection, Proc. IEEE/CVF Conf. Comput. Vis. Pattern Recognit., Jun., pp. 1605-1613, (2018); Wang Y., Zhang J., Kan M., Shan S., Chen X., Self-supervised equivariant attention mechanism for weakly supervised semantic segmentation, Proc. IEEE/CVF Conf. Comput. Vis. Pattern Recognit. (CVPR), Jun., pp. 12275-12284, (2020); Wang Q., Wu B., Zhu P., Li P., Zuo W., Hu Q., ECA-Net: Efficient channel attention for deep convolutional neural networks, Proc. IEEE/CVF Conf. Comput. Vis. Pattern Recognit. (CVPR), Jun., pp. 11534-11542, (2020); Simonyan K., Zisserman A., Very Deep Convolutional Networks for Large-scale Image Recognition, (2014); Ren S., Et al., Faster R-CNN: Towards real-time object detection with region proposal networks, Proc. Adv. Neural. Inf. Process. Syst., pp. 91-99, (2015); Krizhevsky A., Sutskever I., Hinton G.E., ImageNet classification with deep convolutional neural networks, Proc. Adv. Neural. Inf. Process. Syst., pp. 1097-1105, (2012); Girshick R., Donahue J., Darrell T., Malik J., Rich feature hierarchies for accurate object detection and semantic segmentation, Proc. Ieee Conf. Comput. Vis. Pattern Recognit., Jun., pp. 580-587, (2014); Girshick R., Fast R-CNN, Proc. Ieee Int. Conf. Comput. Vis. (ICCV), Dec., pp. 1440-1448, (2015)"/>
        <s v="Hooda M., Rana C., Dahiya O., Rizwan A., Hossain M.S., Artificial Intelligence for Assessment and Feedback to Enhance Student Success in Higher Education, Math. Probl. Eng, 2022, (2022); Salas-Pilco S.Z., Xiao K., Hu X., Artificial Intelligence and Learning Analytics in Teacher Education: A Systematic Review, Educ. Sci, 12, (2022); Herodotou C., Naydenova G., Boroowa A., Gilmour A., Rienties B., How can predictive learning analytics and motivational interventions increase student retention and enhance administrative support in distance education?, J. Learn. Anal, 7, pp. 72-83, (2020); Ouyang F., Wu M., Zheng L., Zhang L., Jiao P., Integration of artificial intelligence performance prediction and learning analytics to improve student learning in online engineering course, Int. J. Educ. Technol. High. Educ, 20, (2023); Rienties B., Kohler Simonsen H., Herodotou C., Learning Analytics: A Need for Coherence, Front. Educ, 5, (2020); Demartini C.G., Bosso A., Ciccarelli G., Benussi L., Renga F., Adaptive Learning Profiles in the Education Domain, Artificial Intelligence in STEM Education, (2022); Jones K.M., McCoy C., Reconsidering data in learning analytics: Opportunities for critical research using a documentation studies framework, The Datafication of Education, pp. 69-80, (2020); Brancaccio A., Marchisio M., Palumbo C., Pardini C., Patrucco A., Zich R., Problem Posing and Solving: Strategic Italian Key Action to Enhance Teaching and Learning Mathematics and Informatics in the High School, Proceedings of the 2015 IEEE 39th Annual Computer Software and Applications Conference, pp. 845-850; Tang H., Implementing open educational resources in digital education, Educ. Technol. Res. Dev, 69, pp. 389-392, (2021); Dol S.M., Jawandhiya P.M., Classification Technique and its Combination with Clustering and Association Rule Mining in Educational Data Mining—A survey, Eng. Appl. Artif. Intell, 122, (2023); MacQueen J., Some methods for classification and analysis of multivariate observations, Proceedings of the Fifth Berkeley Symposium on Mathematical Statistics and Probability, 1, pp. 281-298, (1967); Vankayalapati R., Ghutugade K.B., Vannapuram R., Prasanna B.P.S., K-means algorithm for clustering of learners performance levels using machine learning techniques, Rev. D’intell. Artif, 35, pp. 99-104, (2021); Davies D.L., Bouldin D.W., A Cluster Separation Measure, IEEE Trans. Pattern Anal. Mach. Intell, 1, pp. 224-227, (1979); International Standard—Systems and Software Engineering—System Life Cycle Processes, (2015); Paravati G., Lamberti F., Gatteschi V., Joint Traditional and Company-Based Organization of Information Systems and Product Development Courses, Proceedings of the 2015 IEEE 39th Annual Computer Software and Applications Conference, pp. 858-867; Asikainen H., Salmela-Aro K., Parpala A., Katajavuori N., Learning profiles and their relation to study-related burnout and academic achievement among university students, Learn. Individ. Differ, 78, (2020); Mergoni A., Soncin M., Agasisti T., The effect of ICT on schools’ efficiency: Empirical evidence on 23 European countries, Omega, 119, (2023)"/>
        <s v="How Many Students Are at Risk of not Returning to School?; Investing in Higher Education: Benefits, Challenges, and the State of Student Debt, (2016); Del Savio A.A., Galantini K., Pachas A., Exploring the relationship between mental health-related problems and undergraduate student dropout: A case study within a civil engineering program, Heliyon, 8, (2022); Contreras D., Gonzalez L., Lascar S., Lopez V., Negative teacher–student and student–student relationships are associated with school dropout: Evidence from a large-scale longitudinal study in Chile, Int. J. Educ. Dev, 91, (2022); Masserini L., Bini M., Does joining social media groups help to reduce students’ dropout within the first university year?, Socioecon. Plann. Sci, 73, (2021); Dahal T., Topping K., Levy S., Educational factors influencing female students’ dropout from high schools in Nepal, Int. J. Educ. Res, 98, pp. 67-76, (2019); Oliveira Silva G., Aredes N.D.A., Galdino-Junior H., Academic performance, adaptation and mental health of nursing students: A cross-sectional study, Nurse Educ. Pract, 55, (2021); Heredia D., Amaya Y., Barrientos E., Student Dropout Predictive Model Using Data Mining Techniques, IEEE Lat. Am. Trans, 13, pp. 3127-3134, (2015); Araque F., Roldan C., Salguero A., Factors influencing university drop out rates, Comput. Educ, 53, pp. 563-574, (2009); Prenkaj B., Distante D., Faralli S., Velardi P., Hidden space deep sequential risk prediction on student trajectories, Futur. Gener. Comput. Syst, 125, pp. 532-543, (2021); Fei M., Yeung D.-Y., Temporal Models for Predicting Student Dropout in Massive Open Online Courses, Proceedings of the 2015 IEEE International Conference on Data Mining Workshop (ICDMW), pp. 256-263, (2015); Xing W., Chen X., Stein J., Marcinkowski M., Temporal predication of dropouts in MOOCs: Reaching the low hanging fruit through stacking generalization, Comput. Hum. Behav, 58, pp. 119-129, (2016); Song Z., Park H.-J., Thapa N., Yang J.-G., Harada K., Lee S., Shimada H., Park H., Park B.-K., Carrying Position-Independent Ensemble Machine Learning Step-Counting Algorithm for Smartphones, Sensors, 22, (2022); Moreira da Silva D.E., Solteiro Pires E.J., Reis A., de Moura Oliveira P.B., Barroso J., Forecasting Students Dropout: A UTAD University Study, Futur. Internet, 14, (2022); Kabathova J., Drlik M., Towards Predicting Student’s Dropout in University Courses Using Different Machine Learning Techniques, Appl. Sci, 11, (2021); Del Bonifro F., Gabbrielli M., Lisanti G., Zingaro S.P., Student Dropout Prediction, Lecture Notes in Computer Science (Including Subseries Lecture Notes in Artificial Intelligence and Lecture Notes in Bioinformatics), 12163 LNAI, pp. 129-140, (2020); Chen T., Guestrin C., XGBoost: A Scalable Tree Boosting System, Proceedings of the 22nd ACM SIGKDD International Conference on Knowledge Discovery and Data Mining, pp. 785-794, (2016); Breiman L., Random Forests, Mach. Learn, 45, pp. 5-32, (2001); Cai J., Luo J., Wang S., Yang S., Feature selection in machine learning: A new perspective, Neurocomputing, 300, pp. 70-79, (2018); Pellagatti M., Masci C., Ieva F., Paganoni A.M., Generalized mixed-effects random forest: A flexible approach to predict university student dropout, Stat. Anal. Data Min. ASA Data Sci. J, 14, pp. 241-257, (2021); Meedech P., Iam-On N., Boongoen T., Prediction of Student Dropout Using Personal Profile and Data Mining Approach, Intelligent and Evolutionary Systems, pp. 143-155, (2016); Plagge M., Using artificial neural networks to predict first-year traditional students second year retention rates, Proceedings of the 51st ACM Southeast Conference on—ACMSE ’13, (2013); Opazo D., Moreno S., Alvarez-Miranda E., Pereira J., Analysis of First-Year University Student Dropout through Machine Learning Models: A Comparison between Universities, Mathematics, 9, (2021); Nagy M., Molontay R., Predicting Dropout in Higher Education Based on Secondary School Performance, Proceedings of the 2018 IEEE 22nd International Conference on Intelligent Engineering Systems (INES), pp. 000389-000394, (2018); Respondek L., Seufert T., Hamm J.M., Nett U.E., Linking changes in perceived academic control to university dropout and university grades: A longitudinal approach, J. Educ. Psychol, 112, pp. 987-1002, (2020); Rovira S., Puertas E., Igual L., Data-driven system to predict academic grades and dropout, PLoS ONE, 12, (2017); Sosu E.M., Pheunpha P., Trajectory of University Dropout: Investigating the Cumulative Effect of Academic Vulnerability and Proximity to Family Support, Front. Educ, 4, (2019); Aina C., Baici E., Casalone G., Pastore F., The Economics of University Dropouts and Delayed Graduation: A Survey, SSRN Electron. J, (2018); Lee Y.H., Kim K.S., Lee K.H., The effect of tuition fee constraints on financial management: Evidence from Korean private universities, Sustain, 12, (2020); Stinebrickner R., Stinebrickner T.R., A Major in Science? Initial Beliefs and Final Outcomes for College Major and Dropout, Rev. Econ. Stud, 81, pp. 426-472, (2014); Santos K., Menezes A.G., de Carvalho A.B., Montesco C.A.E., Supervised Learning in the Context of Educational Data Mining to Avoid University Students Dropout, Proceedings of the 2019 IEEE 19th International Conference on Advanced Learning Technologies (ICALT), pp. 207-208, (2019); Sivakumar S., Venkataraman S., Selvaraj R., Predictive Modeling of Student Dropout Indicators in Educational Data Mining using Improved Decision Tree, Indian J. Sci. Technol, 9, (2016); Sarra A., Fontanella L., Di Zio S., Identifying Students at Risk of Academic Failure Within the Educational Data Mining Framework, Soc. Indic. Res, 146, pp. 41-60, (2019); Cardona T.A., Cudney E.A., Predicting Student Retention Using Support Vector Machines, Procedia Manuf, 39, pp. 1827-1833, (2019); Kemper L., Vorhoff G., Wigger B.U., Predicting student dropout: A machine learning approach, Eur. J. High. Educ, 10, pp. 28-47, (2020); Prenkaj B., Velardi P., Stilo G., Distante D., Faralli S., A Survey of Machine Learning Approaches for Student Dropout Prediction in Online Courses, ACM Comput. Surv, 53, pp. 1-34, (2021); Lehr C.A., Johnson D.R., Bremer C.D., Cosio A., Thompson M., Increasing Rates of School Completion: Moving From Policy and Research to Practice, (2004); Song Y.Y., Lu Y., Decision tree methods: Applications for classification and prediction, Shanghai Arch. Psychiatry, 27, pp. 130-135, (2015); Ke G., Meng Q., Finley T., Wang T., Chen W., Ma W., Ye Q., Liu T.Y., LightGBM: A highly efficient gradient boosting decision tree, Adv. Neural Inf. Process. Syst, 2017, pp. 3147-3155, (2017); DeMaris A., A Tutorial in Logistic Regression, J. Marriage Fam, 57, (1995); Hearst M.A., Dumais S.T., Osuna E., Platt J., Scholkopf B., Support vector machines, IEEE Intell. Syst. Appl, 13, pp. 18-28, (1998); Lee S., Chung J.Y., The Machine Learning-Based Dropout Early Warning System for Improving the Performance of Dropout Prediction, Appl. Sci, 9, (2019); Marquez-Vera C., Morales C.R., Soto S.V., Predicting School Failure and Dropout by Using Data Mining Techniques, IEEE Rev. Iberoam. Tecnol. Del Aprendiz, 8, pp. 7-14, (2013); Csalodi R., Abonyi J., Integrated Survival Analysis and Frequent Pattern Mining for Course Failure-Based Prediction of Student Dropout, Mathematics, 9, (2021); Neumann I., Jeschke C., Heinze A., First Year Students’ Resilience to Cope with Mathematics Exercises in the University Mathematics Studies, J. Für Math, 42, pp. 307-333, (2021); Venegas-Muggli J.I., Higher education dropout of non-traditional mature freshmen: The role of sociodemographic characteristics, Stud. Contin. Educ, 42, pp. 316-332, (2020); Wild S., Schulze Heuling L., Student dropout and retention: An event history analysis among students in cooperative higher education, Int. J. Educ. Res, 104, (2020); Rodriguez-Hernandez C.F., Musso M., Kyndt E., Cascallar E., Artificial neural networks in academic performance prediction: Systematic implementation and predictor evaluation, Comput. Educ. Artif. Intell, 2, (2021)"/>
        <s v="Importance of Science Education in Schools, (2017); Roberts D.A., Scientific literacy, science literacy, and science education, Handbook of Research on Science Education, pp. 729-780, (2007); Fitzgerald A., Smith K., Science that matters: Exploring science learning and teaching in primary schools, Australian Journal of Teacher Education, 41, 4, pp. 64-78, (2016); Shaffer J., Lieu R., Gutierrez A., Student perceived difficulties in learning organ systems in an undergraduate human anatomy course, Federation of American Societies for Experimental Biology, 31, (2017); Saidin N.F., Abd Halim N.D., Yahaya N., A review of research on augmented reality in education: Advantages and applications, International Education Studies, 8, 13, (2015); Kesim M., Ozarslan Y., Augmented reality in education: Current technologies and the potential for education, Procedia-Social and Behavioral Sciences, 47, 810, pp. 297-302; Fitzgerald E., Ferguson R., Adams A., Gaved M., Mor Y., Thomas R., Augmented reality and mobile learning: The state of the art, 11th World Conference on Mobile and Contextual Learning (MLearn 2012), 5, 4, pp. 43-58, (2012); Radu I., Augmented reality in education: A meta-review and cross-media analysis, Personal and Ubiquitous Computing, 18, 6, pp. 1533-1544, (2014); Gopalan V., Abu Bakar J.A., Zulkifli A.N., A brief review of augmented reality science learning, AIP Conference Proceedings 1891, 1, (2017); Gopalan V., Abu Bakar J.A., Zulkifli A.N., A brief review of augmented reality science learning, AIP Conference Proceedings 1891, 1, (2017); Scott K., Overview of the unified process, The Unified Process Explained, pp. 1-9, (2001); Alhir S.S., Understanding the unified process (up), Methods and Tools, (2002); Rechowicz K.J., Garcia H.M., Process driven framework for augmented reality in a manufacturing environment, The International Conference on Modelling &amp; Applied Simulation, (2016); Saha S., A Comprehensive Guide to Convolutional Neural Networks-The ELI5 Way; TensorFlow; Fuzzy Control Programming. Technical Report, (1997)"/>
        <s v="Infomercado, Minedu: 300 mil universitarios dejaron de estudiar en el 2020, (2021); Perez B., Castellanos C., Correal D., Applying Data Mining Techniques to Predict Student Dropout: A Case Study, 2018 IEEE 1st Colomb. Conf. Appl. Comput. Intell. ColCACI 2018 - Proc, (2018); Pradeep A., Das S., Kizhekkethottam J., Students dropout factor prediction using EDM techniques, IEEE Int. Conf. Soft-Computing Netw. Secur. ICSNS, pp. 1-7, (2015); Drousiotis E., Pentaliotis P., Shi L., Cristea A., Capturing Fairness and Uncertainty in Student Dropout Prediction - A Comparison Study, Artif. Intell. Educ, 2, 2, pp. 139-144, (2021); Alkhasawneh R., Hobson R., Modeling student retention in science and engineering disciplines using neural networks, (EDUCON), IEEE Global Engineering Education Conference, pp. 660-663, (2011); Poveda Velasco J. C., Poveda Velasco I. M., Espana Irala I. A., Análisis de la deserción estudiantil en una universidad pública de Bolivia, Rev. Iberoam. Educ, 82, 2, pp. 151-172, (2020); Paramo G., Correa C., Deserción estudiantil universitaria. Conceptualización, Revista UniversidadEAFIT, 35, 114, pp. 65-78, (1999); Saldarriaga R., Vega H., Rodriguez C., De La Cruz P., Academic approach about Elearning modules from the teacher/student perspective at the National University Mayor de San Marcos, Lima-Perú, 3C TIC Cuad. Desarro. Apl. a las TIC, 10, 3, (2021); Dzay F., Narvaez O., La deserción escolar desde la perspectiva estudiantil, (2012); Garcia S., Luengo J., Herrera F., Data Preprocessing in Data Mining, (2015); Mahesh B., Machine Learning Algorithms-A Review, Int. J. Sci. Res, 9, 1, pp. 1-6, (2018); Nasteski V., An overview of the supervised machine learning methods, Horizons.B, 4, pp. 51-62, (2017); Hutagaol N., Suhaijito, Predictive modelling of student dropout using ensemble classifier method in higher education, Adv. Sci. Technol. Eng. Syst, 4, 4, (2019); Cordova J., Vega H., Rodriguez C., Firma digital basada en criptografía asimétrica para generación de historial clínico, 3C Tecnol, 9, 4, pp. 65-85, (2021); Martinez G., Vega H., Rodriguez C., Guzman Y., Marketing de proximidad mediante aplicación móvil con dispositivos Beacon, 3C TIC Cuad. Desarro. Apl. a las TIC, 9, 4, pp. 89-111, (2020); Vega H., Moquillaza S., Pacheco O., De La Cruz P., Support in research work for the increase of graduates by the thesis dissertation mode, 3C TIC, 11, pp. 171-189, (2022)"/>
        <s v="Ishitani T., Studying Attrition and Degree Completion Behaviour Among First-Generation, (2006); Francisco J., Vandamme J.-P., Meskens N., Determination of Factors Influencing The Achievement of The First-Year University Students Using Data Mining Methods, (2006); Baker R., Yacef K., The state of educational data mining in 2009: A review and future visions, Journal of Educational Data Mining, 1, 1, pp. 3-17, (2009); Baker R.S.J.D., Data mining for education, International Encyclopedia of Education, 7, pp. 112-118, (2010); James G., Witten D., Hastie T., Tibshirani R., An Introduction to Statistical Learning, (2013); Kesavulu E., Reddy V., Rajulu P., A study of intrusion detection in data mining, World Congress on Engineering 2011, 3, (2011); Agresti A., Categorical Data Analysis, (1990)"/>
        <s v="Islam M.M., Iqbal T., Multi-gat: A graphical attention-based hierarchical multimodal representation learning approach for human activity recognition, IEEE RA-L, (2021); Islam M.M., Yasar M.S., Iqbal T., Maven: A memory augmented recurrent approach for multimodal fusion, IEEE Transactions on Multimedia, pp. 1-1, (2022); Yasar M.S., Iqbal T., A scalable approach to predict multi-agent motion for human-robot collaboration, RA-L, (2021); Green H.N., Islam M.M., Ali S., Iqbal T., Who's laughing nao. examining perceptions of failure in a humorous robot partner, ACM/IEEE International Conference on Human-Robot Interaction, (2022); Iqbal T., Rack S., Riek L.D., Movement coordination in human-robot teams: A dynamical systems approach, IEEE Transactions on Robotics, (2016); Islam M.M., Iqbal T., Hamlet: A hierarchical multimodal attentionbased human activity recognition algorithm, 2020 IEEE/RSJ International Conference on Intelligent Robots and Systems (IROS), pp. 10285-10292, (2020); Iqbal T., Riek L.D., Human robot teaming: Approaches from joint action and dynamical systems, Humanoid Robotics: A Reference, pp. 2293-2312, (2017); Islam M.M., Iqbal T., Mumu: Cooperative multitask learning-based guided multimodal fusion, Proceedings of the AAAI Conference on Artificial Intelligence, (2022); Yasar M.S., Iqbal T., Improving human motion prediction through continual learning, ACM/IEEE Int. Conf. on Human-Robot Interaction (HRI), LEAP-HRI Workshop, (2021); Artificial intelligence market size, share trends analysis report by solution, by technology (deep learning, machine learning), by end-use, by region, and segment forecasts, 2023-2030, Grand View Research, (2023); Su J., Yang W., Artificial intelligence in early childhood education: A scoping review, Computers and Education: Artificial Intelligence, (2022); Ai in education: Where is it now and what is the future, University of the People, (2023); Stephanie Marken S., K-12 workers have highest burnout rate in u. s, (2022); Yang W., Artificial intelligence education for young children: Why, what, and how in curriculum design and implementation, Computers and Education: Artificial Intelligence, 3, (2022); Druga S., Vu S.T., Likhith E., Qiu T., Inclusive ai literacy for kids around the world, Proceedings of FabLearn 2019, pp. 104-111, (2019); Financial literacy statistics, National Financial Educators Council, (2019); Judy Lin G.O.R.C.G.A.T., Bumcrot C., Financial capability in the United States, (2022); Leora Klapper P., Lusardi A., Financial literacy around the world: Insights from the standard poor's ratings services global financial literacy survey, (2023); National financial capability study, (2019); Carrns A., More states require students to learn about money matters, (2020); Galea K., Ai education: Teaching gen z financial literacy, (2022); Miu C., Gopurathingal J., Thota V., Thompson M., Van Beek N., Kuczynski J., Gadewadikar J., Iqbal T., Afinancial literacy ai-enabled voice assistant system for educational use, Systems and Information Engineering Design Symposium (SIEDS), pp. 345-350, (2022); Roberto Reyes L.V.J., Garza D., Methodology for the implementation of virtual assistants for education using google dialogflow, (2023); Terzopoulos G., Satratzemi M., Voice assistants and smart speakers in everyday life and in education, Informatics in Education, 19, 3, pp. 473-490, (2020); Bakhai A., Constantin A., Alexandru C.A., Motivateme: An alexa skill to support higher education students with autism, International Conferences Interfaces and Human Computer Interaction and Game and Entertainment Technologies, (2020); Bortoli M., Furini M., Mirri S., Montangero M., Prandi C., Conversational interfaces for a smart campus: A case study, Proceedings of the International Conference on Advanced Visual Interfaces, pp. 1-5, (2020); Zhao J., Bhatt S., Thille C., Zimmaro D., Gattani N., Walker J., Introducing alexa for e-learning, Proceedings of the Seventh ACM Conference on Learning@ Scale, pp. 427-428, (2020); Chin K.-Y., Hong Z.-W., Chen Y.-L., Impact of using an educational robot-based learning system on students' motivation in elementary education, IEEE Transactions on learning technologies, 7, 4, pp. 333-345, (2014); Council for Economic Education, (2021)"/>
        <s v="jamovi. (Version 2.2) [Computer Software], (2021); Araujo T., Helberger N., Kruikemeier S., De Vreese C.H., In AI we trust? Perceptions about automated decision-making by artificial intelligence, AI &amp; Society, 35, 3, pp. 611-623, (2020); Benotti L., Martinez M., Schapachnik F., Engaging high school students using chatbots, Proceedings of the 2014 conference on innovation &amp; technology in computer science education (ITiCSE '14), pp. 63-68, (2014); Biesanz J.C., Falk C.F., Savalei V., Assessing mediational models: Testing and interval estimation for indirect effects, Multivariate Behavioral Research, 45, 4, pp. 661-701, (2010); Bii P., Chatbot technology: A possible means of unlocking student potential to learn how to learn, Educational Research, 4, 2, pp. 218-221, (2013); Broadbent J., Am I just another number? Using online education innovations to personalise and improve the student experience in online learning, Tertiary online teaching and learning, pp. 13-24, (2020); Cameron G., Cameron D., Megaw G., Bond R., Mulvenna M., O'Neill S., McTear M., Assessing the usability of a chatbot for mental health care, International conference on internet science, pp. 121-132, (2018); Cave S., Coughlan K., Dihal K., Scary Robots': Examining public responses to AI, Proceedings of the 2019 AAAI/ACM conference on AI, Ethics, and society – (AIES '19), (2019); Interview with Kristian Collin Berge on AI, bots and education, (2017); Cherry G., O'Leary M., Naumenko O., Kuan L.A., Waters L., Do outcomes from high stakes examinations taken in test centres and via live remote proctoring differ?, Computers and Education Open, 2, (2021); Chiu T.K., Xia Q., Zhou X., Chai C.S., Cheng M., Systematic literature review on opportunities, challenges, and future research recommendations of artificial intelligence in education, Computers and Education: Artificial Intelligence, (2023); Chocarro R., Cortinas M., Marcos-Matas G., Teachers' attitudes towards chatbots in education: A technology acceptance model approach considering the effect of social language, bot proactiveness, and users' characteristics, Educational Studies, pp. 1-19, (2021); Davenport T.H., Ronanki R., Artificial intelligence for the real world, Harvard Business Review, 96, 1, pp. 108-116, (2018); Dawson P., Henderson M., Ryan T., Mahoney P., Boud D., Phillips M., Molloy E., Technology and feedback design, Learning, Design, and Technology, (2018); Dietvorst B.J., Simmons J.P., Massey C., Algorithm aversion: People erroneously avoid algorithms after seeing them err, Journal of Experimental Psychology: General, 144, 1, pp. 114-126, (2015); Diwan C., Srinivasa S., Suri G., Agarwal S., Ram P., AI-based learning content generation and learning pathway augmentation to increase learner engagement, Computers and Education: Artificial Intelligence, 4, (2023); Duan C., Hill C.E., The current state of empathy research, Journal of Counseling Psychology, 43, 3, pp. 261-274, (1996); Dumelle K., “Grading exams: How gradescope revealed deeper insights into our teaching”, (2020); Attitudes towards the impact of digitisation and automation on daily life: Report, (2017); Fazlollahi A.M., Bakhaidar M., Alsayegh A., Yilmaz R., Winkler-Schwartz A., Mirchi N., Langleben I., Ledwos N., Sabbagh A.J., Bajunaid K., Harley J.M., Del Maestro R.F., Effect of artificial intelligence tutoring vs expert instruction on learning simulated surgical skills among medical students: A Randomized clinical trial, JAMA Network Open, 5, 2, (2022); Fleming W., Mental health interventions at work: Evidence from Britain's healthiest workplace survey. What works wellbeing, (2021); Folstad A., Skjuve M., Brandtzaeg P.B., Different chatbots for different purposes: Towards a typology of chatbots to understand interaction design, Internet science. INSCI 2018. Lecture notes in computer science, (2019); Fox J., Weisberg S., car: Companion to Applied Regression. [R package], (2020); Fryer L.K., Ainley M., Thompson A., Gibson A., Sherlock Z., Stimulating and sustaining interest in a language course: An experimental comparison of Chatbot and Human task partners, Computers in Human Behavior, 75, pp. 461-468, (2017); Gillespie N., Lockey S., Curtis C., Trust in artificial intelligence: A five country study, (2021); Han S., Lee M.K., FAQ chatbot and inclusive learning in massive open online courses, Computers &amp; Education, 179, (2022); Hannan E., Liu S., AI: New source of competitiveness in higher education, Competitiveness Review, (2021); Hsu S., Li T.W., Zhang Z., Fowler M., Zilles C., Karahalios K., Attitudes surrounding an imperfect AI autograder, Proceedings of the 2021 CHI conference on human factors in computing systems (CHI '21), pp. 1-15, (2021); Huang A.Y., Lu O.H., Yang S.J., Effects of artificial Intelligence–Enabled personalized recommendations on learners' learning engagement, motivation, and outcomes in a flipped classroom, Computers &amp; Education, 194, (2023); Hwang G.J., Xie H., Wah B.W., Gasevic D., Vision, challenges, roles and research issues of Artificial Intelligence in Education, Computers and Education: Artificial Intelligence, 1, (2020); Ikkatai Y., Hartwig T., Takanashi N., Yokoyama H.M., Octagon measurement: Public attitudes toward AI ethics, International Journal of Human-Computer Interaction, pp. 1-18, (2022); JASP (Version 0.16.3)[Computer software], (2022); Kaufmann E., Algorithm appreciation or aversion? Comparing in-service and pre-service teachers' acceptance of computerized expert models, Computers and Education: Artificial Intelligence, 2, (2021); Kaya F., Aydin F., Schepman A., Rodway P., Yetisensoy O., Demir Kaya M., The roles of personality traits, AI anxiety, and demographic factors in attitudes towards artificial intelligence, International Journal of Human-Computer Interaction, (2022); Kernohan D., A survey of higher education surveys, (2023); Kim S.W., Lee Y., Attitudes toward artificial intelligence of high school students in Korea, Journal of the Korea ConvergenceSociety, 11, 12, pp. 1-13, (2020); Kim J., Merrill K., Xu K., Sellnow D.D., My teacher is a machine: Understanding students' perceptions of AI teaching assistants in online education, International Journal of Human-Computer Interaction, 36, 20, pp. 1902-1911, (2020); King M., The AI revolution on campus, Educause Review, 52, 5, pp. 10-22, (2017); Kolkman D., “F**k the algorithm”?: What the world can learn from the UK's A-level grading fiasco, (2020); Kwet M., Prinsloo P., The ‘smart'classroom: A new frontier in the age of the smart university, Teaching in Higher Education, 25, 4, pp. 510-526, (2020); Kyriazos T.A., Applied psychometrics: Sample size and sample power considerations in factor analysis (EFA, CFA) and SEM in general, Psychology, 9, 8, (2018); Lambert M.J., Cattani-Thompson K., Current findings regarding the effectiveness of counseling: Implications for practice, Journal of Counseling and Development, 74, 6, pp. 601-608, (1996); Lee M.K., Understanding perception of algorithmic decisions: Fairness, trust, and emotion in response to algorithmic management, Big Data &amp; Society, 5, 1, (2018); Li C.H., Confirmatory factor analysis with ordinal data: Comparing robust maximum likelihood and diagonally weighted least squares, Behavior Research Methods, 48, 3, pp. 936-949, (2016); Li S., Gu X., A risk framework for human-centered artificial intelligence in education, Educational Technology &amp; Society, 26, 1, pp. 187-202, (2023); Liu C.C., Liao M.G., Chang C.H., Lin H.M., An analysis of children's interaction with an AI chatbot and its impact on their interest in reading, Computers &amp; Education, 189, (2022); Love J., Moretests. Additional software for jamovi, (2022); Luan H., Geczy P., Lai H., Gobert J., Yang S.J., Ogata H., Tsai C.C., Challenges and future directions of big data and artificial intelligence in education, Frontiers in Psychology, 11, (2020); Luckin R., Holmes W., Griffiths M., Forcier L.B., Intelligence unleashed: An argument for AI in education, (2016); Mavondo F.T., Tsarenko Y., Gabbott M., International and local student satisfaction: Resources and capabilities perspective, Journal of Marketing for Higher Education, 14, 1, pp. 41-60, (2004); McCullagh K., A pathway towards responsible, ethical AI. JISC report, (2021); McKenzie L., Pushing the boundaries of learning with AI, (2018); Mertala P., Fagerlund J., Calderon O., Finnish 5th and 6th grade students' pre-instructional conceptions of artificial intelligence (AI) and their implications for AI literacy education, Computers and Education: Artificial Intelligence, (2022); Misra S.K., Das S., Gupta S., Sharma S.K., Public policy and regulatory challenges of artificial intelligence (AI), Re-Imagining diffusion and adoption of information technology and systems: A continuing conversation. Tdit 2020. IFIP advances in information and communication technology, (2020); Neudert L.M., Knuutila A., Howard P.N., Global attitudes towards AI, machine learning &amp; automated decision making: Implications for involving artificial intelligence in public service and good governance, (2020); Nye B.D., Intelligent tutoring systems by and for the developing world: A review of trends and approaches for educational technology in a global context, International Journal of Artificial Intelligence in Education, 25, pp. 177-203, (2015); National student survey: Data overview, (2022); Ouyang F., Zheng L., Jiao P., Artificial intelligence in online higher education: A systematic review of empirical research from 2011 to 2020, Education and Information Technologies, 27, 6, pp. 7893-7925, (2022); Penning de Vries B., Cucchiarini C., Bodnar S., Strik H., van Hout R., Spoken grammar practice and feedback in an ASR-based CALL system, Computer Assisted Language Learning, 28, 6, pp. 550-576, (2015); Pitchforth J., Fahy K., Ford T., Wolpert M., Viner R.M., Hargreaves D.S., Mental health and well-being trends among children and young people in the UK, 1995–2014: Analysis of repeated cross-sectional national health surveys, Psychological Medicine, 49, 8, pp. 1275-1285, (2019); R: A language and environment for statistical computing, (2021); Rese A., Ganster L., Baier D., Chatbots in retailers' customer communication: How to measure their acceptance?, Journal of Retailing and Consumer Services, 56, (2020); Rheu M., Shin J.Y., Peng W., Huh-Yoo J., Systematic review: Trust-building factors and implications for conversational agent design, International Journal of Human-Computer Interaction, 37, 1, pp. 81-96, (2021); Rivers H., Students: Western university's anti-cheating program is a privacy risk, should be banned, (2020); Rosseel Y., lavaan: An R package for structural equation modeling, Journal of Statistical Software, 48, 2, pp. 1-36, (2012); Rouhiainen L., How AI data could personalize higher education, Harvard Business Review, 14, (2019); Schepman A., Rodway P., Initial validation of the general attitudes towards artificial intelligence scale, Computers in Human Behavior Reports, 1, (2020); Schepman A., Rodway P., The General Attitudes towards Artificial Intelligence Scale (GAAIS): Confirmatory validation and associations with personality, corporate distrust, and general trust, International Journal of Human-Computer Interaction, pp. 1-18, (2022); Schmidt P., Biessmann F., Teubner T., Transparency and trust in artificial intelligence systems, Journal of Decision Systems, 29, 4, pp. 260-278, (2020); Slade S., Prinsloo P., Khalil M., Learning analytics at the intersections of student trust, disclosure and benefit, Proceedings of the 9th international conference on learning analytics &amp; knowledge, pp. 235-244, (2019); Smutny P., Schreiberova P., Chatbots for learning: A review of educational chatbots for the facebook messenger, Computers &amp; Education, 151, (2020); Stanton B., Jensen T., Trust and artificial intelligence, NIST interagency/internal report (NISTIR), (2021); Stephanidis C., Salvendy G., Antona M., Chen J.Y., Dong J., Duffy V.G., Zhou J., Seven HCI grand challenges, International Journal of Human-Computer Interaction, 35, 14, pp. 1229-1269, (2019); Studente S., Ellis S., Enhancing the online student experience through creating learning communities—the benefits of chatbots in higher education, Tertiary online teaching and learning, pp. 25-33, (2020); Swauger S., Our bodies encoded: Algorithmic test proctoring in higher education, Critical Digital Pedagogy, (2020); Thiel J., The UK National Student Survey: An amalgam of discipline and neo‐liberal governmentality, British Educational Research Journal, 45, 3, pp. 538-553, (2019); Vayena E., Blasimme A., Cohen I.G., Machine learning in medicine: Addressing ethical challenges, PLoS Medicine, 15, 11, (2018); Walmsley J., Artificial intelligence and the value of transparency, AI &amp; Society, 36, 2, pp. 585-595, (2021); Yang S., Evans C., Opportunities and challenges in using AI chatbots in higher education, Proceedings of the 2019 3rd international conference on education and E-learning (ICEEL 2019), pp. 79-83, (2019); Zawacki-Richter O., Marin V.I., Bond M., Gouverneur F., Systematic review of research on artificial intelligence applications in higher education–where are the educators?, International Journal of Educational Technology in Higher Education, 16, 1, pp. 1-27, (2019); Zhang K., Aslan A.B., AI technologies for education: Recent research &amp; future directions, Computers and Education: Artificial Intelligence, 2, (2021); Zhang B., Dafoe A., Artificial intelligence: American attitudes and trends, (2019)"/>
        <s v="Jones M.A., Reynolds K.E., Arnold M.J., Hedonic and utilitarian shopping value: Investigating differential effects on retail outcomes, Journal of Business Research, 59, 9, pp. 974-981, (2006); Mesta H.A., The impact of satisfaction on loyalty in Higher Education : the mediating role of Universitys Brand Image, Proceedings of the 2nd Padang International Conference on Education, Economics, Business and Accounting (PICEEBA-2, 2019, (2018); Chen Y.-C., The impact of marketing strategies and satisfaction on student loyalty: A structural equation model approach, International Education Studies, 9, 8, (2016); Dona Toledo L., Luque Martinez T., How loyal can a graduate ever be? the influence of motivation and employment on student loyalty, Studies in Higher Education, 45, 2, pp. 353-374, (2018); Ong A.K., Prasetyo Y.T., Pinugu J.N., Chuenyindee T., Chin J., Nadlifatin R., Determining factors influencing students future intentions to enroll in chemistryrelated courses: Integrating self-determination theory and theory of planned behavior, International Journal of Science Education, 44, 4, pp. 556-578, (2022); Chandra T., Hafni L., Chandra S., Purwati A.A., Chandra J., The influence of service quality, university image on student satisfaction and student loyalty, &quot; Benchmarking, An International Journal, 26, 5, pp. 1533-1549, (2019); Giner G.R., Peralt Rillo A., Structural equation modeling of co-creation and its influence on the students satisfaction and loyalty towards University, Journal of Computational and Applied Mathematics, 291, pp. 257-263, (2016); Gallegos J.A., Vasquez A., Explaining university student loyalty: Theory, method, and empirical research in Chile, Academia Revista Latinoamericana de Administracion, 32, 4, pp. 525-540, (2019); Webb D., Soutar G.N., Mazzarol T., Saldaris P., Self-determination theory and consumer behavioural change: Evidence from a household energy-saving behaviour study, Journal of Environmental Psychology, 35, pp. 59-66, (2013); Gilal F.G., Zhang J., Paul J., Gilal N.G., The role of self-determination theory in marketing science: An integrative review and agenda for research, European Management Journal, 37, 1, pp. 29-44, (2019); Ajzen I., The theory of planned behavior: Frequently asked questions, Human Behavior and Emerging Technologies, 2, 4, pp. 314-324, (2020); Hobson A.J., Maxwell B., Supporting and inhibiting the well-being of early career secondary school teachers: Extending self-determination theory, British Educational Research Journal, 43, 1, pp. 168-191, (2016); Thi Thuy Hang B., Kaur A., Busthami Nur A.H., A self-determination theory based motivational model on intentions to drop out of vocational schools in Vietnam, Malaysian Journal of Learning and Instruction, No, 14, 1, pp. 1-21, (2017); Al-Jubari I., Hassan A., Linan F., Entrepreneurial intention among university students in Malaysia: Integrating self-determination theory and the theory of planned behavior, International Entrepreneurship and Management Journal, 15, 4, pp. 1323-1342, (2018); Kurata Y.B., Prasetyo Y.T., Ong A.K., Cahigas M.M., Robas K.P., Nadlifatin R., Persada S.F., Chuenyindee T., Thana K., Predicting factors influencing intention to donate for Super Typhoon Odette victims: A structural equation model forest classifier approach, International Journal of Disaster Risk Reduction, 81, 2022; German J.D., Redi A.A., Ong A.K., Prasetyo Y.T., Sumera V.L., Predicting factors affecting preparedness of volcanic eruption for a sustainable community: A case study in the Philippines, Sustainability, 14, 18, (2022); Fan Y., Chen J., Shirkey G., John R., Wu S.R., Park H., Shao C., Applications of structural equation modeling (SEM) in Ecological Studies: An updated review, Ecological Processes, 5, 1, (2016); Woody E., An SEM perspective on evaluating mediation: What every clinical researcher needs to know, Journal of Experimental Psychopathology, 2, 2, pp. 210-251, (2011); Snehil R., Goel, Flood damage analysis using machine learning techniques, Procedia Computer Science, 173, pp. 78-85, (2020); Chen J., Li Q., Wang H., Deng M., A machine learning ensemble approach based on Random Forest and radial basis function neural network for risk evaluation of Regional Flood Disaster: A case study of the yangtze river delta, China, International Journal of Environmental Research and Public Health, 17, 1, (2019); Bowden J.L.-H., Engaging the student as a customer: A relationship marketing approach, Marketing Education Review, 21, 3, pp. 211-228, (2011); Vander Schee B., Students as consumers: Programming for Brand Loyalty, Services Marketing Quarterly, 32, 1, pp. 32-43, (2011); De Leeuw A., Valois P., Ajzen I., Schmidt P., Using the theory of planned behavior to identify key beliefs underlying pro-environmental behavior in highschool students: Implications for educational interventions, Journal of Environmental Psychology, 42, pp. 128-138, (2015); Park S.-U., Lee C.G., Kim D.-K., Park J.-H., Jang D.-J., A developmental model for predicting sport participation among female Korean College students, International Journal of Environmental Research and Public Health, 17, 14, (2020); Tarigan Z.J., Sutapa I.N., Mochta J., Suprapto W., Measuring teachers competency in determining students satisfaction through electronic internet survey method, International Journal of Information and Education Technology, 9, 3, pp. 236-240, (2019); Hasan M., Hosen M.Z., University Service Quality, International Journal of Asian Education, 1, 3, pp. 135-146, (2020)"/>
        <s v="Kamler B., Thomson P., The failure of dissertation advice books: Toward alternative pedagogies for doctoral writing, Educ. Res., 37, 8, pp. 507-514, (2008); Rauf F.A., Challenges of thesis work: Towards minimizing the non-completion rate in the postgraduate degree program, Eur. J. Bus. Manag., 8, 7, pp. 113-124, (2016); Wong P.T.P., Meaning making and the positive psychology of death acceptance, Int. J. Existential Psychol. Psychother., 3, 2, pp. 73-82, (2010); Baum S., Ma J., Payea K., Education pays. The Benefits of Higher Education for, Individuals and Society, (2013); Ho J.C., Wong P.T., Wong L.C., What helps and what hinders thesis completion: A critical incident study, Int. J. Existential Psychol. Psychother., 3, 2, (2010); Bourke S., Et al., Attrition, completion and completion times of PhD candidates, AARE Annual Conference, (2004); Agu N., Oluwatayo G.K., Variables attributed to delay in thesis completion by postgraduate students, J. Emerg. Trends Educ. Res. Policy Stud., 5, 4, pp. 435-443, (2014); Ferrer F.P., Determinants of performance in thesis: Evidence from selected filipino graduate students, Int. J. Educ. Res., 2, 10, pp. 189-202, (2014); Morton K.R., Worthley J.S., Psychology graduate program retention, completion and employment outcomes, J. Instr. Psychol., (1995); Rennie D.L., Brewer L., A grounded theory of thesis blocking, Teach. Psychol., 14, 1, pp. 10-16, (1987); Chin W.Y., Et al., Analyzing the factors that influencing the success of post graduates in achieving graduate on time (GOT) using analytic hierarchy process (AHP), AIP Conference Proceedings. AIP Publishing, (2017); House J.D., Johnson J.J., Predictive validity of Graduate Record Examination scores and undergraduate grades for length of time to completion of degree, Psychol. Rep., 71, 3, pp. 1019-1022, (1992); Jiranek V., Potential predictors of timely completion among dissertation research students at an Australian faculty of sciences, Int. J. Doctoral Stud., 5, 1, pp. 1-13, (2010); Pitchforth J., Et al., Factors affecting timely completion of a PhD: A complex systems approach, J. Scholarsh. Teach. Learn., 12, 4, pp. 124-135, (2012); van de Schoot R., Et al., What took them so long? Explaining PhD delays among doctoral candidates, Plos ONE, 8, 7, (2013); Can E., Et al., Supervisors’ perspective on medical thesis projects and dropout rates: Survey among thesis supervisors at a large German university hospital, BMJ Open, 6, 10, (2016); van Ours J.C., Ridder G., Fast track or failure: A study of the graduation and dropout rates of Ph D students in economics, Econ. Educ. Rev., 22, 2, pp. 157-166, (2003); Desjardins S.L., Kim D.-O., Rzonca C.S., A nested analysis of factors affecting bachelor’s degree completion, J. Coll. Student Retention Res. Theor. Pract., 4, 4, pp. 407-435, (2003); Graham L.D., Predicting academic success of students in a master of business administration program, Educ. Psychol. Measur., 51, 3, pp. 721-727, (1991); Herzog S., Estimating student retention and degree-completion time: Decision trees and neural networks vis-à-vis regression, New Directions for Institutional Research, 131, pp. 17-33, (2006); Ishitani T.T., Studying attrition and degree completion behavior among first-generation college students in the United States, J. High. Educ., 77, 5, pp. 861-885, (2006); Kovacic Z., Early prediction of student success: Mining students’ enrolment data, Informing Science + Information Technology Education Joint Conference, Cassino, Italy, (2010); Zwick R., Sklar J.C., Predicting college grades and degree completion using high school grades and SAT scores: The role of student ethnicity and first language, Am. Educ. Res. J., 42, 3, pp. 439-464, (2005); Hansen P., Hansson H., Optimizing student and supervisor interaction during the SciPro thesis process – concepts and design, ICWL 2015. LNCS, 9412, pp. 245-250, (2015); Rapp C., Ott J., Learning analytics in academic writing instruction–opportunities provided by Thesis Writer (TW), Bildungsräume 2017, pp. 391-392, (2017); Rapp C., Kauf P., Scaling academic writing instruction: Evaluation of a scaffolding tool (Thesis Writer), Int. J. Artif. Intell. Educ., 28, pp. 1-26, (2018); Ifenthaler D., Mah D.-K., Yau J.Y.-K., Utilizing Learning Analytics to Support Study Success, (2018); Wright T., Cochrane R., Factors influencing successful submission of PhD theses, Stud. High. Educ., 25, 2, pp. 181-195, (2000); Siegel L., 1, 1, (2005); Pascarella E.T., Terenzini P.T., Predicting voluntary freshman year persistence/withdrawal behavior in a residential university: A path analytic validation of Tinto’s model, J. Educ. Psychol., 75, 2, (1983); Castro V., Et al., The road to doctoral success and beyond, Int. J. Doctoral Stud., 6, pp. 51-78, (2011); Manathunga C., Early warning signs in postgraduate research education: A different approach to ensuring timely completions, Teach. High. Educ., 10, 2, pp. 219-233, (2005); Retalis S., Et al., Towards Networked Learning analytics–a Concept and a Tool, pp. 1-8, (2006); Koskenoja M., Factors supporting and preventing master thesis progress in mathematics and statistics, Int. Electron. J. Math. Educ., (2019); Styles I., Radloff A., The synergistic thesis: Student and supervisor perspectives, J. Further High. Educ., 25, 1, pp. 97-106, (2001); de Kleijn R.A., Et al., Master’s thesis supervision: Relations between perceptions of the supervisor–student relationship, final grade, perceived supervisor contribution to learning and student satisfaction, Stud. High. Educ., 37, 8, pp. 925-939, (2012); Lindsay S., What works for doctoral students in completing their thesis?, Teach. High. Educ., 20, 2, pp. 183-196, (2015); de Kleijn R.A., Et al., Master’s thesis projects: Student perceptions of supervisor feedback, Assess. Eval. High. Educ., 38, 8, pp. 1012-1026, (2013); Jayaprakash S.M., Et al., Early alert of academically at-risk students: An open source analytics initiative, J. Learn. Anal., 1, 1, pp. 6-47, (2014); Kashyap A., Nayak A., Different machine learning models to predict dropouts in MOOCs, 2018 International Conference on Advances in Computing, Communications and Informatics (ICACCI). IEEE, (2018); Gasevic D., Dawson S., Siemens G., Let’s not forget: Learning analytics are about learning, Techtrends, 59, 1, pp. 64-71, (2015); Schumacher C., Ifenthaler D., The importance of students’ motivational dispositions for designing learning analytics, J. Comput. High. Educ., 30, 3, pp. 599-619, (2018); Tempelaar D., Et al., Student profiling in a dispositional learning analytics application using formative assessment, Comput. Hum. Behav., 78, pp. 408-420, (2018); Papamitsiou Z., Economides A.A., Learning analytics and educational data mining in practice: a systematic literature review of empirical evidence, J. Educ. Technol. Soc., 17, 4, pp. 49-64, (2014); Sedrakyan G., Et al., Linking learning behavior analytics and learning science concepts: Designing a learning analytics dashboard for feedback to support learning regulation, Comput. Hum. Behav., (2018); Nouri J., Larsson K., Saqr M., Bachelor thesis analytics: Using machine learning to predict dropout and identify performance factors, Int. J. Learn. Anal. Artif. Intell. Educ., 1, 1, (2019)"/>
        <s v="Kapur D., Crowley M., Beyond The Abcs: Higher Education and Developing Countries, (2008); Tinto V., Dropout from higher education: A theoretical synthesis of recent research, Review of Educational Research, 45, 1, pp. 89-125, (1975); Druzdzel M.J., Glymour C., What do college ranking data tell us about student retention?, Intelligent Information Systems IV Proceedings of The Workshop Held in Augustów, pp. 1-10, (1995); Ramos Beltrame W.A., Goncalves O.L., Socioeconomic data mining and student dropout: Analyzing a higher education course in Brazil, International Journal for Innovation Education and Research, 8, 8, pp. 505-518, (2020); Balenzano C., Moro G., Cassibba R., Education and social inclusion: An evaluation of a dropout prevention intervention, Research on Social Work Practice, 29, 1, pp. 69-81, (2019); Ameri S., Fard M.J., Chinnam R.B., Reddy C.K., Survival analysis based framework for early prediction of student dropouts, Proceedings of The 25th ACM International on Conference on Information and Knowledge Management, CIKM’16, pp. 903-912, (2016); Barbosa A.M., Santos E., Gomes J.P.P., A machine learning approach to identify and prioritize college students at risk of dropping out, XXVIII Simpósio Brasileiro De Informática Na Educação SBIE (Brazilian Symposium on Computers in Education), pp. 1497-1506, (2017); Solis M., Moreira T., Gonzalez R., Fernandez T., Hernandez M., Perspectives to predict dropout in university students with machine learning, 2018 IEEE International Work Conference on Bioinspired Intelligence (IWOBI), pp. 1-6, (2018); Medina E.C., Chunga C.B., Armas-Aguirre J., Grandon E.E., Predictive model to reduce the dropout rate of university students in perú: Bayesian networks vs. Decision trees, 2020 15th Iberian Conference on Information Systems and Technologies (CISTI), pp. 1-7; Juajibioy J.C., Study of university dropout reason based on survival model, Open Journal of Statistics, 6, 5, pp. 908-916, (2016); Rumberger R.W., Thomas S.L., The distribution of dropout and turnover rates among urban and suburban high schools, Sociology of Education, 73, 1, pp. 39-67, (2000); Pedraza D., Beruvides M., The relationship between course assignments and academic performance: An analysis of predictive characteristics of student performance Texas tech university, ASEE’S 123rd Annual Conference &amp; Exposition, (2016); Henson R., Expectancy beliefs, ability, and personality in predicting academic performance, The Journal of Educational Research, 70, 1, pp. 41-44, (1976); Greefrath G., Koepf W., Is there a link between preparatory course attendance and academic success? A case study of degree programmes in electrical engineering and computer science, International Journal of Research in Undergraduate Mathematics Education, 3, (2017); Xenos M., Pierrakeas C., Pintelas P., A survey on student dropout rates and dropout causes concerning the students in the course of informatics of the hellenic open university, Computers &amp; Education, 39, 4, pp. 361-377, (2002); Rovira S., Puertas E., Igual L., Data-driven system to predict academic grades and dropout, PLOS ONE, 12, 2, pp. 1-21, (2017); Palmer S., Modelling engineering student academic performance using academic analytics, International Journal of Engineering Education, 29, 1, pp. 132-138, (2013); Alkhasawneh R., Hargraves R., Developing a hybrid model to predict student first year retention in stem disciplines using machine learning techniques, Journal of STEM Education, 15, 3, pp. 1557-5284, (2014); Pandey U., Pal S., Data mining: A prediction of performer or underperformer usingclassification, Journal of Computer Science and Technology, 4, pp. 686-690, (2011); Zhang Y., Oussena S., Clark T., Kim H., Use data mining to improve student retention in higher education - A case study, Proceedings of The 12th International Conference on Enterprise Information Systems, pp. 190-197, (2010); Tanner T., Toivonen H., Predicting and preventing student failure - Using the k-nearest neighbour method to predict student performance in an online course environment, International Journal of Learning Technology, 5, 4, pp. 356-377, (2010); Hamsa H., Indiradevi S., Kizhakkethottam J.J., Student academic performance prediction model using decision tree and fuzzy genetic algorithm, Procedia Technology, 25, pp. 326-332, (2016); Hegde V., Prageeth P.P., Higher education student dropout prediction and analysis through educational data mining, 2018 2nd International Conference on Inventive Systems and Control (ICISC), pp. 694-699, (2018); Vihavainen A., Luukkainen M., Kurhila J., Using students’ programming behavior to predict success in an introductory mathematics course, Proceedings of The 6th International Conference on Educational Data Mining, pp. 300-303, (2013); Lakkaraju H., Aguiar E., Shan C., Miller D., Bhanpuri N., Ghani R., Addison K.L., A machine learning framework to identify students at risk of adverse academic outcomes, Proceedings of The 21th ACM SIGKDD International Conference on Knowledge Discovery and Data Mining, pp. 1909-1918, (2015); Deng H., Wang X., Guo Z., Decker A., Duan X., Wang C., Alex Ambrose G., Abbott K., PerformanceVis: Visual analytics of student performance data from an introductory chemistry course, Visual Informatics, 3, 4, pp. 166-176, (2019); Prenkaj B., Velardi P., Stilo G., Distante D., Faralli S., A survey of machine learning approaches for student dropout prediction in online courses, ACM Comput. Surv., 53, 3, (2020); Zhang L., Rangwala H., Early identification of at-risk students using iterative logistic regression, Artificial Intelligence in Education, pp. 613-626, (2018); Massa S., Puliafito P.P., An application of data mining to the problem of the university students’ dropout using markov chains, Principles of Data Mining and Knowledge Discovery, pp. 51-60, (1999); Coronado-Hernandez J., Viloria A., Gaitan-Angulo M., Mercado-Caruso N., Arias-Pereze J., Analysis of probability of dropout, continuation and graduation through markovian chains of university students in bolivar, Colombia, International Journal of Control Theory and Applications, 9, 44, pp. 257-263, (2016); Gonzalez-Campos J.A., Carvajal-Muquillaza C.M., Aspee-Chacon J.E., Modeling of university dropout using Markov chains, Uniciencia, 34, pp. 129-146; Jeovani S., Ines F.M., Cyntia B., Rosangela F., Francisco de A.D., Wwhdropout scale: When, why and how to measure propensity to drop out of undergraduate courses, Journal of Applied Research in Higher Education, 32, 2, pp. 429-454; Martinez-Plumed F., Prudencio R.B.C., Martinez-Uso A., Hernandez-Orallo J., Item response theory in ai: Analysing machine learning classifiers at the instance level, Artificial Intelligence, 271, pp. 18-42, (2019); Lantz B., Machine Learning with R, (2013); Kleinbaum D.G., Klein M., Survival Analysis, (2012); Harrell F.E., Califf R.M., Pryor D.B., Lee K.L., Rosati R.A., Evaluating the yield of medical tests, JAMA, 247, 18, pp. 2543-2546, (1982)"/>
        <s v="Kehm B. M., Larsen M. R., Sommersel H. B., Student Dropout from Universities in Europe: A Review of Empirical Literature, Hungarian Educ. Res. J, (2020); Education at a Glance 2020, (2020); Education at a Glance, 2019, (2019); Ferreyra M. M., Avitabile C., Botero Alvarez J., Haimovich Paz F., Urzua S., At a Crossroads: Higher Education in Latin America and the Caribbean, (2017); Pierrakeas C., Koutsonikos G., Lipitakis A. D., Kotsiantis S., Xenos M., Gravvanis G. A., The Variability of the Reasons for Student Dropout in Distance Learning and the Prediction of Dropout-Prone Students, Intelligent Systems Reference Library, (2020); Mesaric J., Sebalj D., Decision Trees for Predicting the Academic Success of Students, Croat. Oper. Res. Rev, 7, 2, pp. 367-388, (2016); Perchinunno P., Bilancia M., Vitale D., A Statistical Analysis of Factors Affecting Higher Education Dropouts, Soc. Indic. Res, (2019); Brownlee J., Recursive Feature Elimination (RFE) for Feature Selection in Python, Data Preparation, (2020); Park J., Choi E., Kang M., Jung Y., Dropout Genetic Algorithm Analysis for Deep Learning Generalization Error Minimization, Int. J. Adv. Cult. Technol, 5, 2, pp. 74-81, (2017); Queiroga E. M., Lopes J. L., Kappel K., Aguiar M., Araujo R. M., Munoz R., Villarroel R., Cechinel C., A Learning Analytics Approach to Identify Students at Risk of Dropout: A Case Study with a Technical Distance Education Course, Appl. Sci, (2020); Chen R. C., Dewi C., Huang S. W., Caraka R. E., Selecting Critical Features for Data Classification Based on Machine Learning Methods, J. Big Data, (2020); Ahmed A., Malebary S., Feature Selection and the Fusion-Based Method for Enhancing the Classification Accuracy of SVM for Breast Cancer Detection, Int. J. Comput. Sci. Netw. Secur, 19, 11, pp. 55-60, (2019)"/>
        <s v="Kelly J.E., Hamm S., Smart Machines: IBM's Watson and the Era of Cognitive Computing, (2014); Brynjolfsson E., McAfee A., The Second Machine Age: Work, Progress, and Prosperity in A Time of Brilliant Technologies, (2016); Markoff J., Computer Wins on 'Jeopardy!': Trivial, It's Not, (2011); Maderer J., Artificial intelligence course creates ai teaching assistant, News Center, Georgia Tech, (2016); Kelly J.E., Computing, Cognition, and the Future of Knowing: How Humans and Machines Are Forging A New Age of Understanding, (2015); Hurwitz J., Et al., Cognitive Computing and Big Data Analytics, (2015); Ackerson C., Developing with IBM Watson Retrieve and Rank, Blog, (2016)"/>
        <s v="Khemiri L., Kaag A.M., Joos L., Dom G., Franck J., Goudriaan A.E., Jayaram-Lindstrom N., Family History of Alcohol Abuse Associated with Higher Impulsivity in Patients with Alcohol Use Disorder: A Multisite Study, Eur. Addict. Res, 26, pp. 85-95, (2020); Global Status Report on Alcohol and Health 2018, (2019); Mehta G., Sheron N., No safe level of alcohol consumption–Implications for global health, J. Hepatol, 70, pp. 587-589, (2019); Le Pham T.T., Callinan S., Livingston M., Patterns of alcohol consumption among people with major chronic diseases, Aust. J. Prim. Health, 25, pp. 163-167, (2019); Schuler M.S., Puttaiah S., Mojtabai R., Crum R.M., Perceived barriers to treatment for alcohol problems: A latent class analysis, Psychiatr. Serv, 66, pp. 1221-1228, (2015); Anuragi A., Sisodia D.S., Alcohol use disorder detection using EEG Signal features and flexible analytical wavelet transform, Biomed. Signal Process. Control, 52, pp. 384-393, (2019); Anuragi A., Sisodia D.S., Pachori R.B., Automated alcoholism detection using fourier-bessel series expansion based empirical wavelet transform, IEEE Sens. J, 20, pp. 4914-4924, (2020); Siuly S., Bajaj V., Sengur A., Zhang Y., An advanced analysis system for identifying alcoholic brain state through EEG signals, Int. J. Autom. Comput, 16, pp. 737-747, (2019); Saminu S., Xu G., Shuai Z., Abd El Kader I., Jabire A.H., Ahmed Y.K., Karaye I.A., Ahmad I.S., A Recent Investigation on Detection and Classification of Epileptic Seizure Techniques Using EEG Signal, Brain Sci, 11, (2021); Craik A., He Y., Contreras-Vidal J.L., Deep learning for electroencephalogram (EEG) classification tasks: A review, J. Neural Eng, 16, (2019); Qaisar S.M., Subasi A., Effective epileptic seizure detection based on the event-driven processing and machine learning for mobile healthcare, J. Ambient Intell. Humaniz. Comput, pp. 1-13, (2020); Acharya J.N., Hani A.J., Cheek J., Thirumala P., Tsuchida T.N., American clinical neurophysiology society guideline 2: Guidelines for standard electrode position nomenclature, Neurodiagn. J, 56, pp. 245-252, (2016); Qaisar S.M., Hussain S.F., Effective epileptic seizure detection by using level-crossing EEG sampling sub-bands statistical features selection and machine learning for mobile healthcare, Comput. Methods Programs Biomed, 203, (2021); Uriguen J.A., Garcia-Zapirain B., EEG artifact removal—State-of-the-art and guidelines, J. Neural Eng, 12, (2015); Ghanem N.H., Eltrass A.S., Ismail N.H., Investigation of EEG noise and artifact removal by patch-based and kernel adaptive filtering techniques, Proceedings of the 2018 IEEE International Symposium on Medical Measurements and Applications (MeMeA), pp. 1-5, (2018); Mishra A., Bhateja V., Gupta A., Mishra A., Noise removal in EEG signals using SWT–ICA combinational approach, Proceedings of the Smart Intelligent Computing and Applications, pp. 217-224, (2019); Thenappan S., Performance Improvement in Electroencephalogram Signal by Using DWT, Turk. J. Comput. Math. Educ. (TURCOMAT), 12, pp. 2770-2775, (2021); Yakoubi M., Hamdi R., Salah M.B., EEG enhancement using extended Kalman filter to train multi-layer perceptron, Biomed. Eng. Appl. Basis Commun, 31, (2019); Roy Y., Banville H., Albuquerque I., Gramfort A., Falk T.H., Faubert J., Deep learning-based electroencephalography analysis: A systematic review, J. Neural Eng, 16, (2019); Shaheen F., Verma B., Asafuddoula M., Impact of automatic feature extraction in deep learning architecture, Proceedings of the 2016 International Conference on Digital Image Computing: Techniques and Applications (DICTA), pp. 1-8, (2016); Zhang H., Silva F.H., Ohata E.F., Medeiros A.G., Reboucas Filho P.P., Bi-Dimensional Approach based on Transfer Learning for Alcoholism Predisposition Classification via EEG Signals, Front. Hum. Neurosci, 14, (2020); Srabonee J.F., Peya Z.J., Akhand M., Siddique N., Alcoholism Detection from 2D Transformed EEG Signal, Proceedings of the International Joint Conference on Advances in Computational Intelligence, pp. 297-308; Xu G., Shen X., Chen S., Zong Y., Zhang C., Yue H., Liu M., Chen F., Che W., A deep transfer convolutional neural network framework for EEG signal classification, IEEE Access, 7, pp. 112767-112776, (2019); Gong S., Xing K., Cichocki A., Li J., Deep Learning in EEG: Advance of the Last Ten-Year Critical Period, IEEE Trans. Cogn. Dev. Syst, 1, (2021); Khosla A., Khandnor P., Chand T., A comparative analysis of signal processing and classification methods for different applications based on EEG signals, Biocybern. Biomed. Eng, 40, pp. 649-690, (2020); Orosco L., Correa A.G., Laciar E., A survey of performance and techniques for automatic epilepsy detection, J. Med. Biol. Eng, 33, pp. 526-537, (2013); Zhu G., Li Y., Wen P.P., Wang S., Analysis of alcoholic EEG signals based on horizontal visibility graph entropy, Brain Inform, 1, pp. 19-25, (2014); Shri T.P., Sriraam N., Pattern recognition of spectral entropy features for detection of alcoholic and control visual ERP’s in multichannel EEGs, Brain Inform, 4, pp. 147-158, (2017); Jiajie L., Narasimhan K., Elamaran V., Arunkumar N., Solarte M., Ramirez-Gonzalez G., Clinical decision support system for alcoholism detection using the analysis of EEG signals, IEEE Access, 6, pp. 61457-61461, (2018); Velu P., de Sa V.R., Single-trial classification of gait and point movement preparation from human EEG, Front. Neurosci, 7, (2013); Ren W., Han M., Classification of EEG Signals Using Hybrid Feature Extraction and Ensemble Extreme Learning Machine, Neural Process. Lett, 50, pp. 1281-1301, (2019); Rahman S., Sharma T., Mahmud M., Improving alcoholism diagnosis: Comparing instance-based classifiers against neural networks for classifying EEG signal, Proceedings of the International Conference on Brain Informatics, pp. 239-250; Abbas W., Khan N.A., DeepMI: Deep learning for multiclass motor imagery classification, Proceedings of the 2018 40th Annual International Conference of the IEEE Engineering in Medicine and Biology Society (EMBC), pp. 219-222, (2018); Wei X., Zhou L., Chen Z., Zhang L., Zhou Y., Automatic seizure detection using three-dimensional CNN based on multi-channel EEG, BMC Med. Inform. Decis. Mak, 18, pp. 71-80, (2018); Bavkar S., Iyer B., Deosarkar S., Rapid screening of alcoholism: An EEG based optimal channel selection approach, IEEE Access, 7, pp. 99670-99682, (2019); Chaabene S., Bouaziz B., Boudaya A., Hokelmann A., Ammar A., Chaari L., Convolutional Neural Network for Drowsiness Detection Using EEG Signals, Sensors, 21, (2021); Qazi E.-u.-H., Hussain M., AboAlsamh H.A., Electroencephalogram (EEG) Brain Signals to Detect Alcoholism Based on Deep Learning, CMC Comput. Mater. Contin, 67, pp. 3329-3348, (2021); Bhuvaneshwari M., Kanaga E.G.M., Convolutional Neural Network for Addiction Detection using Improved Activation Function, Proceedings of the 2021 5th International Conference on Computing Methodologies and Communication (ICCMC), pp. 996-1000; Rodrigues J.d.C., Filho P.P.R., Peixoto E., Kumar N, de Albuquerque V.H.C., Classification of EEG signals to detect alcoholism using machine learning techniques, Pattern Recognit. Lett, 125, pp. 140-149, (2019); Begleiter H., EEG Database Data Set, (1999); Begleiter H., Multiple Electrode Time Series EEG Recordings of Control and Alcoholic Subjects; Zhang X.L., Begleiter H., Porjesz B., Wang W., Litke A., Event related potentials during object recognition tasks, Brain Res. Bull, 38, pp. 531-538, (1995); Mehla V.K., Singhal A., Singh P., A novel approach for automated alcoholism detection using Fourier decomposition method, J. Neurosci. Methods, 346, (2020); Sola J., Sevilla J., Importance of input data normalization for the application of neural networks to complex industrial problems, IEEE Trans. Nucl. Sci, 44, pp. 1464-1468, (1997); Goodfellow I., Bengio Y., Courville A., Deep Learning, 1, (2016); Ranjani M., Supraja P., Classifying the Autism and Epilepsy Disorder Based on EEG Signal Using Deep Convolutional Neural Network (DCNN), Proceedings of the 2021 International Conference on Advance Computing and Innovative Technologies in Engineering (ICACITE), pp. 880-886; Thomas J., Comoretto L., Jin J., Dauwels J., Cash S.S., Westover M.B., EEG classification via convolutional neural network-based interictal epileptiform event detection, Proceedings of the 2018 40th Annual International Conference of the IEEE Engineering in Medicine and Biology Society (EMBC), pp. 3148-3151, (2018); Gao Y., Gao B., Chen Q., Liu J., Zhang Y., Deep convolutional neural network-based epileptic electroencephalogram (EEG) signal classification, Front. Neurol, 11, (2020); Mao W., Fathurrahman H., Lee Y., Chang T., EEG dataset classification using CNN method, Proceedings of the Journal of Physics: Conference Series 1456, The 5th International Conference on Technology and Vocational Teachers (ICTVT 2019); Abdelhameed A., Bayoumi M., A deep learning approach for automatic seizure detection in children with epilepsy, Front. Comput. Neurosci, 15, (2021); Sun J., Cao R., Zhou M., Hussain W., Wang B., Xue J., Xiang J., A hybrid deep neural network for classification of schizophrenia using EEG Data, Sci. Rep, 11, (2021); Lun X., Yu Z., Chen T., Wang F., Hou Y., A simplified CNN classification method for MI-EEG via the electrode pairs signals, Front. Hum. Neurosci, 14, (2020); Stancin I., Cifrek M., Jovic A., A Review of EEG Signal Features and Their Application in Driver Drowsiness Detection Systems, Sensors, 21, (2021); Chriskos P., Frantzidis C.A., Papanastasiou E., Bamidis P.D., Applications of Convolutional Neural Networks in neurodegenera-tion and physiological aging, Int. J. Psychophysiol, 159, pp. 1-10, (2021); Chollet F., Deep Learning with Python, (2017); Ioffe S., Szegedy C., Batch normalization: Accelerating deep network training by reducing internal covariate shift, Proceedings of the International Conference on Machine Learning, pp. 448-456; Srivastava N., Hinton G., Krizhevsky A., Sutskever I., Salakhutdinov R., Dropout: A simple way to prevent neural networks from overfitting, J. Mach. Learn. Res, 15, pp. 1929-1958, (2014); Simonyan K., Zisserman A., Very Deep Convolutional Networks for Large-Scale Image Recognition, (2014); Taylor L., Nitschke G., Improving deep learning with generic data augmentation, Proceedings of the 2018 IEEE Symposium Series on Computational Intelligence (SSCI), pp. 1542-1547, (2018); Wen Q., Sun L., Yang F., Song X., Gao J., Wang X., Xu H., Time series data augmentation for deep learning: A survey; Dean J., Patterson D., Young C., A new golden age in computer architecture: Empowering the machine-learning revolution, IEEE Micro, 38, pp. 21-29, (2018); Li X., Zhang P., Song D., Yu G., Hou Y., Hu B., EEG Based Emotion Identification Using Unsupervised Deep Feature Learning, SIGIR2015 Workshop on Neuro-Physiological Methods in IR Research, (2015); Thimm G., Fiesler E., Neural network initialization, Proceedings of the International Workshop on Artificial Neural Networks, pp. 535-542, (1995); Bgegleiter H., EEG Dataset for Alcoholism Classification: CSV Version. 240 Records, (2021)"/>
        <s v="Kim D, Kim S., Sustainable Education: Analyzing the Determinants of University Student Dropout by Nonlinear Panel Data Models, Sustainability, 10, (2018); Niyogisubizo J, Liao L, Nziyumva E, Murwanashyaka E, Nshimyumukiza PC., Predicting student's dropout in university classes using two-layer ensemble machine learning approach: A novel stacked generalization, Computers and Education: Artificial Intelligence, 3, (2022); Del Savio AA, Galantini K, Pachas A., Exploring the relationship between mental health-related problems and undergraduate student dropout: A case study within a civil engineering program, Heliyon, 8, (2022); Alban M, Technical University of Cotopaxi, Faculty of Computer Science and Computer Systems, Ecuador;, Mauricio D, National University of San Marcos, Artificial Intelligence Group, Perú; Predicting University Dropout trough Data Mining: A systematic Literature, Indian Journal of Science and Technology, 12, pp. 1-12, (2019); Castro R. LF, Espitia P. E, Montilla AF., Applying CRISP-DM in a KDD Process for the Analysis of Student Attrition, Advances in Computing, 885, pp. 386-401, (2018); Andrade-Giron D, Carreno-Cisneros E, Mejia-Dominguez C, Marin-Rodriguez W, Villarreal-Torres H., Comparison of Machine Learning Algorithms for Predicting Patients with Suspected COVID-19, Salud Cienc Tecnol, 2023; Murthygowda MY, Krishnegowda RG, Venkataramu SS., Crowd Behavior Analysis and Prediction using the Feature Fusion Framework, Salud Cienc Tecnol, 2022; Sumathi S, Gunaseelan HG., A Review of Data and Document Clustering pertaining to various Distance Measures, Salud Cienc Tecnol, 2, (2022); Tyagi S., Research Productivity on Manuscripts in the field of Social Science (2010-2020), Scopus Database. Bibliotecas Anales de Investigación, 18, (2022); Piscitello J, Kim YK, Orooji M, Robison S., Sociodemographic risk, school engagement, and community characteristics: A mediated approach to understanding high school dropout, Children and Youth Services Review, 133, (2022); Sletten MA, T⊘ge AG, Malmberg-Heimonen I., Effects of an early warning system on student absence and completion in Norwegian upper secondary schools: a cluster-randomised study, Scandinavian Journal of Educational Research, pp. 1-15, (2022); Mikkay Ei Leen W, Jalil NA, Salleh NM, Idris I., Dropout Early Warning System (DEWS) in Malaysia's Primary and Secondary Education: A Conceptual Paper, International Conference on Information Systems and Intelligent Applications, 550, pp. 427-434, (2023); Chung JY, Lee S., Dropout early warning systems for high school students using machine learning, Children and Youth Services Review, 96, pp. 346-353, (2019); Aljameel SS, Khan IU, Aslam N, Aljabri M, Alsulmi ES., Machine Learning-Based Model to Predict the Disease Severity and Outcome in COVID-19 Patients, Scientific Programming, 2021, pp. 1-10, (2021); Del Binifro F, Maurizio G, Giuseppe L, Stefano P., Predicción de la deserción estudiantil. Inteligencia artificial en la educación,  Conferencia Internacional AIED 2020, pp. 129-140, (2020); Kelleher J, Mac Namee B, D'arcy A., Fundamentals of machine learning for predictive data analytics: algorithms, worked examples, and case studies, (2020); Geron A., Hands-on machine learning with Scikit-Learn, Keras, and TensorFlow: concepts, tools, and techniques to build intelligent systems, (2023); Kabathova J, Drlik M., Towards Predicting Student's Dropout in University Courses Using Different Machine Learning Techniques, Applied Sciences, 11, (2021); Pajankar A, Joshi A., Hands-on machine learning with python-ımplement neural network solutions with scikit-learn and pytorch, (2022); Orooji M, Chen J., Predicting Louisiana public high school dropout through imbalanced learning techniques, 18th IEEE International Conference On Machine Learning And Applications (ICMLA), pp. 456-461, (2019); Caballero-Cantu JJ, Chavez-Ramirez ED, Lopez-Almeida ME, Inciso-Mendo ES, Mendez Vergaray J., El aprendizaje autónomo en educación superior. Revisión sistemática, Salud, Ciencia y Tecnología, 3, (2023); Kishore Veparala V, Kalpana V., Big Data y diferentes enfoques de clustering subespacial: De la promoción en redes sociales al mapeo genómico, Salud, Ciencia y Tecnología, 3, (2023); Kumar D, Haque A, Mishra K, Islam F, Kumar Mishra B, Ahmad S., Exploring the Transformative Role of Artificial Intelligence and Metaverse in Education: A Comprehensive Review, Metaverse Basic and Applied Research, 2, (2023); Silva-Sanchez CA., Psychometric properties of an instrument to assess the level of knowledge about artificial intelligence in university professors, Metaverse Basic and Applied Research, (2022); Sanchez Meca J., Cómo realizar una revisión sistemática y un meta-análisis, Aula abierta, 38, 2, pp. 53-64, (2010); Serrano S, Navarro I, Gonzalez M., ¿ Cómo hacer una revisión sistemática siguiendo el protocolo PRISMA?: Usos y estrategias fundamentales para su aplicación en el ámbito educativo a través de un caso práctico, Revista de pedagogía, 74, pp. 51-66, (2022); Schwarzer G, Carpenter JR, Rucker G., Meta-Analysis with R, (2015); Alexander PA., Methodological Guidance Paper: The Art and Science of Quality Systematic Reviews, Review of Educational Research, 90, pp. 6-23, (2020); Pigott TD, Polanin JR., Methodological Guidance Paper: High-Quality Meta-Analysis in a Systematic Review, Review of Educational Research, 90, pp. 24-46, (2020); Stern C, Lizarondo L, Carrier J, Godfrey C, Rieger K, Salmond S, Et al., Methodological guidance for the conduct of mixed methods systematic reviews, JBI Evidence Synthesis, 18, pp. 2108-2118, (2020); Kiss V, Maldonado E, Segall M., The Use of Semester Course Data for Machine Learning Prediction of College Dropout Rates, Journal of Higher Education Theory and Practice, 22, pp. 64-74, (2022); Nagy M, Molontay R., Predicting Dropout in Higher Education Based on Secondary School Performance, 2018 IEEE 22nd International Conference on Intelligent Engineering Systems (INES), pp. 000389-000394, (2018); Rodriguez P, Villanueva A, Dombrovskaia L, Valenzuela JP., A methodology to design, develop, and evaluate machine learning models for predicting dropout in school systems: the case of Chile, Educ Inf Technol, (2023); Sandoval-Palis I, Naranjo D, Vidal J, Gilar-Corbi R., Early Dropout Prediction Model: A Case Study of University Leveling Course Students, Sustainability, 12, (2020); Tan M, Shao P., Prediction of Student Dropout in E-Learning Program Through the Use of Machine Learning Method, Int J Emerg Technol Learn, 10, (2015); Dass S, Gary K, Cunningham J., Predicting Student Dropout in Self-Paced MOOC Course Using Random Forest Model, Information, 12, (2021); Kemper L, Vorhoff G, Wigger BU., Predicting student dropout: A machine learning approach, European Journal of Higher Education, 10, pp. 28-47, (2020); Aulck L, Velagapudi N, Blumenstock J, West J., Predicting Student Dropout in Higher Education, (2016); Wan Yaacob WF, Mohd Sobri N, Nasir SAM, Wan Yaacob WF, Norshahidi ND, Wan Husin WZ., Predicting Student Drop-Out in Higher Institution Using Data Mining Techniques, J Phys: Conf Ser, 1496, (2020); Lee S, Chung JY., The Machine Learning-Based Dropout Early Warning System for Improving the Performance of Dropout Prediction, Applied Sciences, 9, (2019); Kashyap A, Nayak A., Different Machine Learning Models to Predict Dropouts in MOOCs, 2018 International Conference on Advances in Computing, Communications and Informatics (ICACCI), pp. 80-85, (2018); Liang J, Li C, Zheng L., Machine learning application in MOOCs: Dropout prediction, 2016 11th International Conference on Computer Science &amp; Education (ICCSE), pp. 52-57, (2016); Delen D., A comparative analysis of machine learning techniques for student retention management, Decision Support Systems, 49, pp. 498-506, (2010); Dekker G, Pechenizkiy M, Vleeshouwers J., Predicting Students Drop Out. A Case Study. International Working Group on Educational Data Mining, Educational Data Mining, pp. 41-50, (2009); Rodriguez-Muniz LJ, Bernardo AB, Esteban M, Diaz I., Dropout and transfer paths: What are the risky profiles when analyzing university persistence with machine learning techniques?, PLoS ONE, 14, (2019); Lazaro Alvarez N, Callejas Z, Griol D., Predicting Computer Engineering students’ dropout in Cuban Higher Education with pre-enrollment and early performance data, J Technol Sci Educ, 10, (2020); Yukselturk E, Ozekes S, Turel Y., Predicting Dropout Student: An Application of Data Mining Methods in an Online Education Program, European Journal of Open, Distance and e-Learning, 17, pp. 118-133, (2014); Yadav SK, Bharadwaj B, Pal S., Mining Education Data to Predict Student's Retention: A comparative Study, (2012); Dewan MAA, Lin F, Wen D, Kinshuk, Predicting Dropout-Prone Students in E-Learning Education System, 2015 IEEE 12th Intl Conf on Ubiquitous Intelligence and Computing and 2015 IEEE 12th Intl Conf on Autonomic and Trusted Computing and 2015 IEEE 15th Intl Conf on Scalable Computing and Communications and Its Associated Workshops (UIC-ATC-ScalCom), pp. 1735-1740, (2015); Bayona Arevalo Y, Bolano Garcia M., Scientific production on dialogical pedagogy: a bibliometric analysis, Data &amp; Metadata, 2023; Gonzalez-Argote D., Thematic Specialization of Institutions with Academic Programs in the Field of Data Science, Data &amp; Metadata, (2023); Olusegun Oyetola S, Oladokun BD, Ezinne Maxwell C, Obotu Akor S., Artificial intelligence in the library: Gauging the potential application and implications for contemporary library services in Nigeria, Data &amp; Metadata, 2, (2023); Schunck PJ., Construir el conocimiento interdisciplinar desde experiencias critico-decoloniales en educación, Salud, Ciencia y Tecnología - Serie de Conferencias, 2, (2023); Vergara Danies SD, Ariza Celis DC, Perpinan Duitama LM., Strategic guidelines for intelligent traffic control, Data &amp; Metadata, 2, (2023); Xiao T, Zhu J, Liu T., Bagging and Boosting statistical machine translation systems, Artificial Intelligence, 195, pp. 496-527, (2013); Charles Z, Papailiopoulos D., Stability and generalization of learning algorithms that converge to global optima, International Conference on Machine Learning, pp. 745-754; Ying X., An Overview of Overfitting and its Solutions, J Phys: Conf Ser, 1168, (2019); Ghimire B, Rogan J, Galiano VR, Panday P, Neeti N., An Evaluation of Bagging, Boosting, and Random Forests for Land-Cover Classification in Cape Cod, Massachusetts, USA, GIScience &amp; Remote Sensing, 49, pp. 623-643, (2012); Yaman E, Subasi A., Comparison of Bagging and Boosting Ensemble Machine Learning Methods for Automated EMG Signal Classification, BioMed Research International, 2019, pp. 1-13, (2019); Altman N, Krzywinski M., Ensemble methods: bagging and random forests, Nature Methods, pp. 933-935, (2017); Bacigalupe MDLA., Emociones y movimiento en el estudio inter(trans)disciplinario del comportamiento humano desde dentro, Salud, Ciencia y Tecnología - Serie de Conferencias, 2, (2023); Gamboa Rosales NK, Celaya-Padilla JM, Galvan-Tejada CE, Galvan-Tejada JI, Luna-Garcia H, Gamboa-Rosales H, Et al., Infotainment technology based on artificial intelligence: Current research trends and future directions, Iberoamerican Journal of Science Measurement and Communication, 2, (2022); Jimenez-Pitre I, Molina-Bolivar G, Gamez Pitre R., Systemic vision of the technological educational context in Latin America, Region Cientifica, 2023; Laplagne Sarmiento C, Urnicia JJ., B-learning protocols for information literacy in Higher Education, Region Cientifica, 2023; Silva Junior EMD, Dutra ML., A roadmap toward the automatic composition of systematic literature reviews, Iberoamerican Journal of Science Measurement and Communication, 1, pp. 1-22, (2021); Kavzoglu T, Teke A., Predictive Performances of Ensemble Machine Learning Algorithms in Landslide Susceptibility Mapping Using Random Forest, Extreme Gradient Boosting (XGBoost) and Natural Gradient Boosting (NGBoost), Arab J Sci Eng, 47, pp. 7367-7385, (2022); Basantes E, Ortega C, Valle V., Innovadora gestión del conocimiento para el aprendizaje cooperativo en la Educación Básica Superior, Bibliotecas Anales de Investigación, 19, (2023); Musino C, Alvarado J., Las metodologías aplicadas en los artículos científicos de las Ciencias Bibliotecaria y de la Información, y Big Data, Bibliotecas Anales de Investigación, 17, (2021); Tiwari P, Chaudhary S, Majhi D, Mukherjee B., Comparing research trends through author-provided keywords with machine extracted terms: A ML algorithm approach using publications data on neurological disorders, Iberoamerican Journal of Science Measurement and Communication, 3, (2023); Takaki P, Dutra M., Data science in education: interdisciplinary contributions, Advanced Notes in Information Science, 2, (2022); Ruiz-Mori I, Romero-Carazas R, Espiritu-Martinez A, Mamani-Jilaja D, Valero-Ancco N, Flores-Chambilla S., Análisis bibliométrico de la producción científica sobre competencia y brecha digitales, Bibliotecas Anales de Investigación, (2023); Zaina R, Ramos VFC, De Araujo GM., Automated triage of financial intelligence reports, Advanced Notes in Information Science, 2, (2022); Adetunji AB, Akande ON, Ajala FA, Oyewo O, Akande YF, Oluwadara G., House Price Prediction using Random Forest Machine Learning Technique, Procedia Computer Science, 199, pp. 806-813, (2022); Albarracin Vanoy RJ., STEM Education as a Teaching Method for the Development of XXI Century Competencies, Metaverse Basic and Applied Research, (2022); Catrambone R, Ledwith A., Enfoque interdisciplinario en el acompañamiento de las trayectorias académicas: formación docente y psicopedagógica en acción, Interdisciplinary Rehabilitation / Rehabilitación Interdisciplinaria, 3, (2021); Junco Luna G., Study on the impact of artificial intelligence tools in the development of university classes at the school of communication of the Universidad Nacional José Faustino Sánchez Carrión, Metaverse Basic and Applied Research, 2, (2023); Nahi HA, Asaad Hasan M, Hussein Lazem A, Ayad Alkhafaji M., Securing Virtual Architecture of Smartphones based on Network Function Virtualization, Metaverse Basic and Applied Research, (2023); Simhan L, Basupi G., None Deep Learning Based Analysis of Student Aptitude for Programming at College Freshman Level, Data &amp; Metadata, 2, (2023); Malek N, Yaacob W, Wah Y, Md Nasir S, Shaadam N, Indratno S., Comparison of ensemble hybrid sampling with bagging and boosting machine learning approach for imbalanced data, 29; Pu L, Shamir R., 4CAC: 4-class classifier of metagenome contigs using machine learning and assembly graphs, Bioinformatics, (2023)"/>
        <s v="Kim D., Kim S., Sustainable education: Analyzing the determinants of university student dropout by nonlinear panel data models, Sustainability, 10, (2018); Martinho V.R.D.C., Nunes C., Minussi C.R., An intelligent system for prediction of school dropout risk group in higher education classroom based on artificial neural networks, Proceedings of the 2013 IEEE 25th International Conference on Tools with Artificial Intelligence, pp. 159-166; Jain P., Chhabra H., Chauhan U., Prakash K., Gupta A., Soliman M.S., Islam M.S., Islam M.T., Machine learning assisted hepta band THz metamaterial absorber for biomedical applications, Sci. Rep, 13, (2023); Jain P., Chhabra H., Chauhan U., Singh D.K., Anwer T.M.K., Ahammad S.H., Hossain M.A., Rashed A.N.Z., Multiband Metamaterial absorber with absorption prediction by assisted machine learning, Mater. Chem. Phys, 307, (2023); Prenkaj B., Velardi P., Stilo G., Distante D., Faralli S., A survey of machine learning approaches for student dropout prediction in online courses, ACM Comput. Surv. (CSUR), 53, pp. 1-34, (2020); Alyahyan E., Dustegor D., Predicting academic success in higher education: Literature review and best practices, Int. J. Educ. Technol. High. Educ, 17, (2020); Mduma N., Khamisi K., Dina M., A Survey of Machine Learning Approaches and Techniques for Student Dropout Prediction, Data Sci. J, 18, pp. 1-10, (2019); Kim S., Choi E., Jun Y.K., Lee S., Student Dropout Prediction for University with High Precision and Recall, Appl. Sci, 13, (2023); Jeong S.H., A study on the development of university students dropout prediction model using classification technique, J. Converg. Cons, 5, pp. 174-185, (2022); Park C., Development of prediction model to improve dropout of cyber university, J. Korea Acedemia-Ind. Coop. Soc, 21, pp. 380-390, (2020); Onah D.F., Sinclair J., Boyatt R., Dropout rates of massive open online courses: Behavioral patterns, Proceedings of the 6th International Conference on Education and New Learning Technologies, pp. 5825-5834; Liyanagunawardena T.R., Parslow P., Williams S., Dropout: MOOC participants’perspective, Proceedings of the EMOOCs 2014, the Second MOOC European Stakeholders Summit, pp. 95-100; Xing W., Du D., Dropout prediction in MOOCs: Using deep learning for personalized intervention, J. Educ. Comput. Res, 57, pp. 547-570, (2019); McDonald G.C., Ridge regression, Wiley Interdiscip. Rev. Comput. Stat, 1, pp. 93-100, (2009); Quinlan J.R., Induction of decision trees, Mach. Learn, 1, pp. 81-106, (1986); Ho T.K., Random Decision Forests, Proceedings of the 3rd International Conference on Document Analysis and Recognition, pp. 278-282; Meyer D., Wien F.T., Support vector machines, R News, 1, pp. 23-26, (2001); Schmidhuber J., Deep learning in neural networks: An overview, Neural Netw, 61, pp. 85-117, (2015); Ke G., Meng Q., Finley T., Wang T., Chen W., Ma W., Ye Q., Liu T.Y., LightGBM: A highly efficient gradient boosting decision tree, Proceedings of the 31st Conference on Neural Information Processing Systems (NIPS 2017), 30; Chawla N.V., Bowyer K.W., Hall L.O., Kegelmeyer W.P., SMOTE: Synthetic minority over-sampling technique, Artif. Intell. Res, 16, pp. 321-357, (2002); He H., Bai Y., Garcia E.A., Li S., ADASYN: Adaptive synthetic sampling approach for imbalanced learning, Proceedings of the 2008 IEEE International Joint Conference on Neural Networks, pp. 1322-1328; Han H., Wang W.-Y., Mao B.-H., Borderline-SMOTE: A new over-sampling method in imbalanced data sets learning, Proceedings of the IEEE 2005 International Conference on Advances in Intelligent Computing, 16, pp. 878-887; Barros T.M., Souza Neto P.A., Silva I., Guedes L.A., Predictive Models for Imbalanced Data: A School Dropout Perspective, Educ. Sci, 9, pp. 4-275, (2019); Hido S., Kashima H., Takahashi Y., Roughly balanced bagging for imbalanced data, Stat. Anal. Data Min. ASA Data Sci. J, 2, pp. 412-426, (2009); Batista G.E., Prati R.C., Monard M.C., A study of the behavior of several methods for balancing machine learning training data, ACM SIGKDD Explor. Newsl, 6, pp. 20-29, (2004); Chen T., Guestrin C., Xgboost: A scalable tree boosting system, Proceedings of the 22nd ACM Sigkdd International Conference on Knowledge Discovery and Data Mining, pp. 785-794; Dorogush A.V., Ershov V., Gulin A., CatBoost: Gradient boosting with categorical features support, arXiv, (2018); Webb G.I., Keogh E., Miikkulainen R., Naïve Bayes, Encycl. Mach. Learn, 15, pp. 713-714, (2010); Da Silva M., Diogo E., Solteiro P., Eduardo J., Arsenio R., de Moura O., Paulo B., Barroso J., Forecasting Students Dropout: A UTAD University Study, Future Internet, 14, (2022); Fernandez-Garcia A.J., Preciado J.C., Melchor F., Rodriguez-Echeverria R., Conejero J.M., Sanchez-Figueroa F., A real-life machine learning experience for predicting university dropout at different stages using academic data, IEEE Access, 9, pp. 133076-133090, (2021); Friedman J.H., Greedy function approximation: A gradient boosting machine, Ann. Stat, 29, pp. 1189-1232, (2001); Sandoval-Palis I., Naranjo D., Vidal J., Gilar-Corbi R., Early Dropout Prediction Model: A Case Study of University Leveling Course Students, Sustainability, 12, (2020); Shynarbek N., Orynbassar A., Sapazhanov Y., Kadyrov S., Prediction of Student’s Dropout from a University Program, Proceedings of the 16th International Conference on Electronics Computer and Computation (ICECCO), pp. 1-4; Hu Z., Zhang J., Ge Y., Handling vanishing gradient problem using artificial derivative, IEEE Access, 9, pp. 22371-22377, (2021); Lee S., Chung J.Y., The machine learning-based dropout early warning system for improving the performance of dropout prediction, Appl. Sci, 9, (2019); Moon G.B., Kim J.W., Lee J.S., Early prediction model of student performance based on deep neural network using massive LMS log data, J. Korea Contents Assoc, 21, (2021)"/>
        <s v="King R., Addressing the Supply and Quality of Engineering Graduates for the New Century, (2008); Bradley D., Review of Australian Higher Education: Final Report, (2008); Learning in the Workplace and Community Policy, (2008); Pascarella E.T., Terenzini P.T., How College Affects Students: A Third Decade of Research, (2005); Milne L., Transition Units of Study, (2008); Learning Communities, (2008); Saunders K., Love T., Learning Communities and Student Engagement: A Longitudinal Study of Iowa State University 2000-2003 National Survey of Student Engagement Data and Learning Community Participation, (2004); Cuseo J., Red Flags': Behavioral Indicators of Potential Student Attrition, (2004); Savin-Baden M., Major C.H., Foundations of Problem-based Learning, (2004); Milne L., Gabb R., Leihy P., Good Practice in Service Learning, (2008); Tinto V., Leaving College: Rethinking the Causes and Cures of Student Attrition, (1993)"/>
        <s v="Kinzie J., Kuh G., Reframing student success in college: advancing know-what and know-how, Change, 49, 3, pp. 19-27, (2017); Tinto V., Leaving College: Rethinking the Causes and Cures of Student Attrition, (2012); Hovdhaugen E., Frolich N., Aamodt P.O., Informing Institutional Management: institutional strategies and student retention, Eur J Educ, 48, 1, pp. 165-177, (2013); Burke A., Student retention models in higher education: a literature review, Coll Univ, 94, 2, pp. 12-21, (2019); Cotton D.R., Nash T., Kneale P., Supporting the retention of non-traditional students in Higher Education using a resilience framework, Eur Educ Res J, 16, 1, pp. 62-79, (2017); Muller K., Feuer E., Nyman M., Sokolowski K., Rotella L., Examining predictors of first year college student retention, N Y J Stud Aff, 17, 1, (2017); Gansemer-Topf A.M., Downey J., Thompson K., Genschel U., Did the recession impact student success? Relationships of finances, staffing and institutional type on retention, Res High Educ, 59, pp. 174-197, (2018); Lloyd M.G., Griffiths C., A review of the methods of delivering HE programmes in an FE college and an evaluation of the impact this will have on learning outcomes and student progression, J Furth High Educ, 32, 1, pp. 15-25, (2008); Budden M.C., Hsing Y., Budden C.B., Hall M., Heads or tails (success or failure)? Using logit modeling to predict student retention and progression, Contemp Issues Educ Res, 3, 5, pp. 35-42, (2010); Robertson S., Canary C.W., Orr M., Herberg P., Rutledge D.N., Factors related to progression and graduation rates for RN-to-bachelor of science in nursing programs: searching for realistic benchmarks, J Prof Nurs, 26, 2, pp. 99-107, (2010); Elobaid M., Elobaid R.M., Romdhani L., Yehya A., Impact of the first-year seminar course on student GPA and retention rate across colleges in Qatar University, Int J Learn Teach Educ Res, 22, 5, pp. 658-673, (2023); Hardinger K., Garavalia L., Graham M.R., Marken P.A., Melchert R.B., Nelson L.A., Et al., Enrollment management strategies in the professional pharmacy program: a focus on progression and retention, Curr Pharm Teach Learn, 7, 2, pp. 199-206, (2015); Kumar P., Shukla B., Passey D., Impact of accreditation on quality and excellence of higher education institutions, Rev Invest Oper, 41, 2, pp. 151-167, (2020); Dagley M., Georgiopoulos M., Reece A., Young C., Increasing retention and graduation rates through a STEM learning community, J Coll Stud Retent Res Theory Pract, 18, 2, pp. 167-182, (2016); Lowis M., Castley A., Factors affecting student progression and achievement: prediction and intervention. A two-year study, Innov Educ Teach Int, 45, 4, pp. 333-343, (2008); Arulampalam W., Naylor R., Smith J., Factors affecting the probability of first year medical student dropout in the UK: a logistic analysis for the intake cohorts of 1980–92, Med Educ, 38, 5, pp. 492-503, (2004); Noonan A.C., Lundy M., Smith R.A., Livingston B.P., A successful model for improving student retention in physical therapist education programs: a case report, J Phys Ther Educ, 26, 2, pp. 74-80, (2012); Mooring Q.E., Recruitment, advising, and retention programs—challenges and solutions to the international problem of poor nursing student retention: a narrative literature review, Nurse Educ Today, 40, pp. 204-208, (2016); Namoun A., Alshanqiti A., Predicting student performance using data mining and learning analytics techniques: a systematic literature review, Appl Sci, 11, 1, (2020); Vehmas J., Khan A.I., Kaliteevskii V., Chechurin L., Learning analytics overview: Academic approach and machine learning possibilities, Digital Teaching and Learning in Higher Education: Developing and Disseminating Skills for Blended Learning, pp. 123-143, (2022); Imran M., Latif S., Mehmood D., Shah M.S., Student academic performance prediction using supervised learning techniques, Int J Emerg Technol Learn, 14, 14, pp. 92-104, (2019); Niyogisubizo J., Liao L., Nziyumva E., Murwanashyaka E., Nshimyumukiza P.C., Predicting student’s dropout in university classes using two-layer ensemble machine learning approach: a novel stacked generalization, Comput Educ Artif Intell, 3, (2022); Ornelas F., Estimation of persistence at a community college: A comparison of alternative machine learning models, Int J Comput Sci Eng Appl (IJCSEA), 1, (2023); Kyriakides G., Margaritis K.G., Hands-On Ensemble Learning with Python: Build Highly Optimized Ensemble Machine Learning Models Using Scikit-Learn and Keras, (2019); Attiya W.M., Shams M.B., Predicting Student Retention in Higher Education Using Data Mining Techniques: A Literature Review, Bangkok: International Conference on Cyber Management and Engineering (Cymaen), pp. 171-177, (2023); Yan K., Student Performance Prediction Using XGBoost Method from A Macro Perspective, Stanford: 2Nd International Conference on Computing and Data Science (CDS), pp. 453-459, (2021); Al-Alawi R., Oliver G., Donaldson J.F., Systematic review: predictors of students’ success in baccalaureate nursing programs, Nurse Educ Pract, 48, (2020); Albreiki B., Zaki N., Alashwal H., A systematic literature review of student’ performance prediction using machine learning techniques, Educ Sci, 11, 9, (2021); Jamelske E., Measuring the impact of a university first-year experience program on student GPA and retention, High Educ, 57, pp. 373-391, (2009); Lau L.K., Institutional factors affecting student retention, Education, 124, 1, pp. 126-136, (2003); Denicco J., Harrington P., Fogg N., Factors of one-year college retention in a public state college system, Res High Educ J, 27, pp. 1-13, (2015); Raju D., Schumacker R., Exploring student characteristics of retention that lead to graduation in higher education using data mining models, J Coll Stud Retent Res Theory Pract, 16, 4, pp. 563-591, (2015); Shulruf B., Li M., McKimm J., Smith M., Breadth of knowledge vs. grades: what best predicts achievement in the first year of health sciences programmes?, J Educ Eval Health Prof, 9, (2012); Newton S.E., Smith L.H., Moore G., Magnan M., Predicting early academic achievement in a baccalaureate nursing program, J Prof Nurs, 23, 3, pp. 144-149, (2007); Allen D.D., Bond C., Prepharmacy predictors of success in pharmacy school: grade point averages, pharmacy college admissions test, communication abilities, and critical thinking skills, Pharmacotherapy, 21, 7, pp. 842-849, (2001); Gershenfeld S., Ward Hood D., Zhan M., The role of first-semester GPA in predicting graduation rates of underrepresented students, J Coll Stud Retent Res Theory Pract, 17, 4, pp. 469-488, (2016); Howell J., Hurwitz M., Ma J., Pender M., Perfetto G., Wyatt J., Et al., College Enrollment and Retention in the Era of COVID, (2021); Willis K., Holmes B., Burwell N., Improving graduate student recruitment, retention, and professional development during COVID-19, Am J Educ Res, 10, 2, pp. 81-84, (2022); Tanimowo R.I., Tanimowo W.O., Umeana M.I., Tabeta B.I., Analyzing the effect of COVID-19 pandemic lockdown on students’ retention ability in selected science subjects, Univ J Educ Res, 10, 4, pp. 304-309, (2022); Stewart S., Lim D.H., Kim J., Factors influencing college persistence for first-time students, J Dev Educ, 38, 3, pp. 12-20, (2015); Cambiano R.L., Denny G.S., De Vore J.B., College student retention at a midwestern university: a six-year study, J Coll Admiss, 166, (2000); MaslovKruzicevic S., Barisic K.J., Banozic A., Esteban C.D., Sapunar D., Puljak L., Predictors of attrition and academic success of medical students: a 30-year retrospective study, PLoS One, 7, 6, (2012); Palacios C.A., Reyes-Suarez J.A., Bearzotti L.A., Leiva V., Marchant C., Knowledge discovery for higher education student retention based on data mining: machine learning algorithms and case study in Chile, Entropy, 23, 4, (2021); Tross S.A., Harper J.P., Osher L.W., Kneidinger L.M., Not just the usual cast of characteristics: Using personality to predict college performance and retention, J Coll Stud Dev, 41, 3, pp. 323-334, (2000); Porter K.B., Current trends in student retention: a literature review, Teach Learn Nurs, 3, 1, pp. 3-5, (2008); Taylor E.V., Lalovic A., Thompson S.C., Beyond enrolments: a systematic review exploring the factors affecting the retention of Aboriginal and Torres Strait Islander health students in the tertiary education system, Int J Equity Health, 18, 1, pp. 1-19, (2019); Imafuku R., Kataoka R., Ogura H., Suzuki H., Enokida M., Osakabe K., What did first-year students experience during their interprofessional education? A qualitative analysis of e-portfolios, J Interprof Care, 32, 3, pp. 358-366, (2018); El-Awaisi A., Saffouh El Hajj M., Joseph S., Diack L., Interprofessional education in the Arabic-speaking Middle East: perspectives of pharmacy academics, J Interprof Care, 30, 6, pp. 769-776, (2016); El-Awaisi A., Wilby K.J., Wilbur K., El Hajj M.S., Awaisu A., Paravattil B., A Middle Eastern journey of integrating Interprofessional Education into the healthcare curriculum: a SWOC analysis, BMC Med Educ, 17, 1, (2017); Aristovnik A., Kerzic D., Ravselj D., Tomazevic N., Umek L., Impacts of the COVID-19 pandemic on life of higher education students: a global perspective, Sustainability, 12, 20, (2020); HammoudiHalat D., Safwan J., Akel M., Rahal M., PROGRAMME DESCRIPTION: pharmacy education shift during times of pandemic and collapse: a perspective from a school of pharmacy in Lebanon, Pharm Educ, 22, 1, pp. 33-40, (2022); Hilburg R., Patel N., Ambruso S., Biewald M.A., Farouk S.S., Medical education during the coronavirus disease-2019 pandemic: learning from a distance, Adv Chronic Kidney Dis, 27, 5, pp. 412-417, (2020); Ding A., Medical education-collateral damage of COVID-19?, Postgrad Med J, 97, 1148, pp. 404-405, (2021); El Said G.R., How did the COVID-19 pandemic affect higher education learning experience? An empirical investigation of learners’ academic performance at a university in a developing country, Adv Hum-Comput Interact, 2021, pp. 1-10, (2021); Urbina-Najera A.B., Canton-Croda R.M., Statistical analysis of university student retention strategies during the COVID-19 pandemic, Santos: IEEE World Engineering Education Conference (EDUNINE), pp. 1-5, (2022)"/>
        <s v="Kopnina H., Education for the future? critical evaluation of education for sustainable development goals, Journal of Environmental Education, 51, (2020); Hallsten M., Is education a risky investment? the scarring effect of university dropout in Sweden, European Sociological Review, 33, (2017); Mesaric D.S.J., Decision trees for predicting the academic success of students, Croatian Operational Research Review, 7, (2016); Ortiz-Lozano J.M., Rua-Vieites A., Bilbao-Calabuig P., Casadesus-Fa M., University student retention: Best time and data to identify undergraduate students at risk of dropout, Innovations in Education and Teaching International, 57, (2020); Hakkarainen A.M., Holopainen L.K., Savolainen H.K., A five-year follow-up on the role of educational support in preventing dropout from upper secondary education in finland, Journal of Learning Disabilities, 48, (2015); Miranda M.A., Guzman J., Analisis de la desercion de estudiantes universitarios usando tecnicas de mineria de datos, Formacion Universitaria, 10, (2017); Pek R.Z., Ozyer S.T., Elhage T., Ozyer T., Alhajj R., The role of machine learning in identifying students at-risk and minimizing failure, IEEE Access, 11, (2023); Rodriguez-Pineda M., Zamora-Araya J.A., College student dropout: Cohort study about possible causes, Uniciencia, 35, (2021); Mena M., Godoy W., Tisalema S., Analysis of causes of early dropout of students higher education, Minerva, 2, (2021); Alarape M.A., Ameen A.O., Adewole K.S., Hybrid students' academic performance and dropout prediction models using recursive feature elimination technique, (2022); Hamim T., Benabbou F., Sael N., Student profile modeling using boosting algorithms, International Journal of Web-Based Learning and Teaching Technologies, 17, (2022); Nuanmeesri S., Poomhiran L., Chopvitayakun S., Kadmateekarun P., Improving dropout forecasting during the covid-19 pandemic through feature selection and multilayer perception neural network, International Journal of Information and Education Technology, 12, (2022); Alvarado-Uribe J., Mejia-Almada P., Herrera A.L.M., Molontay R., Hilliger I., Hegde V., Gallegos J.E.M., Diaz R.A.R., Ceballos H.G., Student dataset from tecnologico de monterrey in mexico to predict dropout in higher education, Data, 7, 9, (2022); Lin W.J., Chen J.J., Class-imbalanced classifiers for highdimensional data, Briefings in bioinformatics, 14, 1, pp. 13-26, (2013); Lopez V., Fernandez A., Garcia S., Palade V., Herrera F., An insight into classification with imbalanced data: Empirical results and current trends on using data intrinsic characteristics, Information sciences, 250, pp. 113-141, (2013)"/>
        <s v="Kovacic Z.J., Early Prediction of Student Success:Mining Students Enrollment Data, pp. 647-665, (2010); Patil S.M., Kumar D.P., Data mining model for effective data analysis of higher education students using MapReduce, International Journal of Emerging Research in Management &amp;Technology, 6, 4, pp. 177-183, (2017); Bhegade K.B., Shinde S.V., Student performance prediction system with educational data mining, International Journal of Computer Applications, 146, 5, pp. 32-35, (2016); Shahiri A.M., Husain W., Rashid N.A., A Review on Predicting Student’s Performance using Data Mining Techniques, Procedia Computer Science, 72, pp. 414-422, (2015); Abu-Oda G.S., El-Halees A.M., Data mining in higher education: University student dropout case study, International Journal of Data Mining &amp; Knowledge Management Process(IJDKP), 5, 1, pp. 97-106, (2015); Sultana S., Khan S., Abbas M.A., Predicting Performance of Electrical Engineering Students using Cognitive and Non-Cognitive Features for Identification of Potential Dropouts, International Journal of Electrical Engineering Education, 54, 2, pp. 105-118, (2017); Bonaldo L., Pereira L.N., Dropout: Demographic profile of Brazilian university students, Procedia - Social and Behavioral Sciences, 228, pp. 138-143, (2016); Kemenristekdikti, Statistik Pendidikan Tinggi Tahun 2017, (2017); Utomo A., Reimondos A., Utomo I., McDonald P., Hull T.H., What happens after you drop out ? Transition to adulthood among early school-leavers in urban Indonesia, Demographic Research, 30, pp. 1189-1218, (2014); Fahrudin T., Buliali J.L., Fatichah C., Predictive modeling of the first year evaluation based on demographics data: Case study students of Telkom University, Indonesia, International Conference on Data and Software Engineering (ICoDSE), pp. 1-6, (2016); Jain A.K., Jha C.K., Dropout classification through discriminant function analysis: A statistical approach, International Journal of Scientific Research in Computer Science, Engineering and Information Technology, 2, 4, pp. 572-577, (2017); Katare A., Dubey S., A Comparative Study of Classification Algorithms in EDM using 2 Level Classification for Predicting Student’s Performance, International Journal of Computer Applications, 165, 9, pp. 35-40, (2017); Marquez-Vera C., Cano A., Romero C., Noaman A.Y.M., Fardoun H.M., Ventura S., Early Dropout Prediction using Data Mining: A case study with high school students, Expert Systems Journal, 33, 1, pp. 107-124, (2016); Cano A., Zafra A., Ventura S., An interpretable classification rule mining algorithm, Information Sciences, 240, pp. 1-20, (2013); Osmanbegovic E., Suljic M., Agic H., Determining dominant factor for students performance prediction by using data mining classification algorithms, Tranzicija, 34, 34, pp. 147-158, (2014); Tan M., Shao P., Prediction of student dropout in e-learning program through the use of machine learning method, iJET, 10, 1, pp. 11-17, (2015); Iam-On N., Boongoen T., Improved student dropout prediction in Thai University using ensemble of mixed-type data clusterings, International Journal of Machine Learning and Cybernetics, 8, 2, pp. 497-510, (2017); Adejo O.W., Predicting student academic performance using multi-model heterogeneous ensemble approach, Journal of Applied Research in Higher Education, 10, 1, pp. 61-75, (2018); Larose D.T., Larose C.D., Discovering Knowledge in Data: An Introduction to Data Mining, (2014); Kotu V., Deshpande B., Predictive Analytics and Data Mining: Concepts and Practice with Data Mining, (2015); Marbouti F., Diefes-Dux H.A., Madhavan K., Models for early prediction of at-risk students in a course using standards-based grading, Computers &amp; Education, 103, pp. 1-15, (2016); Pang Y., Judd N., O'Brien J., Ben-Avie M., Predicting students graduation outcomes through support vector machines, IEEE Frontiers in Education Conference (FIE), pp. 1-8, (2017); Ramezankhani A., Pournik O., Shahrabi J., The impact of oversampling with SMOTE on the performance of 3 classifiers in prediction of type 2 diabetes, The Impact of Oversampling with SMOTE on the Performance of 3 Medical Decision Making, 36, 1, pp. 137-144, (2016)"/>
        <s v="Kryszewska H., Teaching students with special needs in inclusive classrooms special educational needs, ELT J, 71, 4, pp. 525-528, (2017); Advice and Financial Support. UCAS, (2018); Limbach-Reich A., Powell J., Young Adults with Special Educational Needs (SEN), (2016); Kim K.M., Shin Y.R., Yu D.C., Kim D.K., The Meaning of Social Inclusion for People with Disabilities in South Korea, 64, pp. 19-32, (2016); Disability Rights UK: Careers Guidance and Advice for Disabled Young People, (2017); Learning disabilities—NHS, (2018); Jordan M.I., Mitchell T.M., Machine learning: Trends, perspectives, and prospects, Science, 80, 6245, (2015); Syakur M.A., Khotimah B.K., Rochman E.M.S., Satoto B.D., Integration K-means clustering method and elbow method for identification of the best customer profile cluster, IOP Conference Series: Materials Science and Engineering, (2018); Carpenter G.A., Grossberg S., Adaptive resonance theory, CAS/CNS Technical Report Series, (2010); Wagstaff K., Cardie C., Rogers S., Schroedl S., Constrained K-Means Clustering with Background Knowledge. International Conference on Machine Learning, (2008); Cortez P., Silva A., Using data mining to predict secondary school student performance, Proceedings of 5Th Annual Future Bus Based Technology Conference, (2008); Thiede K.W., Et al., Can teachers accurately predict student performance?, Teach. Teach. Educ., (2015); Chamorro-Premuzic T., Furnham A., Personality predicts academic performance: Evidence from two longitudinal university samples, J. Res. Pers., (2003); Thai-Nghe N., Horvath T., Schmidt-Thieme L., Factorization models for forecasting student performance, Proceedings of the 4Th International Conference on Educational Data Mining, (2011); Toscher A., Jahrer M., EDM-59: Collaborative filtering applied to educational data mining, Austria—KDD Cup, (2010); Mohamed Shahiri A., Husain W., Abdul Rashid A., ScienceDirect the third information systems international conference a review on predicting student’s performance using data mining techniques, Procedia Comput. Sci., 72, pp. 414-422, (2015); Fields Required from Institutions in All Fields Disability, (2016); Geron A., Géron—2017—Hands-on machine learning with scikit-learn and Tensorflow.pdf, Hands-On Machine Learning with Scikit-Learn and Tensorflow, (2017); Hurwitz J., Kirsch D., Machine Learning for Dummies, (2018)"/>
        <s v="Kumar Mukesh, Singh A.J., DishaHanda, Literature Survey on Educational Dropout Prediction, International Journal of Education and Management Engineering (IJEME), 7, 2, pp. 8-19, (2017); Alban Mayra, Mauricio David, Predicting University Dropout through Data Mining: A Systematic Literature, Indian Journal of Science and Technology, 12, 4, pp. 1-12, (2019); Ali Rahman, Lee Sungyoung, Chung Tae Choong, Accurate Multi-criteria Decision Making Methodology for Recommending Machine Learning Algorithm, Expert Systems with Applications, (2016); Lykourentzou Ioanna, Giannoukos Ioannis, Nikolopoulos Vassilis, Mpardis George, Loumos Vassili, Dropout Prediction in E-learning Courses Through the Combination of Machine Learning Techniques, Computers &amp; Education, 53, 3, pp. 950-965, (2009); Araque Francisco, Roldan Concepcion, Salguero Alberto, Factors Influencing University Dropout Rates, Computers &amp; Education, 53, 3, pp. 563-574, (2009); Abdulsalam Sulaiman, Babatunde Akinbowale, Babatunde Ronke, Hambali Moshood, Comparative Analysis of Decision Tree Algorithms for Predicting Undergraduate Students’ Performance in Computer Programming, Journal of Advances in Scientific Research &amp; Its Application (JASRA), 2, pp. 79-92, (2015); Tan Mingjie, Shao Peiji, Prediction of Student Dropout in E-Learning Program Through the Use of Machine Learning Method, International Journal of Emerging Technologies in Learning (iJET), 10, 1, (2015); Rovira Sergi, Puertas Eloi, Igual Laura, Data Driven System to Predict Academic Grades and Dropout, PLoS ONE, 12, 2, (2017); Berens Johannes, Oster Simon, Schneider Kerstin, Burghoff Julian, Early Detection of Students at Risk – Predicting Student Dropouts Using Administrative Student Data and Machine Learning Methods, (2018); Limsathitwong K., Tiwatthanont K., Yatsungnoen T., Dropout prediction system to reduce discontinue study rate of information technology students, 2018 5th International Conference on Business and Industrial Research (ICBIR), pp. 110-114, (2018); Hegde V., Prageeth P. P., Higher education student dropout prediction and analysis through educational data mining, 2018 2nd International Conference on Inventive Systems and Control (ICISC), pp. 694-699, (2018); Dharmawan T., Ginardi H., Munif A., Dropout detection using non-academic data, 2018 4th International Conference on Science and Technology (ICST), (2018); Solis M., Moreira T., Gonzalez R., Fernandez T., Hernandez M., Perspectives to predict dropout in university students with machine learning, 2018 IEEE International Work Conference on Bioinspired Intelligence (IWOBI), (2018); Ortiz-Lozano Jose Maria, Rua-Vieites Antonio, Bilbao-Calabuig Paloma, -Fa MartiCasadesus, University Student Retention: Best Time and Data to Identify Undergraduate Students at Risk of Dropout, Innovations in Education and Teaching International, (2018); Nagy M., Molontay R., Predicting dropout in higher education based on secondary school performance, 2018 IEEE 22nd International Conference on Intelligent Engineering Systems (INES), pp. 000389-000394, (2018); Gray Cameron C., Perkins Dave, Utilizing Early Engagement and Machine Learning to Predict Student Outcomes, Computers &amp; Education, 131, pp. 22-32, (2019); Manrique Ruben, Nunes Bernardo Pereira, Marino Olga, Casanova Marco Antonio, Nurmikko-Fuller Terhi, An Analysis of Student Representation, Representative Features and Classification Algorithms to Predict Degree Dropout, LAK19: Proceedings of the 9th International Conference on Learning Analytics &amp; Knowledge, pp. 401-410, (2019); Pereira F.D., Et al., Early Dropout Prediction for Programming Courses Supported by Online Judges, Artificial Intelligence in Education. AIED 2019. Lecture Notes in Computer Science, 11626, (2019); Yair Gad, Rotem Nir, Shustak Elad, The Riddle of the Existential Dropout: Lessons From an Institutional Study of Student Attrition, European Journal of Higher Education, 10, 4, pp. 436-453, (2020); Kemper Lorenz, Vorhoff Gerrit, Wigger Berthold U., Predicting Student Dropout: A Machine Learning Approach, European Journal of Higher Education, 10, 1, pp. 28-47, (2020); Mubarak Ahmed A., Cao Han, Zhang Weizhen, Prediction of Students’ Early Dropout Based on Their Interaction Logs in Online Learning Environment, Interactive Learning Environments, (2020); Von Hippela Paul T., Hofflinger Alvaro, The Data Revolution Comes to Higher Education: Identifying Students at Risk of Dropout in Chile, Journal of Higher Education Policy and Management, 43, 1, pp. 2-23, (2020); Siebra Clauirton, Santos Ramon, Lino Natasha, A Self-Adjusting Approach for Temporal Dropout Prediction of E-Learning Students, International Journal of Distance Education Technologies, 18, pp. 19-33, (2020); Agrusti Francesco, Mezzini Mauro, Bonavolonta Gianmarco, Deep Learning Approach for Predicting University Dropout: A Case Study at Roma Tre University, Journal of E-Learning and Knowledge Society, 16, pp. 44-54, (2020); Sallan G., Behal S., Prediction of Student Dropout Using Enhanced Machine Learning Algorithm, Advances in Mathematics: Scientific Journal, 9, 6, pp. 3821-3826, (2020); del Bonifro Francesca, Gabbrielli Maurizio, Lisanti Giuseppe, Zingaro Stefano, Student Dropout Prediction, Artificial Intelligence in Education, pp. 129-140, (2020); Lottering Roderick, Hans Robert, Lall Manoj, A Machine Learning Approach to Identifying Students at Risk of Dropout: A Case Study, International Journal of Advanced Computer Science and Applications, 11, 10, (2020); Makombe Francis, Lall Manoj, A Predictive Model for the Determination of Academic Performance in Private Higher Education Institutions, International Journal of Advanced Computer Science and Applications, 11, 9, (2020); Ting K.M., Confusion Matrix, Encyclopedia of Machine Learning, (2011)"/>
        <s v="Kunal K., Et al., ALIGN: Open-source analog layout automation from the ground up, Proc. DAC, pp. 77-80, (2019); Dhar T., Et al., ALIGN: A system for automating analog layout, IEEE Des. Test, (2020); ALIGN: Analog layout, intelligently generated from netlists, Software Repository, Accessed January, 29; Kunal K., Et al., GANA: Graph convolutional network based automated netlist annotation for analog circuits, Proc. DATE, (2020); Kunal K., Et al., A general approach for identifying hierarchical symmetry constraints for analog circuit layout, Proc. ICCAD, (2020); Kunal K., Et al., GNN-based hierarchical annotation for analog circuits, IEEE T. Comput. Aid D; Sharma A.K., Et al., Performance-Aware common-centroid placement and routing of transistor arrays in analog circuits, Proc. ICCAD, (2021); Karmokar N., Et al., Common-centroid layout for active and passive devices: A review and the road ahead, Proc. ASP-DAC, (2022); Karmokar N., Et al., Constructive common-centroid placement and routing for binary-weighted capacitor arrays, Proc. DATE, pp. 166-171, (2022); Karmokar N., Et al., Constructive placement and routing for common-centroid capacitor arrays in binary-weighted and split DACs, IEEE T. Comput. Aid D; Karmokar N., Et al., Minimum unit capacitance calculation for binary-weighted capacitor arrays, Proc. DATE, (2023); Sharma A.K., Et al., Common-centroid layouts for analog circuits: Advantages and limitations, Proc. DATE, pp. 1224-1229, (2021); Ramprasath S., Et al., Analog/mixed-signal layout optimization using optimal well taps, Proc. ISPD, pp. 159-166, (2022); Ramprasath S., Et al., A generalized methodology for well island generation and well-Tap insertion in analog/mixed-signal layouts, ACM T. Des. Automat. El, (2023); Lin Y., Et al., Are analytical techniques worthwhile for analog IC placement?, Proc. DATE, (2022); Dhar T., Et al., A charge flow formulation for guiding analog/mixed-signal placement, Proc. DATE, (2022); Dhar T., Et al., Fast and efficient constraint evaluation of analog layout using machine learning models, Proc. ASP-DAC, pp. 158-163, (2021); Li Y., Et al., Exploring a machine learning approach to performance driven analog IC placement, Proc. ISVLSI, (2020); Li Y., Et al., A customized graph neural network model for guiding analog IC placement, Proc. ICCAD, (2020); Li Y., Et al., A circuit attention network-based actor-critic learning approach to robust analog transistor sizing, Proceedings of Workshop on Machine Learning for CAD, pp. 1-6, (2021); Li Y., Et al., Performance-driven wire sizing for analog integrated circuits, ACM T. Des. Automat. El, 28, (2022); Liu J., Et al., From specification to silicon: Towards analog/mixed-signal design automation using surrogate NN models with transfer learning, Proc. ICCAD, (2021); Liu X., Et al., A digital LDO in 22nm CMOS with a 4b self-Triggered binary search windowed flash ADC featuring automatic analog layout generator framework, Proc. A-SSCC, pp. 2-4, (2022); Poojary J., Harjani R., A 1-To-3GHz co-channel blocker resistant, spatially and spectrally passive MIMO receiver in 65nm CMOS with +6dBm in-band/in-notch B1dB, Proceedings of the IEEE International Solid-State Circuits Conference, 64, pp. 96-98, (2021); Kamineni S., Et al., AuxcellGen: A framework for autonomous generation of analog and memory unit cells, Proc. DATE, (2023)"/>
        <s v="Kuzilek J., Hlosta M., Herrmannova D., Zdrahal Z., Wolff A., Ou analyse: Analysing at-risk students at the open university, Learning Analytics Review, pp. 1-16, (2015); Johnson R.A., Gong R., Greatorex-Voith S., Anand A., Fritzler A., A data-driven framework for identifying high school students at risk of not graduating on time, Bloomberg Data for Good Exchange Conf, 5, (2015); Dell M., Dell S., A Brief Guide to Recreational Pyromania, (2019); Anand P., Herrington A., Agostinho S., Constructivist-based learning using location-aware mobile technology: An exploratory study, EdMedia+ Innovate Learning, pp. 2312-2316, (2008); Abed T., Ajoodha R., Jadhav A., A prediction model to improve student placement at a South African higher education institution, 2020 International SAUPEC/RobMech/PRASA Conference, pp. 1-6, (2020); Tinto V., Dropout from higher education: A theoretical synthesis of recent research, Review of Educational Research, 45, 1, pp. 89-125, (1975); Cross M., Carpentier C., new students' in South African higher education: Institutional culture, student performance and the challenge of democratisation, Perspectives in Education, 27, 1, pp. 6-18, (2009); Mwamwenda T.S., Gender differences in scores on test anxiety and academic achievement among South African university graduate students, South African Journal of Psychology, 24, 4, pp. 228-230, (1994); Ajoodha R., Jadhav A., Dukhan S., Forecasting learner attrition for student success at a South African university, Conference of the South African Institute of Computer Scientists and Information Technologists 2020 (SAICSIT '20), September 14-16, 2020, Cape Town, South Africa. ACM, New York, NY, USA, 10 Pages., (2020); Downs C.T., Et al., Investigation into the Academic Performance of Students in Bioscience at the University of Natal, Pietermaritzburg, with A Particular Reference to the Science Foundation Programme Students, (2002); Hijazi S.T., Naqvi S., Factors affecting students' performance, Bangladesh E-journal of Sociology, 3, 1, (2006); Lust E., Moore F.C., Emotional intelligence instruction in a pharmacy communications course, American Journal of Pharmaceutical Education, 70, 1, (2006); Abu Tair M.M., El-Halees A.M., Mining educational data to improve students' performance: A case study, Mining Educational Data to Improve Students' Performance: A Case Study, 2, 2, (2012); Pal S., Mining educational data using classification to decrease dropout rate of students, ArXiv Preprint, (2012); Alfan E., Othman N., Undergraduate students' performance: The case of university of malaya, Quality Assurance in Education, 13, 4, pp. 329-343, (2005); Yukselturk E., Ozekes S., Turel Y.K., Predicting dropout student: An application of data mining methods in an online education program, European Journal of Open, Distance and E-learning, 17, 1, pp. 118-133, (2014); Bhardwaj B.K., Pal S., Data mining: A prediction for performance improvement using classification, ArXiv Preprint, (2012); Pandey U.K., Pal S., Data mining: A prediction of performer or underperformer using classification, ArXiv Preprint, (2011); Steenkamp L., Baard R., Frick B., Factors influencing success in first-year accounting at a South African university: A comparison between lecturers' assumptions and students' perceptions, South African Journal of Accounting Research, 23, 1, pp. 113-140, (2009); Alfan E., Othman N., Undergraduate students' performance: The case of university of malaya, Quality Assurance in Education, 13, 4, pp. 329-343, (2005); Kabakchieva D., Predicting student performance by using data mining methods for classification, Cybernetics and Information Technologies, 13, 1, pp. 61-72, (2013); Mayilvaganan M., Kalpanadevi D., Comparison of classification techniques for predicting the performance of students academic environment, 2014 International Conference on Communication and Network Technologies, pp. 113-118, (2014); Nghe N.T., Janecek P., Haddawy P., A comparative analysis of techniques for predicting academic performance, 2007 37th Annual Frontiers in Education Conference-global Engineering: Knowledge without Borders, Opportunities without Passports, (2007); Pal M., Random forest classifier for remote sensing classification, International Journal of Remote Sensing, 26, 1, pp. 217-222, (2005); Breiman L., Friedman J., Stone C.J., Olshen R.A., Classification and Regression Trees, (1984); Quinlan J.R., Combining instance-based and model-based learning, Proceedings of the Tenth International Conference on Machine Learning, pp. 236-243, (1993); Chen T., He T., Benesty M., Khotilovich V., Tang Y., Xgboost: Extreme gradient boosting, R Package Version 0.4-2, pp. 1-4, (2015); Brereton R.G., Lloyd G.R., Support vector machines for classification and regression, Analyst, 135, 2, pp. 230-267, (2010); Landis J.R., Koch G.G., The measurement of observer agreement for categorical data, Biometrics, pp. 159-174, (1977)"/>
        <s v="Landgrebe D., Hyperspectral image data analysis, IEEE Signal Process. Mag., 19, 1, pp. 17-28, (2002); Chen Y., Jiang H., Li C., Jia X., Ghamisi P., Deep feature extraction and classification of hyperspectral images based on convolutional neural networks, IEEE Trans. Geosci. Remote Sens., 54, 10, pp. 6232-6251, (2016); Zhu L., Chen Y., Ghamisi P., Benediktsson J.A., Generative adversarial networks for hyperspectral image classification, IEEE Trans. Geosci. Remote Sens., 56, 9, pp. 5046-5063, (2018); Caporaso N., Whitworth M.B., Grebby S., Fisk I.D., Non-destructive analysis of sucrose, caffeine and trigonelline on single green coffee beans by hyperspectral imaging, Food Res. Int., 106, pp. 193-203, (2018); Yokoya N., Chan J., Segl K., Potential of resolution-enhanced hyperspectral data for mineral mapping using simulated EnMAP and Sentinel-2 images, Remote Sens., 8, 3, (2016); Liang L., Di L., Zhang L., Deng M., Qin Z., Zhao S., Lin H., Estimation of crop LAI using hyperspectral vegetation indices and a hybrid inversion method, Remote Sens. Environ., 165, pp. 123-134, (2015); Tan H.F., Luo T.W., Yang G., Meng Q.Q., Research on background depression in hyperspectral image anomaly detection, J. Optoelectron. Laser, 27, 2, pp. 177-181, (2016); Hughes G., On the mean accuracy of statistical pattern recognizers, IEEE Trans. Inf. Theory, 14, 1, pp. 55-63, (1968); Zhang C., Li G., Du S., Tan W., Gao F., Three-dimensional densely connected convolutional network for hyperspectral remote sensing image classification, J. Appl. Remote Sens., 13, 1, (2019); Bioucas-Dias J.M., Plaza A., Camps-Valls G., Scheunders P., Nasrabadi N., Chanussot J., Hyperspectral remote sensing data analysis and future challenges, IEEE Geosci. Remote Sens. Mag., 1, 2, pp. 6-36, (2013); Tang X., Liu K., Wang X., Gao F., Macro J., Widanage W.D., Model migration neural network for predicting battery aging trajectories, IEEE Trans. Transport. Electrific., 6, 2, pp. 363-374, (2020); Liu K., Shang Y., Ouyang Q., Widanage W.D., A data-driven approach with uncertainty quantification for predicting future capacities and remaining useful life of lithium-ion battery, IEEE Trans. Ind. Elec-tron., (2020); Heinrichs B., Eickhoff S.B., Your evidence? Machine learning algorithms for medical diagnosis and prediction, Human Brain Mapping, 41, 6, pp. 1435-1444, (2020); Liu K., Li Y., Hu X., Lucu M., Widanage W.D., Gaussian process regression with automatic relevance determination kernel for calendar aging prediction of lithium-ion batteries, IEEE Trans. Ind. Informat., 16, 6, pp. 3767-3777, (2020); Liu K., Hu X., Wei Z., Li Y., Jiang Y., Modified Gaussian process regression models for cyclic capacity prediction of lithium-ion batteries, IEEE Trans. Transport. Electrific., 5, 4, pp. 1225-1236, (2019); Tang X., Liu K., Wang X., Liu B., Gao F., Widanage W.D., Realtime aging trajectory prediction using a base model-oriented gradientcorrection particle filter for lithium-ion batteries, J. Power Sources, 440, (2019); Ni Y., Barzman D., Bachtel A., Griffey M., Osborn A., Sorter M., Finding warning markers: Leveraging natural language processing and machine learning technologies to detect risk of school violence, Int. J. Med. Informat., 139, (2020); Fujishiro Y., Furukawa T., Maruo S., Simple autofocusing method by image processing using transmission images for large-scale two-photon lithography, Opt. Express, 28, 8, (2020); Zhong Z., Li J., Luo Z., Chapman M., Spectral-spatial residual network for hyperspectral image classification: A3-D deep learning framework, IEEE Trans. Geosci. Remote Sens., 56, 2, pp. 847-858, (2017); Jia X., Kuo B.-C., Crawford M.M., Feature mining for hyperspectral image classification, Proc. IEEE, 101, 3, pp. 676-697, (2013); Xu Y., Du B., Zhang L., Beyond the patchwise classification: Spectral-spatial fully convolutional networks for hyperspectral image classification, IEEE Trans. Big Data, (2020); Wang J., Chang C.-I., Independent component analysis-based dimensionality reduction with applications in hyperspectral image analysis, IEEE Trans. Geosci. Remote Sens., 44, 6, pp. 1586-1600, (2006); Bandos T.V., Bruzzone L., Camps-Valls G., Classification of hyperspectral images with regularized linear discriminant analysis, IEEE Trans. Geosci. Remote Sens., 47, 3, pp. 862-873, (2009); Kang X., Xiang X., Li S., Benediktsson J.A., PCA-based edgepreserving features for hyperspectral image classification, IEEE Trans. Geosci. Remote Sens., 55, 12, pp. 7140-7151, (2017); Nielsen A.A., Kernel maximum autocorrelation factor and minimum noise fraction transformations, IEEE Trans. Image Process., 20, 3, pp. 612-624, (2011); Bruzzone L., Roli F., Serpico S.B., An extension of the Jeffreys-Matusita distance to multiclass cases for feature selection, IEEE Trans. Geosci. Remote Sens., 33, 6, pp. 1318-1321, (1995); Keshava N., Distance metrics and band selection in hyperspectral processing with applications to material identification and spectral libraries, IEEE Trans. Geosci. Remote Sens., 42, 7, pp. 1552-1565, (2004); Kailath T., The divergence and bhattacharyya distance measures in signal selection, IEEE Trans. Commun., COMM-15, 1, pp. 52-60, (1967); Blanzieri E., Melgani F., Nearest neighbor classification of remote sensing images with the maximal margin principle, IEEE Trans. Geosci. Remote Sens., 46, 6, pp. 1804-1811, (2008); Xia J., Bombrun L., Berthoumieu Y., Germain C., Du P., Spectralspatial rotation forest for hyperspectral image classification, IEEE J. Sel. Topics Appl. Earth Observ. Remote Sens., 10, 10, pp. 4605-4613, (2017); Melgani F., Bruzzone L., Classification of hyperspectral remote sensing images with support vector machines, IEEE Trans. Geosci. Remote Sens., 42, 8, pp. 1778-1790, (2004); Benediktsson J.A., Palmason J.A., Sveinsson J.R., Classification of hyperspectral data from urban areas based on extended morphological profiles, IEEE Trans. Geosci. Remote Sens., 43, 3, pp. 480-491, (2005); Fang L., Li S., Duan W., Ren J., Benediktsson J.A., Classification of hyperspectral images by exploiting Spectral-Spatial information of superpixel via multiple kernels, IEEE Trans. Geosci. Remote Sens., 53, 12, pp. 6663-6674, (2015); Camps-Valls G., Bruzzone L., Kernel-based methods for hyperspectral image classification, IEEE Trans. Geosci. Remote Sens., 43, 6, pp. 1351-1362, (2005); Chen Y., Nasrabadi N.M., Tran T.D., Hyperspectral image classifi-cation using dictionary-based sparse representation, IEEE Trans. Geosci. Remote Sens., 49, 10, pp. 3973-3985, (2011); Zhang C., Li G., Du S., Multi-scale dense networks for hyperspectral remote sensing image classification, IEEE Trans. Geosci. Remote Sens., 57, 11, pp. 9201-9222, (2019); Hinton G.E., Osindero S., Teh Y.-W., A fast learning algorithm for deep belief nets, Neural Comput., 18, 7, pp. 1527-1554, (2006); Scholkopf B., Platt J., Hofmann T., Greedy layer-wise training of deep networks, Proc. Int. Conf. Neural Inf. Process. Syst., 19, pp. 153-160, (2007); Fukushima K., Miyake S., Ito T., Neocognitron: A self-organizing neural network model for a mechanism of visual pattern recognition, IEEE Trans. Syst., Man, Cybern., SMC-13, 5, pp. 826-834, (1970); Zhong P., Gong Z., Li S., Schonlieb C.-B., Learning to diversify deep belief networks for hyperspectral image classification, IEEE Trans. Geosci. Remote Sens., 55, 6, pp. 3516-3530, (2017); Chen Y., Lin Z., Zhao X., Wang G., Gu Y., Deep learning-based classification of hyperspectral data, IEEE J. Sel. Topics Appl. Earth Observ. Remote Sens., 7, 6, pp. 2094-2107, (2014); Zhang L., Zhang L., Du B., Deep learning for remote sensing data: A technical tutorial on the state of the art, IEEE Geosci. Remote Sens. Mag., 4, 2, pp. 22-40, (2016); Hu W., Huang Y., Wei L., Zhang F., Li H., Deep convolutional neural networks for hyperspectral image classification, J. Sensors, 2015, pp. 1-12, (2015); Li W., Wu G., Zhang F., Du Q., Hyperspectral image classification using deep pixel-pair features, IEEE Trans. Geosci. Remote Sens., 55, 2, pp. 844-853, (2017); Yang J., Zhao Y.-Q., Chan J.C.-W., Learning and transferring deep joint spectral-spatial features for hyperspectral classification, IEEE Trans. Geosci. Remote Sens., 55, 8, pp. 4729-4742, (2017); Feng J., Chen J., Liu L., Cao X., Zhang X., Jiao L., Yu T., CNNbased multilayer spatial-spectral feature fusion and sample augmentation with local and nonlocal constraints for hyperspectral image classification, IEEE J. Sel. Topics Appl. Earth Observ. Remote Sens., 12, 4, pp. 1299-1313, (2019); Liu B., Yu X., Zhang P., Tan X., Wang R., Zhi L., Spectral-spatial classification of hyperspectral image using three-dimensional convolution network, J. Appl. Remote Sens., 12, 1, (2018); Lecun Y., Bottou L., Bengio Y., Haffner P., Gradient-based learning applied to document recognition, Proc. IEEE, 86, 11, pp. 2278-2324, (1998); Krizhevsky A., Sutskever I., Hinton G.E., ImageNet classification with deep convolutional neural networks, Proc. Neural Inf. Process. Syst., 141, 5, pp. 1097-1105, (2012); Szegedy C., Liu W., Jia Y., Sermanet P., Reed S., Anguelov D., Erhan D., Vanhoucke V., Rabinovich A., Going deeper with convolutions, Proc. Comput. Vis. Pattern Recognit., pp. 1-9, (2015); Simonyan K., Zisserman A., Very deep convolutional networks for large-scale image recognition, Proc. Int. Conf. Learn. Represent., (2015); He K., Zhang X., Ren S., Sun J., Deep residual learning for image recognition, Proc. Comput. Vis. Pattern Recognit., pp. 770-778, (2016); Huang G., Liu Z., Der Maaten L.V., Weinberger K.Q., Densely connected convolutional networks, Proc. Comput. Vis. Pattern Recognit., pp. 2261-2269, (2017); Hu J., Shen L., Albanie S., Sun G., Wu E., Squeeze-and-excitation networks, IEEE Trans. Pattern Anal. Mach. Intell., 42, 8, pp. 2011-2023, (2020); Yang Y., Zhong Z., Shen T., Lin Z., Convolutional neural networks with alternately updated clique, Proc. IEEE Conf. Comput. Vis. Pattern Recognit., pp. 2413-2422, (2018); Zhong Z., Li J., Luo Z., Chapman M., Spectral-spatial residual network for hyperspectral image classification: A 3-D deep learning framework, IEEE Trans. Geosci. Remote Sens., 56, 2, pp. 847-858, (2018); Wang W., Dou S., Jiang Z., Sun L., A fast dense spectral-spatial convolution network framework for hyperspectral images classification, Remote Sens., 10, 7, (2018); Paoletti M.E., Haut J.M., Plaza J., Plaza A., Deep&amp;dense convolutional neural network for hyperspectral image classification, Remote Sens., 10, 9, (2018); Fang B., Li Y., Zhang H., Chan J.C., Hyperspectral images classifi-cation based on dense convolutional networks with spectral-wise attention mechanism, Remote Sensing, 11, 2, (2019); Wang L., Peng J., Sun W., Spatial-spectral squeeze-and-excitation residual network for hyperspectral image classification, Remote Sens., 11, 7, (2019); Rawat W., Wang Z., Deep convolutional neural networks for image classification: A comprehensive review, Neural Comput., 29, 9, pp. 2352-2449, (2017); Ioffe S., Szegedy C., Batch normalization: Accelerating deep network training by reducing internal covariate shift, Proc. Int. Conf. Mach. Learn., pp. 448-456, (2015); Zhang H., Li Y., Zhang Y., Shen Q., Spectral-spatial classification of hyperspectral imagery using a dual-channel convolutional neural network, Remote Sens. Lett., 8, 5, pp. 438-447, (2017); Li Y., Zhang H., Shen Q., Spectral-Spatial classification of hyperspectral imagery with 3D convolutional neural network, Remote Sens., 9, 1, (2017); Roy S.K., Krishna G., Dubey S.R., Chaudhuri B.B., HybridSN: Exploring 3-D-2-D CNN feature hierarchy for hyperspectral image classification, IEEE Geosci. Remote Sens. Lett., 17, 2, pp. 277-281, (2020)"/>
        <s v="Langebaek R., Tanggaard L., Berendt M., Veterinary students' recollection methods for surgical procedures: A qualitative study, J Vet Med Educ., 43, 1, pp. 64-70, (2015); Langebaek R., Nielsen S.S., Koch B.C., Et al., Student preparation and the power of visual input in veterinary surgical education: An empirical study, J Vet Med Educ., 43, 2, pp. 214-221, (2016); Ahmad M., Sleiman N.H., Thomas M., Et al., Use of high-definition audiovisual technology in a gross anatomy laboratory: Effect on dental students' learning outcomes and satisfaction, J Dent Educ., 80, 2, pp. 128-132, (2016); Reo J.A., Mercer V.S., Effects of live, videotaped, or written instruction on learning an upper-extremity exercise program, Phys Ther., 84, 7, pp. 622-633, (2004); Stanczyk N.E., De Vries H., Mjjm C., Et al., Effectiveness of video- versus text-based computer-tailored smoking cessation interventions among smokers after one year, Prev Med., 82, pp. 42-50, (2016); Cheung K.L., Schwabe I., Walthouwer M.J.L., Et al., Effectiveness of a video- versus text-based computer-tailored intervention for obesity prevention after one tear: A randomized controlled trial, Int J Environ Res Public Health., 14, 10, (2017); Basu R.R., McMahon G.T., Video-based cases disrupt deep critical thinking in problem-based learning, Med Educ., 46, 4, pp. 426-435, (2012); Jones J.L., Rinehart J., Spiegel J.J., Et al., Development of veterinary anesthesia simulations for pre-clinical training: Design, implementation, and evaluation based on student perspectives, J Vet Med Educ., 45, 2, pp. 1-9, (2017); Musk G.C., Collins T., Hosgood G., Teaching veterinary anesthesia: A survey-based evaluation of two high-fidelity models and live-animal experience for undergraduate veterinary students, J Vet Med Educ., 44, 4, pp. 590-602, (2017); Aulmann M., Marz M., Burgener I., Et al., Development and evaluation of two canine low-fidelity simulation models, J Vet Med Educ., 42, 2, pp. 151-160, (2015); Hardie E.M., Current methods in use for assessing clinical competencies: What works?, J Vet Med Educ., 35, 3, pp. 359-368, (2008); Scalese R.J., Issenberg S.B., Effective use of simulations for the teaching and acquisition of veterinary professional and clinical skills, J Vet Med Educ., 32, 4, pp. 461-467, (2005); Valliyate M., Robinson N.G., Goodman J.R., Current concepts in simulation and other alternatives for veterinary education: A review, Vet Med (Praha)., 57, 7, pp. 325-337, (2012); Kneebone R., Baillie S., Contextualized simulation and procedural skills: A view from medical education, J Vet Med Educ., 35, 4, pp. 595-598, (2008); Ilgen J.S., Ma I.W.Y., Hatala R., Et al., A systematic review of validity evidence for checklists versus global rating scales in simulation-based assessment, Med Educ., 49, 2, pp. 161-173, (2015); Read E., Bell C., Rhind S., Et al., The use of global rating scales for OSCEs in veterinary medicine, PLoS One., 10, 3, (2015); Eysenck M., Calvo M., Anxiety and performance: The processing efficiency theory, Cogn Emot., 6, 6, pp. 409-434, (1992); Cohen R.A., Yerkes-Dodson law, Encyclopedia of Clinical Neuropsychology. 1st Ed, pp. 2737-2738, (2011); Langebaek R., Eika B., Jensen A.L., Et al., Anxiety in veterinary surgical students: A quantitative study, J Vet Med Educ., 39, 4, pp. 331-340, (2012); Spielberger C.D., Gorsuch R.L., Lushene R., Et al., Manual for the State-Trait Anxiety Inventory (Form Y), (1983); Royal K.D., Hecker K.G., Understanding reliability: A review for veterinary educators, J Vet Med Educ., 43, 1, pp. 1-4, (2016); LeBreton J.M., Senter J.L., Answers to 20 questions about interrater reliability and interrater agreement, Organ Res Methods., 11, 4, pp. 815-852, (2008); Williamson J., Farrell R., Skowron C., Et al., Evaluation of a method to assess digitally recorded surgical skills of novice veterinary students, Vet Surg., 47, 3, pp. 378-384, (2018); Dunne K., Moffett J., Loughran S.T., Et al., Evaluation of a coaching workshop for the management of veterinary nursing students' OSCE-associated test anxiety, Ir Vet J., 71, 1, (2018); Hahm N., Augustin S., Bade C., Et al., Test anxiety: Evaluation of a low-threshold seminar-based intervention for veterinary students, J Vet Med Educ., 43, 1, pp. 47-57, (2016); Correia H.M., Smith A.D., Murray S., Et al., The impact of a brief embedded mindfulness-based program for veterinary students, J Vet Med Educ., 44, 1, pp. 125-133, (2017); Hecker K., Read E.K., Vallevand A., Et al., Assessment of first-year veterinary students' clinical skills using objective structured clinical examinations, J Vet Med Educ., 37, 4, pp. 395-402, (2010); Williamson J.A., Hecker K., Yvorchuk K., Et al., Development and validation of a feline abdominal palpation model and scoring rubric, Vet Rec., 177, 6, (2015)"/>
        <s v="Latif A., Choudhary A.I., Hammayun A.A., Economic Effects of Student Dropouts: A Comparative Study, J. Global Econ, 3, (2015); Raisman N., The Cost of College Attrition at Four-Year Colleges &amp; Universities—An Analysis of 1669 US Institutions. Policy Perspect.2013, 269; Da Silva J.J., Roman N.T., Predicting Dropout in Higher Education: A Systematic Review, Proceedings of the Anais do XXXII Simpósio Brasileiro de Informática na Educação, pp. 1107-1117, (2021); Fahd K., Venkatraman S., Miah S.J., Ahmed K., Application of machine learning in higher education to assess student academic performance, at-risk, and attrition: A meta-analysis of literature, Educ. Inf. Technol, 27, pp. 3743-3775, (2022); Ranjeeth S., Latchoumi T.P., Paul P.V., A Survey on Predictive Models of Learning Analytics, Procedia Comput. Sci, 167, pp. 37-46, (2020); Dutt A., Ismail M.A., Herawan T., A Systematic Review on Educational Data Mining, IEEE Access, 5, pp. 15991-16005, (2017); Kumar M., Singh A.J., Handa D., Literature Survey on Educational Dropout Prediction, Int. J. Educ. Manag. Eng, 7, (2017); Saleem F., Ullah Z., Fakieh B., Kateb F., Intelligent Decision Support System for Predicting Student’s E-Learning Performance Using Ensemble Machine Learning, Mathematics, 9, (2021); Hilliger I., Ortiz-Rojas M., Pesantez-Cabrera P., Scheihing E., Tsai Y.S., Munoz-Merino P.J., Broos T., Whitelock-Wainwright A., Perez-Sanagustin M., Identifying needs for learning analytics adoption in Latin American universities: A mixed-methods approach, Internet High. Educ, 45, (2020); Namoun A., Alshanqiti A., Predicting Student Performance Using Data Mining and Learning Analytics Techniques: A Systematic Literature Review, Appl. Sci, 11, (2021); Cardona T.A., Cudney E.A., Predicting Student Retention Using Support Vector Machines, Procedia Manuf, 39, pp. 1827-1833, (2019); Lazaro Alvarez N., Callejas Z., Griol D., Predicting computer engineering students’ dropout in cuban higher education with pre-enrollment and early performance data, J. Technol. Sci. Educ, 10, pp. 241-258, (2020); Nagy M., Molontay R., Predicting Dropout in Higher Education Based on Secondary School Performance, Proceedings of the 2018 IEEE 22nd International Conference on Intelligent Engineering Systems (INES), pp. 389-394; Varga E.B., Satan A., Detecting at-risk students on Computer Science bachelor programs based on pre-enrollment characteristics, Hung. Educ. Res. J, 11, pp. 297-310, (2021); Kiss B., Nagy M., Molontay R., Csabay B., Predicting Dropout Using High School and First-semester Academic Achievement Measures, Proceedings of the 2019 17th International Conference on Emerging eLearning Technologies and Applications (ICETA), pp. 383-389; Alshanqiti A., Namoun A., Predicting Student Performance and Its Influential Factors Using Hybrid Regression and Multi-Label Classification, IEEE Access, 8, pp. 203827-203844, (2020); Hoffman J.L., Lowitzki K.E., Predicting College Success with High School Grades and Test Scores: Limitations for Minority Students, Rev. High. Educ, 28, pp. 455-474, (2005); Zwick R., Himelfarb I., The Effect of High School Socioeconomic Status on the Predictive Validity of SAT Scores and High School Grade-Point Average, J. Educ. Meas, 48, pp. 101-121, (2011); Freitas F., Vasconcelos F.F.X., Peixoto S.A., Hassan M.M., Dewan M.A.A., Albuquerque V.H.C.D., Filho P.P.R., IoT System for School Dropout Prediction Using Machine Learning Techniques Based on Socioeconomic Data, Electronics, 9, (2020); Sellei B., Stumphauser N., Molontay R., Traits versus Grades—The Incremental Predictive Power of Positive Psychological Factors over Pre-Enrollment Achievement Measures on Academic Performance, Appl. Sci, 11, (2021); Terry M., The Effects that Family Members and Peers Have on Students’ Decisions to Drop out of School, Educ. Res. Q, 31, pp. 25-38, (2008); Slade S., Prinsloo P., Learning Analytics: Ethical Issues and Dilemmas, Am. Behav. Sci, 57, pp. 1510-1529, (2013); Ferreyra M.M., Avitabile C., Botero Alvarez J., Haimovich Paz F., Urzua S., At a Crossroads: Higher Education in Latin America and the Caribbean, (2017); Ferreira F.H.G., Messina J., Rigolini J., Lopez-Calva L.F., Lugo M.A., Vakis R., Economic Mobility and the Rise of the Latin American Middle Class, (2013); Lemaitre M.J., Quality assurance in Latin America: Current situation and future challenges, Tuning J. High. Educ, 5, pp. 21-40, (2017); Gonzalez-Velosa C., Rucci G., Sarzosa M., Urzua S., Returns to Higher Education in Chile and Colombia, (2015); Cobo C., Aguerrebere C., Building capacity for learning analytics in Latin America, Learning Analytics for the Global South, 58, pp. 63-67, (2018); (2022); Tecnologico de Monterrey, (2022); (2022); (2022); (2022); (2022); Rastrollo-Guerrero J.L., Gomez-Pulido J.A., Duran-Dominguez A., Analyzing and Predicting Students’ Performance by Means of Machine Learning: A Review, Appl. Sci, 10, (2020); Baranyi M., Nagy M., Molontay R., Interpretable Deep Learning for University Dropout Prediction, Proceedings of the 21st Annual Conference on Information Technology Education, pp. 13-19, (2020); Nagy M., Molontay R., Szabo M., A Web Application for Predicting Academic Performance and Identifying the Contributing Factors, Proceedings of the SEFI 47th Annual Conference, pp. 1794-1806; Smith B.I., Chimedza C., Buhrmann J.H., Individualized help for at-risk students using model-agnostic and counterfactual explanations, Educ. Inf. Technol, 27, pp. 1539-1558, (2022)"/>
        <s v="Lau E., Sun L., Yang Q., Modelling, prediction and classification of student academic performance using artificial neural networks, SN Appl. Sci, 1, (2019); Saa A.A., Al-Emran M., Shaalan K., Factors affecting students’ performance in higher education: A systematic review of predictive data mining techniques, Technol. Knowl. Learn, 24, pp. 567-598, (2019); Buenano-Fernandez D., Gil D., Lujan-Mora S., Application of machine learning in predicting performance for computer engineering students: A case study, Sustainability, 11, (2019); Ma Y., Cui C., Yu J., Guo J., Yang G., Yin Y., Multi-task MIML learning for pre-course student performance prediction, Front. Comput. Sci, 14, (2020); Hussain M., Zhu W., Zhang W., Abidi S.M.R., Ali S., Using machine learning to predict student difficulties from learning session data, Artif. Intell. Rev, 52, pp. 381-407, (2019); Wakelam E., Jefferies A., Davey N., Sun Y., The potential for student performance prediction in small cohorts with minimal available attributes, Br. J. Educ. Technol, 51, pp. 347-370, (2020); Wang P., Li L., Wang R., Xie Y., Zhang J., Complexity-based attentive interactive student performance prediction for personalized course study planning, Educ. Inf. Technol, 27, pp. 5471-5493, (2022); Baker R.S., Yacef K., The state of educational data mining in 2009: A review and future visions, J. Educ. Data Min, 1, pp. 3-17, (2009); Romero C., Ventura S., Data mining in education, Wiley Interdiscip. Rev. Data Min. Knowl. Discov, 3, pp. 12-27, (2013); Romero C., Ventura S., Educational data mining: A survey from 1995 to 2005, Expert Syst. Appl, 33, pp. 135-146, (2007); Romero C., Ventura S., Educational data mining: A review of the state of the art, IEEE Trans. Syst. Man Cybern. Part C, 40, pp. 601-618, (2010); Wolff A., Zdrahal Z., Herrmannova D., Knoth P., Predicting student performance from combined data sources, Educational Data Mining, pp. 175-202, (2014); Yoo J., Kim J., Can online discussion participation predict group project performance? Investigating the roles of linguistic features and participation patterns, Int. J. Artif. Intell. Educ, 24, pp. 8-32, (2014); Hamalainen W., Vinni M., Classifiers for educational data mining, Handbook of Educational Data Mining, pp. 57-71, (2011); Vialardi C., Chue J., Peche J.P., Alvarado G., Vinatea B., Estrella J., Ortigosa A., A data mining approach to guide students through the enrollment process based on academic performance, User Model. -User-Adapt. Interact, 21, pp. 217-248, (2011); Livieris I.E., Drakopoulou K., Tampakas V.T., Mikropoulos T.A., Pintelas P., Predicting secondary school students’ performance utilizing a semi-supervised learning approach, J. Educ. Comput. Res, 57, pp. 448-470, (2019); Shreem S.S., Turabieh H., Al Azwari S., Baothman F., Enhanced binary genetic algorithm as a feature selection to predict student performance, Soft Comput, 26, pp. 1811-1823, (2022); Funatsu K., New Fundamental Technologies in Data Mining, (2011); Alamri R., Alharbi B., Explainable student performance prediction models: A systematic review, IEEE Access, 9, pp. 33132-33143, (2021); Chung J.Y., Lee S., Dropout early warning systems for high school students using machine learning, Child. Youth Serv. Rev, 96, pp. 346-353, (2019); Scholz M.A., Huynh N.T., Brysch C.P., Scholz R.W., An evaluation of university world geography textbook questions for components of spatial thinking, J. Geogr, 113, pp. 208-219, (2014); Jo I., Hong J.E., Effect of learning GIS on spatial concept understanding, J. Geogr, 119, pp. 87-97, (2020); Gold A.U., Pendergast P.M., Ormand C.J., Budd D.A., Stempien J.A., Mueller K.J., Kravitz K.A., Spatial skills in undergraduate students—Influence of gender, motivation, academic training, and childhood play, Geosphere, 14, pp. 668-683, (2018); Duarte L., Teodoro A.C., Goncalves H., Evaluation of Spatial Thinking Ability Based on Exposure to Geographical Information Systems (GIS) Concepts in the Context of Higher Education, ISPRS Int. J. -Geo-Inf, 11, (2022); Chang K.T., International Encyclopedia of Geography: People, the Earth, Environment and Technology: People, the Earth, Environment and Technology, pp. 1-9, (2016); Folger P., Geospatial Information and Geographic Information Systems (GIS): Current Issues and Future Challenges, (2010); Paura L., Arhipova I., Cause analysis of students’ dropout rate in higher education study program, Procedia-Soc. Behav. Sci, 109, pp. 1282-1286, (2014); Mula I., Tilbury D., Ryan A., Mader M., Dlouha J., Mader C., Benayas J., Dlouhy J., Alba D., Catalysing change in higher education for sustainable development: A review of professional development initiatives for university educators, Int. J. Sustain. High. Educ, 18, pp. 798-820, (2017); Cortez P., Silva A.M.G., Using Data Mining to Predict Secondary School Student Performance, (2008); Khan A., Ghosh S.K., Student performance analysis and prediction in classroom learning: A review of educational data mining studies, Educ. Inf. Technol, 26, pp. 205-240, (2021); Hoffait A.S., Schyns M., Early detection of university students with potential difficulties, Decis. Support Syst, 101, pp. 1-11, (2017); Xiao S., Yan J., Farajtabar M., Song L., Yang X., Zha H., Learning Time Series Associated Event Sequences With Recurrent Point Process Networks, IEEE Trans. Neural Netw. Learn. Syst, 30, pp. 3124-3136, (2019); Li L., Yan J., Zhang Y., Zhang J., Bao J., Jin Y., Yang X., Learning Generative RNN-ODE for Collaborative Time-Series and Event Sequence Forecasting, IEEE Trans. Knowl. Data Eng, pp. 1-18, (2022); Migueis V.L., Freitas A., Garcia P.J., Silva A., Early segmentation of students according to their academic performance: A predictive modelling approach, Decis. Support Syst, 115, pp. 36-51, (2018); Lee S., Chung J.Y., The machine learning-based dropout early warning system for improving the performance of dropout prediction, Appl. Sci, 9, (2019); Skalka J., Drlik M., Automated assessment and microlearning units as predictors of at-risk students and students’ outcomes in the introductory programming courses, Appl. Sci, 10, (2020); Marquez-Vera C., Cano A., Romero C., Noaman A.Y.M., Mousa Fardoun H., Ventura S., Early dropout prediction using data mining: A case study with high school students, Expert Syst, 33, pp. 107-124, (2016); Chen L., Wang L., Zhou Y., Research on Data Mining Combination Model Analysis and Performance Prediction Based on Students’ Behavior Characteristics, Math. Probl. Eng, 2022, (2022); Jovinius J., An Investigation of the Effect of Geographical Location of Schools to the Students’ Academic Performance: A Case of Public Secondary Schools in Muleba District, Ph.D. Thesis, (2015); Irigoyen M.M., Kurth R.J., Schmidt H.J., Learning primary care in medical school: Does specialty or geographic location of the teaching site make a difference?, Am. J. Med, 106, pp. 561-564, (1999); Thiele T., Singleton A., Pope D., Stanistreet D., Predicting students’ academic performance based on school and socio-demographic characteristics, Stud. High. Educ, 41, pp. 1424-1446, (2016); Sullivan K., Perry L.B., McConney A., How do school resources and academic performance differ across Australia’s rural, regional and metropolitan communities?, Aust. Educ. Res, 40, pp. 353-372, (2013); Cresswell J., Underwood C., Location, Location, Location: Implications of Geographic Situation on Australian Student performance in PISA 2000. ACER Research Monographs, (2004); Panizzon D., Impact of geographical location on student achievement: Unpacking the complexity of diversity, Diversity in Mathematics Education, pp. 41-61, (2015); Chang D.Y., Applications of the extent analysis method on fuzzy AHP, Eur. J. Oper. Res, 95, pp. 649-655, (1996); Lee S., Seo K.K., A hybrid multi-criteria decision-making model for a cloud service selection problem using BSC, fuzzy Delphi method and fuzzy AHP, Wirel. Pers. Commun, 86, pp. 57-75, (2016); Murray T.J., Pipino L.L., Van Gigch J.P., A pilot study of fuzzy set modification of Delphi, Hum. Syst. Manag, 5, pp. 76-80, (1985); Ishikawa A., Amagasa M., Shiga T., Tomizawa G., Tatsuta R., Mieno H., The max-min Delphi method and fuzzy Delphi method via fuzzy integration, Fuzzy Sets Syst, 55, pp. 241-253, (1993)"/>
        <s v="Leathwood C., O'connell P., ‘It's a struggle’: the construction of the ‘new student’in higher education, J Educ Policy, 18, 6, pp. 597-615, (2003); Kahu E.R., Framing student engagement in higher education, Stud High Educ, 38, 5, pp. 758-773, (2013); Brown G.A., Bull J., Pendlebury M., Assessing student learning in higher education, (2013); Leslie L.L., Brinkman P.T., Student price response in higher education: the student demand studies, J High Educ, 58, 2, pp. 181-204, (1987); Robotham D., Julian C., Stress and the higher education student: a critical review of the literature, J Furth High Educ, 30, 2, pp. 107-117, (2006); Sharpe R., Benfield G., The student experience of e-learning in higher education, Brookes eJ Learn Teach, 1, 3, pp. 1-9, (2005); Wright G.B., Student-centered learning in higher education, Int J Teach Learn High Educ, 23, 1, pp. 92-97, (2011); Guo P., Et al., A review of project-based learning in higher education: student outcomes and measures, Int J Educ Res, 102, (2020); Youssef A.B., Dahmani M., The impact of ICT on student performance in higher education: direct effects, indirect effects and organisational change, RUSC Univ Knowl Soc J, 5, 1, pp. 45-56, (2008); Dawson S., Heathcote L., Poole G., Harnessing ICT potential: the adoption and analysis of ICT systems for enhancing the student learning experience, Int J Educ Manag, 24, pp. 116-128, (2010); Sarkar S., The role of information and communication technology (ICT) in higher education for the 21st century, Science, 1, 1, pp. 30-41, (2012); Siragusa L., Dixon K., Planned behaviour: Student attitudes towards the use of ICT interactions in higher education, In: Hello! Where are You in the Landscape of Educational Technology? Proceedings Ascilite Melbourne, pp. 942-953, (2008); Toro U., Joshi M.J., A review of literature on knowledge management using ICT in higher education, Int J Comput Technol Appl, 4, 1, (2013); Krishnaveni R., Meenakumari J., Usage of ICT for information administration in higher education Institutions—a study, Int J Environ Sci Dev, 1, 3, pp. 282-286, (2010); Toro U., Joshi M., ICT in higher education: review of literature from the period 2004–2011, Int J Innov Manag Technol, 3, 1, pp. 20-23, (2012); Aulck L., Et al., Predicting student dropout in higher education., (2016); Chen R., Financial aid and student dropout in higher education: a heterogeneous research approach, higher education, pp. 209-239, (2008); Tinto V., Dropout from higher education: a theoretical synthesis of recent research, Rev Educ Res, 45, 1, pp. 89-125, (1975); Sihare S.R., Image-based digital marketing, Int J Inf Eng Electron Bus, 9, 5, (2017); Olaya D., Et al., Uplift modeling for preventing student dropout in higher education, Decis Support Syst, 134, (2020); Heublein U., Student drop-out from German higher education institutions, Eur J Educ, 49, 4, pp. 497-513, (2014); Davidson J.C., Wilson K.B., Community college student dropouts from higher education: toward a comprehensive conceptual model, Community Coll J Res Pract, 41, 8, pp. 517-530, (2017); de Oliveira C.F., Et al., How does learning analytics contribute to prevent students’ dropout in higher education: a systematic literature review, Big Data Cogn Comput, 5, 4, (2021); Lassibille G., Gomez L.N., Why do higher education students drop out? Evidence from Spain, Educ Econ, 16, 1, pp. 89-105, (2008); Sihare S.R., Role of m-banking for Indian Rural Consumers, its adaptation strategies, and challenges: consumer behavior analysis, Int J Inf Eng Electron Bus, 9, 6, pp. 35-42, (2017); Breier M., From ‘financial considerations’ to ‘poverty’: towards a reconceptualisation of the role of finances in higher education student drop out, High Educ, 60, 6, pp. 657-670, (2010); Gupta S.K., Et al., Lean Six Sigma for reducing student dropouts in higher education—an exploratory study, Total Qual Manag Bus Excell, 31, 1-2, pp. 178-193, (2020); Sihare S., Future digital marketing revolutionizing e-commerce, Towards Excell, 14, 1, pp. 1347-1356, (2022); Meyer J., Strauss S., The influence of gender composition in a field of study on students' drop-out of higher education, Eur J Educ, 54, 3, pp. 443-456, (2019); Paura L., Arhipova I., Cause analysis of students’ dropout rate in higher education study programme, Procedia Soc Behav Sci, 109, pp. 1282-1286, (2014); Sihare S.R., Roles of E-content for E-business: analysis, Int J Inf Eng Electron Bus, 10, 1, pp. 24-30, (2018); Chen R., Institutional characteristics and college student dropout risks: a multilevel event history analysis, Res High Educ, 53, 5, pp. 487-505, (2012); Bates T., Et al., Can AI transform higher education?, Int J Educ Technol High Educ, 17, 1, pp. 1-12, (2020); Zawacki-Richter O., Et al., Systematic review of research on AI applications in higher education—where are the educators?, Int J Educ Technol High Educ, 16, 1, pp. 1-27, (2019); Martinho V.R.D.C., Nunes C., Minussi C.R., An intelligent system for prediction of school dropout risk group in higher education classroom based on artificial neural networks, 2013 IEEE 25Th International Conference on Tools with AI. IEEE, (2013); Ali M., Abdel-Haq M.K., Bibliographical analysis of AI learning in higher education: is the role of the human educator and educated a thing of the past?, Fostering communication and learning with underutilized technologies in higher education, pp. 36-52, (2021); Nagy M., Molontay R., Predicting dropout in higher education based on secondary school performance, 2018 IEEE 22Nd International Conference on Intelligent Engineering Systems (INES). IEEE, (2018); Ouyang F., Zheng L., Jiao P., AI in online higher education: a systematic review of empirical research from 2011 to 2020, Educ Inf Technol, 27, pp. 7893-7925, (2022); Kostopoulos G., Kotsiantis S., Pintelas P., Estimating student dropout in distance higher education using semi-supervised techniques, Proceedings of the 19th Panhellenic conference on informatics, (2015); Fernandez-Garcia A.J., Et al., A real-life machine learning experience for predicting university dropout at different stages using academic data, IEEE Access, 9, pp. 133076-133090, (2021); Keller B., Et al., Machine Learning and AI in Higher Education: A State-Of-The-Art Report on the German University Landscape, (2019); Abu-Oda G.S., El-Halees A.M., Data mining in higher education: university student dropout case study, Int J Data Min Knowl Manag Process, 5, 1, pp. 15-27, (2015); Khan M.A., Khojah M., AI and big data: the advent of new pedagogy in the adaptive e-learning system in the higher educational institutions of Saudi Arabia, Educ Res Int, 2022, pp. 1-10, (2022); Jokhan A., Et al., Increased digital resource consumption in higher educational institutions and the AI role in informing decisions related to student performance, Sustainability, 14, 4, (2022); Kemper L., Vorhoff G., Wigger B.U., Predicting student dropout: a machine learning approach, Eur J High Educ, 10, 1, pp. 28-47, (2020); Tan M., Shao P., Prediction of student dropout in e-learning programme through the use of machine learning method, Int J Emerg Technol Learn, 10, 1, (2015); Kotsiantis S.B., Pierrakeas C.J., Pintelas P.E., Preventing student dropout in distance learning using machine learning techniques, . In: International Conference on Knowledge-Based and Intelligent Information and Engineering Systems., (2003); Dalipi F., Imran A.S., Kastrati Z., MOOC dropout prediction using machine learning techniques: Review and research challenges, 2018 IEEE Global Engineering Education Conference (EDUCON). IEEE, (2018); Hegde V., Prageeth P.P., Higher education student dropout prediction and analysis through educational data mining, 2018 2Nd International Conference on Inventive Systems and Control (ICISC). IEEE, (2018); Cardona T., Et al., Data mining and machine learning retention models in higher education, J Coll Stud Retent Res Theory Pract, 25, pp. 51-75, (2020); Mduma N., Kalegele K., Machuve D., A survey of machine learning approaches and techniques for student dropout prediction, Data Sci J, 18, (2019); Solis M., Et al., Perspectives to predict dropout in university students with machine learning, 2018 IEEE International Work Conference on Bioinspired Intelligence (IWOBI). IEEE, (2018); Cannistra M., Et al., Early-predicting dropout of university students: an application of innovative multilevel machine learning and statistical techniques, Stud High Educ, 47, 9, pp. 1935-1956, (2022); Opazo D., Et al., Analysis of first-year university student dropout through machine learning models: a comparison between universities, Mathematics, 9, 20, (2021); Lin S.-H., Data mining for student retention management, J Comput Sci Coll, 27, 4, pp. 92-99, (2012); Palacios C.A., Et al., Knowledge discovery for higher education student retention based on data mining: machine learning algorithms and case study in Chile, Entropy, 23, 4, (2021); Dennis M.J., AI and higher education, Enroll Manag Rep, 22, 8, pp. 1-3, (2018); Barrett M., Et al., Using AI to enhance educational opportunities and student services in higher education, Inq J Va Community Coll, 22, 1, (2019); Delen D., A comparative analysis of machine learning techniques for student retention management, Decis Support Syst, 49, 4, pp. 498-506, (2010); Yadav S.K., Bharadwaj B., Pal S., Mining Education data to predict student's retention: A comparative study., (2012); Dennis M.J., AI and recruitment, admission, progression, and retention, Enroll Manag Rep, 22, 9, pp. 1-3, (2018); Ng K., Liu H., Customer retention via data mining, AI Rev, 14, 6, pp. 569-590, (2000); Sabbeh S.F., Machine-learning techniques for customer retention: a comparative study, Int J Adv Comput Sci Appl, 9, 2, pp. 273-281, (2018); Kumar V., Et al., Understanding the role of AI in personalized engagement marketing, Calif Manag Rev, 61, 4, pp. 135-155, (2019); Rana J., Et al., Reinforcing customer journey through AI: a review and research agenda, Int J Emerg Mark, 17, pp. 1738-1758, (2021); Ahmed A., Maheswari Linen D., A review and analysis of churn prediction methods for customer retention in telecom industries, In: 2017 4Th International Conference on Advanced Computing and Communication Systems (ICACCS). IEEE, (2017); Wierenga B., Marketing and artificial intelligence: great opportunities, reluctant partners, Marketing intelligent systems using soft computing: managerial and research applications, pp. 1-8, (2010); Rosario A., The background of AI applied to marketing, Acad Strateg Manag J, 20, pp. 1-19, (2021); Singh P., Agrawal V., A collaborative model for customer retention on user service experience, Advances in computer communication and computational sciences, pp. 55-64, (2019); Isson J.P., Unstructured data analytics: how to improve customer acquisition, customer retention, and fraud detection and prevention, (2018); Prentice C., Dominique Lopes S., Wang X., Emotional intelligence or AI–an employee perspective, J Hosp Mark Manag, 29, 4, pp. 377-403, (2020); Akerkar R., AI for business, (2019); Song X., Et al., The application of AI in electronic commerce, J Phys Conf Ser, 1302, 3, (2019); Jain P., Aggarwal K., Transforming marketing with AI, Int Res J Eng Technol, 7, 7, pp. 3964-3976, (2020); Ascarza E., Et al., In pursuit of enhanced customer retention management: Review, key issues, and future directions, Cust Needs Solut, 5, 1, pp. 65-81, (2018)"/>
        <s v="Leitner P., Khalil M., Ebner M., Learning analytics in higher education-a literature review, Fundaments, Applications, and Trends, pp. 1-23, (2017); Dutt A., Ismail M.A., Herawan T., A systematic review on educational data mining, Fundaments, applications, and trends, IEEE Access, 5, pp. 15991-16005, (2017); Bergman J., Molontay R., Szabo M., Szekrenyes R., Kreditrendszerű képzések mintatanterveinek és előtanulmányi hálóinak elemzése a hazai matematika alapszakok példáján, Alkalmazott Matematikai Lapok (to appear), Hungarian, (2019); Bergman J., Horvath N., Molontay R., Szabo M., Szekrenyes R., Characterizing Curriculum Prerequisite Networks by a Student Flow Approach, (2019); Horvath D.M., Molontay R., Szabo M., Visualizing student flows to track retention and graduation rate, Proc. Of the 22nd IEEE International Conference of Information Visualisation (IV), pp. 338-343, (2018); Horvath N., Molontay R., Szabo M., Who are the most important “suppliers” for universities? - Ranking secondary schools based on their students' university performance, 2nd Danube Conference for Higher Education Management, (2018); Baranyi M., Molontay R., Effect of mathematics remediation on academic achievement - A regression discontinuity approach, Proc. Of the 5th IEEE International Symposium on Educational Technology (ISET), Hradec Kralove, (2019); Zeleny K., A Kollégiumi Lét Hatásának Vizsgálata Az Egyetemi Teljesítményre, XXXIV. Országos Tudományos Diákköri Konferencia (OTDK), Gödöllő, (2019); Lukats G.D., The Effect of Grade Inflation on Student Evaluations of Teaching XXXIV. Országos Tudományos Diákköri Konferencia (OTDK), (2019); Berezvai Z., Lukats G.D., Molontay R., Hogyan hatnak a pénzügyi ösztönzők az egyetemi oktatók osztályozási gyakorlatára?, Egy Természetes Kísérlet Eredményei, (2019); Nagy M., Molontay R., Predictive power of admission point score and its variants on academic performance, 2nd Danube Conference for Higher Education Management, (2018); Marquez- Vera C., Cano A., Romero C., Noaman A.Y.M., Mousa Fardoun H., Ventura S., Early dropout prediction using data mining: A case study with high school students, Expert Systems, 33, 1, pp. 107-124, (2016); Latif A., Choudhary A.I., Hammayun A.A., Early dropout prediction using data mining: A case study with high school students, Journal of Global Economics, 3, (2015); Rovira S., Puertas E., Igual L., Data-driven system to predict academic grades and dropout, PLoS One, 12, 2, (2017); Helal S., Li J., Liu L., Ebrahimie E., Dawson S., Murray D.J., Identifying key factors of student academic performance by subgroup discovery, International Journal of Data Science and Analytics, 7, 3, pp. 227-245, (2019); Nagy M., Molontay R., Predicting dropout in higher education based on secondary school performance, Proc. Of the 22nd IEEE International Conference on Intelligent Engineering Systems (INES), (2018); Molnar C., Interpretable Machine Learning: A Guide for Making Black Box Models Explainable, (2018); Altmann A., Tolosi L., Sander O., Lengauer T., Permutation importance: A corrected feature importance measure, Bioinformatics, 26, 10, pp. 1340-1347, (2010); Lundberg S.M., Lee S.I., A unified approach to interpreting model predictions, Advances in Neural Information Processing Systems, pp. 4765-4774, (2017); Chen T., Guestrin C., XGBoost: A scalable tree boosting system, Proc. Of the 22nd ACM SIGKDD International Conference on Knowledge Discovery and Data Mining, pp. 785-794, (2016)"/>
        <s v="Lewis K. L., Stout J. G., Finkelstein N. D., Pollock S. J., Miyake A., Cohen G. L., Ito T. A., Fitting in to move forward: Belonging, gender, and persistence in the physical sciences, technology, engineering, and mathematics (pstem), Psychology of Women Quarterly, 41, 4, pp. 420-436, (2017); Ramsey E., Brown D., Feeling like a fraud: Helping students renegotiate their academic identities, College &amp; Undergraduate Libraries, 25, 1, pp. 86-90, (2018); Gloria A. M., Psychosocial factors influencing the academic persistence of Chicano/a undergraduates, (1993); Bego C., Thomas P., Wang X., Dourado A., Investigating engineering persistence through expectancy value theory and machine learning techniques, 2022 ASEE Annual Conference &amp; Exposition, (2022); Van Dyken J., Benson L., Gerard P., Persistence in engineering: does initial mathematics course matter?, 2015 ASEE Annual Conference &amp; Exposition, pp. 26-1225, (2015); Middleton J. A., Krause S., Maass S., Beeley K., Collofello J., Culbertson R., Early course and grade predictors of persistence in undergraduate engineering majors, 2014 IEEE Frontiers in Education Conference (FIE) Proceedings, pp. 1-7, (2014); Bego C., Hieb J., Ralston P., Barriers and bottlenecks in engineering mathematics: How performance throughout a math sequence affects retention and persistence to graduation, October 2019 IEEE Frontiers in Education Conference (FIE), (2019); Syed M., Anggara T., Lanski A., Duan X., Ambrose G. A., Chawla N. V., Integrated closed-loop learning analytics scheme in a first year experience course, Proceedings of the 9th international conference on learning analytics &amp; knowledge, pp. 521-530, (2019); Eccles J. S., Wigfield A., From expectancy-value theory to situated expectancy-value theory: A developmental, social cognitive, and sociocultural perspective on motivation, Contemporary Educational Psychology, 61, (2020); Agrusti F., Bonavolonta G., Mezzini M., University dropout prediction through educational data mining techniques: A systematic review, Journal of e-learning and knowledge society, 15, 3, pp. 161-182, (2019); Bishop C. M., Neural networks and their applications, Review of scientific instruments, 65, 6, pp. 1803-1832, (1994); Chawla N. V., Bowyer K. W., Hall L. O., Kegelmeyer W. P., Smote: synthetic minority over-sampling technique, Journal of artificial intelligence research, 16, pp. 321-357, (2002); Pintrich P. R., Et al., A manual for the use of the motivated strategies for learning questionnaire (mslq), (1991); Crocker J., Karpinski A., Quinn D. M., Chase S. K., When grades determine self-worth: consequences of contingent self-worth for male and female engineering and psychology majors, Journal of personality and social psychology, 85, 3, (2003); Linnenbrink-Garcia, Et al., Measuring situational interest in academic domains, Educational and psychological measurement, 70, 4, pp. 647-671, (2010); Perez T., Cromley J. G., Kaplan A., The role of identity development, values, and costs in college stem retention, Journal of educational psychology, 106, 1, (2014); Song Y.-Y., Ying L., Decision tree methods: applications for classification and prediction, Shanghai archives of psychiatry, 27, 2, (2015); Pedregosa F., Varoquaux G., Gramfort A., Michel V., Thirion B., Grisel O., Blondel M., Prettenhofer P., Weiss R., Dubourg V., Vanderplas J., Passos A., Cournapeau D., Brucher M., Perrot M., Duchesnay E., Scikit-learn: Machine learning in Python, Journal of Machine Learning Research, 12, pp. 2825-2830, (2011); Parr T., Grover P., dtreeviz: Decision tree visualization, (2020)"/>
        <s v="Li K.F., Rusk D., Song F., Predicting student academic performance, 2013 Seventh International Conference on Complex, Intelligent, and Software Intensive Systems, pp. 27-33; Azmi M., Paris I., Academic performance prediction based on voting technique, IEEE International Conference on Communication Software and Networks, pp. 24-27, (2011); Nghe N.T., Janecek P., Haddawy P., A comparative analysis of techniques for predicting academic performance, 37Th ASEE/IEEE Frontiers in Education Conference, pp. 7-12, (2007); Jackson J.E., A User’s Guide to Principal Components, (2003); Marquez-Vera C., Cano A., Romero C., Et al., Appl. Intell., 38, (2013); Plagge M., Using artificial neural networks to predict first-year traditional students second year retention rates, Proceedings of the 51St ACM Southeast Conference, (2013); Barker K., Et al., Learning from student data, Proceedings of the 2004 IEEE Systems and Information Engineering Design Symposium, pp. 79-86, (2004); Bogard M., Et al., A Comparison of Empirical Models for Predicting Student Retention, (2011); Delen D., A comparative analysis of machine learning techniques for student retention management, Decis. Support Syst., 49, 4, pp. 498-506, (2010); Wongkhamdi T., Seresangtakul P., A comparison of classical discriminant analysis and artificial neural networks in predicting student graduation outcomes, Proceedings of the Second International Conference on Knowledge and Smart Technologies (Chonburi, 2010), pp. 29-34, (2010); Astin A.W., What matters in college: Four critical years revisited, Liberal Educ., 4, (1993); Tinto V., Leaving College: Rethinking the Causes and Cures of Student Attrition, (1987); Delen D., Walker G., Kadam A., Predicting breast cancer survivability: A comparison of three data mining methods, Artif. Intell. Med, 34, 2, pp. 113-127, (2004); Delen D., Sharda R., Kumar P., Movie forecast guru: A web-based DSS for Hollywood managers, Decis. Support Syst., 43, 4, pp. 1151-1170, (2007); Kiang M.Y., A comparative assessment of classification algorithms, Decis. Support Syst., 35, pp. 441-454, (2003); Li X., Nsofor G.C., Song L., A comparative analysis of predictive data mining techniques, Int. J. Rapid Manuf, 1, 2, pp. 150-172, (2009); Sharda R., Delen D., Predicting box-office success of motion pictures with neural networks, Expert Syst. Appl., 30, 2, pp. 243-254, (2006); Reis A., Martins P., Borges J., Sousa A., Rocha T., Barroso J., Supporting accessibility in higher education information systems: A 2016 update, UAHCI 2017. LNCS, 10277, pp. 227-237, (2017); Borges J., Justino E., Goncalves P., Barroso J., Reis A., Scholarship management at the University of Trás-os-Montes and Alto Douro: An update to the current ecosystem, Worldcist 2017. AISC, 569, pp. 790-796, (2017); Reis A., Martins M., Martins P., Sousa J., Barroso J., Telepresence robots in the classroom: The state-of-the-art and a proposal for a telepresence service for higher education, TECH-EDU 2018. CCIS, 993, pp. 539-550, (2019)"/>
        <s v="Lin W.J., Chen J.J., Class-imbalanced classifiers for high-dimensional data, Brief. Bioinform, 14, pp. 13-26, (2013); Lopez V., Fernandez A., Garcia S., Palade V., Herrera F., An insight into classification with imbalanced data: Empirical results and current trends on using data intrinsic characteristics, Inf. Sci, 250, pp. 113-141, (2013); Krawczyk B., Combining One-vs-One Decomposition and Ensemble Learning for Multi-class, Proceedings of the 9th International Conference on Computer Recognition Systems CORES 2015, pp. 27-36, (2015); Galar M., Fernandez A., Barrenechea E., Bustince H., Herrera F., New Ordering-Based Pruning Metrics for Ensembles of Classifiers in Imbalanced Datasets, Proceedings of the 9th International Conference on Computer Recognition Systems CORES 2015, (2016); Krawczyk B., Learning from imbalanced data: Open challenges and future directions, Prog. Artif. Intell, 5, pp. 221-232, (2016); Borowska K., Topczewska M., New Data Level Approach for Imbalanced Data Classification Improvement, Proceedings of the 9th International Conference on Computer Recognition Systems CORES 2015, pp. 283-294, (2016); Mazumder R.U., Begum S.A., Biswas D., Rough Fuzzy Classi fi cation for Class Imbalanced Data, Proceedings of Fourth International Conference on Soft Computing for Problem Solving, (2015); Abdi L., Hashemi S., An Ensemble Pruning Approach Based on Reinforcement Learning in Presence of Multi-class Imbalanced Data, Proceedings of the Third International Conference on Soft Computing for Problem Solving, (2014); Sonak A., Patankar R.A., A Survey on Methods to Handle Imbalance Dataset, Int. J. Comput. Sci. Mob. Comput, 4, pp. 338-343, (2015); Ali H., Salleh M.N.M., Saedudin R., Hussain K., Mushtaq M.F., Imbalance class problems in data mining: A review, Indones. J. Electr. Eng. Comput. Sci, 14, pp. 1552-1563, (2019); Realinho V., Machado J., Baptista L., Martins M.V., Predicting Student Dropout and Academic Success, Data, 7, (2022); Thammasiri D., Delen D., Meesad P., Kasap N., A critical assessment of imbalanced class distribution problem: The case of predicting freshmen student attrition, Expert Syst. Appl, 41, pp. 321-330, (2013); Estimation of the Numbers and Rates of Out-of-school Children and Adolescents Using Administrative and Household Survey Data, pp. 1-33, (2017); Valles-coral M.A., Salazar-ram L., Injante R., Hernandez-torres E.A., Ju J., Navarro-cabrera J.R., Pinedo L., Vidaurre-rojas P., Density-Based Unsupervised Learning Algorithm to Categorize College Students into Dropout Risk Levels, Data, 7, (2022); Mduma N., Data Driven Approach for Predicting Student Dropout in Secondary Schools, Ph.D. Thesis, (2020); Gao T., Hybrid Classification Approach of SMOTE and Instance Selection for Imbalanced Datasets, Ph.D. Thesis, (2015); Hoens T.R., Chawla N.V., Imbalanced Datasets: From Sampling to Classifiers, Imbalanced Learning: Foundations, Algorithms, and Applications, pp. 43-59, (2013); Elhassan T., Aljurf M., Shoukri M., Classification of Imbalance Data using Tomek Link (T-Link) Combined with Random Under-sampling (RUS) as a Data Reduction Method, J. Inform. Data Min, 1, pp. 1-12, (2016); Santoso B., Wijayanto H., Notodiputro K.A., Sartono B., Synthetic Over Sampling Methods for Handling Class Imbalanced Problems: A Review, IOP Conference Series: Earth and Environmental Science, (2017); Skryjomski P., Influence of minority class instance types on SMOTE imbalanced data oversampling, Proc. Mach. Learn. Res, 74, pp. 7-21, (2017); Yu X., Zhou M., Chen X., Deng L., Wang L., Using Class Imbalance Learning for Cross-Company Defect Prediction, Int. Conf. Softw. Eng. Knowl. Eng, pp. 117-122, (2017); Douzas G., Bacao F., Geometric SMOTE: Effective oversampling for imbalanced learning through a geometric extension of SMOTE, arXiv, (2017); Shilbayeh S.A., Cost Sensitive Meta Learning Samar Ali Shilbayeh School of Computing, Science and Engineering, (2015); Kumar M., Singh A., Handa D., Literature Survey on Educational Dropout Prediction, Int. J. Educ. Manag. Eng, 7, pp. 8-19, (2017); Siri A., Siri A., Predicting Students’ Dropout at University Using Artificial Neural Networks, Ital. J. Sociol. Educ, 7, pp. 225-247, (2015); Oancea B., Dragoescu R., Ciucu S., Predicting Students’ Results in Higher Education Using Neural Networks, Proceedings of the International Conference on Applied Information and Communication Technologies, pp. 190-193; Saranya A., Rajeswari J., Enhanced Prediction of Student Dropouts Using Fuzzy Inference System and Logistic Regression, ICTACT J. Soft Comput, 6, pp. 1157-1162, (2016); Fei M., Yeung D.Y., Temporal Models for Predicting Student Dropout in Massive Open Online Courses, Proceedings of the 2015 IEEE International Conference on Data Mining Workshop (ICDMW), pp. 256-263; Goga M., Kuyoro S., Goga N., A Recommender for Improving the Student Academic Performance, Procedia Soc. Behav. Sci, 180, pp. 1481-1488, (2015); Sales A., Balby L., Cajueiro A., Exploiting Academic Records for Predicting Student Drop Out: A case study in Brazilian higher education, J. Inf. Data Manag, 7, pp. 166-180, (2016); Nagrecha S., Dillon J.Z., Chawla N.V., MOOC Dropout Prediction: Lessons Learned from Making Pipelines Interpretable, Proceedings of the 26th International Conference on World Wide Web Companion, pp. 351-359, (2017); Aulck L., Velagapudi N., Blumenstock J., West J., Predicting Student Dropout in Higher Education. ICML Workshop on #Data4Good: Machine Learning in Social Good Applications 2016, arXiv, pp. 16-20, (2017); Halland R., Igel C., Alstrup S., High-School Dropout Prediction Using Machine Learning: A Danish Large-scale Study, Proceedings of the 23rd European Symposium on Artificial Neural Networks, pp. 22-24; Kemper L., Vorhoff G., Wigger B.U., Predicting student dropout: A machine learning approach, Eur. J. High. Educ, 10, pp. 28-48, (2020); de Oliveira Durso S., da Cunha J.V., Determinant Factors for Undergraduate Student’s Dropout in Accounting Studies Department of A Brazilian Public University, Fed. Univ. Minas Gerais, 34, (2018); Nath S.R., Ferris D., Kabir M.M., Chowdhury T., Hossain A., Transition and Dropout in Lower Income Countries: Case Studies of Secondary Education in Bangladesh and Uganda, World Innov. Summit Educ, (2017); Wang X., Schneider H., A Study of Modelling Approaches for Predicting Dropout in a Business College, pp. 1-8, (2018); Franklin B.J., Trouard S.B., An Analysis of Dropout Predictors within a State High School Graduation Panel, Schooling, 5, pp. 1-8, (2014); Helou I., Analytical and experimental investigation of steel friction dampers and horizontal brake pads in chevron frames under cyclic loads, Issues Inf. Sci. Inf. Technol. Educ, 15, pp. 249-278, (2018); Aguiar E., Dame N., Miller D., Yuhas B., Addison K.L., Who, When, and Why: A Machine Learning Approach to Prioritizing Students at Risk of not Graduating High School on Time, ACM, pp. 93-102, (2015); Rovira S., Puertas E., Igual L., Data-driven System to Predict Academic Grades and Dropout, PLoS ONE, 12, (2017); Mgala M., Mbogho A., Data-driven Intervention-level Prediction Modeling for Academic Performance, Proceedings of the Seventh International Conference on Information and Communication Technologies and Development, pp. 2:1-2:8; Voyant C., Paoli C., Nivet M., Notton G., Multi-layer Perceptron and Pruning, Turk. J. Forecast, 1, pp. 1-6, (2017); Ramchoun H., Amine M., Idrissi J., Ghanou Y., Ettaouil M., Multilayer Perceptron: Archi-tecture Optimization and Training, Int. J. Interact. Multimed. Artif. Intell, 4, (2016); Fesghandis G.S., Comparison of Multilayer Perceptron and Radial Basis Function Neural Networks in Predicting the Success of New Product Development, Eng. Technol. Appl. Sci. Res, 7, pp. 1425-1428, (2017); Rani K.U., Advancements in Multi-Layer Perceptron Training to Improve Classification, Int. J. Recent Innov. Trends Comput. Commun, 5, (2017); Ahmed K., Shahid S., Haroon S.B., Xiao-jun W., Multilayer perceptron neural network for downscaling rainfall in arid region: A case study of Baluchistan, Pakistan, J. Earth Syst. Sci, 124, pp. 1325-1341, (2015); Taravat A., Proud S., Peronaci S., Del Frate F., Oppelt N., Multilayer perceptron neural networks model for meteosat second generation SEVIRI daytime cloud masking, Remote Sens, 7, pp. 1529-1539, (2015); Wu Z., Lin W., Zhang Z., Wen A., Lin L., An Ensemble Random Forest Algorithm for Insurance Big Data Analysis, Proceedings of the 2017 IEEE International Conference on Computational Science and Engineering and IEEE/IFIP International Conference on Embedded and Ubiquitous Computing, CSE and EUC 2017, 1, pp. 531-536; Compo P., Pca E., Variances A.U., Analysis B.S., Submitted to the Annals of Statistics, Ann. Stat, 45, pp. 1-37, (2017); Biau G., Scornet E., A Random Forest Guided Tour, TEST, 25, pp. 197-227, (2015); Prajwala T.R., A Comparative Study on Decision Tree and Random Forest Using R Tool, Ijarcce, 4, pp. 196-199, (2015); Ibrahim M., Scalability and Performance of Random Forest based Learning-to-Rank for Information Retrieval, ACM SIGIR Forum, 51, pp. 73-74, (2017); Kulkarni A.D., Lowe B., Random Forest for Land Cover Classification, Int. J. Recent Innov. Trends Comput. Commun, 4, pp. 58-63, (2016); Fabris F., Doherty A., Palmer D., de Magalhaes J.P., Freitas A.A., A new approach for interpreting Random Forest models and its application to the biology of ageing, Bioinformatics, 34, pp. 2449-2456, (2018); Goel E., Abhilasha E., Random Forest: A Review, Int. J. Adv. Res. Comput. Sci. Softw. Eng, 7, pp. 251-257, (2017); Aydin C., Classification of the Fire Station Requirement with Using Machine Learning Algorithms, I.J. Inf. Technol. Comput. Sci, 11, pp. 24-30, (2019); Klusowski J.M., Complete Analysis of a Random Forest Model, (2018); Tyralis H., Papacharalampous G., Variable selection in time series forecasting using random forests, Algorithms, 10, (2017); Ahmadlou M., Delavar M.R., Shafizadeh-Moghadam H., Tayyebi A., Modeling urban dynamics using random forest: Implementing Roc and Toc for model evaluation, Int. Arch. Photogramm. Remote Sens. Spat. Inf. Sci. ISPRS Arch, 41, pp. 285-290, (2016); Genuer R., Poggi J.M., Tuleau-Malot C., Villa-Vialaneix N., Random Forests for Big Data, Big Data Res, 9, pp. 28-46, (2015); Kudakwashe M., Mohammed Yesuf K., Application of Binary Logistic Regression in Assessing Risk Factors Affecting the Prevalence of Toxoplasmosis, Am. J. Appl. Math. Stat, 2, pp. 357-363, (2014); Sperandei S., Understanding logistic regression analysis, Biochem. Med, 24, pp. 12-18, (2014); Park H.A., An introduction to logistic regression: From basic concepts to interpretation with particular attention to nursing domain, J. Korean Acad. Nurs, 43, pp. 154-164, (2013); Shu D., He W., A New Method for Logistic Model Assessment, Int. J. Stat. Probab, 6, (2017); Ameri S., Fard M.J., Chinnam R.B., Reddy C.K., Survival Analysis based Framework for Early Prediction of Student Dropouts, ACM, pp. 903-912, (2016); Lakkaraju H., Aguiar E., Shan C., Miller D., Bhanpuri N., Ghani R., Addison K.L., A Machine Learning Framework to Identify Students at Risk of Adverse Academic Outcomes, Proceedings of the 21th ACM SIGKDD International Conference on Knowledge Discovery and Data Mining, pp. 1909-1918; Susheel Kumar S.M., Laxkar D., Adhikari S., Vijayarajan V., Assessment of various supervised learning algorithms using different performance metrics, IOP Conf. Ser. Mater. Sci. Eng, 263, (2017); Maggo S., Gupta C., A Machine Learning based Efficient Software Reusability Prediction Model for Java Based Object Oriented Software, I.J. Inf. Technol. Comput. Sci, pp. 1-13, (2014); Liang J., Li C., Zheng L., Machine learning application in MOOCs: Dropout prediction, Proceedings of the ICCSE 2016 11th International Conference on Computer Science and Education, pp. 52-57; Longadge R., Dongre S.S., Malik L., Class imbalance problem in data mining: Review, Int. J. Comput. Sci. Netw, 2, pp. 83-87, (2013); Yilmaz D., Boz H., Yucel M., Gunay E., Prediction of student dropout from a university in Turkey using data balancing techniques, Comput. Educ, 108, pp. 11-29, (2020); Mesut G., Demir I., Batur K., Sahin F., Applying data balancing techniques to predict student dropout using machine learning, Int. J. Adv. Comput. Technol, 5, pp. 1-8, (2017); Antar K., Al-Dmour R., Zbaidieh M., Al-Kabi M., Prediction of Student Dropouts Using Machine Learning Techniques, Int. J. Comput. Appl, 5, pp. 1-8, (2020); Jain A., Singh U., Kumar S., Application of data balancing techniques to predict student dropout using machine learning, Int. J. Comput. Appl, 11, pp. 430-439, (2018); Barros T.M., Neto P.A., Silva I., Guedes L.A., Predictive models for imbalanced data: A school dropout perspective, Educ. Sci, 9, (2019); Kotsiantis S.B., Supervised Machine Learning: A Review of Classification Techniques, Informatica, 31, pp. 249-268, (2007); Batista G.E.A.P.A., Prati R.C., Monard M.C., A Study of the Behavior of Several Methods for Balancing Machine Learning Training Data, SIGKDD Explor. Newsl, 6, pp. 20-29, (2004); Farquad M.A., Bose I., Preprocessing Unbalanced Data Using Support Vector Machine, Decis. Support Syst, 53, pp. 226-233, (2012); Ramentol E., Caballero Y., Bello R., Herrera F., SMOTE-RSB *: A Hybrid Preprocessing Approach Based on Oversampling and Undersampling for High Imbalanced Data-sets Using SMOTE and Rough Sets Theory, Knowl. Inf. Syst, 33, pp. 245-265, (2012); Yen S.J., Lee Y.S., Cluster-based Under-sampling Approaches for Imbalanced Data Distributions, Expert Syst. Appl, 36, pp. 5718-5727, (2009); Wang S., Yao X., Using Class Imbalance Learning for Software Defect Prediction, IEEE Trans. Reliab, 62, pp. 434-443, (2013); Burez J., Van den Poel D., Handling Class Imbalance in Customer Churn Prediction, Expert Syst. Appl, 36, pp. 4626-4636, (2009); Prusa J., Khoshgoftaar T.M., DIttman D.J., Napolitano A., Using Random Undersampling to Alleviate Class Imbalance on Tweet Sentiment Data, Proceedings of the IEEE 16th International Conference on Information Reuse and Integration, IRI 2015, pp. 197-202; Aulck L., Aras R., Li L., Heureux C.L., Lu P., West J., STEM-ming the Tide: Predicting STEM Attrition Using Student Transcript Data, arXiv, (2017); Batuwita R., Palade V., Adjusted Geometric-mean: A Novel Performance Measure for Imbalanced Bioinformatics Datasets Learning, J. Bioinform. Comput. Biol, 10, (2012); Kim M.J., Kang D.K., Kim H.B., Geometric mean based boosting algorithm with over-sampling to resolve data imbalance problem for bankruptcy prediction, Expert Syst. Appl, 42, pp. 1074-1082, (2015); Mgala M., Investigating Prediction Modelling of Academic Performance for Students in Rural Schools in Kenya, Ph.D. Thesis, (2016); Kuncheva L.I., Arnaiz-Gonzalez A., Diez-Pastor J.F., Gunn I.A., Instance Selection Improves Geometric Mean Accuracy: A Study on Imbalanced Data Classification, Prog. Artif. Intell, 8, pp. 215-228, (2019); Hakim A., Performance Evaluation of Machine Learning Techniques for Early Prediction of Brain Strokes, Ph.D. Thesis, (2019); Amin M.Z., Ali A., Performance Evaluation of Supervised Machine Learning Classifiers for Predicting Healthcare Operational Decisions, Tech. Rep, (2017)"/>
        <s v="Linan Laura Calvet, Alejandro Juan Perez Angel, Educational Data Mining and Learning Analytics: Differences, Similarities, and Time Evolution, RUSC, Universities and Knowledge Society Journal, 12, 3, pp. 98-112, (2015); Yadav Surjeet Kumar, Pal Saurabh, Data Mining: A Prediction for Performance Improvement of Engineering Students using Classification, Machine Learning, 2, 2, pp. 51-56, (2012); Antonenko Pavlo D., Toy Serkan, Niederhauser Dale S., Using Cluster Analysis for Data Mining in Educational Technology Research, Educational Technology Research and Development, 60, 3, pp. 383-398, (2012); Kinnebrew John S, Gautam Biswas, Identifying Learning Behaviors by Contextualizing Differential Sequence Mining with Action Features and Performance Evolution, International Educational Data Mining Society, (2012); Jeong Hogyeong, Biswas Gautam, Mining Student Behavior Models in Learning-by Teaching Environments, Educational Data Mining, pp. 127-136, (2008); Palazuelos Camilo, Garcia-Saiz Diego, Zorrilla Marta, Social Network Analysis and Data Mining: An Application to the E-Learning Context, Computational Collective Intelligence, Technologies and Applications, pp. 651-660, (2013); Jaya Putu Eka Juliana, Increasing Learning Achievement and Student Participation through Independent Learning Design, SSRG International Journal of Economics and Management Studies, 8, 10, pp. 50-56, (2021); Nuankaew Pratya, Dropout Situation of Business Computer Students, University of Phayao, International Journal of Emerging Technologies in Learning, 14, 19, (2019); Burgos Concepcion, Data Mining for Modeling Students’ Performance: A Tutoring Action Plan to Prevent Academic Dropout, Computers &amp; Electrical Engineering, 66, pp. 541-556, (2018); Karimi-Haghighi Marzieh, Castillo Carlos, Hernandez-Leo Davinia, A Causal Inference Study on the Effects of First Year Workload on the Dropout Rate of Undergraduates, Artificial Intelligence in Education, pp. 15-27, (2022); Nuankaew Pratya, Et al., Analysis Dropout Situation of Business Computer Students at University of Phayao, The Impact of the 4th Industrial Revolution on Engineering Education, pp. 419-432, (2019); Bussaman Sittichai, Et al., Prediction Models of Learning Strategies and Learning Achievement for Lifelong Learning, IEEE 6th International Conference on Teaching, Assessment, and Learning for Engineering, pp. 192-197, (2017); Nuankaew Wongpanya, Nuankaew Pratya, Educational Engineering for Models of Academic Success in Thai Universities during the COVID-19 Pandemic: Learning Strategies for Lifelong Learning, International Journal of Engineering Pedagogy, 11, 4, (2021); Dabhade Pranav, Et al., Educational Data Mining for Predicting Students’ Academic Performance using Machine Learning Algorithms, Materials Today: Proceedings, 47, pp. 5260-5267, (2021); Kodzo Paniah Emeko, The Determinants of Educational Performance in Togo, SSRG International Journal of Economics and Management Studies, 9, 11, pp. 6-16, (2022); Forero Diego A., Et al., Global Perspectives and Recommendations for Curriculum Design in Academic Programs in the Health Sciences, Educación Médica, 23, 2, (2022); Nuankaew Wongpanya, Nuankaew Pratya, The Study of the Factors and Development of Educational Model: The Relationship between the Learner Context and the Curriculum Context in Higher Education, International Journal of Emerging Technologies in Learning, 14, 21, pp. 205-226, (2019); Inusah Fuseini, Et al., Data Mining and Visualisation of Basic Educational Resources for Quality Education, International Journal of Engineering Trends and Technology, 70, 12, pp. 296-307, (2022); Abdelrahman Rasha M., Metacognitive Awareness and Academic Motivation and their Impact on Academic Achievement of Ajman University Students, Heliyon, 6, 9, (2020); Nuankaew Pratya, Et al., Perception and Attitude toward Self-Regulated Learning in Educational Data Mining, 6th International Conference on Technical Education, pp. 1-5, (2019); Hussein Elham, Et al., Exploring Undergraduate Students’ Attitudes towards Emergency Online Learning during COVID-19: A Case from the UAE, Children and Youth Services Review, 119, (2020); Kang Myunghee, Et al., Developing an Educational Performance Indicator for New Millennium Learners, Journal of Research on Technology in Education, 43, 2, pp. 157-170, (2010); Phanniphong Kanakarn, Et al., Clustering of Learners Performance based on Learning Outcomes for Finding Significant Courses, Joint International Conference on Digital Arts, Media and Technology with ECTI Northern Section Conference on Electrical, Electronics, Computer and Telecommunications Engineering, pp. 192-196, (2019); Lavoue Elise, Et al., Analyzing the Relationships between Learners’ Motivation and Observable Engaged Behaviors in a Gamified Learning Environment, International Journal of Human-Computer Studies, 154, (2021); Morris-Wiseman Lilah F., Nfonsam Valentine N., Early Detection and Remediation of Problem Learners, Surgical Clinics of North America, 101, 4, pp. 611-624, (2021); Suman, Analysis on the Mis in Primary Schools, International Journal of Computer and Organization Trends, 11, 1, pp. 10-14, (2021); Chen Gang, Chen Jin, A Novel Wrapper Method for Feature Selection and its Applications, Neurocomputing, 159, pp. 219-226, (2015); Alam Gazi Mahabubul, Does Online Technology Provide Sustainable HE or Aggravate Diploma Disease? Evidence from Bangladesh—a Comparison of Conditions before and during COVID-19, Technology in Society, 66, pp. 1-10, (2021); Ajay Babu B., Nimala K., A Study on Techniques for Online Feature Choice Method, SSRG International Journal of Computer Science and Engineering, 2, 3, pp. 1-5, (2015); Muntean Cristina Hava, Improving Learner Quality of Experience by Content Adaptation Based on Network Conditions, Computers in Human Behavior, 24, 4, pp. 1452-1472, (2008); Sonowal Mitali, Kalita Mun, Metacognitive Awareness and Academic Achievement of Higher Secondary Level Arts Stream Students of Dibrugarh District, Assam, SSRG International Journal of Humanities and Social Science, 6, 4, pp. 17-23, (2019); Segura Marina, Mello Jorge, Hernandez Adolfo, Machine Learning Prediction of University Student Dropout: Does Preference Play a Key Role?, Mathematics, 10, 18, (2022); Casanova Joana R., Et al., Dimensionality and Reliability of a Screening Instrument for Students At-Risk of Dropping out From Higher Education, Studies in Educational Evaluation, 68, (2021); Dechsupa Sinsuda, Assawakosri Suvichada, Positive Impact of Lockdown on COVID-19 Outbreak in Thailand, Travel Medicine and Infectious Disease, 36, (2020)"/>
        <s v="Louis C., Attinasi P., Getting in: Mexican American students; Perceptions of their college-going behavior with implications for their freshman year persistence in the university&quot;. In, Ashe 1986 Annual Meeting Paper, San Antonio, TX.(ERIC No. Ed 268, 869; Bean J., Bogdan Eaton S., The psychology underlying successful retention practices&quot;. In, Journal of College Student Retention: Research, Theory &amp; Practice 3.1, pp. 73-89, (2001); Berger J.B., Milem J.F., Organizational Behavior at Colleges and Student Outcomes&quot;. In, The Review of Higher Education, 23, pp. 268-338, (2000); Braxton J.M., Sullivan Shaw A.V., Johnson R.M., Appraising Tintos theory of college student departure&quot;. In, Higher Education: Handbook of Theory and Research, 12, pp. 107-164, (1997); Breiman L., Random Forests&quot;. In, Machine Learning 45.1, pp. 5-32, (2001); Breiman L., Et al., PackagerandomForest, (2018); Cabrera A.F., Amaury N., Castaneda M.B., College persistence: Structural equations modeling test of an integrated model of student retention&quot;. In, Journal of Higher Education 64, 2, pp. 123-139, (1993); Cabrera A.F., Perez P., Lopez L., Evolucion de perspectivas en el estudio de la retenci on universitaria en los EEUU: Bases conceptuales y puntos de inflexion&quot;. In, Persistir Con Exito en la Universidad: De la Investigacion a la Accion. Ed. By Pilar Figuera. Barcelona, Espana: Laertes, pp. 15-40, (2015); Coussement K., Et al., Predicting student dropout in subscription-based online learning environments: The beneficial impact of the logit leaf model&quot;: The, Decision Support Systems, 135, (2020); Delen D., A comparative analysis of machine learning techniques for student retention management&quot;. In, Decision Support Systems, 494, pp. 498-506, (2010); Departamento de Estudios. Registro de Estudiantes de Primer Ano de Ingenieria Civil en Informatica. Santiago Chile, (2019); Departamento de Evaluacion Medicion y Registro Educacional. Portal Bases de Datos. Url, (2020); Christian J., Diaz A., Factores de desercion estudiantil en ingenieria: Una aplicacion de modelos de duraci on, Informacion Tecnologica, 205, pp. 129-145, (2009); Corinna A., Ethington C., A psychological model of student persistence&quot;. In, Research in Higher Education, 313, pp. 279-293, (1990); Falco M., Antonini S., Desercion Universitaria: Estado de Arte y Propuestas en las Regionales de la UTN Analisis en la Regional la Plata&quot;. In, 3oCongreso Nacional de Ingenieria Inform Atica /Sistemas de Informacion (CoNaIISI). Universidad Tecnologica Nacional-Facultad Regional Buenos Aires, (2015); Falco M., Istvan R., Sergio A., University Desertion: Analysis to 2017 admission course in Information Systems Engineering, Jaiio, 2017; Fischer E., Modelo Para la Automatizacion Del Proceso de Determinacion de Riesgo de Desercion en Estudiantes Universitarios, (2012); Fishbein M., Ajzen I., Attitude B., Intention and Behavior: An Introduction to Theory and Research, (1975); Eduardo Gonzalez L., Uribe D., Estimaciones sobre la &quot;repitencia&quot; y desercion en la educacion superior chilena. Consideraciones sobre sus implicaciones, Calidad en la Educacion, 17, pp. 75-90, (2002); Kremerman M., Paez A., Endeudar Para Gobernar y Mercantilizar: El Caso Del CAE. Chile Estudios de la Fundacion Sol, (2018); Lara A., Elizalde L., Rolando R., Retencion de Primer Ano de Educacion Superior. Tech. Rep. Santiago: Mineduc, (2014); Oscar T., Lenning S., Variable-selection and measurement concerns&quot;. In, New Directions for Institutional Research 1982, 36, pp. 35-53, (1982); Santiago, Chile Dec 2004, Ley 19.986. Ley de Presupuestos Del Sector Publico Para El Ano, (2005); Ley 20.027. Establece Normas Para El Financiamiento de Estudios de Educacion Superior. Santiago, (2005); Pino Y., Modelo de prediccion de exito academico de alumnos de la facultad de ingenieria con causales de eliminacion&quot;. In, Santiago: Universidad de Santiago de Chile, (2017); Servicio de Informacion de Educacion Superior Informe Retencion de 1er Ano de Pregrado-Cohortes 2014-2018. Oct. 2019. Url, (2020); William G., Spady G., Dropouts from higher education: An interdisciplinary review and syn thesis&quot;. In, Interchange 1, pp. 64-85, (1970); William G., Spady A., Dropouts from higher education: Toward an empirical model&quot;. In, Interchange, 2, pp. 38-62, (1971); John St. E.P., Et al., Economic influences on persistence reconsidered&quot;. In, Reworking the Student Departure Puzzle. Ed. By John M. Braxton. Nashville, Tennessee, USA: Vanderbilt, pp. 29-47, (2000); Subdireccion de Calidad y Mejora Continua. Retenci on de Estudiantes de Las Carreras de Ingenieria Para El Ano 2019. Santiago, Chile, 2020; Tinto V., Dropout from higher education: A theoretical synthesis of recent research&quot;. In, Review of Educational Research, 451, pp. 89-125, (1975)"/>
        <s v="Lu Y., Xu X., Cloud-based manufacturing equipment and big data analytics to enable on-demand manufacturing services, Robot. Comput. Integr. Manuf., 57, pp. 92-102, (2019); Tao F., Qi Q., Liu A., Kusiak A., Data-driven smart manufacturing, J. Manuf. Syst., 48, pp. 157-169, (2018); Yang Y., Hu T., Ye Y., Gao W., Zhang C., A knowledge generation mechanism of machining process planning using cloud technology, J. Ambient Intellig. Hum. Comput., 10, 3, pp. 1081-1092, (2019); Liu Y., Xu X., Zhang L., Wang L., Zhong R.Y., Workload-based multi-task scheduling in cloud manufacturing, Robot. Comput. Integr. Manuf., 45, pp. 3-20, (2017); Hinton G.E., Osindero S., Teh Y.-W., A fast learning algorithm for deep belief nets, Neural Comput., 18, pp. 1527-1554, (2006); Shao H., Jiang H., Lin Y., Li X., A novel method for intelligent fault diagnosis of rolling bearings using ensemble deep auto-encoders, Mech. Syst. Signal Process., 102, pp. 278-297, (2018); Jia F., Lei Y., Lin J., Zhou X., Lu N., Deep neural networks: a promising tool for fault characteristic mining and intelligent diagnosis of rotating machinery with massive data, Mech. Syst. Signal Process., 72-73, pp. 303-315, (2016); Wang J., Ma Y., Zhang L., Gao R.X., Wu D., Deep learning for smart manufacturing: methods and applications, J. Manuf. Syst., 48, pp. 144-156, (2018); Liu R., Yang B., Zio E., Chen X., Artificial intelligence for fault diagnosis of rotating machinery: a review, Mech. Syst. Signal Process., 108, pp. 33-47, (2018); LeCun Y., Bengio Y., Hinton G., Deep learning, Nature, 521, pp. 436-444, (2015); Wu D., Terpenny J., Schaefer D., Digital design and manufacturing on the cloud: a review of software and services, AIEDAM, 31, pp. 104-118, (2017); Wang Y., Zheng P., Xu X., Yang H., Zou J., Production planning for cloud-based additive manufacturing—A computer vision-based approach, Robot. Comput. Integr. Manuf., 58, pp. 145-157, (2019); Mocanu D.C., Mocanu E., Stone P., Nguyen P.H., Gibescu M., Liotta A., Scalable training of artificial neural networks with adaptive sparse connectivity inspired by network science, Nat. Commun., 9, (2018); Donoho D.L., Compressed sensing, IEEE Trans. Inform. Theory, 52, pp. 1289-1306, (2006); Lebedev V., Lempitsky V., Speeding-up convolutional neural networks: a survey, Bull. Pol. Acad. Sci.-Tech. Sci., 66, 6, pp. 799-811, (2018); Qi Y., Shen C., Wang D., Shi J., Jiang X., Zhu Z., Stacked sparse autoencoder-based deep network for fault diagnosis of rotating machinery, IEEE Access, 5, pp. 15066-15079, (2017); Ahmed H.O.A., Wong M.L.D., Nandi A.K., Intelligent condition monitoring method for bearing faults from highly compressed measurements using sparse over-complete features, Mech. Syst. Signal Process., 99, pp. 459-477, (2018); Deng L., Dong Y., Deep learning: methods and applications, Found. Trend Signal Process., 7, pp. 197-387, (2014); Goodfellow I., Bengio Y., Courville A., Deep Learning, (2016); Murphy K.P., Machine Learning: a Probabilistic Perspective, (2012); Lu C., Wang Z.Y., Qin W.L., Ma J., Fault diagnosis of rotary machinery components using a stacked denoising autoencoder-based health state identification, Signal Process., 130, pp. 377-388, (2017); (2013); Jiquan N., Zhenghao C., Sonia A.B., Pang W.K., Ng A.Y., filtering S., Advances in Neural Information Processing Systems 24, pp. 1125-1133, (2011); Zennaro F.M., Chen K., Towards understanding sparse filtering: a theoretical perspective, Neural Netw., 98, pp. 154-177, (2018); Lei Y., Jia F., Lin J., Xing S., Ding S.X., pp. 3137-3147, (2016); Wen W., Wu C., Wang Y., Chen Y., Li H., Learning structured sparsity in deep neural networks, Advances in Neural Information Processing Systems 29, pp. 2074-2082, (2016); Liu Z., Sun M., Zhou T., Huang G., Darrell T., pp. 1-21, (2019); Han S., Mao H., Dally W.J., pp. 1-14, (2016); Bishop C.M., Pattern Recognition and Machine Learning, (2006); Nair V., Hinton G.E., Rectified linear units improve restricted Boltzmann machines,  International Conference on Machine Learning, Haifa, Israel, pp. 807-814, (2010); Hara K., Saito D., Shouno H., Analysis of function of rectified linear unit used in deep learning, Proceedings of 2015 International Joint Conference on Neural Networks (IJCNN), Killarney, Ireland, pp. 1-8, (2015); Gu S., Wang L., Hao W., Du Y., Wang J., Zhang W., Online video object segmentation via boundary-constrained low-rank sparse representation, IEEE Access, 7, pp. 53520-53533, (2019); Srivastava N., Hinton G., Krizhevsky A., Sutskever I., Salakhutdinov R., Dropout: a simple way to prevent neural networks from overfitting, J. Mach. Learn. Res., 15, pp. 1929-1958, (2014); Sharma V., Parey A., A review of gear fault diagnosis using various condition indicators, Procedia Eng., 144, pp. 253-263, (2016); Zhu J., Nostrand T., Spiegel C., Morton B., Survey of condition indicators for condition monitoring systems, PHM 2014 - Proc. Ann. Conf. Prognost. Health Manage. Soc., pp. 1-8, (2014); Guyon I., Elisseeff A., An introduction to variable and feature selection, J. Mach. Learn. Res., 3, pp. 1157-1182, (2003); Zhang W., Yang D., Wang H., Data-driven methods for predictive maintenance of industrial equipment: a survey, IEEE Syst. J., 13, 3, pp. 2213-2227, (2019); Shao H., Jiang H., Wang F., Zhao H., An enhancement deep feature fusion method for rotating machinery fault diagnosis, Knowl. Based Syst., 119, pp. 200-220, (2017); Zhang R., Peng Z., Wu L., Yao B., Guan Y., Fault diagnosis from raw sensor data using deep neural networks considering temporal coherence, Sensors, 17, 3, pp. 1-17, (2017); Eren L., Ince T., Kiranyaz S., A generic intelligent bearing fault diagnosis system using compact adaptive 1D CNN classifier, J. Signal Process. Syst. Signal Image Video Tech., 91, 2, pp. 179-189, (2019)"/>
        <s v="Lynch K.M., Park F.C., Modern robotics: mechanics, planning, and control, (2017); Wilson M., Implementation of robot systems, (2014); Bouri M., Clavel R., The Linear Delta: Developments and Applications; MacCarthy B.L., Ivanov D., The digital supply chain, (2022); Kovar J., Andrs O., Brezina L., Singule V., Laboratory delta robot for mechatronic education purposes, International Symposium on Power Electronics Power Electronics, Electrical Drives, Automation and Motion, pp. 1209-1212, (2012); Taylor S., Shaw S., Thorpe R., Neither market failure nor customer ignorance: The organisational limitations of employee training and development, Human Resource Development in Small Organisations, (2003); Meyer M., Marx S., Engineering Dropouts: A Qualitative Examination of Why Undergraduates Leave Engineering, Journal of Engineering Education, 103, (2014); Erdogdu B., Gokbay I., Karahoca A., INTERACTIVE LEARNABILITY ASSESSMENT FOR CNC MACHINES VIA SIMULATION AND HARDWARE ENVIRONMENT IN CIM LAB, (2006); Thomassian J.-C., Desai A., Kinnicutt P., Interactive Learning In Engineering Education, pp. 137821-137828, (2008); Freeman S., Et al., Active learning increases student performance in science, engineering, and mathematics, Proc Natl Acad Sci U S A, 111, 23, pp. 8410-8415, (2014); Saadah A., Computing The Kinematics Study of a 6 DOF Industrial Manipulator Prototype By Matlab, Recent Innovations in Mechatronics, 7, 1, (2020); Korsoveczki G., Kovacs B., Tihanyi D., Almusawi H.A., Korondi P., IT development of a web-based laboratory system for mechatronical engineering students, 2022 IEEE 9th International Conference on e-Learning in Industrial Electronics (ICELIE), pp. 1-6, (2022); AX5000 Tuning-Guide, (2023); josephtandio27/Delta_Robot_Simulink_Twincat3: Simulation and Tutorial of Delta Robot in Simulink and Twincat 3, (2023); Williams I.I.R.L., The Delta Parallel Robot: Kinematics Solutions, (2022); Niku S.B., Introduction to Robotics: Analysis, Control, Applications, (2020); Pick and Place Robot Using Forward and Inverse Kinematics-MATLAB &amp; Simulink, (2022); PMSM Position Control-MATLAB &amp; Simulink, (2023); Three-Phase PMSM Drive-MATLAB &amp; Simulink, (2023); Vaez-Zadeh S., Control of Permanent Magnet Synchronous Motors, 1, (2018); When modeling a Permanent Magnet Synchronous Machine in SimPowerSys, (2023); PMSM Parameterization from Datasheet-MATLAB &amp; Simulink, (2023); Parameterize a Permanent Magnet Synchronous Motor-MATLAB &amp; Simulink, (2023)"/>
        <s v="Mahoney M.H., An academic librarian’s search for meaning: A survey of lifelong learning in library literature, J. Acad. Librariansh., 43, 6, pp. 540-547, (2017); Nuankaew P., Nuankaew W., Phanniphong K., Bussaman S., Mobile applications for the prediction of learning outcomes for learning strategies and learning achievement in lifelong learning, International Conference on Interactive Collaborative Learning, pp. 400-412, (2017); Martins J., Branco F., Goncalves R., Au-Yong-oliveira M., Oliveira T., Naranjo-Zolotov M., Cruz-Jesus F., Assessing the success behind the use of education management information systems in higher education, Telematics Inform, 38, pp. 182-193, (2019); Nuankaew W., Nuankaew P., Phanniphong K., Lifelong learning application: Mobile application to promote lifelong learning and introduce educational institutions, Adv. Sci. Technol. Eng. Syst. J., 2, 3, pp. 1556-1564, (2017); Hegde V., Prageeth P.P., Higher education student dropout prediction and analysis through educational data mining, 2018 2Nd International Conference on Inventive Systems and Control (ICISC), pp. 694-699, (2018); Heredia D., Amaya Y., Barrientos E., Student dropout predictive model using data mining techniques, IEEE Lat. Am. Trans., 13, 9, pp. 3127-3134, (2015); Report Points to ‘crisis’ in Central and Southern Asia; Mustafa M.N., Chowdhury L., Kamal M.S., Students dropout prediction for intelligent system from tertiary level in developing country, 2012 International Conference on Informatics, Electronics Vision (ICIEV), pp. 113-118, (2012); Tan M., Shao P., Prediction of student dropout in e-Learning program through the use of machine learning method, Int. J. Emerg. Technol. Learn. (IJET), 10, 1, pp. 11-17, (2015); Nuankaew W.S., Nuankaew P., Teeraputon D., Phanniphong K., Bussaman S., Perception and attitude toward self-regulated learning of Thailand’s students in educational data mining perspective, Int. J. Emerg. Technol. Learn. (IJET), 14, 9, (2019); Education Statistics, (2019); Chung J.Y., Lee S., Dropout early warning systems for high school students using machine learning, Child Youth Serv. Rev., 96, pp. 346-353, (2019); Ben Yahia F., Essid H., Rebai S., Do dropout and environmental factors matter? A directional distance function assessment of Tunisian education efficiency, Int. J. Educ. Dev., 60, pp. 120-127, (2018); Gitto L., Minervini L.F., Monaco L., University dropouts in Italy: Are supply side characteristics part of the problem?, Econ. Anal. Policy, 49, pp. 108-116, (2016)"/>
        <s v="Mahoney M.H., An academic librarian's search for meaning: A survey of lifelong learning in library literature, The Journal of Academic Librarianship, 43, 6, pp. 540-547, (2017); Nuankaew P., Nuankaew W., Phanniphong K., Bussaman S., Mobile Applications for the Prediction of Learning Outcomes for Learning Strategies and Learning Achievement in Lifelong Learning, International Conference on Interactive Collaborative Learning, pp. 400-412, (2017); Martins J., Branco F., Goncalves R., Au-Yong-Oliveira M., Oliveira T., Naranjo-Zolotov M., Cruz-Jesus F., Assessing the success behind the use of education management information systems in higher education, Telematics and Informatics, 38, pp. 182-193, (2019); Nuankaew W., Nuankaew P., Phanniphong K., Lifelong Learning Application: Mobile Application to Promote Lifelong Learning and Introduce Educational Institutions, Advances in Science, Technology and Engineering Systems Journal, 2, 3, pp. 1556-1564, (2017); Hegde V., Prageeth P.P., Higher education student dropout prediction and analysis through educational data mining, 2018 2nd International Conference on Inventive Systems and Control (ICISC), pp. 694-699, (2018); Heredia D., Amaya Y., Barrientos E., Student Dropout Predictive Model Using Data Mining Techniques, IEEE Latin America Transactions, 13, 9, pp. 3127-3134, (2015); Most children not learning are in school: Report points to 'crisis' in Central and Southern Asia. (n.d.); Mustafa M.N., Chowdhury L., Kamal M.S., Students dropout prediction for intelligent system from tertiary level in developing country, 2012 International Conference on Informatics, Electronics Vision (ICIEV), pp. 113-118, (2012); Tan M., Shao P., Prediction of Student Dropout in E-Learning Program Through the Use of Machine Learning Method, International Journal of Emerging Technologies in Learning (IJET), 10, 1, pp. 11-17, (2015); (2019); Nuankaew W.S., Nuankaew P., Teeraputon D., Phanniphong K., Bussaman S., Perception and Attitude Toward Self-Regulated Learning of Thailand's Students in Educational Data Mining Perspective, International Journal of Emerging Technologies in Learning (IJET), 14, 9, (2019); &quot;Education Statistics&quot;, (2019); Chung J.Y., Lee S., Dropout early warning systems for high school students using machine learning, Children and Youth Services Review, 96, pp. 346-353, (2019); Ben Yahia F., Essid H., Rebai S., Do dropout and environmental factors matter?. A directional distance function assessment of tunisian education efficiency, International Journal of Educational Development, 60, pp. 120-127, (2018); Gitto L., Minervini L.F., Monaco L., University dropouts in Italy: Are supply side characteristics part of the problem?, Economic Analysis and Policy, 49, pp. 108-116, (2016)"/>
        <s v="Marquez-Vera C., Morales C.R., Soto S.V., Predicting School Failure and Dropout by Using Data Mining echniques, Ieee Journal of Latin-American Learning Echnologies, 8, 1; Qin I.U., Data Mining Method Based on Computer Forensics-Based ID3 Algorithm; Cao R., Xu L., Improved C4.5 Algorithm for the Analysis of Sales, Sixth Web Information Systems and Applications Conference; Ramaswamy M., Baskaran R., A study on feature selection techniques in educational data mining, Arrive Preprint, (2009); Adhatrao K., Gaykar A., Dhawan A., Jha R., Honrao V., Predicting Students' Performance Using ID3 and C4.5 Classification; 3, 5, pp. 39-52, (2013); Baradwaj B.K., Pal S., Mining Educational Data to Analyse Students' Performance, (2012); Acharya A., Mukherjee S., Modeling Value Chain Analysis of Distance Education using UML, International Conference on Modeling, Optimization, and Computing, 1298, 1, (2012); Alanade M.M., Joseana, Araujocosta E.B., Monitoring Student Performance Using Data Clustering and Predictive Modelling; Mehta M., Agrawal R., Raisanen J., SLIQ: A Fast Scalable Classifier for Data Mining, (1996); Kumargupta D.S., Mining Students' Data for Prediction Performance”, Advanced Computing &amp; Communication Echnologies (ACC), (2014); Bhardwaj B.K., Paul S., Mining Educational Data to Analyze Students Performance, International Journal Advanced Computer Science and Application, 2, 6, (2011); Kurniawan Y., Halim E., Use Data Warehouse and Data Mining to Predict Student Academic Performance in Schools: A Case Study (Perspective Application and Benefits); Bhardwaj B.K., Paul S., Mining Educational Data to Analyze Students Performance, International Journal Advanced Computer Science and Application, 2, 6, (2011); Lewis R.J., An Introduction to Classification and Regression Ree (CAR) Analysis, (2000); Li K.F., Rusk D., Song F., Predicting Student Academic Performance, 2013 Seventh International Conference on Complex, Intelligent, and Software Intensive Systems; Shafer J., Agrawal R., Mehta M., Sprint: A scalable parallel classifier for data mining, Proceedings of the 22Nd International Conference on Very Large Data Base, (1996)"/>
        <s v="Marti A., Hearst, 'Preface: Improving Instruction of Introductory Artifi cial Intelligence, pp. 1-4, (1994); Kumar D., Wyatt R., Undergraduate AI and its non-imperative prerequisite, ACM SIGARTBulletin: Special Issue on Artifi cial Intelligence Education, 6, 2, pp. 11-13, (1995); Rebecca Thomas S., A consideration of some approaches to course organization, ACM SIGARTBulletin: Special Issue on Artifi cial Intelligence Education, 6, 2, pp. 27-28, (1995); Greenwald L., Kopena J., Mobile robot labs: on achieving educational and research goals withsmall, low-cost robot platforms, IEEE Robotics and Automation, Special Issue on Robotics inEducation: An Integrated Systems Approach to Teaching, 10, 2, pp. 25-32, (2003); Beer R.D., Chiel H.J., Drushel R.F., Using Autonomous Robotics to Teach Science and Engineering, Communications of the ACM, 42, 6, pp. 85-92, (1999); Kumar D., Meeden L., A robot laboratory for teaching artificial intelligence, SIGCSE Bulletin (Association for Computing Machinery, Special Interest Group on Computer Science Education), 30, 1, pp. 341-344, (1998); Meeden L., Using robots as introduction to computer science, Proc.Ninth Florida Artifi cial Intelligence Research Symposium (FLAIRS, pp. 473-477, (1996); Artifi cial Intelligence: A Modern Approach, (2005); Narendra K.S., Thathachar M.A.L., Learning Automata: an Introduction, (1989); Najim K., Poznyak A.S., Learning Automata - Theory and Applications, (1994); Thathachar M.A.L., Sastry P.S., Varieties of learning automata: An overview, IEEE Transactions on Systems, Man, and Cybernetics, Part B: Cybernetics, 32, 6, pp. 711-722, (2002); Beigy H., Meybodi M.R., A new continuous action-set learning automaton for function optimization, Journal of the Franklin Institute, 343, 1, pp. 27-47, (2006); Siegwart R., Nourbakhsh I.R., Introduction to Autonomous Mobile Robots, (2004)"/>
        <s v="Martinho V., Intelligent system for prediction of group risk evasion student, PhD in Electrical Engineering PosGraduate Program in Electrical Engineering, (2012); Lobo M.B.M., Overview of the evasion in brazilian higher education: General causes and solutions, ABMES Magazine, 25; Berger J.B., Ramirez G.B., Lyons S., Past to present: A historical look at retention, College Student Retention: Formula for Student Success, pp. 1-30, (2012); Evasion or Retention A Crucial Question the Sustainability of Higher Education Institutions, 86; Ministry of education and culture, Special Committee for the Study of Evasion in the Brazilian Public Universities: Graduation, Retention and Evasion in Undergraduate Institutions of Public Higher Education, (1997); Higher Education Census: 2011-technical Summary, (2013); Barbosa J.O., Identification and analysis of the prevalent and determinant factors of school sropout in the higher education course of technology in industrial automation of the ifmt 2004-2010, Federal Institute of Education, Science and Technology of Mato Grosso-IFMT, Internal Report, Cuiab:IFMT, (2011); Informe Sobre la Educaci N Superior en Amrica Latina y El Caribe 2000-2005: La Metamorfosis de la Educacin Superior, (2006); Haykin S.S., Neural Networks and Learning Machines, (2009); Nilsson N.J., Artificial Intelligence: A New Synthesis, (1998); Lykourentzou I., Giannoukos I., Nikolopoulos V., Mpardis G., Loumos V., Dropout prediction in e-learning courses through the combination of machine learning techniques, Journal Computers &amp; Education, 53, pp. 950-965, (2009); Mustafa L.M.N.C., Kamal S., Students dropout prediction for intelligent system from tertiary level in developing country, International Conference on Informatics, Electronics &amp; Vision-ICIEV12, (2012); Zadeh L.A., Fuzzy sets, Information and Control, 8, pp. 338-353, (1965); Barnett J.A., Computational methods for a mathematical theory of evidence, Studies in Fuzziness and Soft Computing: Classic Works of the Dempster-Shafer Theory of Belief Functions, pp. 197-216, (2008); Carpenter G.A., Grossberg S., A self-organizing neural network for supervised learning, recognition, and prediction, Communications Magazine, 30, pp. 38-49, (1992); Carpenter G.A., Grossberg S., Markuzon N., Reynolds J.H., Rosen D.B., Fuzzy artmap: A neural network architecture for incremental supervised learning of analog multidimensional maps, Neural Networks IEEE Transactions on, 3, pp. 698-713, (1992); Carpenter G.A., Grossberg S., Iizuka K., Comparative performance measures of fuzzy ARTMAP, learned vector quantization, and back propagation for handwritten character recognition, International Joint Conference on Neural Networks-IJCNN, 1, pp. 794-799, (1992); Carpenter G.A., Grossberg S., Reynolds J.H., Artmap: Supervised real-time learning and classification of nonstationary data by a self-organizing neural network, Neural Network., 4, pp. 565-588, (1991); Marchiori S.C., Da Silveira M.C.G., Lotufo A.D.P., Minussi C.R., Lopes M.L.M., Neural network based on adaptive resonance theory with continuous training for multi-configuration transient stability analysis of electric power systems, Applied Soft Computing, 11, pp. 706-715, (2011); Carpenter G.A., Grossberg S., A massively parallel architecture for a self-organizing neural pattern recognition machine, Computing Vision Graph. Image Process., 37, pp. 54-115, (1987); Grossberg S., Competitive learning: From interactive activation to adaptive resonance, Neural Networks and Natural Intelligence, Massachusetts Institute of Technology, pp. 213-250, (1988); Carpenter G.A., Grossberg S., Rosen D.B., Fuzzy art: Fast stable learning and categorization of analog patterns by an adaptive resonance system, Neural Network, 4, pp. 759-771, (1991); Martinho V., Nunes C., Minussi C.R., A new method for prediction of school dropout risk group using neural network Fuzzy, XV International Conference on Artificial Intelligence-ICAI 2013, (2013)"/>
        <s v="Mehrabian A., Communication without words [M], Psychology Today, 2, 4, pp. 53-56, (1968); Ekman P., Friesen W.V., Constants across cultures in the face and emotion, Journal of Personality and Social Psychology, 17, 2, (1971); Pantic M., Valstar M., Rademaker R., Maat L., Web-based database for facial expression analysis, 2005 IEEE International Conference on Multimedia and Expo, (2005); Bo J., Lun X., Xin L., Jing H., Zhi-Liang W., Microexpression spotting using optical flow magnitude estimation, Journal of ZheJiang University (Engineering Science); Zhan Y.Z., Cheng K.Y., Chen Y.B., Et al., A new classifier for facial expression recognition: Fuzzy buried markov model [J], Journal of Computer Science and Technology, 25, 3, pp. 641-646, (2010); Chen J., Chen Z., Chi Z., Fu H., Facial expression recognition in video with multiple feature fusion, IEEE Transactionson Affective Computing, 9, 1, pp. 38-50, (2018); Yao Y., Huang D., Yang X., Wang Y., Texture and geometry scattering representation-based facial expression recognition in 2D+3D videos, ACM Trans, Multimedia Comput. Commun. Appl., 14, 1 S, (2018); Sun Y., Chen X., Rosato M., Yin L., Tracking vertex flow and model adaptation for three-dimensional spatio temporal face analysis, Systems, Man and Cybernetics, Part A: Systems and Humans, IEEE Transactions on, 40, 3, pp. 461-474, (2010); Liu M., Li S., Shan S., Wang R., Chen X., Deeply learning deformable facial action parts model for dynamic expression analysis, Asian Conference on Computer Vision, pp. 143-157, (2014); Fan Y., Lu X., Li D., Liu Y., Video-based emotion recognition using cnn-rnn and c3d hybrid networks, Proceedings of the 18th ACM International Conference on Multi-modal Interaction, ICMI 2016, pp. 445-450, (2016); Zhao X., Liang X., Liu L., Li T., Han Y., Vasconcelos N., Yan S., Peak-piloted deep network for facial expression recognition, European Conference on Computer Vision, pp. 425-442, (2016); Yu Z., Liu Q., Liu G., Deeper cascaded peak-piloted network for weak expression recognition, The Visual Computer, pp. 1-9, (2017); Yang X., Kawaai S., Goh E.G.H., Shen S., Ding W., Ming H., Huang D.-Y., Audio-visual emotion recognition using deep transfer learning and multiple temporal models, Proceedings of the 19th ACM International Conference on Multimodal Interaction. ACM, pp. 577-582, (2017); Szegedy C., Ioffe S., Vanhoucke V., Inception-v4. Inceptionresnet and the Impact of Residual Connections on Learning., (2016); Chung J., Gulcehre C., Hyun Cho K., Bengio Y., Empirical Evaluation of Gated Recurrent Neural Networks on Sequence Modeling, (2014); Cai J., Meng Z., Shehab Khan A., Li Z., O'Reilly J., Tong Y., Island loss for learning discriminative features in facial expression recognition, 2018 13th IEEE International Conference on Automatic Face &amp; Gesture Recognition; Szegedy C., Vanhoucke V., Ioffe S., Shlens J., Wojna Z., Rethinking the inception architecture for computer vision, The IEEE Conference on Computer Vision and Pattern Recognition (CVPR), (2016); He K., Zhang X., Ren S., Sun J., Deep residual learning for image recognition, The IEEE Conference on Computer Vision and Pattern Recognition (CVPR), (2016); Wu W., Qian C., Yang S., Wang Q., Cai Y., Zhou Q., Look at Boundary: A Boundary-aware Face Alignment Algorithm, (2018); Ren S., Cao X., Wei Y., Sun J., Face alignment at 3000 fps via regressing local binary features, Proceedings of the IEEE Conference on Computer Vision and Pattern Recognition, pp. 1685-1692, (2014); Sagonas C., Antonakos E., Tzimiropoulos G., Zafeiriou S., Pantic M., 300 faces in-the-wild challenge: Database and results, Image and Vision Computing, 47, pp. 3-18, (2016); Lucey P., Cohn J., Kanade T., Saragih J., Ambadar Z., Matthews I., The extended cohn-kanade dataset (CK+): A complete dataset for action unit and emotion-specified expression, 2010 IEEE Computer Society Conference on Computer Vision and Pattern Recognition Workshops (CVPRW), pp. 94-101, (2010); Dhall A., Goecke R., Lucey S., Gedeon T., A semi-automatic method for collecting richly labelled large facial expression databases from movies, IEEE Multimedia, (2012)"/>
        <s v="Michaelsen L.K., Sweet M., Team-based learning, New Directions for Teaching and Learning, 2011, 128, pp. 41-51, (2011); Parmelee D.X., Michaelsen L.K., Twelve tips for doing effective team-based learning (tbl), Medical Teacher, 32, 2, pp. 118-122, (2010); Michaelsen L.K., Sweet M., The essential elements of team-based learning, New Directions for Teaching and Learning, 2008, 116, pp. 7-27, (2008); Mennenga H.A., Development and psychometric testing of the team-based learning student assessment instrument, Nurse Educator, 37, 4, pp. 168-172, (2012); Nation L.M., Tweddell S., Rutter P., The applicability of a validated team-based learning student assessment instrument to assess United Kingdom pharmacy students' attitude toward team-based learning, Journal of Educational Evaluation for Health Professions, 13, (2016); Appleton J.J., Christenson S.L., Kim D., Reschly A.L., Measuring cognitive and psychological engagement: Validation of the student engagement instrument, Journal of School Psychology, 44, 5, pp. 427-445, (2006); Handelsman M.M., Briggs W.L., Sullivan N., Towler A., A measure of college student course engagement, The Journal of Educational Research, 98, 3, pp. 184-192, (2005); Jensen J.L., Holt E.A., Sowards J.B., Heath Ogden T., West R.E., Investigating strategies for pre-class content learning in a flipped classroom, Journal of Science Education and Technology, 27, 6, pp. 523-535, (2018); Reimschisel T., Herring A.L., Huang J., Minor T.J., A systematic review of the published literature on team-based learning in health professions education, Medical Teacher, 39, 12, pp. 1227-1237, (2017); Skinner E.A., Pitzer J.R., Developmental Dynamics of Student Engagement, Coping, and Everyday Resilience, pp. 21-44, (2012)"/>
        <s v="Minedu: Tasa de deserción en educación universitaria se redujo a 11.5 %, (2021); Gray C.C., Perkins D., Utilizing early engagement and machine learning to predict student outcomes, Comput. Educ, 131, pp. 22-32, (2019); Mujica A.D., Villalobos M.V.P., Gutierrez A.B.B., Fernandez-Castanon A.C., Gonzalez-Pienda J.A., Affective and cognitive variables involved in structural prediction of university dropout, Psicothema, 31, 4, pp. 429-436, (2019); Castro-Lopez A., Cervero A., Galve-Gonzalez C., Puente J., Bernardo A.B., Evaluating critical success factors in the permanence in Higher Education using multi-criteria decision-making, High. Educ. Res. Dev, pp. 1-19, (2021); Naseem M., Chaudhary K., Sharma B., Lal A.G., Using Ensemble Decision Tree Model to Predict Student Dropout in Computing Science, 2019 IEEE Asia-Pacific Conference on Computer Science and Data Engineering (CSDE), pp. 1-8, (2019); Berka P., Marek L., Bachelor's degree student dropouts: Who tend to stay and who tend to leave, Stud. Educ. Eval, 70, (2021); Chung J.Y., Lee S., Dropout early warning systems for high school students using machine learning, Child. Youth Serv. Rev, 96, pp. 346-353, (2019); Fernandez-Garcia A.J., Preciado J.C., Melchor F., Rodriguez-Echeverria R., Conejero J.M., Sanchez-Figueroa F., A Real-Life Machine Learning Experience for Predicting University Dropout at Different Stages Using Academic Data, IEEE Access, 9, pp. 133076-133090, (2021); Flores V., Heras S., Julian V., Comparison of Predictive Models with Balanced Classes Using the SMOTE Method for the Forecast of Student Dropout in Higher Education, Electron, 11, 3, (2022); Kabathova J., Drlik M., Towards Predicting Student's Dropout in University Courses Using Different Machine Learning Techniques, Appl. Sci, 11, 7, (2021); Tsai S.C., Chen C.H., Shiao Y.T., Ciou J.S., Wu T.N., Precision education with statistical learning and deep learning: A case study in Taiwan, Int. J. Educ. Technol. High. Educ, 17, 1, (2020); Rodriguez-Muniz L.J., Bernardo A.B., Esteban M., Diaz I., Dropout and transfer paths: What are the risky profiles when analyzing university persistence with machine learning techniques, PLoS One, 14, 6, pp. 1-20, (2019); Da Silva D.E.M., Pires E.J.S., Reis A., De Moura P.B.O., Barroso J., Forecasting Students Dropout: A UTAD University Study, Futur. Internet, 14, 3, pp. 1-14, (2022); Alban M., Contribuciones a la predicción de la deserción universitaria a través de minería de datos, (2019); Bernardo A., Esteban M., Cervero A., Cerezo R., Herrero F.J., The Influence of Self-Regulation Behaviors on University Students' Intentions of Persistance, Front. Psychol, 10, pp. 1-8, (2019); Herrero E.T., Cervero A., Esteban M., Bernardo A., Why do university students drop out influencing variables regarding the approach and consolidation of drop out, Educ. XX1, 21, 2, pp. 131-154, (2018); Casanova J.R., Vasconcelos R., Bernardo A.B., Almeida L.S., University dropout in engineering: Motives and student trajectories, Psicothema, 33, 4, pp. 595-601, (2021); Truta C., Parv L., Topala I., Academic engagement and intention to drop out: Levers for sustainability in higher education, Sustain, 10, 12, pp. 1-11, (2018); Bardach L., Luftenegger M., Oczlon S., Spiel C., Schober B., Context-related problems and university students' dropout intentions-the buffering effect of personal best goals, Eur. J. Psychol. Educ, 35, 2, pp. 477-493, (2020); Pascoe M.C., Hetrick S.E., Parker A.G., The impact of stress on students in secondary school and higher education, Int. J. Adolesc. Youth, 25, 1, pp. 104-112, (2020); Baulke L., Grunschel C., Dresel M., Student dropout at university: A phase-orientated view on quitting studies and changing majors, Eur. J. Psychol. Educ, (2021); Tieben N., Non-completion, Transfer, and Dropout of Traditional and Non-traditional Students in Germany, Res. High. Educ, 61, 1, pp. 117-141, (2020); Benites R., La Educación Superior Universitaria en tiempos del COVID-19, Estado Int. S.a, (2020); Galan V., Aplicación de la Metodología CRISP-DM a un Proyecto de Minería de Datos en el Entorno Universitario, Bibl. la Univ. Carlos III Madrid, (2015); False positive rate (FPR), (2022)"/>
        <s v="Ministry of Education, Culture, Sports and Technology of Japan: Report of School Basic Survey 2018 Edition, (2018); Satoshi T., Akiko K., Kazuhide K., Designing of student tutoring assistance framework using machine learning technology for teachers, Proceedings 11Th International Conference on Education and New Learning Technologies, pp. 9502-9506, (2019); The Japan Institute for Labor Policy and Training: Working and Consciousness Research of Student Dropped Out of Universities, JILPT Report, 138, (2015); Yutaka S., Takeshi M., Yoshiko G., Et al., Development and evaluation of an e-mentors’ workload reduction system; based on planning phase in learners’ self-regulation, J. Jpn Soc. Educ. Technol., 36, 1, pp. 9-20, (2012); Takeshi M., Masahiro Y., Yoshiko G., Et al., Development of self-regulator that promotes learners to establish planning habit and its formative evaluation, J. Jpn Soc. Educ. Technol., 40, pp. 137-140, (2017)"/>
        <s v="Ministry of Research, Technology and Higher Education, Statistik Pendidikan Tinggi Indonesia 2018, Jakarta Higher Education Database: Pusdatin Iptek Dikti, Secretariat General, Kemenristekdikti, (2018); Larsen M.R., Sommersel H.B., Larsen M.S., Evidence on dropout phenomena at universities, Danish Clearinghouse for Educational Research Copenhagen, (2013); Thakar P., Performance analysis and prediction in educational data mining: A research travelogue, ArXivPrepr. arXiv1509.05176, (2015); Shahiri A.M., Husain W., A review on predicting student?s performance using data mining techniques, Procedia Comput. Sci, 72, pp. 414-422, (2015); Sikder M.F., Uddin M.J., Halder S., Predicting students yearly performance using neural network: A case study of BSMRSTU, 2016 5th International Conference on Informatics, Electronics and Vision (ICIEV), 2016, pp. 524-529; Zacharias D., Athanasios A., Monitoring of the Results through a Survey concerning the Socio-Economic Characteristics of the Elderly Using Geographic Information Systems (GIS): A Case Study in Greece, Int. J. Innov. Econ. Dev, 6, 3, pp. 36-45, (2020); Pal V.K., Bhatt V.K.K., Performance Prediction for Post Graduate Students using Artificial Neural Network, Int. J. Innov. Technol. Explor. Eng, 8, 752, (2019); Rastrollo-Guerrero J.L., Gomez-Pulido J.A., Duran-Dominguez A., Analyzing and predicting students? performance by means of machine learning: A review, Appl. Sci, 10, 3, (2020); Qwaider S.R., Abu-Naser S.S., Zaqout I.S., Artificial Neural Network Prediction of the Academic Warning of Students in the Faculty of Engineering and Information Technology in Al-Azhar University-Gaza, (2020); Abu-Naser S.S., Zaqout I.S., Abu Ghosh M., Atallah R.R., Alajrami E., Predicting Student Performance Using Artificial Neural Network: In the Faculty of Engineering and Information Technology, (2015); Zacharis N.Z., Predicting student academic performance in blended learning using Artificial Neural Networks, Int. J. Artif. Intell. Appl, 7, 5, pp. 17-29, (2016); Alban M., Mauricio D., Neural networks to predict dropout at the universities, Int. J. Mach. Learn. Comput, 9, 2, pp. 149-153, (2019); Ramanathan L., Angelina Geetha, Khalid, M., Swarnalatha, P.: Student performance prediction model based on lion-wolf neural network, Int. J. Intell Eng. Syst, 10, 1, pp. 114-123, (2017); Bassi J.S., Dada E.G., Hamidu A.A., Elijah M.D., Students Graduation on Time Prediction Model Using Artificial Neural Network, Iosr J. Comput. Eng, 21, 3, pp. 28-35, (2019); Shetgaonkar P.R., Predicting the impact of different Variables on Students Academic Performance using Artificial Intelligence, Int. J. Comput. Sci. Inf. Technol, 6, 2, pp. 1367-1370, (2015); Isong E., Kingsley U., Ansa G., Cognitive Factors in Students? Academic Performance Evaluation using Artificial Neural Networks, Information and Knowledge Management, 8, (2018); Sandoval I.P., Naranjo D., Gilar R., Pozo-Rico T., Neural network model for predicting student failure in the academic leveling course of Escuela Politecnica Nacional, Front. Psychol, 11, (2020); Mondal A., Mukherjee J., An approach to predict a student?s academic performance using recurrent neural network (RNN), Int. J. Comput. Appl, 18, 6, pp. 1-5, (2018); Cao W., Wang X., Ming Z., Gao J., A review on neural networks witht random weights, Neurocomputing, 275, pp. 278-287, (2018)"/>
        <s v="Mino M., Factores condicionantes de la deserción universitaria, Ciencia Latina Revista Científica Multidisciplinar, 5, 4, pp. 5316-5328, (2021); Caceres E., Alejandra M., Impacto del COVID-19 en la deserción universitaria de las carreras empresariales, Revista Científica UNE, 3, 1, pp. 40-50, (2021); Miranda Rodriguez V., Alarcon Diaz H., Efectos de los factores de riesgo sobre la interrupción de los estudios en jóvenes universitarios durante la covid-19, Desde el Sur, 13, 2, (2021); Hanson M., College Dropout Rates [Internet], (2021); Nunez A., Deserción y retención: retos en la educación superior, Revista Científica Retos de la Cienca, 4, 9, pp. 15-23, (2020); Noguera S., Estudio en Brasil revela que 42% de los alumnos abandonaría universidades privadas por la COVID-19 [Insternet], (2020); Torres Renteria S., Escobar Jimenez C., Determinantes de la deserción y permanencia en la carrera de Medicina: Evidencia del Sistema de Educación Superior ecuatoriano, Revista Andina de Educación, 5, 1, pp. 1-6, (2022); Albornoz N., Análisis de la deserción estudiantil en institutos de educación superior tecnológicos durante el periodo 2014-2017, región Junín, (2019); Urteaga I., Siri L., Garofalo G., Predicción temprana de deserción mediante aprendizaje automático en cursos profesionales en línea, RIED, 23, 2, pp. 147-161, (2020); Felizzola H., Jaime Y., Castillo A., Villa F., Modelo de predicción para la deserción temprana en la Facultad De Ingeniería De La Universidad De La Salle, Gestión, Calidad y Desarrollo en las Facultades De Ingeniería, pp. 1-8, (2018); Daza A., Un modelo basado en árboles de decisión para predecir la deserción estudiantil en la Educación Superior Privada, UCV-Scientia, 8, 1, pp. 59-73, (2016); Alvarado J., estudio comparativo del nivel de eficacia en modelos algorítmicos al estimar la deserción de los estudiantes del nivel pregrado en la universidad de huánuco - 2019, (2022); Gulati H., Predictive analytics using data mining technique, 2015 2nd International Conference on Computing for Sustainable Global Development (INDIACom), pp. 713-716, (2015); Huillca J, Quispe R, Sistema inteligente para la predicción del precio diario de las acciones mineras en la Bolsa de Valores de New York usando un modelo híbrido de redes neuronales y máquina de soporte vectorial de regresión, (2019); Deepa V., Muthamil Sudar K., Deepalakshmi P., Detection of DDoS Attack on SDN Control plane using Hybrid Machine Learning Techniques, International Conference on Smart Systems and Inventive Technology (ICSSIT 2018), (2018); Dahiya Shashi, Handa S.S, Singh N.P, Credit Modelling using Hybrid Machine Learning Technique, 2015 International Conference on Soft Computing Techniques and Implementations- (ICSCTI), (2015); Gamboa J., Salinas J., Predicción de la situación académica en alumnos de pregrado usando algoritmos de machine learning, Perfiles, 1, 27, pp. 1-7, (2022); Henriquez C., Salcedo D., Sanchez G., El aprendizaje automático en entornos educativos universitarios: Caso deserción académica, Prospectiva, 20, 1, pp. 1-12, (2022); Urbina A., Tellez A., Cruz R., Patrones que identifican a estudiantes universitarios desertores aplicando minería de datos educativa, Revista Electrónica de Investigación Educativa, 23, 29, pp. 1-15, (2021); Fernandez A., Preciado J., Melchor F., Rodriguez R., Conejero J., Sanchez F., A Real-Life Machine Learning Experience for Predicting University Dropout at Different Stages Using Academic Data, IEE Access, 9, 1, pp. 1-15, (2021); Ma X., Zhou Z., Student pass rates prediction using optimized support vector machine and decision tree, 2018 IEEE 8th Annual Computing and Communication Workshop and Conference (CCWC), pp. 209-215, (2018); Kemper L., Vorhoff G., Wigger B., Predicting student dropout: A machine learning approach, European Journal of Higher Education, 10, 3, pp. 1-20, (2021); Kostopoulos G., Kotsiantis S., Ragos O., Grapsa T., Early dropout prediction in distance higher education using active learning, 2017 8th International Conference on Information, Intelligence, Systems and Applications (IISA), pp. 1-6, (2017); Gonzalez J., Penaloza M., Identificación y predicción de estudiantes en riesgo de deserción académica por medio de modelos basados en machine learning, Los Libertadores Fundación Universitaria, pp. 1-16, (2021); Urteaga I., Siri L., Garofalo G., Predicción temprana de deserción mediante aprendizaje automático en cursos profesionales en línea, RIED. Revista Iberoamericana de Educación a Distancia, 23, 2, pp. 147-167, (2020); Rivera K., Modelo predictivo para la detección temprana de estudiantes con alto riesgo de deserción académica, Revista Innovación y Software, 2, 2, pp. 6-13, (2021); Vazquez P., Quintero P., Alanis J., Identificación de causas de deserción en programas de estudio de nivel superior mediante modelos bayesianos y de lógica difusa, Revista Iztatl Computación, 10, 20, pp. 9-16, (2021); Jalota C., Agrawal R., Feature Selection Algorithms and Student Academic Performance: A Study, International Conference on Innovative Computing and Communications, Advances in Intelligent Systems and Computing, 1, pp. 317-328, (2021); Magic Quadrant for Data Science and Machine Learning Platforms, (2019); Bashir A., Mohammed M., Abedalrazeq M., Khalafallah M., SVM and Naïve Bayes Stacking Approach for Improving Gene Expression Data Classification Using Logistic Regression, International Journal of Advances in Soft Computing and its Applications, 13, pp. 2074-8523, (2021); Borra S., Di Ciaccio A., Improved prediction of slope stability using a hybrid stacking ensemble method based on finite element analysis and field data, Journal of Rock Mechanics and Geotechnical Engineering, 13, 1, pp. 188-201, (2021); Martinez I., Viles E., Olaizola I., Data Science Methodologies: Current Challenges and Future Approaches, Big Data Research, 24, 3, pp. 1-18, (2021); Laura I., Santi S., Introduction to Data Science: A Python Approach to Concepts, Techniques and Applications, (2017)"/>
        <s v="MOHCDGEC, National Adolescent Health and Development Strategy 2018 - 2022, Minist. Heal. Community Dev. Gender, Elder. Child, pp. 1-41, (2018); National Five Year Development Plan 2021/22-2025/26: Realising Competitiveness and Industrialisation for Human Development, (2021); Education Sector Performance Report 2018/2019, Development, 7, 5, (2019); Damas J., Examining the factors for girls' dropout in secondary schools in Meatu district council, (2016); Subrahmanyam G., Gender perspectives on causes and effects of school dropouts, Sida, (2016); Girls' education: towards a better future for all, Dep. Int. Dev, 1, 1, pp. 1-44, (2016); THE SUSTAINABLE DEVELOPMENT GOALS ( SDGS ) AND AFRICA ' S AGENDA 2063; Johnston R. B., Arsenic and the 2030 Agenda for sustainable development, Arsen. Res. Glob. Sustain. - Proc. 6th Int. Congr. Arsen. Environ. AS, 2016, pp. 12-14, (2016); Smith T., Influence of cultural practices on soybean nectar production, (2016); Campbell G., Roberts K. A., Sarkaria N., Other Harmful Traditional Practices, Harmful Tradit. Pract, pp. 119-127, (2020); Michubu T. L., a Study of the Causes of Dropout in Public Primary Schools in Ndoleli Division, Igembe North District, Kenya, pp. 1-41, (2012); Wolman C., Bruininks R., Thurlow M. L., Dropouts and Dropout Programs: Implications for Special Education, Remedial Spec. Educ, 10, 5, pp. 6-20, (1989); Ole Kinisa G. R., Effectiveness of Educational Policy in Curbing School Dropout in Secondary Schools in Tanzania: A Case of Dodoma City, Int. J. Sci. Res. Publ, 9, 5, (2019); Baasher T., Bannerman R. H. O., Rushwan H., Sharaf I., Traditional Practices Affecting the Health of Women and Children, Stud. Fam. Plann, 13, 6, (1982); Offorma G., GIRL-CHILD EDUCATION IN AFRICA, (2009); Mohamed A. M., Mberia D. H. K., Muturi D. W., Influence of Socio-Cultural Practices on Girl Child Participation in Secondary Schools in Garowe, Puntland, IOSR J. Humanit. Soc. Sci, 22, pp. 78-85, (2017); Sekiwu D., Investigating the relationship between school attendance and academic performance in universal primary education: The case of Uganda, African Educ. Res. J, 8, 2, pp. 152-160, (2020); Rihani M. a, 5 Benefits of Girls ' Secondary Education, 202, (1825); Hjorth C. F., Et al., Mental health and school dropout across educational levels and genders: A 4.8-year follow-up study, BMC Public Health, 16, 1, pp. 1-12, (2016); Andiema N. C., Influence of Culture on Girl Child Education in Central Pokot Sub County, Kenya, East African J. Educ. Stud, 3, 1, pp. 26-38, (2021); Akinyi O. D., Musani C. E., Economic Factors Affecting Girls Academic Performance (Kcse) In Mixed Secondary Schools: A Case Of Nakuru Municipality, Eur. J. Econ. Law Polit, (2016); Dockery D. J., School Dropout Indicators, Trends, and Interventions for School Counselors Donna J. Dockery Virginia Commonwealth University; Sackey H. A., The Determinants of School Attendance and Attainment in Ghana: A Gender Perspective, 12, (2007); Casey J. P., Understanding High Dropout Rates in Primary School Education in Mozambique, (2014); Xian dkk, Li Gou, A study on Demonetization and its Impact on Corruption and Black Money, Saudi J. Humanit. Soc. Sci, 2, 5, pp. 597-610, (2011); Out Rates in Community Secondary Schools in Tanzania: a, (2014); Segumba S. I., Et al., Factors Leading To Problems of Drop Out in Primary School Pupils in Temeke District, (2015); Barriers T. H. E., Action U. I. N., Achievements K. E. Y., Girls ' Education in Tanzania Girls ' Education: Tanzania At a Glance, pp. 2002-2003, (2006); The fourth domain for gender equality, decision-making and power, (2010); George H., An Investigation on the factors influencing primary school pupils' dropout in Ruangwa district, Lindi region, Open Univ. Tanzania, 1, 2, pp. 274-282, (2017); Awinia C., Free Basic Education and Gender Disparities in Tanzania: An Empirical Assessment of Challenges and Policy Options, Huria J, 26, 2, pp. 1-22, (2019); Effective Strategies for Dropout Prevention, Eff. Strateg. Dropout Prev, 15, (2014); Abdulkadir J., Zainuddin R. B., Cultural Practices as a Hindrance to Girl Child Education Attainment in Northern Nigeria, Asian J. Multidiscip. Stud, 6, 3, pp. 27-31, (2018); Saryal S., Et al., Forced Marriage in the UK A scoping study on the experience of women from, Natl. Online Resour. Cent. Violence Against Women, 3, 11, pp. 531-551, (2004); Exploring Factors Affecting Girls ' Education at Secondary Level: A Case of Karak District, Pakistan, J. Educ. Pract, 6, 19, pp. 95-110, (2015); Berhane R., The impact of harmful traditional practices on the girl child, Sierra, pp. 25-28, (2006); Prodromou T., Pratt D., Making sense of stochastic variation and causality in a virtual environment, Technol. Knowl. Learn, 18, 3, pp. 121-147, (2013); Mendoza Cazarez D. C., Factors Affecting School Dropout andCompletion in Mexico: Does Agency Matter?, J. Hum. Dev. Capab, 20, 3, pp. 311-328, (2019); Project Reference Number 5101 Tanzania and Zimbabwe Baseline A New Equilibrium for Girls, 5101, pp. 1-262, (2014); Muir J., Student Attendance: Is It Important, and What Do Students Think?, Transactions, 6, 2, pp. 50-69, (2009); Lee-St. John T. J., Et al., The Long-Term Impact of Systemic StudentSupport in Elementary School: Reducing High School Dropout, AERA Open, 4, 4, (2018); Can E., Oya Aktas F., Tuzun Arpacioglu I., The Reasons of School Dropouts in Higher Education: Babaeski Vocational College Case, Univers. J. Educ. Res, 5, 12A, pp. 84-88, (2017); De Witte K., Cabus S., Thyssen G., Groot W., Van DenBrink H. M., A critical review of the literature on school dropout, Educ. Res. Rev, 10, pp. 13-28, (2017); Malcolm H., Wilson V., Davidson J., Kirk S., Absence from School: A study of its causes and effects in seven LEAs, Absence from Sch. A study its causes Eff. seven LEAs, (2003); Every girl goes to school, stays safe, and learns: Five years ofglobal action, pp. 1-966, (2021); Okemwa K. H., a Research Project Submitted in Partial Fulfillment of the Requirements for the Award of the Degree of Master of Education of the University of Nairobi, (2014); Khan M. J., Ahmed J., Child education in the time of pandemic: Learning loss and dropout, Child. Youth Serv. Rev, 127, (2020); Mduma N., Kalegele K., Machuve D., Machine learning approach for reducing students dropout rates, Int. J. Adv. Comput. Res, 9, 42, pp. 156-169, (2019); Prenkaj B., Velardi P., Stilo G., Distante D., Faralli S., A Survey of Machine Learning Approaches for Student Dropout Prediction in Online Courses, ACM Comput. Surv, 53, 3, (2020); Blair D. A., Facts and Figures, Br. Med. J, 1, 5165, (1960); Peffers K., Tuunanen T., Rothenberger M. A., Chatterjee S., A design science research methodology for information systems research, J. Manag. Inf. Syst, 24, 3, pp. 45-77, (2007); Mwamatandala A., Muneja M. S., Effect of School Management on Teachers' Commitment: A Case of Government Secondary Schools in Arusha City, Tanzania, East African J. Educ. Soc. Sci, 1, 3, pp. 87-96, (2020)"/>
        <s v="Mohr J.J., Eiche K., Sedlacek W.E., So close, yet so far: predictors of attrition in college seniors, J Coll Stud Dev, 39, 4, pp. 343-354, (1998); Wintre M., Bowers C., Gordner N., Lange L., Re-evaluating the university attrition statistic: a longitudinal follow-up study, J Adolesc Res, 21, 2, pp. 111-132, (2006); Beer C., Lawson C., The problem of student attrition in higher education: an alternative perspective, J Furth High Educ, 41, 6, pp. 773-784, (2016); Imran M., Latif S., Mehmood D., Shah M., Student academic performance prediction using supervised learning techniques, Int J Emerg Technol Learn, 14, 14, pp. 92-104, (2019); Zhang Y., Fei Q., Quddus M., Davis C., An examination of the impact of early intervention on learning outcomes of at-risk students, Res High Educ, 26, (2014); Shahiri A.M., Husain W., Rashid N.Z., A review on predicting student's performance using data mining techniques, Proced Comput Sci, 72, pp. 414-422, (2015); Conijn R., Snijders C., Kleingeld A., Matzat U., Predicting student performance from LMS data: a comparison of 17 blended courses using Moodle LMS, IEEE Trans Learn Technol, 10, 1, pp. 17-29, (2017); Jain A., Solanki S., An efficient approach for multiclass student performance prediction based upon machine learning, 2019 International Conference on Communication and Electronics Systems (ICCES) Communication and Electronics Systems (ICCES), pp. 1457-1462, (2019); Zeineddine H., Braendle U., Farah A., Enhancing prediction of student success: automated machine learning approach, Comput Electr Eng, 89; Tenpipat W., Akkarajitsakul K., Student dropout prediction: a KMUTT case study, 2020 1st International Conference on Big Data Analytics and Practices, IBDAP, pp. 1-5, (2020); Purwoningsih T., Santoso H.B., Hasibuan Z.A., Online learners' behaviors detection using exploratory data analysis and machine learning approach, 2019 Fourth International Conference on Informatics and Computing (ICIC), pp. 1-8, (2019); Merchan S.M., Duarte J.A., Analysis of data mining techniques for constructing a predictive model for academic performance, IEEE Lat Am Trans, 14, 6, pp. 2783-2788, (2016); Shanmugarajeshwari V., Lawrance R., Analysis of students' performance evaluation using classification techniques, International Conference on Computing Technologies and Intelligent Data Engineering (ICCTIDE'16), pp. 1-7, (2016); Iatrellis O., Savvas I.K., Fitsilis P., Gerogiannis V.C., A two-phase machine learning approach for predicting student outcomes, Educ Inf Technol, 26, 1, pp. 69-88, (2021); Xu J., Moon K.H., Mvd S., A machine learning approach for tracking and predicting student performance in degree programs, IEEE J Sel Top Signal Process, 11, 5, pp. 742-753, (2017); Berens J., Schneider K., Gortz S., Oster S., Burghoff J., Early detection of students at risk—predicting student dropouts using administrative student data from German universities and machine learning methods, J Educ Data Mining, 11, 3, pp. 1-41, (2019); Kemper L., Vorhoff G., Wigger B.U., Predicting student dropout: a machine learning approach, Eur J High Educ, 10, 1, pp. 28-47, (2020); Yang F., Li F.W.B., Study on student performance estimation, student progress analysis and student potential prediction based on data mining, Comput Educ, 123, pp. 97-108, (2018); Li H., Wenbiao D., Songfan Y., Zitao L., Identifying at-risk K-12 students in multimodal online environments: a machine learning approach; Akram A., Fu C., Li Y., Javed M.Y., Lin R., Jiang Y., Tang Y., Predicting students' academic procrastination in blended learning course using homework submission data, IEEE Access, 7, pp. 102487-98, (2019); Nespereira C.G., Elhariri E., El-Bendary N., Vilas A.F., Redondo R.P.D., Machine learning based classification approach for predicting students performance in blended learning, The 1st International Conference on Advanced Intelligent System and Informatics (AISI2015), pp. 47-56, (2016); Natek S., Zwilling M., Student data mining solution—knowledge management system related to higher education institutions, Expert Syst Appl, 41, pp. 6400-6407, (2014); Nghe N.T., Janecek P., Haddawy P., A comparative analysis of techniques for predicting academic performance, 2007 37th Annual Frontiers In Education Conference—Global Engineering: Knowledge Without Borders, Opportunities Without Passports, (2007); Rokach L., Ensemble-based classifiers, Artif Intell Rev, 33, pp. 1-39, (2010); Kotthof L., Thornton C., Hoos H.H., Hutter F., Leyton-Brown K., Auto-WEKA 2.0: automatic model selection and hyperparameter optimization in WEKA, J Mach Learn Res, 18, pp. 1-5, (2017); Vahdat M., Oneto L., Anguita D., Funk M., Rauterberg M., A learning analytics approach to correlate the academic achievements of students with interaction data from an educational simulator, Design for Teaching and Learning in a Networked World: 10th European Conference on Technology Enhanced Learning, EC-TEL 2015, pp. 352-366, (2015); Fahd K., Miah S.J., Ahmed K., Venkatraman S., Miao Y., Integrating design science research and design based research frameworks for developing education support systems, Educ Inf Technol, 26, pp. 4027-4048, (2021)"/>
        <s v="Moreno-Marcos P.M., Alario-Hoyos C., Munoz-Merino P.J., Kloos C.D., Prediction in MOOCs: A review and future research directions, Ieee Transactions on Learning Technologies, 12, 3, pp. 384-401; Tinto V., Dropout from higher education: A theoretical synthesis of recent research, Review of Educational Research, 45, 1, pp. 89-125, (1975); Baker R., Siemens G., Educational data mining and learning analytics, The Cambridge Handbook of the Learning Sciences, pp. 253-272, (2014); Behr A., Giese M., K Teguim H.D., Theune K., Early prediction of university dropouts-A random forest approach, Jahrböcher för Nationalökonomie und Statistik, 240, 6, pp. 743-789; Dekker G., Pechenizkiy M., Vleeshouwers J., Predicting students drop out: A case study, Proceedings of the 2nd International Conference on Educational Data Mining (EDM2009, pp. 41-50, (2009); Luan J., Data mining and its applications in higher education, New Directions for Institutional Research, 2002, 113, pp. 17-36, (2002); Shields L., Newman A., Satz D., Equality of Educational Opportunity; Kemper L., Vorhoff G., Wigger B.U., Predicting student dropout: A machine learning approach, European Journal of Higher Education, 10, 1, pp. 28-47; Fernandez-Garcia A.J., Preciado J.C., Melchor F., Rodriguez-Echeverria R., Conejero J.M., Sanchez-Figueroa F., A real-life machine learning experience for predicting university dropout at different stages using academic data, Ieee Access, 9, pp. 133076-133090, (2021); Kabathova J., Drlik M., Towards predicting student?s dropout in university courses using different machine learning techniques, Applied Sciences, 11, 7; Niyogisubizo J., Liao L., Nziyumva E., Murwanashyaka E., Nshimyumukiza P.C., Predicting student?s dropout in university classes using two-layer ensemble machine learning approach: A novel stacked generalization, Computers and Education: Artificial Intelligence, 3, (2022); Ujkani B., Minkovska D., Stoyanova L., A machine learning approach for predicting student enrollment in the university, 2021 Xxx International Scientific Conference Electronics (ET), (2021)"/>
        <s v="Mouchantaf N., The use of key performance indicators in the governance of Lebanese private universities, Beirut, (2020); CHOLLET F., Deep Learning with Python, (2018); Brownlee J., Types of Classification Tasks in Machine Learning, Machine Learning Mastery, 19, 8, (2020); Brownlee J., Logistic Regression for Machine Learning, Machine Learning Mastery, 15, 8, (2020); Brownlee J., Linear Discriminant Analysis for Machine Learning, Machine Learning Mastery, 15, 8, (2020); Brownlee J., How To Implement The Decision Tree Algorithm From Scratch In Python, Machine Learning Mastery, 11, 12, (2019); Brownlee J., K-Nearest Neighbors for Machine Learning, Machine Learning Mastery, 15, 8, (2020); Brownlee J., Support Vector Machines for Machine Learning, Machine Learning Mastery, 15, 8, (2020); Sharma S., Artificial Neural Network (ANN) in Machine Learning, Data Science Central, 8, 8, (2017); Krawitz M., Law J., Litman S., How higher-education institutions can transform themselves using advanced analytics, (2018); Luan J., Data Mining and Its Applications in Higher Education, (2002); Romero C, Ventura S, Educational data mining: A survey from 1995 to 2005, (2007); Baker R., Yacef K., The State of Educational Data Mining in 2009: A Review and Future Visions, Journal of Educational Data Mining, 1, 1, pp. 3-16, (2009); Dekker G., Pechenizkiy M., Vleeshouwers J., Predicting Students Drop Out: A Case Study, Journal of Educational Data Mining, (2009); Del Bonifro F., Gabbrielli M., Lisanti G., Zingaro S., Student Dropout Prediction, AIED 2020: Artificial Intelligence in Education, (2020); Niyogisubizo J., Liao L., Nziyumva E., Murwanashyaka E., Nshimyumukiza P-C., Predicting student's dropout in university classes using two-layer ensemble machine learning approach: A novel stacked generalization, Computers and Education: Artificial Intelligence, 3, (2022); Reason R., Student Variables that Predict Retention: Recent Research and New Developments, NASPA Journal, 46, 3, pp. 482-501, (2009); Cortez P., Silva A., Using data mining to predict secondary school student performance, Semantic Scholar, 1 4, (2008); Vandamme J-P., Meskens N., Superby J-F., Predicting Academic Performance by Data Mining Methods, Education Economics, 15, 4, pp. 405-419, (2007); Delen D., A comparative analysis of machine learning techniques for student retention management, Decision Support Systems, 49, 4, pp. 498-506, (2010); Foster E., Lawther S., Keenan C., Bates N., Colley B., Lefever R., The HERE project toolkit: a resource for programme teams interested in improving student engagement and retention, (2012); Renick T., Fifield L., Page L., Gehlbach H., Lee J., How Georgia State University uses Behavioral Intelligence to improve student retention and persistence, (2019); Abu-Oda G., EL-Halees A., Data mining in higher education: university student dropout case study, International Journal of Data Mining &amp; Knowledge Management Process, 5, 1, pp. 1-27, (2015); leveraging big data predictive analytics for better student recruitment and retention, Higher Education Marketing, 15, 2, (2017); Shahiri A., Husain W., Abdul Rashida N., ISICO 2015: A Review on Predicting Student's Performance Using Data Mining Techniques, (2015); Ng R., Machine Learning - Cross Validation, (2021); sklearn.metrics.f1_score, (2021); Wang R., Harari G., Hao P., Zhou X., Campbell A., SmartGPA: How Smartphones Can Assess and Predict Academic Performance of College Students, Ubicomp, (2015)"/>
        <s v="Muhammad N., Sellapan P., Waleej H., Impact of Postgraduate Students Dropout and Delay in University: Analysis Using Machine Learning Algorithms, International Journal of Advanced Trends in Computer Science and Engineering, 10, 3, pp. 1821-1826, (2021); Casanova J.R., Fernandez-Castanon A.C., Perez J.C.N., Almeida L.S., Gutierrez A.B.B., Factors that determine the persistence and dropout of university students, Scopus, (2018); Tinto V., Dropout from Higher Education: A Theoretical Synthesis of Recent Research, Rev Educ Res, 45, 1, pp. 89-125, (1975); Yadav S.K., Nagar J.P., Surjeet I., Yahoocoin B.B., Professor A., Pal S., Mining Education Data to Predict Student's Retention: A comparative Study, (2012); Kemper L., Vorhoff G., Wigger B.U., Predicting student dropout: A machine learning approach, European Journal of Higher Education, 10, 1, pp. 28-47, (2020); Sani N.S., Nafuri A.F.M., Othman Z.A., Nazri M.Z.A., Mohamad K.N., Drop-Out Prediction in Higher Education Among B40 Students, International Journal of Advanced Computer Science and Applications, 11, 11, pp. 550-559, (2020); Yaacob W.F.W., Sobri N.M., Nasir S.A.M., Yaacob W.F.W., Norshahidi N.D., Husin W.Z.W., Predicting Student Drop-Out in Higher Institution Using Data Mining Techniques, Journal of Physics: Conference Series, 1496, 1, (2020); Palacios C.A., Reyes-Suarez J.A., Bearzotti L.A., Leiva V., Marchant C., Knowledge discovery for higher education student retention based on data mining: Machine learning algorithms and case study in Chile, Entropy, 23, 4, (2021); Realinho V., Machado J., Baptista L., Martins M.V., Predicting Student Dropout and Academic Success, Data (Basel), 7, 11, (2022); Segura M., Mello J., Hernandez A., Machine Learning Prediction of University Student Dropout: Does Preference Play a Key Role, Mathematics, 10, 18, (2022); Arqawi S.M., Zitawi E.A., Rabaya A.H., Abunasser B.S., Predicting University Student Retention using Artificial Intelligence; Kitchenham B., Procedures for Performing Systematic Reviews; Biolchini J., Mian P.G., Natali A.C.C., Travassos G.H., Systematic Review in Software Engineering, (2005); Embarak O., Towards an Adaptive Education through a Machine Learning Recommendation System, 3rd International Conference on Artificial Intelligence in Information and Communication, ICAIIC 2021, pp. 187-192, (2021); Eric J., Applying a Hybrid Sampling and Boosting Approach to Predict Student Retention, Int J Mach Learn Comput, 12, 5, (2022); Da Silva D.E.M., Pires E.J.S., Reis A., De Moura P.B.O., Barroso J., Forecasting Students Dropout: A UTAD University Study, Future Internet, 14, 3, (2022); Brdesee H.S., Alsaggaf W., Aljohani N., Hassan S.-U., Predictive Model Using a Machine Learning Approach for Enhancing the Retention Rate of Students At-Risk, Int J Semant Web Inf Syst, 18, 1, pp. 1-21, (2022)"/>
        <s v="Must O., Must A., Kõrgkoolist väljalangevus ja üliõpilaste enesemäärtlus, (Students dropout and self-definition), Tartu Ülikool, (2017); Whitlock J.L., Using data science and predictive analytics to understand 4-year university student churn. Electronic Theses and Dissertations, Paper, 3356, (2018); Kemper L., Vorhoff G., Wigger B.U., Predicting student dropout: A machine learning approach, Eur. J. High. Educ., 10, pp. 28-47, (2020); Aulck L., Velagapudi N., Blumenstock J., West J., Predicting Student Dropout in Higher Education, (2017); Gronskyte R., Methodologies of Early Detection of Student Dropouts, (2011); Kori K., Pedaste M., Tonisson E., Palts T., Altin H., Rantsus R., Sell R., Murtazin K., Ruutmann T., First-year dropout in ICT studies, 2015 IEEE Global Engineering Education Conference (EDUCON). IEEE Digital Library, (2015); Tudengite õpingute katkestamise põhjused IKT erialadel. (Reasons of Computer Science student’s dropout), Eesti Rakendusuuringute Keskus Centar, (2015); Hall M., Frank E., Holmes G., Pfahringer B., Reutemann P., Witten I.H., The WEKA data mining software: An update, SIGKDD Explorations, 11, pp. 10-18, (2009)"/>
        <s v="Ndidiamaka Abe E., Chikoko V., 2020. Exploring the factors that influence the career decision of STEM students at a university in South Africa, International Journal of Stem Education, 7, 2020, pp. 1-14; Computing Curricula 2020, (2020); Alshahrani A., Ross I., Wood M.I., 2018. Using Social Cognitive Career Theory to Understand Why Students Choose to Study Computer Science, Proceedings of the 2018 Acm Conference on International Computing Education Research, pp. 205-214; Anthony E., Computing Education in Academia: Toward Differentiating the Disciplines, Proceedings of the 4th Conference on Information Technology Curriculum (Lafayette, Indiana, USA) (CITC4 ?03), pp. 1-8, (2003); Barker L.J., McDowell C., Kalahar K., Exploring Factors That Influence Computer Science Introductory Course Students to Persist in the Major, Proceedings of the 40th Acm Technical Symposium on Computer Science Education (Chattanooga, TN, USA) (SIGCSE ?09), pp. 153-157, (2009); Battig M.E., Shariq M., 2011. A Validation Study of Student Differentiation between Computing Disciplines, Information Systems Education Journal, 9, 5, (2011); Beyer S., Rynes K., Perrault J., Hay K., Haller S., Gender Differences in Computer Science Students, Sigcse Bull, 35, 1, pp. 49-53, (2003); Biggers M., Brauer A., Yilmaz T., Student Perceptions of Computer Science: A Retention Study Comparing Graduating Seniors with Cs Leavers, Proceedings of the 39th Sigcse Technical Symposium on Computer Science Education (Portland, OR, USA) (SIGCSE ?08), pp. 402-406, (2008); Braun V., Clarke V., 2006 Using thematic analysis in psychology, Qualitative Research in Psychology, 3, 2, pp. 77-101, (2006); Bree R.T., Gallagher G., 2016. Using Microsoft Excel to code and thematically analyse qualitative data: A simple, cost-effective approach, All Ireland Journal of Higher Education, 8, 2; Brooks N., Korzaan M., Ceccucci W., 2014. A preliminary comparison of student and professional motivations for choosing information systems, Information Systems Education Journal, 12, 4, (2014); Bieri Buschor C., Berweger S., Keck Frei A., Kappler C., 2014. Majoring in STEM-What Accounts forWomen?s Career Decision Making? A Mixed Methods Study, The Journal of Educational Research, 107, 3, pp. 167-176, (2014); Bussey K., Bandura A., 1999 Social cognitive theory of gender development and differentiation, Psychological Review, 106, 4, (1999); Calitz A.P., Cullen M.M.D., Fani D., 2020. the Influence of Culture on Women?s IT Career Choices. Responsible Design, Implementation and Use of Information and Communication Technology, 12067, 2020, pp. 345-357; Camp T., The Incredible Shrinking Pipeline, Commun Acm, 40, 10, pp. 103-110, (1997); Peter H., Cappelli, 2015. Skill Gaps, Skill Shortages, and Skill Mismatches: Evidence and Arguments for the United States. Ilr Review 68, 2, pp. 251-290, (2015); Cassell J., Jenkins H., From Barbie to Mortal Kombat: Gender and Computer Games, (1998); Cheryan S., Plaut V.C., Handron C., Hudson L., 2013 the Stereotypical Computer Scientist: Gendered Media Representations as a Barrier to Inclusion for Women, Sex Roles, 69, pp. 58-71, (2013); McGrath Cohoon J., Toward improving female retention in the computer science major, Commun Acm, 44, 5, pp. 108-114, (2001); McGrath Cohoon J., Recruiting and Retaining Women in Undergraduate Computing Majors, Sigcse Bull, 34, 2, pp. 48-52, (2002); Connolly R., 2020. Outside and inside Our Great City: Helping Career Advisors Understand Computing, Acm Inroads, 11, 2, pp. 55-60; Connolly R., Miller J., Uzoka F., Lunt B., Schroeder M., Miller C.S., Habinka A., 2016. Red Fish Blue Fish: Reexamining Student Understanding of the Computing Disciplines, Proceedings of the 17th Annual Conference on Information Technology Education, pp. 115-120; Courte J., Bishop-Clark C., Do Students Differentiate between Computing Disciplines?, Proceedings of the 40th Acm Technical Symposium on Computer Science Education, pp. 29-33, (2009); James DiSalvo B., Bruckman A., Questioning Video Games? Influence on CS Interest, Proceedings of the 4th International Conference on Foundations of Digital Games (Orlando, Florida) (FDG ?09), pp. 272-278, (2009); Doolan P., The Under-Representation of Women in Third Level Computer Science Courses in Ireland, (2014); Downey J.P., McGaughey R., Roach D., 2009. MIS versus computer science: An empirical comparison of the influences on the students? choice of major, Journal of Information Systems Education, 20, 3, (2009); Drenten J., Harrison R.L., Pendarvis N.J., 2019. Video gaming as a gendered pursuit, Handbook of Research on Gender and Marketing; Eurofound C., 2018 Insights into skill shortages and skill mismatch: Learning from Cedefop?s European skills and jobs survey, Cedefop Reference Series, 106, (2018); Fisher A., Margolis J., Miller F., 1997 Undergraduate women in computer science: Experience, motivation and culture, Acm Sigcse Bulletin, 29, 1, pp. 106-110, (1997); Gorriz C.M., Medina C., Engaging girls with computers through software games, Commun Acm, 43, 1, pp. 42-49, (2000); Hartmann T., Klimmt C., 2006. Gender and computer games: Exploring females? dislikes, Journal of Computer-mediated Communication, 11, 4, pp. 910-931, (2006); Richard G Helps C., Jackson R.B., Romney M.B., Student Expectations of Computing Majors, Proceedings of the 6th Conference on Information Technology Education, pp. 101-106, (2005); Hewner M., 2013. Undergraduate Conceptions of the Field of Computer Science, Proceedings of the Ninth Annual International Acm Conference on International Computing Education Research, pp. 107-114; Hewner M., Guzdial M., 2011. How CS Majors Select a Specialization, Proceedings of the Seventh International Workshop on Computing Education Research, pp. 11-18; Howles T., 2007. Preliminary results of a longitudinal study of computer science student trends, behaviors and preferences, Journal of Computing Sciences in Colleges, 22, 6, pp. 18-27, (2007); Kinnunen P., Malmi L., Why students drop out CS1 course?, Proceedings of the Second International Workshop on Computing Education Research, pp. 97-108, (2006); Kordaki M., Berdousis I., 2014 Course selection in computer science: Gender differences, Procedia-Social and Behavioral Sciences, 116, pp. 4770-4774, (2014); Kori K., Pedaste M., Altin H., Tonisson E., Palts T., 2016. Factors that influence students? motivation to start and to continue studying information technology in Estonia, Ieee Transactions on Education, 59, 4, pp. 255-262, (2016); Lenox T., Jesse G., Robert Woratschek C., 2012. Factors influencing students decisions to major in a computer-related discipline, Information Systems Education Journal, 10, 6, (2012); Liston M., Frawley D., Patterson V., A Study of Progression in Irish Higher Education Institutions, 2014/15 to 2015/16, (2016); Maguire M., Delahunt B., 2017. Doing a thematic analysis: A practical, step-by-step guide for learning and teaching scholars, All Ireland Journal of Higher Education, 9, 3; Malgwi C.A., Howe M.A., Burnaby P.A., 2005. Influences on students? choice of college major, Journal of Education for Business, 80, 5, pp. 275-282, (2005); Martin N., Marshall, 1999 Improving quality in general practice: Qualitative case study of barriers faced by health authorities, Bmj, 319, 7203, pp. 164-167, (1999); Alexander Mata-Lopez W., Tobon S., 2018 Analysis of factors associated to the enrollment and demand of computing-related careers, Social Sciences, 8, 1, (2018); McLean L., Griffiths M.D., 2013. Female gamers: A thematic analysis of their gaming experience, International Journal of Game-Based Learning (IJGBL, 3, 3, pp. 54-71, (2013); Marc J., Natale, The effect of a male-oriented computer gaming culture on careers in the computer industry, Sigcas Comput. Soc, 32, 2002, pp. 24-31, (2002); Assessing and responding to the growth of computer science undergraduate enrollments, National Academies Press, (2018); Nugent G., Barker B., Welch G., Grandgenett N., Wu C., Nelson C., 2015. A model of factors contributing to STEM learning and career orientation, International Journal of Science Education, 37, 7, pp. 1067-1088, (2015); Sade M., Suviste R., Luik P., Tonisson E., Lepp M., 2019. Factors That Influence Students? Motivation and Perception of Studying Computer Science, Proceedings of the 50th Acm Technical Symposium on Computer Science Education, pp. 873-878; Saulsberry D., Dwindling Numbers of Female Computer Students: What Are We Missing?, (2012); Carole L., Shook, Choosing Information Systems As a Major: Factors That Influence Selection, (2019); Soe L., Yakura E.K., 2008 What?s wrong with the pipeline? Assumptions about gender and culture in IT work, Women?s Studies, 37, 3, pp. 176-201, (2008); David R., Thomas, 2006. A general inductive approach for analyzing qualitative evaluation data, American Journal of Evaluation, 27, 2, pp. 237-246, (2006); Tsagala E., Kordaki M., Essential factors that affect students? choices to study computer science: Gender differences, Testing/Assessment, 2005, (2005); Uzoka F.E., Connolly R., Schroeder M., Khemka N., Miller J., 2013. Computing is not a rock band: Student understanding of the computing disciplines, Proceedings of the 14th Annual Acm Sigite Conference on Information Technology Education, pp. 115-120; Van Eck R., 2006. Using games to promote girls? positive attitudes toward technology. Innovate, Journal of Online Education, 2, (2006); Varma R., LaFever M., Motivating women to computer science education, Encyclopedia of Gender and Information Technology. Igi Global, pp. 900-906, (2006); Vogel R., 2016. Closing the cybersecurity skills gap, Salus Journal, 4, 2, pp. 32-46, (2016); Walstrom K.A., Schambach T.P., Jones K.T., Crampton W.J., 2008 Why are students not majoring in information systems?, Journal of Information Systems Education, 19, 1, (2008)"/>
        <s v="Nespereira C.G., Elhariri E., El-Bendary N., Vilas A.F., Redondo R.P.D., Machine Learning Based Classification Approach for Predicting Students Performance in Blended Learning, Adv. Intell. Syst. Comput., 407, pp. 47-56, (2016); Ojha T., Heileman G.L., Martinez-Ramon M., Slim A., Prediction of graduation delay based on student performance, Proc. Int. Jt. Conf. Neural Networks, pp. 3454-3460, (2017); Whitlock J.L., Using Data Science and Predictive Analytics to Understand 4-Year University Student Churn, (2018); Vijayalakshmi V., Venkatachalapathy K., Comparison of Predicting Student's Performance using Machine Learning Algorithms, Int. J. Intell. Syst. Appl., 11, 12, pp. 34-45, (2019); CLABES 2019 - Universidad Del Rosario, (2019); Guía Para la Implementación Del Modelo de Gestión de Permanencia y Graduación Estudiantil en Instituciones de Educación Superior., (2015); Hellas A., Et al., Predicting academic performance: A systematic literature review, Annu. Conf. Innov. Technol. Comput. Sci. Educ. ITiCSE, pp. 175-199, (2018); Blanco A.S.L., Munoz-Repiso G., El Rendimiento Academico en la Universidad de Cantabria: Abandono y Retraso en Los Estudios - Publicaciones - Ministerio de Educacion y Formacion Profesional, (1988); Marta Ferreyra M., Avitabile C., Botero Alvarez J., Haimovich Paz Sergio Urzua F., Humano D., Momento Decisivo la Educacion Superior en America Latina y El Caribe, (2017); Hurwitz J., Kirsch D., Machine Learning for Dummies: Understand Machine Learning Fundamentals, (2018); Sarkar D., Bali R., Sharma T., Practical Machine Learning with Python, Pract. Mach. Learn. with Python, (2018); Kucak D., Juricic V., Dambic G., Machine Learning in Education-a Survey of Current Research Trends, pp. 406-0410, (2018); Quinto B., Next-generation machine learning with spark: Covers XGBoost, LightGBM, Spark NLP, distributed deep learning with keras, and more, Next-Generation Mach. Learn. with Spark Cover. XGBoost, Light. Spark NLP, Distrib. Deep Learn. with Keras, More, pp. 1-355, (2020); Feurer M., Hutter F., Hyperparameter Optimization, pp. 3-33, (2019); Musso M.F., Hernandez C.F.R., Cascallar E.C., Predicting key educational outcomes in academic trajectories: A machine-learning approach, High. Educ., 80, 5, pp. 875-894, (2020); Prabu D., Students Performance Prediction Using Deep Neural Network, (2018); Zea L.D.F., Reina Y.F.P., Molano J.I.R., Machine Learning for the Identification of Students at Risk of Academic Desertion, Commun. Comput. Inf. Sci., 1011, pp. 462-473, (2019); Chanlekha H., Niramitranon J., Student performance prediction model for early-identification of at-risk students in traditional classroom settings, MEDES 2018-10th Int. Conf. Manag. Digit. Ecosyst., pp. 239-245, (2018); Ruiz Palacios M.A., Factores Que Influyen en la Desercion de Los Alumnos Del Primer Ciclo de Educacion A Distancia en la Escuela de Administracion de la Universidad Senor de Sipan. Periodos Academicos 2011-1 Al 2013-1: Lineamientos Para Disminuir la Desercion, (2018)"/>
        <s v="Next Generation Learning Technical Report, (2010); Tinto V., Dropout from higher education: A theoretical synthesis of recent research, Review of Educational Research, 45, 1, pp. 89-125, (1975); Herzog S., Measuring determinants of students returns vs dropout/stopout vs transfer: A first to second year analysis of new freshmen, Research in Higher Education, 46, (2005); Ronco S.L., Cahill J., Does it matter who's in the classroom? Effect of instructor type on student retention, Achievement and Satisfaction. AIR Professional File, 100, (2006); Avakian A.N., MacKinney A.C., Allen G.R., Race and sex differences in student retention at an urban university, College and University, 57, pp. 160-165, (1982); Naretto J.A., Adult student retention: The influence of internal and external communities, NASPA Journal, 32, pp. 90-97, (1995); Heiberger R.M., Predicting next year's enrollment: Survival analysis of university student enrollment histories. Proceedings of the American statistical association, Social Statistical Section, pp. 143-148, (1993); Murtaugh P.A., Burns L.D., Schuster J., Predicting the retention of university students, Research in Higher Education, 40, 3, pp. 355-371, (1999); How Data Mining Helped 11 Universities Improve Student Retention Strategies, (2012); Mitchell T.M., Machine Learning, (1997); Quinlan J.R., C4.5: Programs for Machine Learning, (1993); Kurt H., Stinchcombe M., White H., Multilayer feedforward networks are universal approximators, Neural Networks, 2, 5, pp. 359-366, (1989); Moller A.F., A scaled conjugate gradient algorithm for fast supervised learning, Neural Networks, 6, 4, pp. 525-533, (1993); Riedmiller M., Braun H., A direct adaptive method for faster backpropagation learning: The rprop algorithm, neural networks, IEEE International Conference on, 1, pp. 586-591, (1993); Cesa-Bianchi N., Gentile C., Zaniboni L., Classification H., Combining bayes with SVM, Proceedings of the International Conference on Machine Learning, (2006); Freund Y., Schapire R.E., Experiments with a new boosting algorithm, Proceedings of the Thirteenth International Conference on Machine Learning, pp. 148-156, (1996)"/>
        <s v="Nguyen H.T., Ngo Q.D., Le V.H., A novel graph-based approach for IoT botnet detection, International Journal of Information Security, 19, 5, pp. 567-577, (2020); Zhang W., Wang M., Zhu Y.C., Does government information release really matter in regulating contagion-evolution of negative emotion during public emergencies? From the perspective of cognitive big data analytics, International Journal of Information Management, 50, pp. 498-514, (2020); Vidgen B., Yasseri T., Detecting weak and strong Islamophobic hate speech on social media, Journal of Information Technology &amp; Politics, 17, 1, pp. 66-78, (2020); Alazab M., Awajan A., Mesleh A., Abraham A., Jatana V., Alhyari S., COVID-19 prediction and detection using deep learning, International Journal of Computer Information Systems and Industrial Management Applications, 12, pp. 168-181, (2020); Gupta R., Mishra A., Jain S., Secure image watermarking in a compressed SPIHT domain using Paillier cryptosystem, International Journal of Information System Modeling and Design (IJISMD), 10, 4, pp. 51-70, (2019); Hussain M., Zhu W., Zhang W., Abidi S.M.R., Ali S., Using machine learning to predict student difficulties from learning session data, Artificial Intelligence Review, 52, 1, pp. 381-407, (2019); Xing W., Du D., Dropout prediction in MOOCs: Using deep learning for personalized intervention, Journal of Educational Computing Research, 57, 3, pp. 547-570, (2019); Panwar V., Sharma D.K., Kumar K.V.P., Jain A., Thakar C., Experimental investigations and optimization of surface roughness in turning of en 36 alloy steel using response surface methodology and genetic algorithm, Materials Today: Proceedings, (2021); Jain A., Pandey A.K., Modeling and optimizing of different quality characteristics in electrical discharge drilling of titanium alloy (grade-5) sheet, Material Today Proceedings, 18, pp. 182-191, (2019); Chui K.T., Fung D.C.L., Lytras M.D., Lam T.M., Predicting at-risk university students in a virtual learning environment via a machine learning algorithm, Computers in Human Behavior, 107, (2020); Gray C.C., Perkins D., Utilizing early engagement and machine learning to predict student outcomes, Computers &amp; Education, 131, pp. 22-32, (2019); Jain A., Pandey A.K., Multiple quality optimizations in electrical discharge drilling of mild steel sheet, Material Today Proceedings, 8, pp. 7252-7261, (2019); Panwar V., Sharma D.K., Kumar K.V.P., Jain A., Thakar C., Experimental investigations and optimization of surface roughness in turning of en 36 alloy steel using response surface methodology and genetic algorithm, Materials Today: Proceedings, (2021); Jain A., Kumar C.S., Shrivastava Y., Fabrication and machining of fiber matrix composite through electric discharge machining: A short review, Material Today Proceedings, (2021); Rastrollo-Guerrero J.L., Gomez-Pulido J.A., Duran-Dominguez A., Analyzing and predicting students' performance by means of machine learning: A review, Applied sciences, 10, 3, (2020); Lykourentzou I., Giannoukos I., Nikolopoulos V., Mpardis G., Loumos V., Dropout prediction in e-learning courses through the combination of machine learning techniques, Computers &amp; Education, 53, 3, pp. 950-965, (2009); Iqbal Z., Qadir J., Mian A.N., Kamiran F., Machine learning based student grade prediction: A case study, (2017); Pereira F.D., Fonseca S.C., Oliveira E.H., Oliveira D.B., Cristea A.I., Carvalho L.S., Deep learning for early performance prediction of introductory programming students: A comparative and explanatory study, Brazilian journal of computers in education, 28, pp. 723-749, (2020); Jain A., Yadav A.K., Shrivastava Y., Modelling and optimization of different quality characteristics in electric discharge drilling of titanium alloy sheet, Material Today Proceedings, 21, pp. 1680-1684, (2019); Jain A., Pandey A.K., Modeling and optimizing of different quality characteristics in electrical discharge drilling of titanium alloy (grade-5) sheet, Material Today Proceedings, 18, pp. 182-191, (2019); Enughwure A.A., Ogbise M.E., Application of machine learning methods to predict student performance: A systematic literature review, Int. Res. J. Eng. Technol, (2020); Adnan M., Habib A., Ashraf J., Mussadiq S., Raza A.A., Abid M., Bashir M., Khan S.U., Predicting at-risk students at different percentages of course length for early intervention using machine learning models, Ieee Access, 9, pp. 7519-7539, (2021)"/>
        <s v="Nunes L.C., Balcao Reis A., Seabra C., Is retention beneficial to low-Achieving students? Evidence from Portugal, Applied Economics, 50, 40, pp. 4306-4317, (2018); Allen C.S., Chen Q., Willson V.L., Hughes J.N., Quality of research design moderates effects of grade retention on achievement: A meta-Analytic, multilevel analysis, Educational Evaluation and Policy Analysis, 31, pp. 480-499, (2009); Jimerson S.R., Meta-Analysis of grade retention research: Implications for practice in the 21st century, School Psychology Review, 30, 3, pp. 420-437, (2001); Faubert B., A literature review of school practices to overcome school failure, Oecd Education Working Papers, 68, (2012); Zafari M., Bazargani J.S., Sadeghi-Niaraki A., Choi S.-M., Artificial intelligence applications in K-12 education: A systematic literature review, IEEE Access, (2022); Kucak D., Juricic V., Dambic G., Machine learning in education-A survey of current research trends, Annals of Daaam and Proceedings of the International Daaam Symposium, 29, 1, pp. 406-410, (2018); Cardona T., Cudney E.A., Hoerl R., Snyder J., Data mining and machine learning retention models in higher education, Journal of College Student Retention: Research, Theory and Practice, (2020); Cunha F., Heckman J.J., Lochner L., Masterov D.V., Interpreting the evidence on life cycle skill formation, Handbook of the Economics of Education, 1, 6, pp. 697-812, (2006); Wosmann L., Efficiency and equity of European education and training policies, International Tax and Public Finance, 15, 2, pp. 199-230, (2008); Ng K., Steinhubl S.R., DeFilippi C., Dey S., Stewart W.F., Early detection of heart failure using electronic health records, Circulation: Cardiovascular Quality and Outcomes, 9, 6, pp. 649-658, (2016); Goldstein B.A., Pencina M.J., Montez-Rath M.E., Winkelmayer W.C., Predicting mortality over different time horizons: Which data elements are needed?, Journal of the American Medical Informatics Association, 24, 1, pp. 176-181, (2017); Coleman C., Baker R.S., Stephenson S., A better cold-start for early prediction of student at-risk status in new school districts, Edm 2019-Proceedings of the 12th International Conference on Educational Data Mining, pp. 732-737, (2019); Rodolfa K.T., Lamba H., Ghani R., Empirical observation of negligible fairness-Accuracy trade-offs in machine learning for public policy, Nature Machine Intelligence, 3, 10, pp. 896-904, (2021); Pereira M.C., Reis H., Grade retention during basic education in Portugal: Determinants and impact on student, Banco de Portugal| Economic Bulletin, pp. 61-83, (2014); Valavi E., Hestness J., Ardalani N., Iansiti M., Time and the Value of Data, (2022); Breiman L., Friedman J.H., Olshen R.A., Stone C.J., Classification and Regression Trees., (1984); Chen T., Guestrin C., XGBoost: A scalable tree boosting system, Proceedings of the Acm Sigkdd International Conference on Knowledge Discovery and Data Mining, pp. 785-794, (2016); Saleiro P., Kuester B., Hinkson L., London J., Stevens A., Anisfeld A., Rodolfa K.T., Ghani R., Aequitas: A Bias and Fairness Audit Toolkit, (2018); Chouldechova A., Fair Prediction with Disparate Impact: A Study of Bias in Recidivism Prediction Instruments, Big Data, 5, 2, pp. 153-163, (2017); Goldstein B.A., Chang T.I., Mitani A.A., Assimes T.L., Winkelmayer W.C., Near-Term prediction of sudden cardiac death in older hemodialysis patients using electronic health records, Clinical Journal of the American Society of Nephrology, 9, 1, pp. 82-91, (2014); Gillingham P., Can predictive algorithms assist decision-making in social work with children and families?, Child Abuse Review, 28, 2, pp. 114-126, (2019); Zejnilovic L., Lavado S., Troya De Rituerto De I.M., Sim S., Bell A., Algorithmic long-Term unemployment risk assessment in use: Counselors' perceptions and use practices, Global Perspectives, 1, 1, (2020)"/>
        <s v="Owusu-Boadu B., Nti I.K., Nyarko-Boateng O., Aning J., Boafo V., Academic performance modelling with machine learning based on cognitive and non-cognitive features, Applied Computer Systems, 26, 2, pp. 122-131, (2021); Issah I., Appiah O., Appiahene P., Inusah F., A systematic review of the literature on machine learning application of determining the attributes influencing academic performance, Decision Analytics Journal, 7, (2023); Lau E., Sun L., Yang Q., Modelling, prediction and classification of student academic performance using artificial neural networks, SN Applied Sciences, 1, pp. 1-10, (2019); Huang S., Fang N., Predicting student academic performance in an engineering dynamics course: A comparison of four types of predictive mathematical models, Computers &amp; Education, 61, pp. 133-145, (2013); Shoaib M., Sayed N., Amara N., Latif A., Azam S., Muhammad S., Prediction of an educational institute learning environment using machine learning and data mining, Education and Information Technologies, 27, 7, pp. 9099-9123, (2022); Hussain S., Khan M.Q., Student-Performulator: Predicting Students' Academic Performance at Secondary and Intermediate Level Using Machine Learning, Annals of Data Science, 10, 3, pp. 637-655, (2023); Yousafzai B.K., Hayat M., Afzal S., Application of machine learning and data mining in predicting the performance of intermediate and secondary education level student, Education and Information Technologies, 25, pp. 4677-4697, (2020); Thaher T., Zaguia A., Al Azwari S., Mafarja M., Chantar H., Abuhamdah A., Turabieh H., Mirjalili S., Sheta A., An enhanced evolutionary student performance prediction model using whale optimization algorithm boosted with sine-cosine mechanism, Applied Sciences, 11, 21, (2021); Aggarwal D., Mittal S., Bali V., Prediction model for classifying students based on performance using machine learning techniques, International Journal of Recent Technology and Engineering, 8, pp. 496-503, (2019); Thai-Nghe N., Drumond L., Krohn-Grimberghe A., Schmidt-Thieme L., Recommender system for predicting student performance, Procedia Computer Science, 1, 2, pp. 2811-2819, (2010); Rahman M., Ahmed M.I., Hossain M.S., Analysis of Student's Achievement through Educational Data Mining, Book Analysis of Student's Achievement through Educational Data Mining', pp. 1-5, (2021); Baradwaj B., Pal S., Mining Educational Data to Analyze Students' Performance, International Journal of Advanced Computer Science and Applications, 2, pp. 63-69, (2011); Guleria P., Sood M., Explainable AI and machine learning: Performance evaluation and explainability of classifiers on educational data mining inspired career counseling, Education and Information Technologies, 28, 1, pp. 1081-1116, (2023); Jin Y., Yang X., Yu C., Yang L., Educational Data Mining: Discovering Principal Factors for Better Academic Performance, Book Educational Data Mining: Discovering Principal Factors for Better Academic Performance', pp. 1-8, (2021); Shafiq D.A., Marjani M., Habeeb R.A.A., Asirvatham D., A Conceptual Predictive Analytics Model for the Identification of at-risk students in VLE using Machine Learning Techniques, Book A Conceptual Predictive Analytics Model for the Identification of at-risk students in VLE using Machine Learning Techniques', pp. 1-8, (2022); Lu O.H., Huang A.Y., Huang J.C., Lin A.J., Ogata H., Yang S.J., Applying learning analytics for the early prediction of Students' academic performance in blended learning, Journal of Educational Technology &amp; Society, 21, 2, pp. 220-232, (2018); Adnan M., Habib A., Ashraf J., Mussadiq S., Raza A.A., Abid M., Bashir M., Khan S.U., Predicting at-risk students at different percentages of course length for early intervention using machine learning models, Ieee Access, 9, pp. 7519-7539, (2021); Rump M., Esdar W., Wild E., Individual differences in the effects of academic motivation on higher education students' intention to drop out, European Journal of Higher Education, 7, 4, pp. 341-355, (2017); Mubarak A.A., Cao H., Zhang W., Prediction of students' early dropout based on their interaction logs in online learning environment, Interactive Learning Environments, 30, 8, pp. 1414-1433, (2022); Hastie T., Tibshirani R., Friedman J., The Elements of Statistical Learning (Corrected 12th printing), Book The Elements of Statistical Learning (Corrected 12th printing)', (2017); Sangodiah A., Beleya P., Muniandy M., Heng L.E., Ramendran S.P.R.C., Minimizing student attrition in higher learning institutions in Malaysia using support vector machine, Journal of Theoretical &amp; Applied Information Technology, 71, 3, (2015); Chi Z., Zhang S., Shi L., Analysis and Prediction of MOOC Learners' Dropout Behavior, Applied Sciences, 13, 2, (2023); Dinesh Kumar K., Duraimutharasan N., Two Fish Encryption Based Blockchain Technology for Secured Data Storage, Journal of Machine and Computing, 3, 3, pp. 216-226, (2023); Dinesh Kumar K., Komathy K., Manoj Kumar D.S., Block chain technologies in financial sectors and industries, 8, 11, pp. 942-946, (2019)"/>
        <s v="Pamungkas K., Subali B., Lunuwih S., Jurnal Inovasi Pendidikan Ipa, 3, 2, (2017); Chiappetta E.L., Koballa T.R., Science Instruction in the Middle and Secondary Schools Developing Fundamental Knowledge and skills7th Edition, (2010); Wulandari P.A., Prasetyo A.P.B., Rahayu E.S., Journal Unnes Lembaran Ilmu Pendidikan, 41, (2016); Ashari A., Hartati R., Jurnal Ilmiah Pendidikan Fisika Al-Biruni, 4, 2, (2015); Oecd, Results in Focus, (2016); Kemendikbud, Materi Pelatihan Guru Implementasi Kurikulum 2013 SMP/MTs Matematika, (2013); Firman H., In Seminar Nasional Pendidikan Ipa Dan Pklh, (2015); Wilujeng I., Setiawan A., Liliasari, Jurnal Cakrawala Pendidikan, 29, (2010); Ratumanan T.G., Laurens T., Mataheru W., Jurnal Matematika, 9, (2009); Rahayu W.K., Sudarmin, Unnes Science Educaion Journal, 4, (2015); Blackley S., Sheffield R., Koul R., Issues in Educational Research, 28, (2018); Rogers E.M., Diffusion of Innovations (5th Ed.), (2003); Tseng K.H., Chang C.C., Lou S.J., International Journal of Technology and Design Education, 23, 1, (2013); Sanders M., STEM, Stem Education, STEMmania. the Technology Teacher, (2009); Ismail I., Permanasari A., Ad Setiawan W., Jurnal Inovasi Pendidikan Ipa, 2, 2, (2016); Stohlmann M., Moore T.J., Roehrig G.H., Journal of Pre-College Education Research (J-PEER), 2, (2012); Abdurrahman, Achmad A., Nurulsari N., Journal of Physics: Conf. Series, 1155, (2019); Brush T.A., Saye J.W., The Journal of Interactive Online Learning, 1, (2002); Rahman B., Abdurrahman A., Kadaryanto B., Rusminto N.E., Australian Journal of Teacher Education, 40, 40, (2015); Nurulsari N., Abdurrahman A., Suyatna A., Journal of Physics Conference Series, 909, (2017); Abdurrahman A., Nurulsari N., Maulina H., Ariyani F., J. Educ. Gift. YoungSci., 733, (2019)"/>
        <s v="Pan F., Et al., A survival analysis based volatility and sparsity modeling network for student dropout prediction, PLoS One, 17, pp. 1-22, (2022); Staiculescu C., Elena Ramona R.N., University dropout. Causes and solution, Ment. Heal. Glob. Challenges J, 1, 1, pp. 71-75, (2019); Farheen S., Raghuwanshi M., Performance of Machine Learning Techniques in the Prevention of Financial Frauds, 9, 1, (2021); Quezada-Gaibor D., Et al., Data Cleansing for Indoor Positioning Wi-Fi Fingerprinting Datasets, (2022); Morra L., Delsanto S., Correale L., Introduction to Deep Learning, Artif. Intell. Med. Imaging, pp. 15-45, (2019); Fan C., Chen M., Wang X., Wang J., Huang B., A Review on Data Preprocessing Techniques Toward Efficient and Reliable Knowledge Discovery from Building Operational Data, Front. Energy Res, 9, pp. 1-17, (2021); Nagapawan Y.V.R., Prakash K.B., Kanagachidambaresan G.R., Convolutional Neural Network, EAI/Springer Innov. Commun. Comput, pp. 45-51, (2021); Bansal S., Singh A., Machine Learning in the Prediction, Determination and Further Study of Different Cyber-attacks, 10, (2019); Nyaupane B.K., Machine Learning-Clustering Algorithms, (2022); Jiang L., Guo Y.C., Yang J.C., Detecting anomalous quartic gauge couplings using the isolation forest machine learning algorithm, Phys. Rev. D, 104, 3, (2021); Arnold L., Rebecchi S., Chevallier S., An Introduction to Deep Learning to cite this version, Eur. Symp. Artif. Neural Networks, (2011); Alrumiah S.S., Hadwan M., Implementing big data analytics in e-commerce: Vendor and customer view, Ieee Access, 9, pp. 37281-37286, (2021); Isphording I.E., Raabe T., Early Identification of College Dropouts Using Machine-Learning, Iza Discuss. Pap, 89, (2019); Kumar S., Dev S., Speaker Recognition System Using Deep Learning with Convolutional Neural Network, 8, 10, pp. 60-64, (2020); Ghosh S., Proposal of a Real-time American Sign Language Detector Using MediaPipe and Recurrent Neural Network, 9, 7, pp. 46-52, (2021); Kehinde A.J., Adeniyi A.E., Ogundokun R.O., Gupta H., Misra S., Prediction of Students' Performance with Artificial Neural Network Using Demographic Traits, Lect. Notes Electr. Eng, 855, pp. 613-624, (2022); Shynarbek N., Orynbassar A., Sapazhanov Y., Kadyrov S., Prediction of Student's Dropout from a University Program, Proc.-2021 16th Int. Conf. Electron. Comput. Comput. Icecco 2021, (2022); Vidyadhari S., Mishra D.S., Analysis of Facia L Expressions for Predicting Student ' S Learning Level, 2, pp. 87-92, (2020); Zhao Y., Zhou X., K-means Clustering Algorithm and Its Improvement Research, J. Phys. Conf. Ser, 1873, 1, (2021); Ogundokun R.O., Et al., Evaluation of the scholastic performance of students in 12 programs from a private university in the south-west geopolitical zone in Nigeria, F1000Research, 8, pp. 1-13, (2019); Alban M., Mauricio D., Predicting University Dropout trough Data Mining: A systematic Literature, Indian J. Sci. Technol, 12, 4, pp. 1-12, (2019); Abiodun K.M., Adeniyi E.A., Aremu D.R., Awotunde J.B., Ogbuji E., Predicting Students Performance in Examination Using Supervised Data Mining Techniques, Commun. Comput. Inf. Sci, 1547, pp. 63-77, (2022); Aydin Z.E., Performance Analysis of XGBoost Classifier with Missing Data, (2021); John M., Msagha S., A Thesis Submitted in Fulfillment of the Requirements of the Degree, (2020); Dhilipan J., Vijayalakshmi N., Suriya S., Christopher A., Prediction of Students Performance using Machine learning, Iop Conf. Ser. Mater. Sci. Eng, 1055, 1, (2021); Altabrawee H., Ali O.A.J., Ajmi S.Q., Predicting Students' Performance Using Machine Learning Techniques, J. Univ. Babylon Pure Appl. Sci, 27, 1, pp. 194-205, (2019)"/>
        <s v="Park H.S., An Analysis of the Factors Affecting Local College Freshmen’s Intention of Dropout: Focused on C-College, J. Learn.-Cent. Curric. Instr, 17, pp. 423-442, (2017); Barros T.M., Souza Neto P.A., Silva I., Guedes L.A., Predictive Models for Imbalanced Data: A School Dropout Perspective, Educ. Sci, 9, (2019); Baranyi M., Nagy M., Molontay R., Interpretable deep learning for university dropout prediction, Proceedings of the 21st Annual Conference on Information Technology Education, pp. 13-19; Nurdaulet S., Alibek O., Yershat S., Shirali K., Predicting student drop-out in higher institution using data mining techniques, Phys. Conf, 1496, (2020); Shynarbek N., Orynbassar A., Sapazhanov Y., Kadyrov S., Prediction of Student’s Dropout from a University Program, Proceedings of the 16th International Conference on Electronics Computer and Computation (ICECCO), pp. 1-4; da Silva M., Diogo E., Solteiro P., Eduardo J., Arsenio R., de Moura O., Paulo B., Barroso J., Forecasting Students Dropout: A UTAD University Study, Future Internet, 14, pp. 3-76, (2022); Ernandez-Garcia A.J., Preciado J.C., Melchor F., Rodriguez-Echeverria R., Conejero J.M., Sanchez-Figueroa F., A real-life machine learning experience for predicting university dropout at different stages using academic data, IEEE Access, 9, pp. 133076-133090, (2021); Lee S., Chung J.Y., The machine learning-based dropout early warning system for improving the performance of dropout prediction, Educ. Sci, 9, (2019); Niyogisubizo J., Liao L., Nziyumva E., Murwanashyaka E., Nshimyumukiza P.C., Predicting student’s dropout in university classes using two-layer ensemble machine learning approach: A novel stacked generalization, Comput. Educ. Artif. Intell, 3, (2022); Johnson J.M., Khoshgoftaar T.M., Survey on deep learning with class imbalance, J. Big Data, 6, pp. 1-54, (2019); Tomek I., Two modifications of CNN, IEEE Trans. Syst. Man Cybern. Syst, 14, pp. 769-772, (1976); Wilson D.L., Asymptotic properties of nearest neighbor rules using edited data, IEEE Trans. Syst. Man Cybern. Syst, 3, pp. 408-421, (1972); Chawla N.V., Bowyer K.W., Hall L.O., Kegelmeyer W.P., SMOTE: Synthetic minority over-sampling technique, Artif. Intell. Res, 16, pp. 321-357, (2002); Han H., Wang W.-Y., Mao B.-H., Borderline-SMOTE: A new over-sampling method in imbalanced data sets learning, Proceedings of the IEEE 2005 International Conference on Advances in Intelligent Computing, 16, pp. 878-887; He H., Bai Y., Garcia E.A., Li S., ADASYN: Adaptive synthetic sampling approach for imbalanced learning, Proceedings of the 2008 IEEE International Joint Conference on Neural Networks, pp. 1322-1328; Batista G.E.A.P.A., Prati R.C., Monard M.C., A study of the behavior of several methods for balancing machine learning training data, SIGKDD Explor. Newsl, 1, pp. 20-29, (2004); Gustavo E.A.P.A., Batista A., Bazzan M.C., Monard Balancing Training Data for Automated Annotation of Keywords: A Case Study, Proceedings of the WOB, pp. 10-18; Laurikkala J., Improving identification of difficult small classes by balancing class distribution, Artif. Intell. Med, 35, pp. 63-66, (2001); Tomek I., An experiment with the edited nearest-nieghbor rule, IEEE Trans. Syst. Man Cybern, SMC-6, pp. 448-452, (1976); Menardi G., Torelli N., Training and assessing classification rules with imbalanced data, Data Min. Knowl. Disc. Data Min. Knowl. Disc, 28, pp. 92-122, (2014); Nguyen H.M., Cooper E.W., Kamei K., Borderline over-sampling for imbalanced data classification, Int. J. Knowl. Eng. Soft Data Parad, 3, pp. 24-29, (2009)"/>
        <s v="Parody G., Ariza N., Basto D., Guía para la implementación de educación superior del modelo de gestión de permanencia y graduación estudiantil en instituciones, (2015); Castano E., Gallon S., Gomez K., Vasquez J., Et al., Análisis de los factores asociados a la deserción estudiantil en la educación superior: un estudio de caso, Revista de educación, (2008); Wirth R., Hipp J., Crisp-dm: Towards a standard process model for data mining, Proceedings of the 4th international conference on the practical applications of knowledge discovery and data mining, 1, pp. 29-39, (2000); Jimenez Toledo J. A., Timaran Pereira S. R., Caracterización de la deserción estudiantil en educación superior con minería de datos, Revista Tecnológica-ESPOL, 28, (2015); Orrantia X. F., Silva E., Deserción estudiantil universitaria en el primer semestre. el caso de una institución de educación superior ecuatoriana, Deserción, calidad y reforma universitaria, Apuntes para el debate, (2014); Zarate Rueda R., Mantilla Pinilla E., La deserción estudiantil uis, una mirada desde la responsabilidad social universitaria, Zona próxima, pp. 121-134, (2014); Isaza L. G., Lubert C. D., Montoya D. M., Caracterización de la deserción estudiantil en la universidad de caldas el período 2009-2013. análisis a partir del sistema para la prevención de la deserción de la educación superior-spadies, Latinoamericana de Estudios Educativos, 12, pp. 132-158, (2016); Pajaro Fuentes L., Sistema predictivo basado en aprendizaje automático para la deserción estudiantil en instituciones de educación superior, (2016); Garcia Franco J., Implementación de un modelo computacional basado en reglas de clasificación supervisadas para la predicción de la deserción estudiantil en la universidad peruana unión filial juliaca, (2019); Quishpe-Morales S., Pillo-Guanoluisa D., Revelo-Portilla I., Guerra-Torrealba L., Modelo de predicción de la deserción universitaria mediante analítica de datos: Estrategia para la sustentabilidad, Revista Ibérica de Sistemas e Tecnologias de Informação, pp. 38-47, (2020); Candia Oviedo D. I., Predicción del rendimiento académico de los estudiantes de la unsaac a partir de sus datos de ingreso utilizando algoritmos de aprendizaje automático, (2019); Bustamante D., Garcia-Bedoya O., Predictive academic performance model to support, prevent and decrease the university dropout rate, Applied Informatics, pp. 222-236, (2021); Haderne M. F., Uso de tecnologías de la información para detectar posibles deserciones universitarias, VII Congreso de Tecnología en Educación y Educación en Tecnología, pp. 1-9, (2012); Castano E., Gallon S., Gomez K., Vasquez J., Et al., Deserción estudiantil universitaria: una aplicación de modelos de duración, Lecturas de economía, pp. 39-65, (2004); Himmel E., Modelo de análisis de la deserción estudiantil en la educación superior, Calidad en la Educación, pp. 91-108, (2002); Escarria A. S., Deserción universitaria en colombia, Academia y virtualidad, 3, pp. 50-60, (2010); Castro-Montoya B. A., Lopera-Gomez C. M., Manrique-Hernandez R. D., Gonzalez-Gomez D., Modelo de riesgos competitivos para deserción y graduación en estudiantes universitarios de programas de pregrado de una universidad privada de Medellin (Colombia), Formación universitaria, 14, pp. 81-98, (2021); Lemaitre G., Nogueira F., Aridas C. K., Imbalanced-learn: A python toolbox to tackle the curse of imbalanced datasets in machine learning, Journal of Machine Learning Research, 18, pp. 1-5, (2017)"/>
        <s v="Perez B., Castellanos C., Correal D., Applying data mining techniques to predict student dropout: A case study, 2018 Ieee 1st Colombian Conference on Applications in Computational Intelligence (Colcaci), pp. 1-6, (2018); Arif A.S., Islam K.S., A machine learning approach to predict the engineering students at risk of dropout and factors behind: Bangladesh perspective, 2019 10th International Conference on Computing, Communication and Networking Technologies (ICCCNT), pp. 1-6, (2019); Fawcett T., An introduction to roc analysis, Pattern Recognition Letters, 27, pp. 861-874, (2006); Sivakumar S., Venkataraman S., Selvaraj R., Predictive modeling of student dropout indicators in educational data mining using improved decision tree, Indian Journal of Science and Technology, 9, pp. 1-5, (2016); Nagy M., Molontay R., Predicting dropout in higher education based on secondary school performance, 2018 IEEE 22nd International Conference on Intelligent Engineering Systems (INES), pp. 000389-000394, (2018); Srihar S.N., Multiclass Logistic Regression, pp. 8-10, (2015); Pandas; Brownlee J., Machine Learning Mastery, (2020); Bekkar M., Djemaa H.K., Alitouche T.A., Evaluation measures, J Inf Eng Appl, 3, 10, (2013); Miller D., Nicholson L., Dayoub F., Niko, Dropout sampling for robust object detection in open-set conditions, 2018 IEEE International Conference on Robotics and Automation (ICRA), pp. 3243-3249, (2018); Dharmawan T., Ginardi H., Munif A., Dropout detection using non-academic data, 2018 4th International Conference on Science and Technology (ICST), pp. 1-4, (2018); Burgos C., De La D., Lara J.A., Lizcano D., Mart, Data mining for modeling students' performance: A tutoring action plan to prevent academic dropout, Computers \&amp; Electrical Engineering, 66, pp. 541-556, (2018); Kaur P., Singh M., Josan G.S., Classification and prediction based data mining algorithms to predict slow learners in education sector, Procedia Computer Science, 57, pp. 501-509, (2015); Ktoridou D., Measuring the Compatibility between Engineering Students ' Personality Types and Major of Study : A First Step towards Preventing Engineering Education Dropouts, pp. 192-195, (2014); Halawa S., Greene D., Dropout prediction in moocs using learner activity features, Proceedings of the Second European MOOC Stakeholder Summit, 37, 1, pp. 58-65, (2014); Sukhbaatar O., Kohichi O., Tsuyoshi, Dropouts: A case study in blended learning course, TENCON 2018-2018 IEEE Region 10 Conference IEEE, pp. 2205-2210, (2018); Hegde V., Prageeth P.P., Higher education student dropout prediction and analysis through educational data mining, 2018 2nd International Conference on Inventive Systems and Control (ICISC), pp. 694-699, (2018); Gowda K.A., Manjunath A.S., Jayaram M.A., Comparative study of attribute selection using gain ratio and correlation based feature selection, International Journal of Information Technology and Knowledge Management, 2, pp. 271-277, (2010); Heaton J., Ian Goodfellow, Yoshua Bengio, and Aaron Courville : Deep Learning, (2017)"/>
        <s v="Perez F., Aldas J., Aragon R., Zaera I., Indicadores Sintéticos de Las Universidades Espanolas, (2019); MacFadyen L.P., Dawson S., Mining LMS data to develop an 'early warning system' for educators: A proof of concept, Comput. Educ., 54, 2, pp. 588-599, (2010); Marbouti F., Diefes-Dux H.A., Madhavan K., Models for early prediction of at-risk students in a course using standards-based grading, Comput. Educ., 103, pp. 1-15, (2016); Gray C.C., Perkins D., Utilizing early engagement and machine learning to predict Student outcomes, Comput. Educ., 131, pp. 22-32, (2019); Migueis V.L., Freitas A., Garcia P.J.V., Silva A., Early segmentation of students according to their academic performance: A predictive modelling approach, Decis. Support Syst., 115, pp. 36-51, (2018); Chen Y., Zheng Q., Ji S., Tian F., Zhu H., Liu M., Identifying at-risk students based on the phased prediction model, Knowl. Inf. Syst., 62, 3, pp. 987-1003, (2020); Helal S., Li J., Liu L., Ebrahimie E., Dawson S., Murray D.J., Long Q., Predicting academic performance by considering student heterogeneity, Knowl.-Based Syst., 161, pp. 134-146, (2018); Hoffait A.-S., Schyns M., Early detection of University students with potential difficulties, Decis. Support Syst., 101, pp. 1-11, (2017); Mengash H.A., Using data mining techniques to predict Student performance to support decision making in university admission systems, Ieee Access, 8, pp. 55462-55470, (2020); Fernandez-Garcia A.J., Rodriguez-Echeverria R., Preciado J.C., Manzano J.M.C., Sanchez-Figueroa F., Creating a recommender system to support higher education students in the subject enrollment decision, Ieee Access, 8, pp. 189069-189088, (2020); Fernandez-Garcia A.J., Iribarne L., Corral A., Criado J., A comparison of feature selection methods to optimize predictive models based on decision forest algorithms for academic data analysis, Trends and Advances in Information Systems and Technologies, pp. 338-347, (2018); Kotu V., Deshpande B., Data science process, Data Science, 2nd Ed, pp. 19-37, (2019); Theodoridis S., Learning in parametric modeling: Basic concepts and directions, Machine Learning, 2nd Ed., pp. 67-120, (2020); Ramasubramanian K., Singh A., Feature Engineering, pp. 181-217, (2017); Fernandez-Garcia A.J., Iribarne L., Corral A., Criado J., Wang J.Z., A recommender system for component-based applications using machine learning techniques, Knowl.-Based Syst., 164, pp. 68-84, (2019); CrameR H., Mathematical Methods of Statistics (PMS-9), (1999); Mantel N., Chi-square tests with one degree of freedom; Extensions of the Mantel-Haenszel procedure, J. Amer. Stat. Assoc., 58, 303, pp. 690-700, (1963); Hastie T., Tibshirani R., Friedman J., The elements of statistical learning: Data mining, inference, and prediction, Int. Stat. Rev., 77, 3, (2009); Baesens B., Hoppner S., Verdonck T., Data engineering for fraud detection, Decis. Support Syst., 150, (2021); Pandas-Dev/Pandas: Pandas, (2020); Batista G., Bazzan A., Monard M.-C., Balancing training data for automated annotation of keywords: A case study, Proc. 2nd Brazilian Workshop Bioinf., pp. 10-18, (2003); Sasada T., Liu Z., Baba T., Hatano K., Kimura Y., A resampling method for imbalanced datasets considering noise and overlap, Proc. Comput. Sci., 176, pp. 420-429, (2020); Pedregosa F., Varoquaux G., Gramfort A., Michel V., Thirion B., Grisel O., Blondel M., Prettenhofer P., Weiss R., Dubourg V., Vanderplas J., Passos A., Cournapeau D., Brucher M., Perrot M., Duchesnay E., Scikit-learn: Machine learning in Python, J. Mach. Learn. Res., 12, pp. 2825-2830, (2011); McKinney W., Pandas: A foundational Python library for data analysis and statistics, Python High Perform. Sci. Comput., 14, 9, pp. 1-19, (2011); Friedman J.H., Greedy function approximation: A gradient boosting machine, Ann. Statist., 29, 5, pp. 1189-1232, (2001); Breiman L., Random forests, Mach. Learn., 45, 1, pp. 5-32, (2001); Hearst M.A., Dumais S.T., Osuna E., Platt J., Scholkopf B., Support vector machines, Ieee Intell. Syst. Appl., 13, 4, pp. 18-28, (1998); Feurer M., Hutter F., Hyperparameter Optimization, pp. 3-33, (2019); Refaeilzadeh P., Tang L., Liu H., Cross-Validation, pp. 532-538, (2009); Zhang C., Ma Y., Ensemble Machine Learning: Methods and Applications, (2012); Ting K.M., Confusion Matrix, (2017)"/>
        <s v="Perez-Gama A., Hoyos G., Mena A., Systems engineering curricula design based on architectures under colombia propaedeutical cycles, Proceedings of IEEE/CERMA Workshop on Innovation, Mexico, September 2009; Perez-Gama A., Perez-Gutierrez B., Analytical model of propaedeutic cycles for higher education in Colombia, Proceedings of 40th Meeting of ISTEC Ibero-American Conference on Trends in Engineering Education and Collaboration, U. of New Mexico - USA. October 2009; Perez-Gama A., De la reelaboracion del conocimiento a la generacion de conocimiento nuevo mediante edumatica e inteligencia artificial, XV Reunión Nacional de ACOFI- Asociación Colombiana de Facultades de Ingenieria, 1996, (1996); Perez-Gama A., Computational models for the development of intelligence: Towards a software engineering education, II Iberoamerican Congress of Informatics in Education - Lisbon, Portugal, 1994; Pardo A., Agea A., Kloos C.D., Current issues with assessment formats and interoperability, Education Engineering (EDUCON), pp. 1247-1252, (2010); Perez-Gama A., Mena-Mena A., Hoyos G., Perez-Gutierrez B., A knowledge based analytical model of propaedeutic cycles for higher education: Linking with media education in Colombia, Education Engineering (EDUCON), pp. 281-286, (2010)"/>
        <s v="Performance Funding for Higher Education, (2012); Venezia A., Callan P.M., Finney J.E., Kirst M.W., Usdan M.D., The governance divide: A report on a four-state study on improving college readiness and success, The National Center for Public Policy and Higher Education, (2005); Zhang L., Does state funding affect graduation rates at public fouryear colleges and universities?, Educational Policy, 23, 5, pp. 714-731, (2009); Educational Attainment in the United States, (2012); Wigdahl J., Heileman G.L., Slim A., Abdallah C.T., Curricular efficiency: What role does it play in student success?, Proceedings of the the 121st ASEE Annual Conference and Exposition, (2014); Slim A., Kozlick J., Heileman G.L., Wigdahl J., Abdallah C.T., Network analysis of university courses, Proceedings of the 6th Annual Workshop on Simplifying Complex Networks for Practitioners, (2014); Slim A., Kozlick J., Heileman G.L., Wigdahl J., Abdallah C.T., The complexity of university curricula according to course cruciality, Proceedings of the 8th International Conference on Complex, Intelligent, and Software Intensive Systems, (2014); Schmidt U., Learning and Evaluating Markov Random Fields for Natural Images; Roth S., High-order Markov Random Fields for Low-level Vision, (2007); Hoffmann J.P., Linear Regression Analysis: Applications and Assumptions, (2010); Chamillard A.T., Using student performance predictions in a computer science curriculum, ITICSE 06: Proceedings of the 11th Annual Conference on Innovation and Technology in Computer Science Education, pp. 260-264, (2006); Deckro R.F., Woundenberg H.W., Mba Admission Criteria and Academic Success, 8, 4, pp. 765-769, (1977); Deckro R.F., Woundenberg H.W., Identifying Factors That Influence Performance of Non-computing Majors in the Business Computer Information Systems Course, 21, 4, pp. 431-446, (1989); Butcher D.F., Muth W.A., Predicting performance in an introductory computer science course, Commun ACM, 28, 3, pp. 263-268, (1985); Ting S.-M.R., Robinson T.L., First-year academic success: A prediction combining cognitive and psychosocial variables for caucasian and african american students, Journal of College Student Development, (1998); Bennedsen J., Caspersen M.E., Optimists Have More Fun, but Do They Learn Better? : On the Influence of Emotional and Social Factors on Learning Cs and Math, 18, 1, pp. 1-16, (2008); Keen K.J., Etzkorn L., Predicting students grades in computer science courses based on complexity measures of teachers lecture notes, J. Comput. Sci. Coll, 24, 5, pp. 44-48, (2009); Konvalina J., Identifying factors influencing computer science aptitude and achievement, AEDS Journal, 16, 2, pp. 714-731, (1983)"/>
        <s v="Performance funding for higher education, National Conference of State Legislatures, (2012); Venezia A., Callan P.M., Finney J.E., Kirst M.W., Usdan M.D., The Governance Divide: A Report on A Four-state Study on Improving College Readiness and Success, (2005); Zhang L., Does state funding affect graduation rates at public four-year colleges and universities?, Educational Policy, 23, 5, pp. 714-731, (2009); Educational Attainment in the United States, (2012); Wigdahl J., Heileman G.L., Slim A., Abdallah C.T., Curricular efficiency: What role does it play in student success?, Proceedings of the the 121st ASEE Annual Conference and Exposition, (2014); Slim A., Kozlick J., Heileman G.L., Wigdahl J., Abdallah C.T., Network analysis of university courses, Proceedings of the 6th Annual Workshop on Simplifying Complex Networks for Practitioners, (2014); Slim A., Kozlick J., Heileman G.L., Wigdahl J., Abdallah C.T., The complexity of university curricula according to course cruciality, Proceedings of the 8th International Conference on Complex, Intelligent, and Software Intensive Systems, (2014); Heckerman D., A tutorial on learning with bayesian networks, Learning in Graphical Models, Tech. Rep., (1996); Peter Spirtes C.N.G., Scheines R., Causation Prediction and Search; Steck H., Constraint-based Structural Learning in Bayesian Networks Using Finite Data Sets; Jensen F.V., Nielsen T.D., Bayesian Networks and Decision Graphs; Murphy K.P., Dynamic Bayesian Networks: Representation, Inference and Learning, (2002); Korb K.B., Nicholson A.E., Bayesian Artificial Intelligence; Chamillard A.T., Using student performance predictions in a computer science curriculum, ITICSE'06: Proceedings of the 11th Annual Conference on Innovation and Technology in Computer Science Education, pp. 260-264, (2006); Deckro R.F., Woundenberg H.W., Mba Admission Criteria and Academic Success, 8, 4, pp. 765-769; Deckro R.F., Woundenberg H.W., Identifying Factors That Influence Performance of Noncomputing Majors in the Business Computer Information Systems Course, 21, 4, pp. 431-446; Butcher D.F., Muth W.A., Predicting performance in an introductory computer science course, Commun. ACM, 28, 3, pp. 263-268, (1985); Ting S.-M.R., Robinson T.L., First-year Academic Success: A Prediction Combining Cognitive and Psychosocial Variables for Caucasian and African American Students; Bennedsen J., Caspersen M.E., Optimists Have More Fun, but Do They Learn Better?: On the Influence of Emotional and Social Factors on Learning Cs and Math, 18, 1, pp. 1-16; Keen K.J., Etzkorn L., Predicting students' grades in computer science courses based on complexity measures of teacher's lecture notes, J. Comput. Sci. Coll, 24, 5, pp. 44-48, (2009)"/>
        <s v="Prensky M., Digital Game-based Learning, (2001); Bakkes S., Spronck P., Herik Den J.Van, Rapid and reliable adaptation of video game ai, IEEE Trans. Comput. Intell. AI Games, 1, 2, pp. 93-104, (2009); Bellotti F., Kapralos B., Lee K., Moreno-Ger P., Berta R., Assessment in and of serious games: An overview, Advances in Human-Computer Interaction, 2013, pp. 1-11, (2013); Johnson W.L., Vilhjalmsson H., Marsella S., Serious Games for Language Learning: How Much Game, How Much AI; Bradbury N.A., Attention span during lectures: 8 seconds, 10 minutes, or more, Advances in Physiology Education, 40, 4, pp. 509-513, (2016); Davis B.G., Tools for Teaching, (2009); Kruschke J.K., Attention in learning, Curr Dir Psychol Sci, 12, 5, pp. 171-175, (2003); Ferguson C., Den Van Broek E.L., Van Oostendorp H., On the role of interaction mode and story structure in virtual reality serious games, Computers Education, 143, (2020); Coghlan A., Carter L., Serious games as interpretive tools in complex natural tourist attractions, Journal of Hospitality and Tourism Management, 42, pp. 258-265, (2020); Caserman P., Et al., Quality criteria for serious games: Serious part, game part, and balance, JMIR Serious Games, 8, 3, (2020); Shahnawazuddin S., Adiga N., Kumar K., Poddar A., Ahmad W., Voice conversion based data augmentation to improve children's speech recognition in limited data scenario, Interspeech 2020, pp. 4382-4386, (2020); Petridis P., Dunwell I., De Freitas S., Panzoli D., An engine selection methodology for high fidelity serious games, 2010 Second International Conference on Games and Virtual Worlds for Serious Applications, pp. 27-34, (2010); Fraser J., Papaioannou I., Lemon O., Spoken conversational ai in video games: Emotional dialogue management increases user engagement, Proceedings of the 18th International Conference on Intelligent Virtual Agents, pp. 179-184, (2018); De La Torre R., Onggo B.S., Corlu C.G., Nogal M., Juan A.A., The role of simulation and serious games in teaching concepts on circular economy and sustainable energy, Energies, 14, 4, (2021); Anderson E.F., McLoughlin L., Liarokapis F., Peters C., Petridis P., De Freitas S., Developing serious games for cultural heritage: A stateof-the-art review, Virtual Reality, 14, 4, pp. 255-275, (2010); Namee B.M., Serious Gordon Using Serious Games to Teach Food Safety in the Kitchen; Hendrix M., Bellamy-Wood T., McKay S., Bloom V., Dunwell I., Implementing adaptive game difficulty balancing in serious games, IEEE Trans. Games, 11, 4, pp. 320-327, (2019); Belahbib A., Elaachak L., Bouhorma M., Yedri O.B., Abdelali S., Fatiha E., Serious games adaptation according to the learner's performances, IJECE, 7, 1, (2017); Brewer N., Computerized dungeons and randomly generated worlds: From rogue to minecraft [scanning our past], Proc. IEEE, 105, 5, pp. 970-977, (2017); Viudes-Carbonell S.J., Gallego-Duran F.J., Llorens-Largo F., Molina-Carmona R., Towards an iterative design for serious games, Sustainability, 13, 6, (2021); Overmars M., Teaching computer science through game design, Computer, 37, 4, pp. 81-83, (2004); Giessen H.W., Serious games effects: An overview, Procedia-Social and Behavioral Sciences, 174, pp. 2240-2244, (2015); Alyaz Y., Spaniel-Weise D., Gursoy E., A study on using serious games in teaching German as a foreign language, JEL, 6, 3, (2017); Streicher A., Smeddinck J.D., Personalized and adaptive serious games, Entertainment Computing and Serious Games, 9970, pp. 332-377, (2016); Kickmeier-Rust M., Holzinger A., Interactive ant colony optimization to support adaptation in serious games, IJSG, 6, 3, pp. 37-50, (2019)"/>
        <s v="Punnoose R., Ajit P., Prediction of Employee Turnover in Organizations using Machine Learning Algorithms, (IJARAI) International Journal of Advanced Research in Artificial Intelligence, 9, (2016); Michael M., Mackay Department of Counseling, Educational Psychology and Research, Ball Hall 307C, the University of Memphis Joseph A. Allen “Investigating the Incremental Validity of Employee Engagement in the Prediction of Employee Effectiveness: A Meta-Analytic Path analysis” Elsevier Inc, (2016); Sisodia D.S., Vishwakarma S., Pujahari A., Evaluation of Machine Learning Models for Employee Churn Prediction, India Proceedings of the International Conference on Inventive Computing and Informatics (ICICI 2017); Sarker A., Shamim S.M., Zama M.S., Bhashani M.M.R.M., Employee’s Performance Analysis and Prediction Using K-means Clustering &amp; Decision Tree Algorithm, Global Journals; Santiago E.B., Gara G.P.P., A Model Based Prediction of Desirable Applicants through Employee’s Perception of Retention and Performance, IEEE, (2018); Yedida R., Abhilash R.R., Rahul J., Kulkarni D., Employee Attrition Prediction, International Journal of Computer Applications (0975 – 8887), 146, 7, (2016); Talapatra P.K., Rungta S., Jagadeesh A., Employee Attrition and Strategic Retention challenges in Indian Manufacturing Industries: A Case Study, Management Research, 6, 8, (2016); Sexton R.S., McMurtrey S., Michalopoulos J.O., Smith “Employee turnover: A neural network solution, A.M.: Comput. Oper. Res, 32, pp. 2635-2651, (2005); Nagadevara V., Srinivasan V., Valk “Establishing a link between employee turnover and withdrawal behaviours: Application of data mining techniques, R: Res. Pract. Hum. Resour. Manag, 16, pp. 81-97, (2008); Soni U., Singh N., Swami Y., Deshwal P., A Comparison Study between ANN and ANFIS for the Prediction of Employee Turnover in an Organization, 2018 International Conference on Computing Power and Communication Technologies (GUCON); Kumar N., Department of Marketing, Stockholm Business School, Stockholm University, 10691, Stockholm, Sweden Ali Yakhlef “Managing Business-To-Business Relationships under Conditions of Employee Attrition: A Transparency approach”, (2016); Julian M., Beecham S., Lero M.A., Employee Retention and Turnover in Global Software Development: Comparing In-house Offshoring and Offshore Outsourcing, ACM/IEEE 13Th International Conference on Global Software Engineering., (2018); Haldorai K., Kim W.G., Taesu (Eliot) Park S.G.P., Balasubramanian K., Factors affecting hotel employees’ attrition and turnover: Application of pull-push-mooring framework, International Journal of Hospitality Management, 83, 2019, pp. 46-55, (2019); Antony Joe Raja V., Anbu Ranjith Kumar R., A Study To Reduce Employee Attrition In It Industries, International Journal of Marketing and Human Resource Management (IJMHRM), 7, 7, (2016); Zhan X., The Impact Mechanism of Service Employees’ Job Satisfaction on Service Quality: The Role of OCB and Turnover Intention, 2015 International Conference on Services Science; Alefari M., Angel Maria Fernandez Barahona “Modelling Manufacturing employees’ Performance Based on a System Dynamics approach”; Kirimi J.M., Moturi C.A., Application of Data Mining Classification in Employee Performance Prediction, International Journal of Computer Applications (0975 – 8887, 146, 7, (2016); Windeler J., Jo E.M., Riemenschneider C., Viewing Turnover through a Wide-Angle Lens:Conceptualizing Locality Turnover, 48Th Hawaii International Conference on System Sciences., (2015)"/>
        <s v="Quadri M.M., Kalyankar N., Drop out feature of student data for academic performance using decision tree techniques, Global Journal of Computer Science and Technology, 10, 2; Osmanbegovic E., Suljic M., Data mining approach for predicting student performance, Economic Review, 10, 1; Natek S., Zwilling M., Student data mining solution–knowledge management system related higher education institutions, Expert Systems with Applications, 41, 14, pp. 6400-6407, (2014); Mayilvaganan M., Kalpanadevi D., Comparison of classification techniques for predicting the performance of students’ academic environment, Communication and Network Technologies (ICCNT), International Conference On, IEEE, pp. 113-118, (2014); Gray G., McGuinness C., Owende P., An application of classification models to predict learner progression in tertiary education, in: Advance Computing Conference (IACC), 2014 IEEE International, (2014); Hamalainen W., Vinni M., Comparison of Machine Learning Methods for Intelligent Tutoring Systems, pp. 525-534, (2006); Oeda S., Hashimoto G., International Conference on Knowledge Based and Intelligent Information and Engineering Systems, KES2017, 6-8 September 2017, Marseille, France Log-Data Clustering Analysis for Dropout Prediction in Beginner Programming Classes, Procedia Computer Science, 112, pp. 614-621, (2017); Gutl C., Hernandez R., Chang V., Attrition in MOOC: Lessons Learned from Drop-Out Students, LTEC 2014, CCIS, 446, pp. 37-48, (2014); Jinzhi L., Jiuyang T., Zhao X., Course Drop-Out Prediction on MOOC Platform via Clustering and Tensor Completion, Tsinghua Science and Technology, (2019); Araque F., Roldan C., Salguero A., Factors influencing university dropout rates, Computers &amp; Education, 53, pp. 563-574, (2009); Aflalo E., Gabay E., An information system for dropout prevention, Educ Inf Technol, 17, pp. 233-250, (2012); Chung J.Y., Lee S., Dropout early warning systems for high school students using machine learning, Cysr, (2018); Carlos M.-V., Romero C., Soto S.V., Predicting School Failure and Dropout by Using Data Mining Techniques, IEEE Journal of Latin-American Learning Technologies, 8, (2013); Alvaro O., Rosa M.C., Javier B.-A., David L., Jesus J., From Lab to Production: Lessons Learnt and Real-Life Challenges of an Early Student-Dropout Prevention System, IEEE Transactions on Learning Technologies, (2019); Naga Muneiah J., Subba Rao C., An Efficient Probability Estimation Decision Tree Postprocessing Method for Mining Optimal Profitable Knowledge for Enterprises with Multi-Class Customers, Inteligencia Artificial, 22, 64, pp. 63-84, (2019); Janapati N.M., Subba Rao C.D.V., Customer’s class transformation for profit maximization in multi-class setting of Telecom industry using probability estimation decision trees, Journal of Intelligent &amp; Fuzzy Systems, 37, 6, pp. 8167-8197, (2019); Tom M., Machine Learning and Data Mining, Communications ACM, 42, 11, pp. 30-36, (1999); Xindong W., Vipin Kumar J., Quinlan R., Ghosh J., Yang Q., Motoda H., McLachlan G.J., Angus N., Liu B., Philip S., Zhou Y.Z., Michael S., Hand D.J., Steinberg D., Top 10 algorithms in data mining, Knowledge and Information Systems, 14, pp. 1-37, (2008); Yang Q., Yin J., Ling C., Pan R., Extracting Actionable knowledge using decision Trees, IEEE Transactions on Knowledge and Data Engineering, 2007, 17, 1, pp. 43-56, (2007); Blake C.L., Merz C.J., UCI Repository of Machine Learning, (1998); Huang J., Ling C.X., Using AUC and Accuracy in Evaluating Learning Algorithms, IEEE Trans on Knowledge and Data Engineering, 17, 3, pp. 299-310, (2005)"/>
        <s v="Raju D., Exploring student characteristics of retention that lead to graduation in higher education using data mining models, J Coll Stud Retent Res Theory Pract, 16, 4, pp. 563-591, (2015); Marquez-Vera C., Cano A., Romero C., Noaman A.Y.M., Mousa Fardoun H., Ventura S., Early dropout prediction using data mining: A case study with high school students, Expert Syst, 33, 1, pp. 107-124, (2016); Ullah M.A., Alam M.M., Mahiuddin M., Rahman M.M., Predicting Factors of Students Dissatisfaction for Retention. In: Emerging Technologies in Data Mining and Information Security, pp. 501-510, (2019); Tinto V., Dropout from higher education: A theoretical synthesis of recent research, Rev Educ Res, 45, 1, pp. 89-125, (1975); Delen D., A comparative analysis of machine learning techniques for student retention management, Decis Support Syst, 49, 4, pp. 498-506, (2010); Nandeshwar A., Learning patterns of university student retention, Expert Syst Appl, 38, 12, pp. 14984-14996, (2011); Yadav S.K., Bharadwaj B., Pal S., Mining education data to predict student’s retention: A comparative study. arXiv Prepr, Arxiv1203.2987, (2012); Mersha Y., Factors affecting female students’ academic achievement at Bahir Dar University, J Int Coop Educ, 15, 3, pp. 135-148, (2013); Yukselturk E., Ozekes S., Turel Y.K., Predicting dropout student: An application of data mining methods in an online education program, Eur J Open Distance E-Learn, 17, 1, pp. 118-133, (2014); Chen Y., Zhang M., Mooc student dropout: Pattern and prevention, Proceedings of the ACM Turning 50Th Celebration Conference-China, pp. 1-6, (2017); Hegde V., Prageeth P.P., Higher education student dropout prediction and analysis through educational data mining, 2Nd International Conference on Inventive Systems and Control (ICISC), pp. 694-699, (2018); Lee S., The machine learning-based dropout early warning system for improving the performance of dropout prediction, Appl Sci, 9, 15, (2019); Medina E.C., Chunga C.B., Armas-Aguirre J., Grandon E.E., Predictive model to reduce the dropout rate of university students in Perú: Bayesian networks versus decision trees, 15Th Iberian Conference on Information Systems and Technologies (CISTI), pp. 1-7, (2020); Digital transformation through advances in artificial intelligence and machine learning, J Intell Fuzzy Syst, Pre-Press, pp. 1-8, (2021); Smriti S., Et al., Special issue on intelligent tools and techniques for signals, machines and automation, J Intell Fuzzy Syst, 35, 5, (2018)"/>
        <s v="Ramaphosa K.I.M., Zuva T., Kwuimi R., Educational data mining to improve learner performance in Gauteng primary schools, Proc. Int. Conf. Adv. Big Data, Comput. Data Commun. Syst. (IcABCD), pp. 1-6, (2018); Bennedsen J., Caspersen M.E., Failure rates in introductory programming: 12 years later, ACM Inroads, 10, 2, pp. 30-36, (2019); MacArini L.A.B., Cechinel C., MacHado M.F.B., Ramos V.F.C., Munoz R., Predicting students success in blended learningfievaluating different interactions inside learning management systems, Appl. Sci., 9, 24, (2019); Mengash H.A., Using data mining techniques to predict student performance to support decision making in university admission systems, IEEE Access, 8, pp. 55462-55470, (2020); Sekeroglu B., Dimililer K., Tuncal K., Student performance prediction and classification using machine learning algorithms, Proc. 8th Int. Conf. Educ. Inf. Technol., pp. 7-11, (2019); Rai S., Shastry K.A., Pratap S., Kishore S., Mishra P., Sanjay H.A., Machine learning approach for student academic performance prediction, Evolution in Computational Intelligence. Singapore: Springer, pp. 611-618, (2021); Sapare N.S., Beelagi S.M., Comparison study of regression models for the prediction of post-graduation admissions using machine learning techniques, Proc. 11th Int. Conf. Cloud Comput., Data Sci. Eng. (Confiuence), pp. 822-828, (2021); Embarak O., Apply machine learning algorithms to predict at-risk students to admission period, Proc. 7th Int. Conf. Inf. Technol. Trends (ITT), pp. 190-195, (2020); Alyahyan E., Dutegor D., Predicting academic success in higher education: Literature review and best practices, Int. J. Educ. Technol. Higher Educ., 17, 1, pp. 1-21, (2020); Farissi A., Dahlan H.M., Samsuryadi Genetic Algorithm Based Feature Selection for Predicting Student's Academic Performance, pp. 110-117, (2020); Buenano-Fernandez D., Gil D., Lujan-Mora S., Application of machine learning in predicting performance for computer engineering students: A case study, Sustainability, 11, 10, (2019); Ofori F., Maina E., Gitonga R., Using machine learning algorithms to predict students' performance and improve learning outcome: A literature based review, J. Inf. Technol., 4, 1, pp. 33-55, (2020); Kouser F., Meghji A.F., Mahoto N.A., Early detection of failure risks from students' data, Proc. Int. Conf. Emerg. Trends Smart Technol. (ICETST), pp. 1-6, (2020); Baneres D., Rodriguez M.E., Serra M., An early feedback prediction system for learners at-risk within a first-year higher education course, IEEE Trans. Learn. Technol., 12, 2, pp. 249-263, (2019); Das D., Shakir A.K., Rabbani S.G., Rahman M., Shaharum S.M., Khatun S., Fadilah N.B., Qaiduzzaman K.M., Islam M.S., Arman M.S., A Comparative Analysis of Four Classification Algorithms for University Students Performance Detection, pp. 415-424, (2020); Islam Rifat M.R., Al Imran A., Badrudduza A.S.M., EduNet:Adeep neural network approach for predicting CGPA of undergraduate students, Proc. 1st Int. Conf. Adv. Sci., Eng. Robot. Technol. (ICASERT), pp. 1-6, (2019); Patil A.P., Ganesan K., Kanavalli A., Effective deep learning model to predict Student grade point averages, Proc. IEEE Int. Conf. Comput. Intell. Comput. Res. (ICCIC), pp. 1-6, (2017); Al-Barrak M.A., Al-Razgan M., Predicting students final GPA using decision trees: A case study, Int. J. Inf. Educ. Technol., 6, 7, pp. 528-533, (2016); Ghorbani R., Ghousi R., Comparing different resampling methods in predicting students' performance using machine learning techniques, IEEE Access, 8, pp. 67899-67911, (2020); Khan I., Al Sadiri A., Ahmad A.R., Jabeur N., Tracking student performance in introductory programming by means of machine learning, Proc. 4th MEC Int. Conf. Big Data Smart City (ICBDSC), pp. 1-6, (2019); Anzer A., Tabaza H.A., Ali J., Predicting academic performance of students in UAE using data mining techniques, Proc. Int. Conf. Adv. Comput. Commun. Eng. (ICACCE), pp. 179-183, (2018); Tsiakmaki M., Kostopoulos G., Koutsonikos G., Pierrakeas C., Kotsiantis S., Ragos O., Predicting university students' grades based on previous academic achievements, Proc. 9th Int. Conf. Inf., Intell., Syst. Appl. (IISA), pp. 1-6, (2018); Al Mayahi K., Al-Bahri M., Machine learning based predicting student academic success, Proc. 12th Int. Congr. Ultra Modern Telecommun. Control Syst. Workshops (ICUMT), pp. 264-268, (2020); Badr G., Algobail A., Almutairi H., Almutery M., Predicting students' performance in university courses: A case study and tool in KSU mathematics department, Proc. Comput. Sci., 82, pp. 80-89, (2016); Akour M., Sghaier H.A., Qasem O.A., The effectiveness of using deep learning algorithms in predicting students achievements, Indonesian J. Electr. Eng. Comput. Sci., 19, pp. 388-394, (2020); Farissi A., Dahlan H.M., Samsuryadi, Genetic algorithm based feature selection with ensemble methods for student academic performance prediction, J. Phys., Conf. Ser., 1500, (2020); Sultana J., Usha M., Farquad R., An Effcient Deep Learning Method to Predict Student's Performance, (2019); Pujianto U., Prasetyo W.A., Taufani A.R., Students academic performance prediction with k-nearest neighbor and C4.5 on SMOTEbalanced data, Proc. 3rd Int. Seminar Res. Inf. Technol. Intell. Syst. (ISRITI), pp. 348-353, (2020); Gajwani J., Chakraborty P., Students' performance prediction using feature selection and supervised machine learning algorithms, Proc. Int. Conf. Innov. Comput. Commun., Singapore, pp. 347-354, (2021); Kumar M., Mehta G., Nayar N., Sharma A., EMT: Ensemble metabased tree model for predicting student performance in academics, IOP Conf. Ser., Mater. Sci. Eng., 1022, 1, (2021); Malini J., Analysis of factors affecting student performance evaluation using education dataminig technique, Turkish J. Comput. Math. Educ. (TURCOMAT), 12, pp. 2413-2424, (2021); Kostopoulos G., Tsiakmaki M., Kotsiantis S., Ragos O., Deep dense neural network for early prediction of failure-prone students, Machine Learning Paradigms: Advances in Deep Learning-based Technological Applications, pp. 291-306, (2020); Olalekan A.M., Egwuche O.S., Olatunji S.O., Performance evaluation of machine learning techniques for prediction of graduating students in tertiary institution, Proc. Int. Conf. Math., Comput. Eng. Comput. Sci. (ICMCECS), pp. 1-7, (2020); Aggarwal D., Mittal S., Bali V., Significance of non-academic parameters for predicting Student performance using ensemble learning techniques, Int. J. Syst. Dyn. Appl., 10, 3, pp. 38-49, (2021); Salal Y.K., Hussain M., Paraskevi T., Student next assignment submission prediction using a machine learning approach, Proc. Adv. Autom. II, Int. Russian Autom. Conf., (RusAutoConf), Sochi, Russia, 729, pp. 383-393, (2020); Kotsiantis S., Kanellopoulos D., Pintelas P., Data preprocessing for supervised leaning, World Academy Sci., Eng. Technol., Int. J. Comput., Elect., Automat., Control Inf. Eng., 1, pp. 4104-4109, (2007); Kotsiantis S., Kanellopoulos D., Pintelas P., Handling imbalanced datasets: A review, GESTS Int. Trans. Comput. Sci. Eng., 30, 1, pp. 25-36, (2006); Jishan S.T., Rashu R.I., Haque N., Rahman R.M., Improving accuracy of students' final grade prediction model using optimal equal width binning and synthetic minority over-sampling technique, Decis. Anal., 2, 1, pp. 1-25, (2015); Hassan H., Ahmad N.B., Anuar S., Improved students' performance prediction for multi-class imbalanced problems using hybrid and ensemble approach in educational data mining, J. Phys., Conf. Ser., 1529, (2020); Amrieh E.A., Hamtini T., Aljarah I., Mining educational data to predict student's academic performance using ensemble methods, Int. J. Database Theory Appl., 9, 8, pp. 119-136, (2016); Kumari P., Jain P.K., Pamula R., An effcient use of ensemble methods to predict students academic performance, Proc. 4th Int. Conf. Recent Adv. Inf. Technol. (RAIT), pp. 1-6, (2018); Raga R.C., Raga J.D., Early prediction of student performance in blended learning courses using deep neural networks, Proc. Int. Symp. Educ. Technol. (ISET), pp. 39-43, (2019); Lau E.T., Sun L., Yang Q., Modelling, prediction and classification of student academic performance using artificial neural networks, Social Netw. Appl. Sci., 1, 9, (2019); Montavon G., Samek W., Muller K.-R., Methods for interpreting and understanding deep neural networks, Digit. Signal Process., 73, pp. 1-15, (2018); Bhutto E.S., Siddiqui I.F., Arain Q.A., Anwar M., Predicting students' academic performance through supervised machine learning, Proc. Int. Conf. Inf. Sci. Commun. Technol. (ICISCT), pp. 1-6, (2020); Hodges J.L., Lehmann E.L., Rank methods for combination of independent experiments in analysis of variance, Selected Works, pp. 403-418, (2012); Finner H., On a monotonicity problem in step-down multiple test procedures, J. Amer. Stat. Assoc., 88, 423, pp. 920-923, (1993); Fotouh A.A., Seyam M., Nabil A., Predicting students' academic performance using machine learning techniques: A literature review, Int. J. Bus. Intell. Data Mining, 1, 1, (2022)"/>
        <s v="Ramirez-Moreno M., Et al., EEG-Based Tool for Prediction of University Students' Cognitive Performance in the Classroom, Brain Sciences, 11, 6, (2021); Mishra L., Gupta T., Shree A., Online teaching-learning in higher education during lockdown period of COVID-19 pandemic, International Journal of Educational Research Open, 1, (2020); Sun J., Yeh K., The effects of attention monitoring with EEG biofeedback on university students' attention and self-efficacy: The case of anti-phishing instructional materials, Computers &amp; Education, 106, pp. 73-82, (2017); Wass R., Timmermans J., Harland T., McLean A., Annoyance and frustration: Emotional responses to being assessed in higher education, Active Learning in Higher Education, 21, 3, pp. 189-201, (2018); Kim P., Ambient intelligence in a smart classroom for assessing students' engagement levels, Journal of Ambient Intelligence and Humanized Computing, 10, 10, pp. 3847-3852, (2018); Hernandez-De-Menendez M., Morales-Menendez R., Escobar C., Arinez J., Biometric applications in education, International Journal on Interactive Design and Manufacturing (IJIDeM, 15, 2-3, pp. 365-380, (2021); Ramirez-Moreno M., Et al., Evaluation of a Fast Test Based on Biometric Signals to Assess Mental Fatigue at the Workplace-A Pilot Study, International Journal of Environmental Research and Public Health, 18, 22, (2021); Ramirez-Moreno M., Et al., EEG signals of University Level Students Learning using Video and Text, Ieee DataPort, (2021); Ramirez-Moreno M., Et al., Advanced Learning Assistant System (ALAS) for Engineering Education, 2020 Ieee Global Engineering Education Conference (EDUCON, (2020); Betts A.S., Ferris J., Fincham J., Neural imaging to track mental states while using an intelligent tutoring system, Proceedings of the National Academy of Sciences, 107, 15, pp. 7018-7023, (2010); Pourmohammadi S., Maleki A., Stress detection using ECG and EMG signals: A comprehensive study, Computer Methods and Programs in Biomedicine, 193, (2020); Ramirez-Moreno M., Et al., Advanced Learning Assistant System (ALAS) for Engineering Education, 2020 Ieee Global Engineering Education Conference (EDUCON, (2020); Picton T., The P300 Wave of the Human Event-Related Potential, Journal of Clinical Neurophysiology, 9, 4, pp. 456-479, (1992); Eno: Noise-cancelling Headphones to Improve Focus, (2021); Empatica E4, (2021); Pires F., Et al., Mental Fatigue Alters Cortical Activation and Psychological Responses, Impairing Performance in a Distance-Based Cycling Trial, Frontiers in Physiology, 9, (2018); Jeong J., Yu B., Lee D., Lee S., Classification of Drowsiness Levels Based on a Deep Spatio-Temporal Convolutional Bidirectional LSTM Network Using Electroencephalography Signals, Brain Sciences, 9, 12, (2019); Wilcox G., Morett L., Hawes Z., Dommett E., Why Educational Neuroscience Needs Educational and School Psychology to Effectively Translate Neuroscience to Educational Practice, Frontiers in Psychology, 11, (2021); Bevilacqua D., Et al., Brain-to-Brain Synchrony and Learning Outcomes Vary by Student-Teacher Dynamics: Evidence from a Realworld Classroom Electroencephalography Study, Journal of Cognitive Neuroscience, 31, 3, pp. 401-411, (2019)"/>
        <s v="Rantanen A.V., The age of eruption of the third molar teeth, Acta Odontol. Scand, 25, pp. 1-86, (1967); Garcia R.I., Chauncey H.H., The eruption of third molars in adults: A 10-year longuitudinal study, Oral Surg. Oral Med. Oral Pathol, 68, pp. 9-13, (1989); Levesque G.Y., Demirijian A., Tanguay R., Sexual dimorphism in the development, emergence, and agenesis of the mandibular third molar, J. Dent. Res, 60, pp. 1735-1741, (1981); Garn S.M., Lewis A.B., Bonne B., Third molar polymorphism and the timing of tooth formation, Nature, 9, (1961); Svendsen H., Bjork A., Third molar impaction—A consequence of late M3 mineralization and early physical maturity, Eur. J. Orthod, 10, pp. 1-12, (1988); Carter K., Worthington S., Predictors of third molar impaction: A systematic review and meta-analysis, J. Dent. Res, 95, pp. 267-276, (2015); Zhang Q.B., Zhang Z.Q., Early extraction: A silver bullet to avoid nerve injury in lower third molar removal?, Int. J. Oral Maxillofac. Surg, 41, pp. 1280-1283, (2012); Housome J., Pilkington G., Mahon J., Boland A., Beale S., Kotas E., Renton T., Dickson R., Prophylactic removal of impacted mandibular third molars: A systematic review and economic evaluation, Health Technol. Assess, 24, pp. 1-116, (2020); Vranckx M., Fieuws S., Jacobs R., Politis C., Prohylactic vs. symptomatic third molar removal: Effects on patient postoperative morbidity, J. Evid. Based Dent. Pract, 21, (2021); Ghougassian S.S., Ghafari J.G., Association between mandibular third molar formation and retromolar space, Angle Orthod, 84, pp. 946-950, (2014); Bishara S.E., Andreasen G., Third molars: A review, Am. J. Orthod, 83, pp. 131-137, (1983); Richardson M.E., Dent M., Some aspects of lower third molar eruption, Angle Orthod, 44, pp. 141-145, (1974); Richardson M.E., The etiology and prediction of mandibular third molar impaction, Angle Orthod, 47, pp. 165-172, (1977); Hattab F.N., Alhaija E.S., Radiographic evaluation of mandibular third molar eruption space, Oral Surg. Oral Med. Oral Pathol. Oral Radiol. Endodontol, 88, pp. 285-291, (1999); Ghaeminia H., Nienhuijs M.E., Toedtling V., Perry J., Tummers M., Hoppenreijs T.J., Van der Sanden W.J., Mettes T.G., Surgical removal versus retention for the management of asymptomatic disease-free impacted wisdom teeth, Cochrane Database Syst. Rev, 2020, (2020); Vandeplas C., Vranckx M., Hekner D., Politis C., Jacobs R., Does retaining third molars result in the development of pathology over time? A systematic review, J. Oral Maxillofac. Surg, 78, pp. 1892-1908, (2020); Sifuentes-Cervantes J.S., Carrillo-Morales F., Castro-Nunez J., Cunningham L., Van Sickels J.E., Third molar surgery: Past, present, and the future, Oral Surg. Oral Med. Oral Pathol. Oral Radiol, 132, pp. 523-531, (2021); Cordido A., Cernadas E., Fernandez-Delgado M., Garcia-Gonzalez M.A., Cystanalyser: A new software tool for the automatic detection and quantification of cysts in polycystic kidney and liver disease, and other cystic disorders, PLoS Comput. Biol, 16, (2020); Mbaidin A., Rabade-Uberos S., Dominguez-Petit R., Villaverde A., Gonzalez-Rufino M.E., Formella A., Fernandez-Delgado M., Cernadas E., STERapp: Semiautomatic software for stereological analysis. application in the estimation of fish fecundity, Electronics, 10, (2021); Santeiro-Hermida S., Gallas-Torreira M., Radiographic prediction of the retention of the lower third molars, Rev. Port. Estomol. Med. Dent. Cir. Dent, 59, pp. 140-144, (2018); Gallas-Torreira M., Valladares-Duran M., Lopez-Raton M., Comparison between two radiographic methods used for the prediction of mandibular third molar impaction, Rev. Port. Estomol. Med. Dent. Cir. Dent, 55, pp. 207-213, (2014); Castella P., Albright R.H., Straja S., Tuncay O.C., Prediction of mandibular third molar impaction in the orthodontic patient from a panoramic radiograph, Clin. Orthod. Res, 1, pp. 37-43, (1998); Fernandez-Delgado M., Cernadas E., Barro S., Amorim D., Do we need hundreds of classifiers to solve real world classification problems?, J. Mach. Learn. Res, 15, pp. 3133-3181, (2014); Chang C., Lin C., LIBSVM: A library for support vector machines, ACM Trans. Intell. Syst. Technol, 2, pp. 1-39, (2013); Carletta J., Assessing agreement on classification tasks: The kappa statistic, Comput. Lingüist, 22, pp. 249-254, (1996); Bangor A., Kortum P., Miller J., Determining what individual SUS scores mean: Adding and adjective rating scale, J. Usability Stud, 4, pp. 114-123, (2009); Brooke J., SUS: A retrospective, J. Usability Stud, 8, pp. 29-40, (2013); Sauro J., A Practical Guide to the System Usability Scale: Background, Benchmarks &amp; Best Practices, (2011); Olive R., Basford K., Reliability and validity of lower third molar space-assessment techniques, Am. J. Orthod, 79, pp. 45-53, (1981); Larheim T.A., Svanaes D.B., Reproducibility of rotational panoramic radiography: Mandibular linear dimensions and angles, Am. J. Orthod. Dentofac. Orthop, 90, pp. 45-51, (1986); Wenzel A., Aagaard E., Sindet-Pedersen S., Evaluation of a new radiographic technique: Diagnostic accuracy for mandibular third molars, Dentomaxillofac. Radiol, 27, pp. 264-269, (1998); Behbehani F., Artun J., Thalib L., Prediction of mandibular third-molar impaction in adolescent orthodontic patients, Am. J. Orthod. Dentofac. Orthop, 130, pp. 47-55, (2006); Venta I., Murtomaa H., Ylipaavalniemi P., A device to predict lower third molar eruption, Oral Surg. Oral Med. Oral Pathol. Oral Radiol. Endodontol, 84, pp. 598-603, (1997); Begtrup A., Gronastoo H.A., Christensen I.J., Kjaer I., Predicting lower third molar eruption on panoramic radiographs after cephalometric comparison of profile and panoramic radiographs, Eur. J. Orthod, 35, pp. 460-466, (2012); Vranckx M., Ockerman A., Coucke W., Claerhout E., Grommen B., Miclotte A., Van Vlierberghe M., Politis C., Jacobs R., Radiographic prediction of mandibular eruption and mandibular canal involvement based on angulation, Orthod. Craniofacial Res, 22, pp. 118-123, (2019); Lucchese A., Manuelli M., Prognosis of the third molar eruption: A comparison of three predictive methods, Prog. Orthod, 4, pp. 4-19, (2003); Venta I., Murtomaa H., Turtola L., Meurman J., Ylipaavalniemi P., Assesing the eruption of lower third molars on the basis of radiographic features, Br. J. Oral Maxillofac. Surg, 29, pp. 259-262, (1991); Vranckx M., Van Geryen A., Willems H., Vandemeulebroucke A., Ferreira Leite A., Politis C., Jacobs R., Artificial Intelligence (AI)-Driven Molar Angulation Measurements to Predict Third Molar Eruption on Panoramic Radiographs, Int. J. Environ. Res. Public Health, 17, (2020); Venta I., Huumonen S., Suominen A.L., How many third molars remain unnoticed in a population survey without panoramic radiographs?, Clin. Oral Investig, 24, pp. 2727-2733, (2019)"/>
        <s v="Rawengwan P., Seresangtakul P., A model for forecasting educational status of students, The National and International Graduate Research Conference 2017, (2017); Sweeney M., Lester J., Rangwala H., Next-term student grade prediction, 2015 IEEE International Conference on Big Data (Big Data), (2015); Aulck L., Velagapudi N., Blumenstock J., West J., Predicting Student Dropout in Higher Education, (2016); Abu A., Educational data mining students' performance prediction, International Journal of Advanced Computer Science and Applications, 7, 5, (2016); Kemper L., Vorhoff G., Wigger B.U., Predicting student dropout: A machine learning approach, European Journal of Higher Education, 10, 1, pp. 28-47, (2020); Pradeep A., Thomas J., Predicting college students dropout using edm techniques, International Journal of Computer Applications, 123, pp. 26-34, (2015); Chawla N.V., Bowyer K.W., Hall L.O., Kegelmeyer W.P., Smote: Synthetic minority over-sampling technique, Journal of Artificial Intelligence Research, 16, pp. 321-357, (2002); Sun Y., Wong A.K.C., Kamel M.S., Classification of imbalanced data: A review, International Journal of Pattern Recognition and Artificial Intelligence, 23, 4, pp. 687-719, (2009)"/>
        <s v="Realinho V., Machado J., Baptista L., Martins M.V., Predicting Student Dropout and Academic Success, Data, 7, (2022); Ortiz-Lozano J.M., Rua-Vieites A., Bilbao-Calabuig P., Casadesus-Fa M., University student retention: Best time and data to identify undergraduate students at risk of dropout, Innov. Educ. Teach. Int, 57, pp. 74-85, (2018); Urbina-Najera A.B., Tellez-Velazquez A., Barbosa R.C., Patterns to Identify Dropout University Students with Educational Data Mining, Rev. Electron. De Investig. Educ, 23, (2021); Lopes Filho JA B., Silveira I.F., Early detection of students at dropout risk using administrative data and machine learning, RISTI—Rev. Iber. De Sist. E Tecnol. De Inf, 40, pp. 480-495, (2021); Guanin-Fajardo J.H., Barranquero J.C., Contexto universitario, profesores y estudiantes: Vínculos y éxito académico, Rev. Iberoam. De Educ, 88, pp. 127-146, (2022); Zeineddine H., Braendle U., Farah A., Enhancing prediction of student success: Automated machine learning approach, Comput. Electr. Eng, 89, (2020); Guerrero-Higueras M., Llamas C.F., Gonzalez L.S., Fernandez A.G., Costales G.E., Gonzalez M.C., Academic Success Assessment through Version Control Systems, Appl. Sci, 10, (2020); Rafik M., Artificial Intelligence and the Changing Roles in the Field of Higher Education and Scientific Research, Artificial Intelligence in Higher Education and Scientific Research. Bridging Human and Machine: Future Education with Intelligence, pp. 35-46, (2023); BOE-A-2023-7500 Ley Orgánica 2/2023, de 22 de marzo, del Sistema Universitario, (2023); Guney Y., Exogenous and endogenous factors influencing students’ performance in undergraduate accounting modules, Account. Educ, 18, pp. 51-73, (2009); Tamada M.M., Giusti R., Netto J., Predicting Students at Risk of Dropout in Technical Course Using LMS Logs, Electronics, 11, (2022); Contini D., Cugnata F., Scagni A., Social selection in higher education. Enrolment, dropout and timely degree attainment in Italy, High. Educ, 75, pp. 785-808, (2017); Costa E.B., Fonseca B., Santana M.A., De Araujo F.F., Rego J., Evaluating the effectiveness of educational data mining techniques for early prediction of students’ academic failure in introductory programming courses, Comput. Hum. Behav, 73, pp. 247-256, (2017); Marquez-Vera C., Cano A., Romero C., Noaman A.Y.M., Fardoun H.M., Ventura S., Early dropout prediction using data mining: A case study with high school students, Expert Syst, 33, pp. 107-124, (2015); Fernandez A., del Rio S., Chawla N.V., Herrera F., An insight into imbalanced Big Data classification: Outcomes and challenges, Complex Intell. Syst, 3, pp. 105-120, (2017); Rodriguez-Hernandez C.F., Musso M., Kyndt E., Cascallar E., Artificial neural networks in academic performance prediction: Systematic implementation and predictor evaluation, Comput. Educ. Artif. Intell, 2, (2021); Contreras L.E., Fuentes H.J., Rodriguez J.I., Academic performance prediction by machine learning as a success/failure indicator for engineering students, Form. Univ, 13, pp. 233-246, (2020); Hassan H., Anuar S., Ahmad N.B., Selamat A., Improve student performance prediction using ensemble model for higher education, Frontiers in Artificial Intelligence and Applications, 318, pp. 217-230, (2019); Bolon-Canedo V., Alonso-Betanzos A., Ensembles for feature selection: A review and future trends, Inf. Fusion, 52, pp. 1-12, (2018); Meghji A.F., Mahoto N.A., Unar M.A., Shaikh M.A., The role of knowledge management and data mining in improving educational practices and the learning infrastructure, Mehran Univ. Res. J. Eng. Technol, 39, pp. 310-323, (2020); Crivei L., Czibula G., Ciubotariu G., Dindelegan M., Unsupervised learning based mining of academic data sets for students’ performance analysis, Proceedings of the SACI 2020—IEEE 14th International Symposium on Applied Computational In-telligence and Informatics, Proceedings, 17, pp. 11-16; Guanin-Fajardo J., Casillas J., Chiriboga-Casanova W., Semisupervised learning to discover the average scale of graduation of university students, Rev. Conrado, 15, pp. 291-299, (2019); Alyahyan E., Dusteargor D., Decision trees for very early prediction of student’s achievement, Proceedings of the 2020 2nd International Conference on Computer and Information Sciences (ICCIS), pp. 1-7; Alwarthan S., Aslam N., Khan I.U., An Explainable Model for Identifying At-Risk Student at Higher Education, IEEE Access, 10, pp. 107649-107668, (2022); Adekitan A.I., Noma-Osaghae E., Data mining approach to predicting the performance of first year student in a university using the admission requirements, Educ. Inf. Technol, 24, pp. 1527-1543, (2018); Fayyad U., Piatetsky-Shapiro G., Smyth P., Knowledge Discovery and Data Mining: Towards a Unifying Framework, Proceedings of the Second International Conference on Knowledge Discovery and Data Mining, pp. 82-88; Haixiang G., Yijing L., Shang J., Mingyun G., Yuanyue H., Bing G., Learning from class-imbalanced data: Review of methods and applications, Expert Syst. Appl, 73, pp. 220-239, (2017); Chawla N., Bowyer K., SMOTE: Synthetic Minority Over-sampling Technique Nitesh, J. Artif. Intell. Res, 16, pp. 321-357, (2002); Bertolini R., Finch S.J., Nehm R.H., Enhancing data pipelines for forecasting student performance: Integrating feature selection with crossvalidation, Int. J. Educ. Technol. High. Educ, 18, (2021); Febro J.D., Utilizing Feature Selection in Identifying Predicting Factors of Student Retention, Int. J. Adv. Comput. Sci. Appl, 10, pp. 269-274, (2019); Ghaemi M., Feizi-Derakhshi M.-R., Feature selection using Forest Optimization Algorithm, Pattern Recognit, 60, pp. 121-129, (2016); R: A Language and Environment for Statistical Computing, (2020); Pedregosa F., Varoquaux G., Gramfort A., Michel V., Thirion B., Grisel O., Blondel M., Prettenhofer P., Weiss R., Dubourg V., Scikit-learn: Machine learning in Python, J. Mach. Learn. Res, 12, pp. 2825-2830, (2011); Alturki S., Alturki N., Stuckenschmidt H., Using Educational Data Mining to Predict Students’ Academic Performance for Applying Early Interventions, J. Inf. Technol. Educ. JITE. Innov. Pract. IIP, 20, pp. 121-137, (2021); Fernandez-Garcia A.J., Rodriguez-Echeverria R., Preciado J.C., Manzano J.M.C., Sanchez-Figueroa F., Creating a recommender system to support higher education students in the subject enrollment decisión, IEEE Access, 8, pp. 189069-189088, (2020); Helal S., Li J., Liu L., Ebrahimie E., Dawson S., Murray D.J., Long Q., Predicting academic performance by considering student heterogeneity, Knowl.-Based Syst, 161, (2018); Yagci M., Educational data mining: Prediction of students’ academic performance using machine learning algorithms, Smart Learn. Environ, 9, pp. 1-19, (2022); Gil P.D., Martins S., Moro S., Costa J.M., A data-driven approach to predict first-year students’ academic success in higher education institutions, Educ. Inf. Technol, 26, pp. 2165-2190, (2020); Beaulac C., Rosenthal J.S., Predicting University Students’ Academic Success and Major Using Random Forests, Res. High. Educ, 60, pp. 1048-1064, (2019); Fernandes E.R., de Carvalho A.C., Evolutionary inversion of class distribution in overlapping areas for multiclass imbalanced learning, Inf. Sci, 494, pp. 141-154, (2019); Morales P., Luengo J., Garcia L.P.F., Lorena A.C., de Carvalho A.C.P.L.F., Herrera F., Ciencias I.D., Paulo U.D.S., Av T.S.-C., Carlos S., Et al., Noisefiltersr the noise-filtersr package, R J, 9, pp. 219-228, (2017); Zeng X., Martinez T., A noise filtering method using neural networks, Proceedings of the IEEE International Workshop on Soft Computing Techniques in Instrumentation and Measurement and Related Applications (SCIMA2003), pp. 26-31; Verbaeten S., Assche A., Ensemble methods for noise elimination in classification problems, Multiple Classifier Systems. MCS 2003, pp. 317-325, (2003); Ali A., Jayaraman R., Azar E., Maalouf M., A comparative analysis of machine learning and statistical methods for evaluating building performance: A systematic review and future benchmarking framework, J. Affect. Disord, 252, (2024); Rajula H.S.R., Verlato G., Manchia M., Antonucci N., Fanos V., Comparison of Conventional Statistical Methods with Machine Learning in Medicine: Diagnosis, Drug Development, and Treatment, Medicina, 56, (2020); Garcia S., Luengo J., Herrera F., Tutorial on practical tips of the most influential data preprocessing algo-rithms in data mining, Knowl.-Based Syst, 98, pp. 1-29, (2016); Cruz RM O., Sabourin R., Cavalcanti GD C., Dynamic classifier selection: Recent advances and perspectives, Inf. Fusion, 41, pp. 195-216, (2018); Yadav S.K., Pal S., Data Mining: A Prediction for Performance Improvement of Engineering Students using Classification, arXiv, (2012); Bradley A.P., The use of the area under the ROC curve in the evaluation of machine learning algorithms, Pattern Recognit, 30, pp. 1145-1159, (1997); Najera A.B.U., de la Calleja J., Medina M.A., Associating students and teachers for tutoring in higher education using clustering and data mining, Comput. Appl. Eng. Educ, 25, pp. 823-832, (2017); Kononenko I., Estimating Attributes: Analysis and Extensions of RELIEF, European Conference on Machine Learning, pp. 171-182, (1994); Liu H., Setiono R., Feature selection and classification: A probabilistic wrapper approach, Proceedings of the 9th International Conference on Industrial and Engineering Applications of Artificial Intelligence and Expert Systems (IEAAIE´96), pp. 419-424; Zhu Z., Ong Y.-S., Dash M., Wrapper–Filter Feature Selection Algorithm Using a Memetic Framework, IEEE Trans. Syst. Man Cybern. Part B, 37, pp. 70-76, (2007); Liu H., Yu L., Toward integrating feature selection algorithms for classification and clustering, IEEE Trans. Knowl. Data Eng, 17, pp. 491-502, (2005); Batista G.E.A.P.A., Monard M.C., An analysis of four missing data treatment methods for supervised learning, Appl. Artif. Intell, 17, pp. 519-533, (2003); Kira K., Rendell L., The feature selection problem: Traditional methods and a new algorithm, Proceedings of the AAAI’92: Proceedings of the Tenth National Conference on Artificial Intelligence, pp. 129-134; Qian W., Shu W., Mutual information criterion for feature selection from incomplete data, Neurocomputing, 168, pp. 210-220, (2015); Sheinvald J., Dom B., Niblack W., A modeling approach to feature selection, Proceedings of the 10th International Conference on Pattern Recognition, I, pp. 535-539; Coefficient of Determination, The Concise Encyclopedia of Statistics, pp. 88-91, (2008); Quinlan J., Induction of decision trees, Mach. Learn, 1, pp. 81-106, (1986); Ceriani L., Verme P., The origins of the Gini index: Extracts from Variabilità e Mutabilità (1912) by Corrado Gini, J. Econ. Inequal, 10, pp. 421-443, (2011); Pawlak Z., Imprecise Categories, Approximations and Rough Sets, 19, pp. 9-32, (1991); Wang D., Zhang Z., Bai R., Mao Y., A hybrid system with filter approach and multiple population genetic algorithm for feature selection in credit scoring, J. Comput. Appl. Math, 329, pp. 307-321, (2018); Douzas G., Bacao F., Last F., Improving imbalanced learning through a heuristic oversampling method based on k-means and SMOTE, Inf. Sci, 465, pp. 1-20, (2018); Batista G.E., Bazzan A.L., Monard M.C., Balancing training data for automated annotation of keywords: A case study, WOB, 3, pp. 10-18, (2003); Ivan T., Two modifications of cnn, IEEE Trans. Syst. Man Commun. SMC, 6, pp. 769-772, (1976); Liu X.-Y., Wu J., Zhou Z.-H., Exploratory Undersampling for Class-Imbalance Learning, IEEE Trans. Syst. Man Cybern. Part B, 39, pp. 539-550, (2008); Hearst M.A., Support vector machines, IEEE Intell. Syst, 13, pp. 18-28, (1998); Almeida L.B., C1. 2 multilayer perceptrons, Handbook of Neural Computation, pp. 1-30, (1997); Breiman L., Random forests, Ensemble Mach. Learn, 45, pp. 5-32, (2001); Friedman J.H., Greedy function approximation: A gradient boosting machine, Ann. Stat, 29, pp. 1189-1232, (2001); Chen T., Guestrin C., Xgboost: A scalable tree boosting system, Proceedings of the 22nd ACM SIGKDD International Conference on Knowledge Discovery and Data Mining, pp. 785-794; Breiman L., Bagging predictors, Mach. Learn, 24, pp. 123-140, (1996); Webb G.I., Naïve Bayes, Encycl. Mach. Learn, 15, pp. 713-714, (2010); Shetu S.F., Saifuzzaman M., Moon N.N., Sultana S., Yousuf R., Student’s performance prediction using data mining technique depending on overall academic status and environmental attributes, Advances in Intelligent Systems and Computing, 1166, pp. 757-769, (2021); Fisher R.A., The Design of Experiments, (1935); Demsar J., Statistical Comparisons of Classifiers over Multiple Data Sets, J. Mach. Learn. Res, 7, pp. 1-30, (2006); Cohen J., The eart is round (p &lt; 0.05), Am. Psychol, 49, pp. 997-1003, (1994); Schmidt F.L., Statistical significance testing and cumulative knowledge in psychology: Implications for training of researchers, Psychol. Methods, 1, pp. 115-129, (1996); Harlow L.L., Mulaik S.A., Steiger J.H., Multivariate Applications Book Series, What If There Were No Significance Tests?, (1997); Al-Fairouz E.I., Al-Hagery M.A., Students Performance: From Detection of Failures and Anomaly Cases to the Solutions-Based Mining Algorithms, Int. J. Eng. Res. Technol, 13, pp. 2895-2908, (2020); Ismanto E., Ghani H.A., Saleh N.I.B.M., A comparative study of machine learning algorithms for virtual learning environment performance prediction, IAES Int. J. Artif. Intell, 12, pp. 1677-1686, (2023); Kaushik Y., Dixit M., Sharma N., Garg M., Feature Selection Using Ensemble Techniques, Futuristic Trends in Network and Communication Technologies, 1395, pp. 288-298, (2021); Mayer A.-K., Krampen G., Information literacy as a key to academic success: Results from a longitudinal study, Commun. Comput. Inf. Sci, 676, pp. 598-607, (2016); Harackiewicz J.M., Barron K.E., Tauer J.M., Elliot A.J., Predicting success in college: A longitudinal study of achievement goals and ability measures as predictors of interest and performance from freshman year through graduation, J. Educ. Psychol, 94, pp. 562-575, (2002); Meier Y., Xu J., Atan O., van der Schaar M., Predicting Grades, IEEE Trans. Signal Process, 64, pp. 959-972, (2015); Lord S.M., Ohland M.W., Orr M.K., Layton R.A., Long R.A., Brawner C.E., Ebrahiminejad H., Martin B.A., Ricco G.D., Zahedi L., MIDFIELD: A Resource for Longitudinal Student Record Research, IEEE Trans. Educ, 65, pp. 245-256, (2022); Tompsett J., Knoester C., Family socioeconomic status and college attendance: A consideration of individual-level and school-level pathways, PLoS ONE, 18, (2023); Ma Y., Cui C., Nie X., Yang G., Shaheed K., Yin Y., Pre-course student performance prediction with multi-instance multi-label learning, Sci. China Inf. Sci, 62, (2018); Berrar D., Confidence curves: An alternative to null hypothesis significance testing for the comparison of classifiers, Mach. Learn, 106, pp. 911-949, (2017); Berrar D., Lozano J.A., Significance tests or confidence intervals: Which are preferable for the comparison of classifiers?, J. Exp. Theor. Artif. Intell, 25, pp. 189-206, (2013); Garcia S., Herrera F., An Extension on “Statistical Comparisons of Classifiers over Multiple Data Sets” for all Pairwise Comparisons, J. Mach. Learn. Res, 9, pp. 2677-2694, (2008); Biju V.G., Prashanth C., Friedman and Wilcoxon Evaluations Comparing SVM, Bagging, Boosting, K-NN and Decision Tree Classifiers, J. Appl. Comput. Sci. Methods, 9, pp. 23-47, (2017)"/>
        <s v="Reichheld F., Markey R., The Ultimate Question 2.0 : How Net Promoter Companies Thrive in a Customer-Driven World, (2011); Reichheld F., The one number you need to grow, Harvard Bus. Rev., 81, pp. 46-54, (2004); Linoff G., Berry M., Data Mining Techniques: For Marketing, Sales, and Customer Relationship Management, (2011); Santander B., Santander NEO's challenge, (2016); Rocha A., Goldenstein S., Multiclass from binary: Expanding one-versus-all, one-versus-one and ECOC-based approaches, IEEE Trans. Neural Netw. Learn. Syst., 25, pp. 289-302, (2014); Rudin C., Stop explaining black box machine learning models for high stakes decisions and use interpretable models instead, Nat. Mach. Intell., 1, pp. 206-215, (2019); Cho Y., Kim J.K., Kim S., A personalized recommender system based on Web usage mining and decision tree deduction, Expert Syst. Appl., 23, pp. 329-342, (2002); Abdou H., An evaluation of alternative scoring models in private banking, J. Risk Finance, 10, pp. 38-53, (2009); Andonie R., Kovalerchuk B., Neural networks for data mining: constrains and open problems, pp. 449-458, (2004); Lessmann S., Voss S., A reference model for customer-centric data mining with support vector machines, European J. Oper. Res., 199, 2, pp. 520-530, (2009); Dominguez J., Castro-Bleda M.A.J., Diaz-Villanueva W., Discriminacion y prediccion de propiedades de farmacos mediante redes neuronales, Intel. Artif.: Rev. Iberoamericana Intel. Artif., 18, pp. 7-16, (2003); Coussement K., Van den Poel D., Churn prediction in subscription services: An application of support vector machines while comparing two parameter-selection techniques, Expert Syst. Appl., 34, pp. 313-327, (2006); Zhang D., Zhou X., Leung S., Zheng J., Vertical bagging decision trees model for credit scoring, Expert Syst. Appl., 37, pp. 7838-7843, (2010); Zhou Z.-H., Ensemble Methods: Foundations and Algorithms, (2012); James G., Witten D., Hastie T., Tibshirani R., An Introduction to Statistical Learning with Applications in R, (2013); van Wezel M., Potharst R., Improved customer choice predictions using ensemble methods, European J. Oper. Res., 181, pp. 436-452, (2005); Friedman J., Greedy function approximation: A gradient boosting machine, Ann. Statist., 295, pp. 1189-1232, (2001); Friedman J., Stochastic gradient boosting, Comput. Statist. Data Anal., 38, pp. 367-378, (2002); Siddiqi N., Credit Risk Scorecards: Developing and Implementing Intelligent Credit Scoring, (2006); Yap B., Ong S.-H., Husain N., Using data mining to improve assessment of credit worthiness via credit scoring models, Expert Syst. Appl., 38, pp. 13274-13283, (2011); Weight of evidence coding for the cumulative logit model, (2016); Matignon R., Data Mining Using SAS Enterprise Miner, (2007); Kaggle R., Santander customer satisfaction, (2016)"/>
        <s v="Richardson J., Dantzler J., Effect of a freshman engineering program on retention and academic performance. Proceedings, 3, (2002); Klingbeil N.W., Mercer R.E., Rattan K.S., Raymer M.L., Reynolds D.B., The WSU model for engineering mathematics education, Frontiers in Education, 2005. FIE '05. Proceedings 35th Annual Conferences, 1, (2005)"/>
        <s v="Rizzolo S., DeForest A. R., DeCino D. A., Strear M., Landram S., Graduate student perceptions and experiences of professional development activities, Journal of Career Development, 43, 3, pp. 195-210, (2016); Spaulding L. S., Rockinson-Szapkiw A. J., Hearing their voices: Factors doctoral candidates attribute to their persistence, International Journal of Doctoral Studies, 7, pp. 99-219, (2012); Ph.D. completion and attrition: Analysis of baseline program data from the Ph.D. completion project, (2008); Nettles M. T., Millett C. M., Three magic letters-Getting to PhD, (2006); Carlhed C., Resistances to scientific knowledge production of comparative measurements of dropout and completion in European higher education, European Educational Research Journal, 16, 4, pp. 386-406, (2017); Soares T. M., Fernandes N. d. S., Nobrega M. C., Nicolella A. C., Factors associated with dropout rates in public secondary education in Minas Gerais, Educação E Pesquisa, 4, 3, pp. 757-772, (2015); Friedenberg J., Silverman G., Cognitive science: An introduction to the study of mind, (2015); DeClou L., Who stays and for how long: Examining attrition in Canadian graduate programs, Journal of Higher Education, 46, 4, pp. 174-198, (2016); Sullivan W. M., Rosin M. S., new agenda for higher education: Shaping a life of the mind for practice, (2008); Publishing E. G., Group E., Limited P., Reserved A. R., Url O., Uri E., Catalysing Change in Higher Education for Sustainable Development: A Review of Professional Development Initiatives for University Educators, International Journal of Sustainability in Higher Education, 18, 5, (2017); Luj S., Big Data, the Next Step in the Evolution of Educational Data Analysis, Icits, 1, (2018); Shahiri A. M., Husain W., Rashid N. A., A Review on Predicting Student's Performance Using Data Mining Techniques, Procedia Comput. Sci, 72, pp. 414-422, (2015); Alban M., Mauricio D., Mauricio D., Predicting University Dropout trough Data Mining: A systematic Literature, Indian Journal of Science and Technology, 12, 4, pp. 1-12, (2019); Barros T., SouzaNeto P., Silva I., Guedes L. A., Predictive Models for Imbalanced Data: A School Dropout Perspective, Education Sciences, 9, (2019); Lykourentzou I., Giannoukos I., Nikolopoulos V., Mpardis G., Loumos V., Dropout prediction in e-learning courses through the combination of machine learning techniques, Comput. Educ, 53, pp. 950-965, (2009); Martinho V. R. D. C., Nunes C., Minussi C. R., An intelligent system for prediction of school dropout risk group in higher education classroom based on artificial neural networks, IEEE 25th International Conference on Tools with Artificial Intelligence, pp. 159-166, (2013); Mubarak A. A., Cao H., Zhang W., Prediction of students' early dropout based on their interaction logs in online learning environment, Interactive Learning Environments, pp. 1-20, (2020); Kotsiantis S. B., Pierrakeas C. J., Pintelas P. E., Preventing student dropout in distance learning using machine learning techniques, International conference on knowledge-based and intelligent information and engineering systems, pp. 267-274, (2003); Chui K. T., Fung D. C. L., Lytras M. D., Lam T. M., Predicting at-risk university students in a virtual learning environment via a machine learning algorithm, Computers in Human Behavior, 13, 1, pp. 63-75, (2018); Burgos C., Campanario M. L., de la Pena D., Lara J. A., Lizcano D., Martinez M. A., Data mining for modeling students' performance: A tutoring action plan to prevent academic dropout, Comput. Electr. Eng, 66, pp. 541-556, (2018); Asif R., Merceron A., Ali S. A., Haider N. G., Analyzing undergraduate students' performance using educational data mining, Comput. Educ, 113, pp. 177-194, (2017); Chambers J., Gentleman R., Ihaka R., The R Project for Statistical Computing, Lucent Technologies, (1993); Refaeilzadeh P., Tang L., Cross-Validation, de Encyclopedia of Database Systems, pp. 532-538, (2009)"/>
        <s v="Rodway P., Schepman A., The impact of adopting AI educational technologies on projected course satisfaction in university students, Computers and Education: Artificial Intelligence, 5, (2023); Cave S., Coughlan K., Dihal K., Scary Robots'： Examining public responses to AI, Proceedings of the 2019 AAA!/ACM conference on AI,Ethics, and society - (AIES '19), (2019); Stanton B, Jensen T., Trust and artificial intelligence, NIST interagency/internal report (NISTIR), (2021); McMurtrie B., Supiano B., The barriers to better advising. The future of advising: strategies to support student success (7-12), (2022); Ann J., The Missing Link in Academic Advising: The Faculty Perspective. The future of advising: strategies to support student success (40-43), (2022); McMurtrie B., Supiano B., Concerns About Bias in Advising Technology. The fbture of advising: strategies to support student success (33-95), (2022); Calhoun-Brown A., How Data and Technology Can Improve Advising and Equity. The future of advising: strategies to support student success(36-39), (2022); Harackiewicz J. M., Priniski S. J., Improving Student Outcomes in Higher Education: The Science of Targeted Intervention, Annual review ofpsychology, 69, pp. 409-435, (2018); Lazowski R. A., Hulleman C. S., Motivation interventions in education: A meta-analytic review, Review of Educational research, 86, 2, pp. 602-640, (2016); Walton G. M., The new science of wise psychological interventions, Current Directions in Psychological Science, 23, 1, pp. 73-82, (2014); Tin to V., Dropout from Higher Education: A Theoretical Synthesis of Recent Research, Review of Educational Research, 45, 1, pp. 89-125, (1975); Berens J, Schneider K., Gortz S., Oster S., Bur^ioff J., Early Detection of Students at Risk-Predicting Student Dropouts Using Administrative, (2019); Kemper L., Vorhoff G., Wigger B. U., Predicting student dropout: A machine learning approach, European Journal of Higher Education, 10, 1, pp. 28-47, (2020); Solis M., Moreira T., Gonzalez R., Fernandez T., Hernandez M., Perspectives to Predict Dropout in University Students with Machine Learning, 2018 IEEE International Work Conference on Bioin spired Intelligence, IWOBI 2018 - Proceedings, (2018); Heublein U., Student Drop-out from German Higher Education Institutions, European Journal of Education, 49, 4, pp. 497-513, (2014); Russell J. E., Smith A., Larsen R., Elements of Success: Supporting at-risk student resilience through learning analytics, Computers &amp; Education, 152, (2020); Herodotou C, Maguire C, Hlosta M., Mulholland P., Predictive Learning Analytics and University Teachers: Usage and perceptions threeyears post implementation, LAK23:13th International Learning Analytics and Knowledge Conference, pp. 68-78, (2023); Lundberg S. M., Lee S. I., A unified approach to interpreting model predictions, Advances in neural information processing systems, 30, (2017); Phillips P. J., Hahn C. A., Fontana P. C, Yates A. N., ， Greene, K&quot; Broniatowski, D. A&quot; &amp; Przybocki, M. A. Sept. 2021. Four Principles of Explainable Artificial Intelligence, National Institute of Standards and Technology; Shapley L. S., A value for n-person games, Contributions to the Theory of Games, 2, 28, pp. 307-317, (1953); Lundberg S. M., Erion G. G., Lee S. I., Consistent individualized feature attribution for tree ensembles, (2018); Rodriguez-Hernandez C. F., Musso M., Cascallar E., An Artificial Neural Network Approach to Analyze Students' Dropout inHigher Education [Poster presentation], International Convention of Psychological Science (ICPS) 2023, (2023); Alvarado-Uribe J., Mejia-Almada P., Masetto-Herrera A., Molontay R., Hilliger I., Hegde V., Montemayor-Gallegos J., Ramirez-Diaz R., Ceballos H., Student dataset from Tecnologico de Monterrey in Mexico to Predict Dropout in Higher Education, Data., (2022)"/>
        <s v="Romero C., Ventura C., Educational Data Mining: A Review of the State of the Art, pp. 601-618, (2010); Himanshu Singh A.D., Pudi V., Pager: Parameterless, Accurate, Generic, Eficient Knn-based Regression, pp. 168-176, (2010); Douglas Montgomery C.E.A.P., Vining G.G., Introduction to linear regression analysis, 2018 IEEE 1st Colombian Conference on Applications in Computational Intelligence (ColCACI); Ozcift A., Forward stage-wise ensemble regression algorithm to improve base regressors prediction ability: An empirical study, Expert Systems, pp. 1-8, (2014); Kotsiantis S.B., Combining bagging and additive regression, Int J ComputMath Sci, pp. 61-67, (2007); Kuncheva L.I., Ombining pattern classfiers: Methods and algorithms, Int J ComputMath Sci, (2004); Chapman P., Clinton J., Kerber R., Khabaza T., Reinartz T., Shearer C., Wirth R., Crisp-dm 1. 0 Step-by-step Data Mining Guide, (2000); Kantorski G., Flores E.G., Schmitt J., Hoffmann I., Barbosa F., Prediçao da evasao em cursos de graduaçao em instituiçoes públicas, Brazilian Symposium on Computers in Education (Simpósio Brasileiro de Informática Na Educação-SBIE), 27, 1, (2016); Fritsch R., Da Rocha C.S., Vitelli R.F., A evasão nos cursos de graduação em uma instituição de ensino superior privada, Revista Educação em Questão, 52, 38, pp. 81-108, (2015); Perez B., Castellanos C., Correal D., Applying data mining techniques to predict student dropout: A case study, 2018 IEEE 1st Colombian Conference on Applications in Computational Intelligence (ColCACI). IEEE, pp. 1-6, (2018); Pereira R.T., Zambrano J.C., Application of decision trees for detection of student dropout profiles, 2017 16th IEEE International Conference on Machine Learning and Applications (ICMLA). IEEE, pp. 528-531, (2017); De Brito D.M., De Almeida I.A., Queiroga E.V., Do Rego T.G., Predição de desempenho de alunos do primeiro período baseado nas notas de ingresso utilizando métodos de aprendizagem de máquina, Brazilian Symposium on Computers in Education (Simpósio Brasileiro de Informática Na Educação-SBIE), 25, 1, (2014); Dietterich T.G., Ensemble methods in machine learning, International Workshop on Multiple Classifier Systems, pp. 1-15, (2000); Polikar R., Ensemble Methods in Machine Learning, 6, 3, pp. 21-45, (2006); Polikar R., Ensemble approaches for regression: A survey, ACM Computing Surveys (CSUR), 45, pp. 1-10, (2012); Breiman L., Bagging predictors, Machine Learning, 24, 2, pp. 123-140, (1996); Buhlmann P., Yu B., Analyzing bagging, The Annals of Statistics, 30; Spady W.G., Dropouts from higher education: An interdisciplinary review and synthesis, Interchange, 1, 1, pp. 64-85, (1970); Tinto V., Dropout from higher education: A theoretical synthesis of recent research, Review of Educational Research, 45, 1, pp. 89-125, (1975); Bean J.P., Dropouts and turnover: The synthesis and test of a causal model of student attrition, Research in Higher Education, 12, 2, pp. 155-187, (1980); Silva Filho R.L.L., Motejunas P.R., Hipolito O., Lobo M.B.C.M., A evasão no ensino superior brasileiro, Cadernos de Pesquisa, 37, 132, pp. 641-659, (2007); Lobo M., Panorama da evasão no ensino superior brasileiro: Aspectos gerais das causas e soluções, Associação Brasileira de Mantenedoras de Ensino Superior, 25, (2012); Beemer J., Spoon K., He L., Fan J., Levine R.A., Ensemble learning for estimating individualized treatment effects in student success studies, International Journal of Artificial Intelligence in Education, 28, 3, pp. 315-335, (2018)"/>
        <s v="Romero C., Ventura S., Educational data mining: A review of the state of the art, IEEE Transactions on Systems, Man, and Cybernetics, Part C: Applications and Reviews, 40, pp. 601-618, (2010); Chrysafiadi K., Virvou M., Student modeling approaches: A literature review for the last decade, Expert Systems with Applications, 40, 11, pp. 4715-4729, (2013); Baker R.S., Yacef K., The state of educational data mining in 2009: A review and future visions, Journal of Educational Data Mining, 1, pp. 601-618, (2009); Zimmermann J., Brodersen K.H., Pellet J.-P., August E., Buhmann J., Predicting Graduate-Level Performance from Undergraduate Achievements, pp. 357-358, (2011); Cristobal Romero P.G.E., Ventura S., Hervas C., Data mining algorithms to classify students, 1st International Conference on Educational Data Mining, pp. 8-17, (2008); Conijn R., Snijders C., Kleingeld A., Matzat U., Predicting student performance from lms data: A comparison of 17 blended courses using moodle lms, IEEE Transactions on Learning Technologies, (2017); Nurjanah D., Good and similar learners' recommendation in adaptive learning systems, Conference on Computer Supported Education, 1, pp. 434-440, (2016); Turnip R., Nurjanah D., Kusumo D., Hybrid Recommender System for Learning Material Using Content-Based Filtering and Collaborative Filtering with Good Learners' Rating, pp. 61-66, (2017); Iqbal Z., Qadir J., Mian A.N., Kamiran F., Machine Learning Based Student Grade Prediction: A Case Study, (2017); Thai-Nghe N., Drumond L., Krohn-Grimberghe A., Schmidt-Thieme L., Recommender system for predicting student performance, Procedia Computer Science, 1, pp. 2811-2819, (2010); Thai-Nghe N., Drumond L., Nanopoulos R., Schmidt-Thieme L., Recommender system for predicting student performance, Proceedings of the 3rd International Conference on Computer Supported Education (CSEDU), (2011); Feng M., Heffernan N., Koedinger K., Addressing the assessment challenge with an online system that tutors as it assesses, User Model. User-Adapt. Interact, 19, pp. 243-266, (2009); Resnick P., Varian H.R., Recommender systems, Communications of the ACM, 40, 3, pp. 56-59, (1997); Garcia E., Romero C., Ventura S., Castro C.D., An architecture for making recommendations to courseware authors using association rule mining and collaborative filtering, User Modeling and User- Adapted Interaction, 19, 1-2, pp. 99-132, (2009); Elbadrawy A., Polyzou A., Ren Z., Sweeney M., Karypis G., Rangwala H., Predicting student performance using personalized analytics, IEEE Computer, pp. 61-69, (2016); Romero C., Ventura S., Educational data mining: A survey from 1995 to 2005, Expert Systems with Applications, 33, pp. 135-146, (2007); Zaharia M., Chowdhury M., Franklin M.J., Shenker S., Stoica I., Spark: Cluster computing with working sets, HotCloud, 10, 10, (2010); Zhao Z.-D., Shang M.-S., User-based collaborative-filtering recommendation algorithms on hadoop, 2010 Third International Conference on Knowledge Discovery and Data Mining, pp. 478-481, (2010); Sarwar B.M., Karypis G., Konstan J.A., Riedl J., Et al., Item-Based Collaborative Filtering Recommendation Algorithms, 1, pp. 285-295, (2001); Fukunage K., Narendra P.M., A branch and bound algorithm for computing k-nearest neighbors, IEEE Transactions on Computers, 7, pp. 750-753, (1975); Golub G.H., Reinsch C., Singular value decomposition and least squares solutions, Linear Algebra, pp. 134-151, (1971); Lee D., Seung H., Algorithms for non-negative matrix factorization, Proceedings of the 13th International Conference on Neural Information Processing Systems, 13, pp. 535-541, (2000); Armbrust M., Xin R.S., Lian C., Huai Y., Liu D., Bradley J.K., Meng X., Kaftan T., Franklin M.J., Ghodsi A., Et al., Spark SQL: Relational data processing in spark, Proceedings of the 2015 ACM SIGMOD International Conference on Management of Data, pp. 1383-1394, (2015)"/>
        <s v="Romero C., Ventura S., Educational data mining: A review of the state of the art, IEEE Transactions on Systems, Man, and Cybernetics, Part C: Applications and Reviews, 40, pp. 601-618, (2010); Chrysafiadi K., Virvou M., Student modeling approaches: A literature review for the last decade, Expert Systems with Applications, 40, 11, pp. 4715-4729, (2013); Baker R.S., Yacef K., The state of educational data mining in 2009: A review and future visions, Journal of Educational Data Mining, 1, pp. 601-618, (2009); Zimmermann J., Brodersen K.H., Pellet J.-P., August E., Buhmann J., Predicting Graduate-level Performance from Undergraduate Achievements, pp. 357-358, (2011); Cristobal Romero P.G.E., Ventura S., Hervas C., Data mining algorithms to classify students, 1st International Conference on Educational Data Mining, pp. 8-17, (2008); Conijn R., Snijders C., Kleingeld A., Matzat U., Predicting student performance from lms data: A comparison of 17 blended courses using moodle lms, IEEE Transactions on Learning Technologies, (2017); Nurjanah D., Good and similar learners' recommendation in adaptive learning systems, Conference on Computer Supported Education, 1, pp. 434-440, (2016); Turnip R., Nurjanah D., Kusumo D., Hybrid Recommender System for Learning Material Using Content-based Filtering and Collaborative Filtering with Good Learners' Rating, pp. 61-66, (2017); Iqbal Z., Qadir J., Mian A.N., Kamiran F., Machine Learning Based Student Grade Prediction: A Case Study, (2017); Thainghe N., Drumond L., Krohn-Grimberghe A., Schmidt-Thieme L., Recommender system for predicting student performance, Procedia Computer Science, 1, pp. 2811-2819, (2010); Thainghe N., Drumond L., Nanopoulos R., Schmidt-Thieme L., Recommender system for predicting student performance, Proceedings of the 3rd International Conference on Computer Supported Education (CSEDU), (2011); Feng M., Heffernan N., Koedinger K., Addressing the assessment challenge with an online system that tutors as it assesses, User Model. User-Adapt. Interact., 19, pp. 243-266, (2009); Thong Le M., Thanh Do P., Thanh Chung M., Thoai N., An apache spark-based platform for predicting the performance of undergraduate student, IEEE 21th International Conference on High Per-Formance Computing and Communications; IEEE 17th International Conference on Smart City; IEEE 5th International Conference on Data Science and Systems, (2019); Resnick P., Varian H.R., Recommender systems, Communications of the ACM, 40, 3, pp. 56-59, (1997); Garcia E., Romero C., Ventura S., Castro C.D., An architecture for making recommendations to courseware authors using association rule mining and collaborative filtering, User Modeling and User-Adapted Interaction, 19, 1-2, pp. 99-132, (2009); Elbadrawy A., Polyzou A., Ren Z., Sweeney M., Karypis G., Rangwala H., Predicting student performance using personalized analytics, IEEE Computer., pp. 61-69, (2016); Romero C., Ventura S., Educational data mining: A survey from 1995 to 2005, Expert Systems with Applications, 33, pp. 135-146, (2007); Golub G.H., Reinsch C., Singular value decomposition and least squares solutions, Linear Algebra., pp. 134-151, (1971); Lee D., Seung H., Algorithms for non-negative matrix factorization, Proceedings of the 13th International Conference on Neural Information Processing Systems, 13, pp. 535-541, (2000); Sarwar B.M., Karypis G., Konstan J.A., Riedl J., Et al., Item-based collaborative filtering recommendation algorithms, Www, 1, pp. 285-295, (2001)"/>
        <s v="Roux A., Et al., Study protocol comparing the ethical, psychological and socio-economic impact of personalised breast cancer screening to that of standard screening in the My Personal Breast Screening (MyPeBS) randomised clinical trial, BMC cancer, 22, 1, pp. 1-13, (2022); Del C Triana M., Gu P., Chapa O., Richard O., Colella A., Sixty years of discrimination and diversity research in human resource management: A review with suggestions for future research directions, Human Resource Management, 60, 1, pp. 145-204, (2021); Das S., Kotikula A., Gender-based employment segregation: Understanding causes and policy interventions, (2019); Joseph M.M., Ahasic A.M., Clark J., Templeton K., State of women in medicine: History, challenges, and the benefits of a diverse workforce, Pediatrics, 148, (2021); Xu Y., Et al., Exploring patient medication adherence and data mining methods in clinical big data: A contemporary review, Journal of Evidence-Based Medicine, (2023); Friedman D.B., Et al., Value of peer mentorship for equity in higher education leadership: A school of public health focus with implications for all academic administrators, Mentoring &amp; Tutoring: Partnership in Learning, 29, 5, pp. 500-521, (2021); Poole A.H., Agosto D., Greenberg J., Lin X., Yan E., Where do we stand? Diversity, equity, inclusion, and social justice in North American library and information science education, Journal of Education for Library and Information Science, 62, 3, pp. 258-286, (2021); Aggarwal D., Bali V., Mittal S., An insight into machine learning techniques for predictive analysis and feature selection, International Journal of Innovative Technology and Exploring Engineering, 8, 9, pp. 342-349, (2019); Shah D., Haider G., Taj T., Causes of Dropout Rate at Primary Level in Pakistan, International Journal of Curriculum and Instruction, 11, 2, pp. 38-74, (2019); Mohsen A., Neyazi N., Ebtekar S., The impact of organizational culture on employees performance: An overview, International Journal of Management (IJM), 11, 8, pp. 879-888, (2020); Kamer J.A., Ishitani T.T., First-year, nontraditional student retention at four-year institutions: How predictors of attrition vary across time, Journal of College Student Retention: Research, Theory &amp; Practice, 23, 3, pp. 560-579, (2021); Nyashanu M., Pfende F., Ekpenyong M., Exploring the challenges faced by frontline workers in health and social care amid the COVID-19 pandemic: Experiences of frontline workers in the English Midlands region, UK, Journal of Interprofessional Care, 34, 5, pp. 655-661, (2020); Crown A., Et al., The role of race and gender in the career experiences of Black/African American academic surgeons: A survey of the Society of Black Academic Surgeons and a call to action, Annals of surgery, 273, 5, pp. 827-831, (2021); Vaughan K., Et al., Women in soil science: Growing participation, emerging gaps, and the opportunities for advancement in the USA, Soil Science Society of America Journal, 83, 5, pp. 1278-1289, (2019); Boakye A., Lamptey Y.A., The rise of HR analytics: Exploring its implications from a developing country perspective, Journal of Human Resource Management, 8, 3, pp. 181-189, (2020); Mathrani S., Lai X., Big data analytic framework for organizational leverage, Applied Sciences, 11, 5, (2021); Aswale N., Mukul K., Role of data analytics in human resource management for prediction of attrition using job satisfaction, Data Management, Analytics and Innovation: Proceedings of ICDMAI 2019, 1, pp. 57-67, (2020); Evans C.A., Chen R., Hudes R.P., Understanding determinants for STEM major choice among students beginning community college, Community College Review, 48, 3, pp. 227-251, (2020); Bodie M.T., The Law Of Employee Data: Privacy, Property, Governance, Ind. Lj, 97, (2022); Kistruck G.M., Shulist P., Linking management theory with poverty alleviation efforts through market orchestration, Journal of Business Ethics, 173, pp. 423-446, (2021); Peng J., Et al., Dataprep. eda: Task-centric exploratory data analysis for statistical modeling in python, Proceedings of the 2021 International Conference on Management of Data, pp. 2271-2280, (2021); Aguinis H., Bakker R.M., Time is of the essence: Improving the conceptualization and measurement of time, Human Resource Management Review, 31, 2, (2021); Moein M.M., Et al., Predictive models for concrete properties using machine learning and deep learning approaches: A review, Journal of Building Engineering, 63, (2023); Verma P., Tyagi P., Credit Card Fraud Transaction Classification Using Improved Class Balancing and Support Vector Machines, Recent Innovations in Computing. Lecture Notes in Electrical Engineering, 855, (2022); Gupta A., Sharma R., Chadha A., Kumar Y., Machine and Deep Learning Classifiers for Indic Scripts Recognition: Challenges and Research Perspective, 2022 2nd International Conference on Technological Advancements in Computational Sciences (ICTACS), pp. 695-699, (2022); Mitra E.D., Gupta S., Srivastava D., A computer vision-based Algorithmic approach towards Eye motion Access-A review, 2021 Third International Conference on Inventive Research in Computing Applications (ICIRCA), pp. 872-876, (2021); Rubel M.R.B., Hung Kee D.M., Rimi N.N., High-performance work practices and medical professionals' work outcomes: The mediating effect of perceived organizational support, Journal of Advances in Management Research, 18, 3, pp. 368-391, (2021); Verma P., A Foodie's Proselytization mediates Lifestyle and Affective Commitment: An application of Affect Heuristics in the hospitality sector, International Journal of Hospitality &amp; Tourism Administration, (2023)"/>
        <s v="Santin D., Sicilia G., Measuring the efficiency of public schools in Uruguay: Main drivers and policy implications, Lat. Am. Econ. Rev, 24, pp. 1-28, (2015); Filgueira F., Gutierrez M., Papadopulos J., A perfect storm? Welfare, care, gender and generations in Uruguay, Dev. Chang, 42, pp. 1023-1048, (2011); Informe Sobre El Estado de la Educación en Uruguay 2015–2016, (2017); Ravela P., A formative approach to national assessments: The case of Uruguay, Prospects, 35, pp. 21-43, (2005); Pereda T.F.C., Explicar/Intervenir Sobre la Desafiliación Educativa en la Enseñanza Media. El Uruguay Desde la SociologÍa VIII, Montevideo, Uruguay, 2008; Volume 165; Siemens G., Long P., Penetrating the fog: Analytics in learning and education, EDUCAUSE Rev, 46, (2011); Hilliger I., Ortiz-Rojas M., Pesantez-Cabrera P., Scheihing E., Tsai Y.S., Munoz-Merino P.J., Broos T., Whitelock-Wainwright A., Perez-Sanagustin M., Identifying needs for learning analytics adoption in Latin American universities: A mixed-methods approach, Internet High. Educ, 45, (2020); Baker R.S., Inventado P.S., Educational data mining and learning analytics, Learning Analytics, pp. 61-75, (2014); Campbell J.P., DeBlois P.B., Oblinger D.G., Academic analytics: A new tool for a new era, EDUCAUSE Rev, 42, (2007); Marquez-Vera C., Cano A., Romero C., Ventura S., Predicting student failure at school using genetic programming and different data mining approaches with high dimensional and imbalanced data, Appl. Intell, 38, pp. 315-330, (2013); Queiroga E.M., Enriquez C.R., Cechinel C., Casas A.P., Paragarino V.R., Bencke L.R., Ramos V.F.C., Using Virtual Learning Environment Data for the Development of Institutional Educational Policies, Appl. Sci, 11, (2021); Clow D., The learning analytics cycle: Closing the loop effectively, Proceedings of the 2nd International Conference on Learning Analytics And Knowledge, pp. 134-138; Kovanovic V., Mazziotti C., Lodge J., Learning Analytics for Primary and Secondary Schools, J. Learn. Anal, 8, pp. 1-5, (2021); Macarini L.A., dos Santos H.L., Cechinel C., Ochoa X., Rodes V., Casas A.P., Lucas P.P., Maya R., Alonso G.E., Diaz P., Towards the implementation of a countrywide K-12 learning analytics initiative in Uruguay, Interact. Learn. Environ, 28, pp. 1-25, (2019); Macarini B., Antonio L., Cechinel C., Batista Machado M.F., Faria Culmant Ramos V., Munoz R., Predicting Students Success in Blended Learning—Evaluating Different Interactions Inside Learning Management Systems, Appl. Sci, 9, (2019); Pombo C., Cabrol M., Gonzalez Alarcon N., Roberto S.A., fAIr LAC: Responsible and Widespread Adoption of Artificial Intelligence in Latin America and the Caribbean, (2020); Arias Ortiz E., Giambruno C., Munoz Stuardo G., Perez Alfaro M., Camino Hacia la Inclusión Educativa: 4 Pasos Para la Construcción de Sistemas de Protección de Trayectorias: Paso 1: Exclusión Educativa en ALC:¿ Cómo los Sistemas de Protección de Trayectorias Pueden Ayudar?, (2021); Bogliaccini J.A., Rodriguez F., Education system institutions and educational inequalities in Uruguay, Cepal Review, (2015); Bozkurt A., Jung I., Xiao J., Vladimirschi V., Schuwer R., Egorov G., Lambert S., Al-Freih M., Pete J., Olcott D., Et al., A global outlook to the interruption of education due to COVID-19 pandemic: Navigating in a time of uncertainty and crisis, Asian J. Distance Educ, 15, pp. 1-126, (2020); Silveira I.F., Casali A., Bezeira A.V.M., Sprock A.S., Collazos C.A., Cechinel C., Munoz-Arteaga J., Maldonado-Mahauad J., Chacon-Rivas M., Motz R., Et al., Iguales en las diferencias: Iniciativas de investigación transnacionales sobre Informática Educativa en Latinoamérica en el periodo 2010–2020, Rev. Bras. Inform. Educ. Ao, 29, pp. 1060-1090, (2021); Bucheli M., Lustig N., Rossi M., Amabile F., Social spending, taxes, and income redistribution in Uruguay, Public Financ. Rev, 42, pp. 413-433, (2014); Estadísticas Básicas 2018 de la Universidad de la República, (2018); Rivoir A.L., Innovación Para la Inclusión Digital. El Plan Ceibal en Uruguay, (2009); Rivera Vargas P., Cobo C., Plan Ceibal en Uruguay: Una política pública que conecta inclusión e innovación, Políticas Públicas para le Equidad Social. Santiago de Chile: Colección Políticas Públicas, (2018); Ferguson R., Learning analytics: Drivers, developments and challenges, Int. J. Technol. Enhanc. Learn, 4, pp. 304-317, (2012); (2011); Siemens G., Learning analytics: The emergence of a discipline, Am. Behav. Sci, 57, pp. 1380-1400, (2013); Chatti M.A., Dyckhoff A.L., Schroeder U., Thus H., A reference model for learning analytics, Int. J. Technol. Enhanc. Learn, 4, pp. 318-331, (2013); Siemens G., Baker R., Learning analytics and educational data mining: Towards communication and collaboration, Proceedings of the 2nd International Conference on Learning Analytics And Knowledge, pp. 252-254; Phauk S., Okazaki T., Integration of Educational Data Mining Models to a Web-Based Support System for Predicting High School Student Performance, Int. J. Comput. Inf. Eng, 15, pp. 131-144, (2021); Cortez P., Silva A.M.G., Using Data Mining to Predict Secondary School Student Performance, (2008); Detoni D., Cechinel C., Matsumura Araujo R., Modelagem e Predição de Reprovação de Acadêmicos de Cursos de Educação a Distância a partir da Contagem de Interações, Rev. Bras. Inform. Educ. Ao, 23, (2015); Marquez-Vera C., Cano A., Romero C., Noaman A.Y.M., Mousa Fardoun H., Ventura S., Early dropout prediction using data mining: A case study with high school students, Expert Syst, 33, pp. 107-124, (2016); Queiroga E.M., Lopes J.L., Kappel K., Aguiar M., Araujo R.M., Munoz R., Villarroel R., Cechinel C., A learning analytics approach to identify students at risk of dropout: A case study with a technical distance education course, Appl. Sci, 10, (2020); Zohair L.M.A., Prediction of Student’s performance by modelling small dataset size, Int. J. Educ. Technol. High. Educ, 16, (2019); Aldowah H., Al-Samarraie H., Fauzy W.M., Educational data mining and learning analytics for 21st century higher education: A review and synthesis, Telemat. Inform, 37, pp. 13-49, (2019); Saqr M., Lopez-Pernas S., The Dire Cost of Early Disengagement: A Four-Year Learning Analytics Study over a Full Program, Proceedings of the European Conference on Technology Enhanced Learning, pp. 122-136; Queiroga E., Cechinel C., Araujo R., da Costa Bretanha G., Generating models to predict at-risk students in technical e-learning courses, Proceedings of the 2016 XI Latin American Conference on Learning Objects and Technology (LACLO), pp. 1-8; Fernandes E., Holanda M., Victorino M., Borges V., Carvalho R., Van Erven G., Educational data mining: Predictive analysis of academic performance of public school students in the capital of Brazil, J. Bus. Res, 94, pp. 335-343, (2019); Lykourentzou I., Giannoukos I., Nikolopoulos V., Mpardis G., Loumos V., Dropout prediction in e-learning courses through the combination of machine learning techniques, Comput. Educ, 53, pp. 950-965, (2009); Daud A., Aljohani N.R., Abbasi R.A., Lytras M.D., Abbas F., Alowibdi J.S., Predicting student performance using advanced learning analytics, Proceedings of the 26th International Conference on World Wide Web Companion, pp. 415-421; Di Mitri D., Scheffel M., Drachsler H., Borner D., Ternier S., Specht M., Learning pulse: A machine learning approach for predicting performance in self-regulated learning using multimodal data, Proceedings of the Seventh International Learning Analytics &amp; Knowledge Conference, pp. 188-197; Camacho V.L., de la Guia E., Olivares T., Flores M.J., Orozco-Barbosa L., Data Capture and Multimodal Learning Analytics Focused on Engagement with a New Wearable IoT Approach, IEEE Trans. Learn. Technol, 13, pp. 704-717, (2020); Cechinel C., Ochoa X., Lemos dos Santos H., Carvalho Nunes J.B., Rodes V., Marques Queiroga E., Mapping learning analytics initiatives in latin america, Br. J. Educ. Technol, 51, pp. 892-914, (2020); Bruno E., Alexandre B., Ferreira Mello R., Falcao T.P., Vesin B., Gasevic D., Applications of learning analytics in high schools: A Systematic Literature review, Front. Artif. Intell, 4, (2021); Michalski R.S., Carbonell J.G., Mitchell T.M., Machine Learning: An Artificial Intelligence Approach, (2013); Sclater N., Peasgood A., Mullan J., Learning analytics in higher education, Lond. Jisc. Accessed Febr, 8, (2016); Frostad P., Pijl S.J., Mjaavatn P.E., Losing all interest in school: Social participation as a predictor of the intention to leave upper secondary school early, Scand. J. Educ. Res, 59, pp. 110-122, (2015); Nagy M., Molontay R., Predicting dropout in higher education based on secondary school performance, Proceedings of the 2018 IEEE 22nd International Conference on Intelligent Engineering Systems (INES), pp. 389-394; Lehrl S., Ebert S., Blaurock S., Rossbach H.G., Weinert S., Long-term and domain-specific relations between the early years home learning environment and students’ academic outcomes in secondary school, Sch. Eff. Sch. Improv, 31, pp. 102-124, (2020); Hernandez-Leal E., Duque-Mendez N.D., Cechinel C., Unveiling educational patterns at a regional level in Colombia: Data from elementary and public high school institutions, Heliyon, 7, (2021); Gardner J., Brooks C., Baker R., Evaluating the fairness of predictive student models through slicing analysis, Proceedings of the 9th International Conference on Learning Analytics &amp; Knowledge, pp. 225-234; Sun T., Gaut A., Tang S., Huang Y., ElSherief M., Zhao J., Mirza D., Belding E., Chang K.W., Wang W.Y., Mitigating gender bias in natural language processing: Literature review, arXiv, (2019); Cao Y.T., Daume H., Toward Gender-Inclusive Coreference Resolution: An Analysis of Gender and Bias Throughout the Machine Learning Lifecycle, Comput. Linguist, 47, pp. 615-661, (2021); Leavy S., Gender bias in artificial intelligence: The need for diversity and gender theory in machine learning, Proceedings of the 1st International Workshop on Gender Equality In Software Engineering, pp. 14-16; Wei W.W., Time series analysis, The Oxford Handbook of Quantitative Methods in Psychology: Statistical Analysis, 2, (2006); Diggle P., Al-Wasel I., Time Series: A Biostatistical Introduction, (1990); Pires de Lima R., Marfurt K., Convolutional neural network for remote-sensing scene classification: Transfer learning analysis, Remote Sens, 12, (2019); Friedman J.H., Greedy function approximation: A gradient boosting machine, Ann. Stat, 29, pp. 1189-1232, (2001); Chen T., Guestrin C., Xgboost: A scalable tree boosting system, Proceedings of the 22nd ACM Sigkdd International Conference on Knowledge Discovery and Data Mining, pp. 785-794; Bergstra J.S., Bardenet R., Bengio Y., Kegl B., Algorithms for hyper-parameter optimization, Proceedings of the Advances in Neural Information Processing Systems, pp. 2546-2554; Olson R.S., Urbanowicz R.J., Andrews P.C., Lavender N.A., Kidd L.C., Moore J.H., Automating Biomedical Data Science Through Tree-Based Pipeline Optimization, Proceedings of the Applications of Evolutionary Computation: 19th European Conference, EvoApplications 2016, pp. 123-137, (2016); Lemaitre G., Nogueira F., Aridas C.K., Imbalanced-learn: A Python Toolbox to Tackle the Curse of Imbalanced Datasets in Machine Learning, J. Mach. Learn. Res, 18, pp. 1-5, (2017); Gonzalez F., Ortiz T., Avalos R.S., IA Responsable: Manual Técnico: Ciclo de Vida de la Inteligencia Artificial, (2020); Romero C., Ventura S., Pechenizkiy M., Baker R.S., Handbook of Educational Data Mining, (2010); Gasevic D., Tsai Y., Dawson S., Pardo A., How do we start? An approach to learning analytics adoption in higher education, Int. J. Inf. Learn. Technol, 36, pp. 342-353, (2019); Romero C., Ventura S., Educational data mining and learning analytics: An updated survey, Wiley Interdiscip. Rev. Data Min. Knowl. Discov, 10, (2020); Mehrabi N., Morstatter F., Saxena N., Lerman K., Galstyan A., A survey on bias and fairness in machine learning, ACM Comput. Surv. (CSUR), 54, pp. 1-35, (2021); Gasevic D., Dawson S., Rogers T., Gasevic D., Learning analytics should not promote one size fits all: The effects of instructional conditions in predicting academic success, Internet High. Educ, 28, pp. 68-84, (2016); Herodotou C., Rienties B., Verdin B., Boroowa A., Predictive learning analytics ‘at scale’: Towards guidelines to successful implementation in Higher Education based on the case of the Open University UK, J. Learn. Anal; Athey S., Tibshirani J., Wager S., Generalized random forests, Ann. Stat, 47, pp. 1148-1178, (2019); Mai-Nguyen A.V., Tran V.L., Dao M.S., Zettsu K., Leverage the Predictive Power Score of Lifelog Data’s Attributes to Predict the Expected Athlete Performance, Proceedings of the CLEF (Working Notes); Oksanen T., Tiainen M., Skrifvars M.B., Varpula T., Kuitunen A., Castren M., Pettila V., Predictive power of serum NSE and OHCA score regarding 6-month neurologic outcome after out-of-hospital ventricular fibrillation and therapeutic hypothermia, Resuscitation, 80, pp. 165-170, (2009); Zeichner K., Rethinking the connections between campus courses and field experiences in college-and university-based teacher education, J. Teach. Educ, 61, pp. 89-99, (2010); Fall A.M., Roberts G., High school dropouts: Interactions between social context, self-perceptions, school engagement, and student dropout, J. Adolesc, 35, pp. 787-798, (2012); Hosokawa R., Katsura T., Effect of socioeconomic status on behavioral problems from preschool to early elementary school–A Japanese longitudinal study, PLoS ONE, 13, (2018); Queiroga E., Cechinel C., Aguiar M., Uma abordagem para predição de estudantes em risco utilizando algoritmos genéticos e mineração de dados: Um estudo de caso com dados de um curso técnico a distância, Proceedings of the Anais dos Workshops do Congresso Brasileiro de Informática na Educação, 8; Saberi-Movahed F., Najafzadeh M., Mehrpooya A., Receiving more accurate predictions for longitudinal dispersion coefficients in water pipelines: Training group method of data handling using extreme learning machine conceptions, Water Resour. Manag, 34, pp. 529-561, (2020); Brown M., Seeing students at scale: How faculty in large lecture courses act upon learning analytics dashboard data, Teach. High. Educ, 25, pp. 384-400, (2020)"/>
        <s v="Santos F.S., De Almeida N.F., A quarta missao da universidade: Internacionalizac ao universitária na sociedade do conhecimento, (2012); Lobo M., Panorama da evasao no ensino superior brasileiro: Aspectos gerais das causas e soluc oes 2012, Associac ao Brasileira de Mantenedoras de Ensino Superior. Cadernos, 25, (2012); Hagedorn L., How to define retention: A new look at an old problem, Transfer and Retention of Urban Community College Students (TRUCCS), (2006); Aulck L.S., Nambi D., Velagapudi N., Blumenstock J., West J.D., Mining university registrar records to predict first-year undergraduate attrition, EDM, (2019); Romero C., Ventura S., Educational data mining: A review of the state of the art, Systems, Man, and Cybernetics, Part C: Applications and Reviews, IEEE Transactions on, 40, pp. 601-618, (2010); Agaoglu M., Predicting instructor performance using data mining techniques in higher education, IEEE Access, 4, pp. 2379-2387, (2016); Zhang L., Rangwala H., Early identification of at-risk students using iterative logistic regression, Artificial Intelligence in Education, pp. 613-626, (2018); Francis B.K., Babu S.S., Predicting academic performance of students using a hybrid data mining approach, Journal of Medical Systems, 43, 6, (2019); Hoffait A.-S., Schyns M., Early detection of university students with potential difficulties, Decision Support Systems, 101, pp. 1-11, (2017); Anuário estatstico 2021, (2021); De Braslia U., Plano de desenvolvimento institucional 2018-2022 da universidade de braslia; Lundberg S.M., Lee S.-I., A unified approach to interpreting model predictions, Advances in Neural Information Processing Systems, 30, pp. 4765-4774, (2017); Dass S., Gary K., Cunningham J., Predicting student dropout in self-paced mooc course using random forest model, Information, 12, 11, (2021); Baranyi M., Nagy M., Molontay R., Interpretable deep learning for university dropout prediction, SIGITE '20: Proceedings of the 21st Annual Conference on Information Technology Education, ser. SIGITE '20, pp. 13-19, (2020); Jimenez F., Paoletti A., Sanchez G., Sciavicco G., Predicting the risk of academic dropout with temporal multi-objective optimization, IEEE Transactions on Learning Technologies, 12, 2, pp. 225-236, (2019); Delen D., A comparative analysis of machine learning techniques for student retention management, Decision Support Systems, 49, 4, pp. 498-506, (2010); Assis L.R.S.D., Perfil de evasao no ensino superior brasileiro: Uma abordagem de minerac ao de dados, (2018); Silva G.F., Análise preditiva do desempenho academico de alunos de graduac ao da unb utilizando minerac ao de dados, Trabalho de Conclusao de Curso (Bacharelado em Ciencia da Computac ao), (2017); Gramacho W.G.M., Algoritmos de minerac ao de dados para análise de evasao na graduac ao da universidade de braslia, Trabalho de Conclusao de Curso (Bacharelado em Ciencia da Computac ao), (2020); Fernandes T.D.S., Algoritmos de minerac ao de dados para análise de evasao na graduac ao da universidade de braslia, 27o CONGRESSO DE INICIAC AO CIENTIFICA DA UNB E 18o DO DF, (2021); Dorogush A.V., Gulin A., Gusev G., Kazeev N., Prokhorenkova L.O., Vorobev A., Fighting biases with dynamic boosting, (2017); Fayyad U., Piatetsky-Shapiro G., Smyth P., From data mining to knowledge discovery in databases, AI magazine, 17, 3, (1996); Dlia Tavares A., Dez anos de cotas na unb, (2013)"/>
        <s v="Schuckit M.A., Recognition &amp; management of withdrawal delirium (delirium tremens), N Engl J Med, 371, 22, pp. 2109-2113, (2014); Boden M.A., Mind as Machine: A History of Cognitive Science, (2008); Saminu S., Xu G., Shuai Z., Abd El Kader I., Jabire A.H., Ahmed Y.K., Karaye I.A., Ahmad I.S., A recent investigation on detection and classification of epileptic seizure techniques using EEG signal, Brain Sci, 11, (2021); Orosco L., Correa A.G., Laciar E., A survey of performance and techniques for automatic epilepsy detection, J Med Biol Eng, 33, pp. 526-537, (2013); Craik A., He Y., Contreras-Vidal J.L., Deep learning for electroencephalogram (EEG) classification tasks: A review, J Neural Eng, 16, (2019); Anuragi A., Sisodia D.S., Alcohol use disorder detection using EEG signal features and flexible analytical wavelet transform, Biomed Signal Process Control, 52, pp. 384-393, (2019); Zhu G., Li Y., Wen P.P., Wang S., Analysis of alcoholic EEG signals based on horizontal visibility graph entropy, Brain Inform, 1, pp. 19-25, (2014); Shri T.P., Sriraam N., Pattern recognition of spectral entropy features for detection of alcoholic and control visual ERP’s in multichannel EEGs, Brain Inform, 4, pp. 147-158, (2017); Acharya J.N., Hani A.J., Cheek J., Thirumala P., Tsuchida T.N., American clinical neurophysi-ology society guideline 2: Guidelines for standard electrode position nomenclature, Neurodiagn J, 56, pp. 245-252, (2016); Siuly S., Bajaj V., Sengur A., Zhang Y., An advanced analysis system for identifying alcoholic brain state through EEG signals, Int J Autom Comput, 16, pp. 737-747, (2019); Ren W., Han M., Classification of EEG signals using hybrid feature extraction and ensemble extreme learning machine, Neural Process Lett, 50, pp. 1281-1301, (2019); Rahman S., Sharma T., Mahmud M., Improving alcoholism diagnosis: Comparing instance-based classifiers against neural networks for classifying EEG signal, Proceedings of the International Conference on Brain Informatics, Padova, Italy, 18–20 Sept, 2020, pp. 239-250, (2020); Abbas W., Khan N.A., DeepMI: Deep learning for multiclass motor imagery classification, Proceedings of the 2018 40Th Annual International Conference of the IEEE Engineering in Medicine and Biology Society (EMBC), pp. 219-222, (2018); Wei X., Zhou L., Chen Z., Zhang L., Zhou Y., Automatic seizure detection using three-dimensional CNN based on multi-channel EEG, BMC Med Inform Decis Mak, 18, pp. 71-80, (2018); Roy Y., Banville H., Albuquerque I., Gramfort A., Falk T.H., Faubert J., Deep learning-based electroencephalography analysis: A systematic review. J Neural Eng 16:051001. Arshad J, Townend P, Xu J (2011) A novel intrusion severity analysis approach for clouds, Future Gen Comput Syst, (2019); Chaabene S., Bouaziz B., Boudaya A., Hokelmann A., Ammar A., Chaari L., Convolutional neural network for drowsiness detection using EEG signals, Sensors, 21, (2021); Qazi E.-U.-H., Hussain M., Aboalsamh H.A., Electroencephalogram (EEG) brain signals to detect alcoholism based on deep learning, CMC Comput Mater Contin, 67, pp. 3329-3348, (2021); Bhuvaneshwari M., Kanaga E.G.M., Convolutional neural network for addiction detection using improved activation function, Proceedings of the 2021 5Th International Conference on Computing Methodologies and Communication (ICCMC), Tamil Nadu, India, 8–10 Apr 2021, Pp 996–1000. Loganayagi B, Sujatha S (2012) Enhanced Cloud Security by Combining Virtualization and Policy Monitoring Techniques. Proc Eng, 30, pp. 654-661, (2021); Xu G., Shen X., Chen S., Zong Y., Zhang C., Yue H., Liu M., Chen F., Che W., A Deep Transfer Convolutional Neural Network Framework for EEG Signal Classification. IEEE Access 7:112767– 112776. Arshad J, Townend P, Xu J, (2019); Srabonee J.F., Peya Z.J., Akhand M., Siddique N., Alcoholism detection from 2D transformed EEG signal, Proceedings of the International Joint Conference on Advances in Computational Intelligence, Dhaka, Bangladesh, 20–21 Nov, 2020, pp. 297-308, (2020)"/>
        <s v="Searle R.D., Lyons G., Vanishing experience in training for obstetric general anaesthesia: An observational study, Int J Obstet Anesth, 17, pp. 233-237, (2008); Mushambi M.C., Kinsella S.M., Popat M., Et al., Obstetric anaesthetists? association and difficult airway Society guidelines for the management of difficult and failed tracheal intubation in obstetrics, Anaesthesia, 70, pp. 1286-1306, (2015); McGaghie W.C., Issenberg S.B., Barsuk J.H., Et al., A critical review of simulation-based mastery learning with translational outcomes, Med Educ, 48, pp. 375-385, (2014); RCOA, TRG-CCT-ANNEXB.pdf; Ortner C.M., Richebe P., Bollag L.A., Et al., Repeated simulation-based training for performing general anesthesia for emergency cesarean delivery: Long-Term retention and recurring mistakes, Int J Obstet Anesth, 23, pp. 341-347, (2014); Boet S., Borges B.C.R., Naik V.N., Et al., Complex procedural skills are retained for a minimum of 1 yr after a single high-fidelity simulation training session, Br J Anaesth, 107, pp. 533-539, (2011); Borges B.C.R., Boet S., Siu L.W., Et al., Incomplete adherence to the ASA difficult airway algorithm is unchanged after a high-fidelity simulation session, Can J Anaesth J Can Anesth, 57, pp. 644-649, (2010); Kuduvalli P.M., Jervis A., Tighe S.Q.M., Et al., Unanticipated difficult airway management in anaesthetised patients: A prospective study of the effect of mannequin training on management strategies and skill retention, Anaesthesia, 63, pp. 364-369, (2008); Scavone B.M., Sproviero M.T., McCarthy R.J., Et al., Development of an objective scoring system for measurement of resident performance on the human patient simulator, Anesthesiology, 105, pp. 260-266, (2006); Cindryani M., Widnyana I.M.G., Ignm A., Et al., Analysis of anesthesia chief resident competencies in anesthesia crisis management simulation, Adv Med Educ Pract, 2018, 9, pp. 847-853; Daga V., Angadi S.P., Failure of intravenous cannula one-way valve, Anaesthesia, 67, pp. 82-83, (2012); Wight J.M., King S., Fractured intravenous cannula, Anaesthesia, 69, pp. 1180-1181, (2014); Butcher J., Adekanye O., More leaky intravenous cannulae, Anaesthesia, 63, (2008); Krombach J.W., Edwards W.A., Marks J.D., Et al., Checklists and other cognitive AIDS for emergency and routine anesthesia Care-A survey on the perception of anesthesia providers from a large academic us institution, Anesth Pain Med, (2015); Jenkins B., Cognitive AIDS time for a change?, Anaesthesia, 69, pp. 660-664, (2014); Clay-Williams R., Colligan L., Back to basics: Checklists in aviation and healthcare, Bmj Qual Saf, 24, pp. 428-431, (2015); Aitkenhead A.R., Injuries associated with anaesthesia. A global perspective, Br J Anaesth, 95, pp. 95-109, (2005); Tallentire V.R., Smith S.E., Skinner J., Et al., Exploring patterns of error in acute care using framework analysis, Bmc Med Educ, (2015); Fasting S., Gisvold S.E., Equipment problems during anaesthesia-Are they a quality problem?, Br J Anaesth, 89, pp. 825-831, (2002); Al Suhaibani M., Al Malki A., Al Dosary S., Et al., Pre-use anesthesia machine check; Certified anesthesia technician based quality improvement audit, Anesth Essays Res, 8, pp. 354-360, (2014); Manley R., Cuddeford J.D., An assessment of the effectiveness of the revised FDA checklist, Aana J, 64, pp. 277-282, (1996); Kneebone R., Perspective: Simulation and transformational change: The paradox of expertise, Acad Med, 84, pp. 954-957, (2009); Gawande A.A., Zinner M.J., Studdert D.M., Et al., Analysis of errors reported by surgeons at three teaching hospitals, Surgery, 133, pp. 614-621, (2003); Blum R.H., Raemer D.B., Carroll J.S., Et al., A method for measuring the effectiveness of simulation-based team training for improving communication skills, Anesth Analg, 100, pp. 1375-1380, (2005); Pian-Smith M.C.M., Simon R., Minehart R.D., Et al., Teaching residents the two-challenge rule: A simulation-based approach to improve education and patient safety, Simul Healthc, 4, pp. 84-91, (2009); Hubert V., Duwat A., Deransy R., Et al., Effect of simulation training on compliance with difficult airway management algorithms, technical ability, and skills retention for emergency cricothyrotomy, Anesthesiology, 120, pp. 999-1008, (2014); Scavone B.M., Toledo P., Higgins N., Et al., A randomized controlled trial of the impact of simulation-based training on resident performance during a simulated obstetric anesthesia emergency, Simul Healthc, 5, pp. 320-324, (2010)"/>
        <s v="Seif A., Hafezi M., Jarzynski C., Machine learning the thermodynamic arrow of time, Nature Physics, 17, (2020); Jang K., Kim J., Yu B., On analyzing churn prediction in mobile games ICMLT 2021: 2021, 6th International Conference on Machine Learning Technologies, pp. 20-25, (2021); Kumar D.A., Ravi V., Predicting credit card customer churn in banks using data mining, International Journal of Data Analysis Techniques and Strategies, 1, pp. 4-28, (2008); Keramati A., Ghaneei H., Mirmohammadi S.M., Developing a prediction model for customer churn from electronic banking services using data mining, International Journal of Data Analysis Techniques and Strategies, 2, (2016); Corengia F.-H.M.R., Durand D., Deserción y retención universitaria una discusión bibliográfica, Pensando Psicología, 10, 17, (2014)"/>
        <s v="Setianto S. K., Jatikusumo D., 2020 teacher Turnover Analysis Using Comparison of Decision Tree and Naive Bayes Prediction Algorithms on K-Means Clustering Algorithms at PT, AT. Jurnal Mantik, 4, pp. 1573-1581; Westland J. C., Predicting credit card fraud with Sarbanes-Oxley assessments and Fama-French risk factors Intelligent Systems in Accounting, Finance and Management, 27, pp. 95-107, (2020); Bhuva K., Srivastava K., Comparative Study of the Machine Learning Techniques for Predicting the teacher Attrition IJRAR, International Journal of Research and Analytical Reviews (IJRAR), 5, pp. 568-577, (2018); Khan E. A., Hayat Khan S. M., Factors Affecting teacher Attrition and Predictive Modelling Using IBM HR Data, Journal of Computational and Theoretical Nanoscience, 16, pp. 3379-3383, (2019); Fan H., Ma Z., Li H., Wang D., Liu J., Enhanced answer selection in CQA using multi-dimensional features combination, Tsinghua Science and Technology, 24, pp. 346-359, (2019); Nepal S., Mirjafari S., Martinez G. J., Audia P., Striegel A., Campbell A. T., Detecting Job professor in Information Workers Using Mobile Sensing Proceedings of the ACM on Interactive, Mobile, Wearable and Ubiquitous Technologies, 4, pp. 1-28, (2020)"/>
        <s v="Shannon C.E., A mathematical theory of communication, The Bell System Technical Journal, 27, 623-656, pp. 379-423, (1948); Crisol Moya E., Romero Lopez M.A., Inclusive leadership as a strategy to avoid school leaving: Opinion of families, Educatio Siglo Xxi, 38, 2, pp. 45-66, (2015); Garcia A., Fuentes C.A., Abandono de los estudios universitarios: Dimensión, factores asociados y desafíos para la política pública, Revista Fuentes, 16, pp. 85-106, (2015); Liu J.B., Han J., A practical knowledge discovery process for distributed data mining. 11th international conference on intelligent systems -emerging technologies, Int Soc Comp &amp; Their Applicat;, (2002); Breiman L., Friedman J., Stone C.J., Olshen R.A., Classification and Regression Trees, (1984); Chapman P., Clinton J., Kerber R., Khabaza T., Khabaza T., Shearer C., Wirth R., CRISP-DM 1.0 Step by Step Data Mining Guide, (1999); Quinlan J.R., Inducción de árboles de decisión, Machine Learning, 1, 1, pp. 81-106, (1986); Spositto O.M., Etcheverry M., Ryckeboer H.L., Bossero J., Aplicación de técnicas de minería de datos para la evaluación del rendimiento académico y la deserción estudiantil, Memorias de la Novena Conferencia Iberoamericana de Sistemas. Cibernética e Informática CISCI 2010; Marcelo C., Technologies for innovation and teaching practice, Brazilian Journal of Education, 18, 52, (2013)"/>
        <s v="Shiratori N., Modeling dropout behavior patterns using Bayesian networks in small-scale private university, Proceedings of the 2017 6th IIAI International Congress on Advanced Applied Informatics (IIAI-AAI), pp. 170-173; Yang H.J., Factors affecting student burnout and academic achievement in multiple enrollment programs in Taiwan’s technical–vocational colleges, Int. J. Educ. Dev, 24, pp. 283-301, (2004); Yukselturk E., Ozekes S., Turel Y.K., Predicting dropout student: An application of data mining methods in an online education program, Eur. J. Open Distance E-Learn, 17, pp. 118-133, (2014); Bolon-Canedo V., Diez J., Luaces O., Bahamonde A., Alonso-Betanzos A., Paving the way for providing teaching feedback in automatic evaluation of open response assignments, Proceedings of the 2017 International Joint Conference on Neural Networks (IJCNN), pp. 3447-3453; Stinebrickner T., Stinebrickner R., Learning about academic ability and the college dropout decision, J. Labor Econ, 30, pp. 707-748, (2012); Martinho V.R., Nunes C., Minussi C.R., Prediction of school dropout risk group using neural network, Proceedings of the 2013 Federated Conference on Computer Science and Information Systems, pp. 111-114; Areerachakul S., Ployong N., Songkla S.N., Classifying Students for E-Learning in Information Technology Course Using ANN, World Acad. Sci. Eng. Technol. Int. J. Soc. Behav. Educ. Econ. Bus. Ind. Eng, 8, pp. 2641-2644, (2014); Plataform Nilo Peçanha, (2019); Nehru R., Chakraborty S., The Education of Things (EoT) for Smart Learning Through IoT Intervention: A Case Study Based Analysis, International Conference on Intelligent Computing and Communication Technologies, pp. 529-536, (2019); Ferreira P., Pereira E.J., Pereira H.B., From Big Data to Econophysics and Its Use to Explain Complex Phenomena, J. Risk Financ. Manag, 13, (2020); Rakshith M., Kenchannavar H.H., Thyagaraju G., Prediction Techniques in Internet of Things (IoT) Environment: A Comparative Study, Int. J. Recent Innov. Trends Comput. Commun, 5, pp. 581-590, (2017); Bagheri M., Movahed S.H., The effect of the Internet of Things (IoT) on education business model, Proceedings of the 2016 12th International Conference on Signal-Image Technology &amp; Internet-Based Systems (SITIS), pp. 435-441; Roblyer M., Marshall J.C., Predicting success of virtual high school students: Preliminary results from an educational success prediction instrument, J. Res. Comput. Educ, 35, pp. 241-255, (2002); Dourado C.M., da Silva S.P.P., da Nobrega R.V.M., Barros A.C.d.S., Reboucas Filho P.P., de Albuquerque V.H.C., Deep learning IoT system for online stroke detection in skull computed tomography images, Comput. Netw, 152, pp. 25-39, (2019); Sansone D., Beyond Early Warning Indicators: High School Dropout and Machine Learning, Oxf. Bull. Econ. Stat, 81, pp. 456-485, (2019); Bezerra C., Scholz R., Adeodato P., Lucas T., Ataide I., Evasao escolar: Aplicando mineraçao de dados para identificar variáveis relevantes, Proceedings of the Brazilian Symposium on Computers in Education (Simpósio Brasileiro de Informática na Educação-SBIE), 27, (2016); Calixto K., Segundo C., de Gusmao R.P., Mineração de dados aplicada a educação: Um estudo comparativo acerca das características que influenciam a evasão escolar, Proceedings of the Brazilian Symposium on Computers in Education (Simpósio Brasileiro de Informática na Educação-SBIE), 28, (2017); Sorensen L.C., Big Data” in Educational Administration: An Application for Predicting School Dropout Risk, Educ. Adm. Q, (2016); Aulck L., Velagapudi N., Blumenstock J., West J., Predicting student dropout in higher education, (2016); Karamouzis S.T., Vrettos A., An artificial neural network for predicting student graduation outcomes, Proceedings of the World Congress on Engineering and Computer Science, pp. 991-994; Nagy M., Molontay R., Predicting dropout in higher education based on secondary school performance, Proceedings of the 2018 IEEE 22nd International Conference on Intelligent Engineering Systems (INES), pp. 000389-000394; Gutl C., Rizzardini R.H., Chang V., Morales M., Attrition in MOOC: Lessons learned from drop-out students, International Workshop on Learning Technology for Education in Cloud, pp. 37-48, (2014); Khalil H., Ebner M., MOOCs completion rates and possible methods to improve retention—A literature review, Proceedings of the EdMedia+ Innovate Learning, pp. 1305-1313, (2014); Al-Shabandar R., Hussain A., Laws A., Keight R., Lunn J., Radi N., Machine learning approaches to predict learning outcomes in Massive open online courses, Proceedings of the 2017 International Joint Conference on Neural Networks (IJCNN), pp. 713-720; Chen J., Feng J., Sun X., Wu N., Yang Z., Chen S., MOOC Dropout Prediction Using a Hybrid Algorithm Based on Decision Tree and Extreme Learning Machine, Math. Probl. Eng, 2019, (2019); Whitehill J., Mohan K., Seaton D., Rosen Y., Tingley D., Delving deeper into MOOC student dropout prediction, (2017); Li W., Gao M., Li H., Xiong Q., Wen J., Wu Z., Dropout prediction in MOOCs using behavior features and multi-view semi-supervised learning, Proceedings of the 2016 International Joint Conference on Neural Networks (IJCNN), pp. 3130-3137; Wang W., Yu H., Miao C., Deep model for dropout prediction in MOOCs, Proceedings of the 2nd International Conference on Crowd Science and Engineering, pp. 26-32, (2017); Xing W., Du D., Dropout prediction in MOOCs: Using deep learning for personalized intervention, J. Educ. Comput. Res, 57, pp. 547-570, (2019); Rovira S., Puertas E., Igual L., Data-driven system to predict academic grades and dropout, PLoS ONE, 12, (2017); Martinho V.R.D.C., Nunes C., Minussi C.R., An intelligent system for prediction of school dropout risk group in higher education classroom based on artificial neural networks, Proceedings of the 2013 IEEE 25th International Conference on Tools with Artificial Intelligence, pp. 159-166; Costa E.B., Fonseca B., Santana M.A., de Araujo F.F., Rego J., Evaluating the effectiveness of educational data mining techniques for early prediction of students’ academic failure in introductory programming courses, Comput. Hum. Behav, 73, pp. 247-256, (2017); Pascarella E.T., Terenzini P.T., Predicting voluntary freshman year persistence/withdrawal behavior in a residential university: A path analytic validation of Tinto’s model, J. Educ. Psychol, 75, (1983); Marquez-Vera C., Morales C.R., Soto S.V., Predicting school failure and dropout by using data mining techniques, IEEE Rev. Iberoam. Tecnol. Aprendiz, 8, pp. 7-14, (2013); Gulati H., Predictive analytics using data mining technique, Proceedings of the 2015 2nd International Conference on Computing for Sustainable Global Development (INDIACom), pp. 713-716; Censo Demográfico 2010, (2010); Gouveia F., ONGs enfrentam desafios e ocupam espaço da ação pública, Ciência E Cult, 59, pp. 6-8, (2007); Gama J., Medas P., Rodrigues P., Liacc F., Concept drift in decision-tree learning for data streams, Proceedings of the Fourth European Symposium on Intelligent Technologies and their Implementation on Smart Adaptive Systems, pp. 218-225, (2004); Dushimimana B., Wambui Y., Lubega T., McSharry P.E., Use of Machine Learning Techniques to Create a Credit Score Model for Airtime Loans, J. Risk Financ. Manag, 13, (2020); Guenther N., Schonlau M., Support vector machines, Stata J, 16, pp. 917-937, (2016); Zhang Y., Hamori S., The Predictability of the Exchange Rate When Combining Machine Learning and Fundamental Models, J. Risk Financ. Manag, 13, (2020); Fukunage K., Narendra P.M., A branch and bound algorithm for computing k-nearest neighbors, IEEE Trans. Comput, C-24, pp. 750-753, (1975); Cunningham P., Delany S.J., k-Nearest neighbour classifiers, Mult. Classif. Syst, 34, pp. 1-17, (2007); Bourlard H., Kamp Y., Auto-association by multilayer perceptrons and singular value decomposition, Biol. Cybern, 59, pp. 291-294, (1988); Haykin S., Neural Networks and Learning Machines, (2008); LeCun Y., Bengio Y., Hinton G., Deep learning, Nature, 521, (2015)"/>
        <s v="Siemens G., Baker R, Learning Analytics and Educational Data Mining: Towards Communication and Collaboration, Proceedings of the 2nd International Conference on Learning Analytics and Knowledge, pp. 252-254, (2012); Romero C., Ventura S., Guest Editorial: Special Issue on Early Prediction and Supporting of Learning Performance, IEEE Trans. Learn. Technol, 12, pp. 145-147, (2019); Conijn R., Snijders C., Kleingeld A., Matzat U., Predicting Student Performance from LMS Data: A Comparison of 17 Blended Courses Using Moodle LMS, IEEE Trans. Learn. Technol, 10, pp. 17-29, (2017); Adejo O.W., Connolly T., Predicting student academic performance using multi-model heterogeneous ensemble approach, J. Appl. Res. High. Educ, 10, pp. 61-75, (2018); Yang T.Y., Brinton C.G., Joe-Wong C., Chiang M., Behavior-Based Grade Prediction for MOOCs Via Time Series Neural Networks, IEEE J. Sel. Top. Signal Process, 11, pp. 716-728, (2017); Hung J., Wang M.C., Wang S., Abdelrasoul M., Li Y., He W., Identifying At-Risk Students for Early Interventions—A Time-Series Clustering Approach, IEEE Trans. Emerg. Top. Comput, 5, pp. 45-55, (2017); Tempelaar D.T., Rienties B., Giesbers B., In search for the most informative data for feedback generation: Learning analytics in a data-rich context, Comput. Hum. Behav, 47, pp. 157-167, (2015); Dosilovic F.K., Brcic M., Hlupic N., Explainable artificial intelligence: A survey, Proceedings of the 2018 41st International Convention on Information and Communication Technology, Electronics and Microelectronics (MIPRO), pp. 0210-0215, (2018); Alonso J.M., Casalino G., Explainable Artificial Intelligence for Human-Centric Data Analysis in Virtual Learning Environments, Higher Education Learning Methodologies and Technologies Online, pp. 125-138, (2019); Guerrero-Higueras A.M., DeCastro-Garcia N., Rodriguez-Lera F.J., Matellan V., Angel Conde M., Predicting academic success through students’ interaction with Version Control Systems, Open Comput. Sci, 9, pp. 243-251, (2019); Hellas A., Ihantola P., Petersen A., Ajanovski V.V., Gutica M., Hynninen T., Knutas A., Leinonen J., Messom C., Liao S.N., Predicting Academic Performance: A Systematic Literature Review, Proceedings of the 23rd Annual ACM Conference on Innovation and Technology in Computer Science Education, pp. 175-199, (2018); Liu B., Classification by Association Rule Analysis, Encyclopedia of Database Systems, pp. 335-340, (2009); Liu B., Hsu W., Ma Y., Integrating Classification and Association Rule Mining, Proceedings of the Fourth International Conference on Knowledge Discovery and Data Mining, pp. 80-86, (1998); Baralis E., Cagliero L., Farinetti L., Mezzalama M., Venuto E., Experimental Validation of a Massive Educational Service in a Blended Learning Environment, Proceedings of the 41st IEEE Annual Computer Software and Applications Conference, COMPSAC 2017, 1, pp. 381-390, (2017); Baralis E., Chiusano S., Garza P., A Lazy Approach to Associative Classification, IEEE Trans. Knowl. Data Eng, 20, pp. 156-171, (2008); Moore M.G., Editorial: Three types of interaction, Am. J. Distance Educ, 3, pp. 1-7, (1989); Joksimovic S., Gasevic D., Loughin T.M., Kovanovic V., Hatala M., Learning at distance: Effects of interaction traces on academic achievement, Comput. Educ, 87, pp. 204-217, (2015); Agudo-Peregrina A.F., Iglesias-Pradas S., Conde-Gonzalez M.A., Hernandez-Garcia A., Can we predict success from log data in VLEs? Classification of interactions for learning analytics and their relation with performance in VLE-supported F2F and online learning, Comput. Hum. Behav, 31, pp. 542-550, (2014); Gitinabard N., Xu Y., Heckman S., Barnes T., Lynch C.F., HowWidely Can Prediction Models Be Generalized? Performance Prediction in Blended Courses, IEEE Trans. Learn. Technol, 12, pp. 184-197, (2019); Zacharis N.Z., A multivariate approach to predicting student outcomes in web-enabled blended learning courses, Internet High. Educ, 27, pp. 44-53, (2015); Macfadyen L.P., Dawson S., Mining LMS data to develop an “early warning system” for educators: A proof of concept, Comput. Educ, 54, pp. 588-599, (2010); Hung J., Shelton B.E., Yang J., Du X., Improving Predictive Modeling for At-Risk Student Identification: A Multistage Approach, IEEE Trans. Learn. Technol, 12, pp. 148-157, (2019); Carson A., Predicting student success from the LASSI for learning online (LLO), J. Educ. Comput. Res, 45, pp. 399-414, (2011); Hu Y.H., Lo C.L., Shih S.P., Developing early warning systems to predict students’ online learning performance, Comput. Hum. Behav, 36, pp. 469-478, (2014); Jokhan A., Sharma B., Singh S., Early warning system as a predictor for student performance in higher education blended courses, Stud. High. Educ, pp. 1-12, (2018); Polyzou A., Karypis G., Feature Extraction for Next-Term Prediction of Poor Student Performance, IEEE Trans. Learn. Technol, 12, pp. 237-248, (2019); Livieris I., Drakopoulou K., Tampakas V., Mikropoulos T., Pintelas P., Predicting Secondary School Students’ Performance Utilizing a Semi-supervised Learning Approach, J. Educ. Comput. Res, (2017); Al-Sudani S., Palaniappan R., Predicting students’ final degree classification using an extended profile, Educ. Inf. Technol, 24, pp. 2357-2369, (2019); Zhang L., Xiong X., Zhao S., Botelho A., Heffernan N.T., Incorporating Rich Features into Deep Knowledge Tracing, Proceedings of the Fourth (2017) ACM Conference on Learning @ Scale, pp. 169-172, (2017); Asogbon M., Samuel O., Omisore M., Ojokoh B., A Multi-class Support Vector Machine Approach for Students Academic Performance Prediction, Int. J. Multidiscip. Curr. Res, 4, pp. 210-215, (2016); Al-Shehri H., Al-Qarni A., Al-Saati L., Batoaq A., Badukhen H., Alrashed S., Alhiyafi J., Olatunji S.O., Student performance prediction using Support Vector Machine and K-Nearest Neighbor, Proceedings of the 2017 IEEE 30th Canadian Conference on Electrical and Computer Engineering (CCECE), pp. 1-4, (2017); Amrieh E., Hamtini T., Aljarah I., Mining Educational Data to Predict Student’s academic Performance using Ensemble Methods, Int. J. Database Theory Appl, 9, pp. 119-136, (2016); Cukurova M., Zhou Q., Spikol D., Landolfi L., Modelling Collaborative Problem-Solving Competence with Transparent Learning Analytics: Is Video Data Enough?, Proceedings of the Tenth International Conference on Learning Analytics &amp; Knowledge, pp. 270-275, (2020); Kumar V., Boulanger D., Explainable Automated Essay Scoring: Deep Learning Really Has Pedagogical Value, Front. Educ, (2020); Lundberg S., Erion G., Chen H., DeGrave A., Prutkin J., Nair B., Katz R., Himmelfarb J., Bansal N., Lee S.I., From Local Explanations to Global Understanding with Explainable AI for Trees, Nat. Mach. Intell, (2020); Guggemos J., On the predictors of computational thinking and its growth at the high-school level, Comput. Educ, 161, (2021); Agrawal R., Imielinski T., Swami. Mining Association Rules between Sets of Items in Large Databases, pp. 207-216, (1993); Ribeiro M.T., Singh S., Guestrin C., Why Should I Trust You?”: Explaining the Predictions of Any Classifier, Proceedings of the 22nd ACM SIGKDD International Conference on Knowledge Discovery and Data Mining, pp. 1135-1144, (2016); Aggarwal C.C., An Introduction to Data Classification, Data Classification: Algorithms and Applications, pp. 1-36, (2014); Veloso A., Meira W., Zaki M.J., Lazy Associative Classification, Proceedings of the Sixth International Conference on Data Mining, pp. 645-654, (2006); Padillo F., Luna J.M., Ventura S., Evaluating associative classification algorithms for Big Data, Big Data Anal, 4, (2019); Tan P.N., Kumar V., Interestingness Measures for Association Patterns: A Perspective, KDD 2000 Workshop on Postprocessing in Machine Learning and Data Mining, (2000); Cagliero L., Farinetti L., Mezzalama M., Venuto E., Baralis E., Educational video services in universities: A systematic effectiveness analysis, Proceedings of the 2017 IEEE Frontiers in Education Conference, FIE 2017, pp. 1-9, (2017); Pedregosa F., Varoquaux G., Gramfort A., Michel V., Thirion B., Grisel O., Blondel M., Prettenhofer P., Weiss R., Dubourg V., Et al., Scikit-learn: Machine Learning in Python, J. Mach. Learn. Res, 12, pp. 2825-2830, (2011); Brodersen K., Ong C.S., Stephan K., Buhmann J., The Balanced Accuracy and Its Posterior Distribution, Proceedings of the 2010 20th International Conference on Pattern Recognition, pp. 3121-3124, (2010); Guo S., Bocklitz T., Neugebauer U., Popp J., Common mistakes in cross-validating classification models, Anal. Methods, 9, pp. 4410-4417, (2017)"/>
        <s v="Silva Filho R.L.L., Motejunas P.R., Hipolito O., Lobo M., A evasaõ no ensino superior brasileiro, SciELO Brasil, 37, pp. 641-659, (2007); Diplomaç Aõ Retenç Aõ e Evasaõ Nos Cursos de Graduaç Aõ em Instituiç Ões de Ensino Superior Públicas, (1996); Amaral F., Introduç aõ à Ciencia de Dados: Mineraç aõ de dados e big data, Alta Books Editora, (2016); Adachi A.A.C.T., EVASÃ O E EVADIDOS NOS CURSOS de GRADUAÇÃ O da UNIVERSIDAde FEDERAL de MINAS GERAIS, (2009); Tripti M., Dharminder K., Gupta S., Mining Students' Data for Prediction Performance, (2014); Bunkar K., Singh U.K., Pandya B., Bunkar R., Data Mining: Prediction for Performance Improvement of Graduate Students Using Classification, (2012); Silva G., Ladeira M., A Machine Learning Predictive System to Identify Students in Risk of Dropping out of College, 1, pp. 62-68, (2017); Team T.H., R Interface for H2o, (2017); Chapman P., Clinton J., Kerber R., Khabaza T., Reinartz T., Shearer C., Wirth R., CRISP-DM 1.0 Step-by-step Data Mining Guide, (2000); Teixeira E.A., Enem: Documento Básico, (1998); Portaria Normativa MEC, 2, (2010); Gaioso N.P.D.L., O Fenômeno da Evasaõ Escolar Na Educaç Aõ Superior No Brasil, (2005); Liu L., Ozsu M.T., Encyclopedia of Database Systems, 6, (2009)"/>
        <s v="Silva L.M., La importancia del primer año universitario: de la teoría a la práctica, (2015); Picton A., Greenfield S., Parry J., Why do students struggle in their first year of medical school? A qualitative study of student voices, BMC Med Educ, 22, 1, (2022); Li J., Thompson R., Shulruf B., Struggling with strugglers: using data from selection tools for early identification of medical students at risk of failure, BMC Med Educ, 19, (2019); Campillo Labrandero M., Martinez Gonzalez A., Garcia Minjares M., Guerrero Mora L., Sanchez M.M., Desempeño académico y egreso en 25 generaciones de estudiantes de la Facultad de Medicina de la UNAM, Educ Méd, 22, 2, pp. 67-72, (2021); Alvarado-Uribe J., Mejia-Almada P., Masetto Herrera A.L., Molontay R., Hilliger I., Hegde V., Montemayor Gallegos J.E., Ramirez Diaz R.A., Ceballos H.G., Student dataset from Tecnologico de Monterrey in Mexico to predict dropout in higher education, Data, 7, 9, (2022); Shukri A., Mubaral A.S., Factors of academic success among undergraduate medical students in Taif University, Saudi Arabia: a cross- sectional study, Inte J Pharm Res Allied Sci, 8, 1, pp. 158-170, (2019); Ahmady S., Khajeali N., Sharifi F., Mirmoghtadei Z.S., Factors related to academic failure in preclinical medical education: a systematic review, J Adv Med Educ Prof, 7, 2, pp. 74-85, (2019); Puddey I., Mercer A., Carr S., Relative progress and academic performance of graduate vs undergraduate entrants to an Australian medical school, BMC Med Ed, 19, (2019); Adoukonou T., Tognon-Tchegnonsi F., Mensah E., Allode A., Adovoekpe J.M., Gandaho P., Et al., Predictors of success among first-year medical students at the University of Parakou, Pan Afr Med J, 23, 1, pp. 1-7, (2016); Vargas I., Ramirez C., Cortes J., Farfan A., Heinze G., Factores asociados al rendimiento académico en alumnos de la Facultad de Medicina: estudio de seguimiento a un año, Salud Ment, 34, 4, pp. 301-308, (2011); de Ponce M.E., Ortiz Montalvo A., Moran Alvarez C., Valor predictivo del desempeño académico del examen diagnóstico, aplicado a Los alumnos de primer ingreso a la carrera de médico cirujano de la facultad de medicina de la UNAM, Rev Fac Med UNAM, 46, 5, pp. 185-189, (2003); Gatica-Lara F., Mendez-Ramirez I., Sanchez-Mendiola M., Martinez-Gonzalez A., Variables asociadas al éxito académico en estudiantes de la Licenciatura en Medicina de la UNAM, Rev Fac Med UNAM, 53, 5, pp. 9-18, (2010); Martinez-Gonzalez A., Manzano-Patino A.P., Garcia-Minjares M., Herrera-Penilla C.J., Buzo-Casanova E.R., Sanchez-Mendiola M., Grado De Conocimientos De Los estudiantes Al ingreso a la licenciatura y su asociación con El desempeño Escolar Y La Eficiencia terminal, Modelo Multivar Rev Educ Sup, 47, 188, (2018); Urrutia Aguilar M.E., Ortiz Leon S., Morales F., Rosas C.P., Guevara E.R., Guzman R., El rendimiento académico en el primer año de la carrera de médico cirujano: modelo multivariado explicativo, Gaceta Med Méx, 150, pp. 324-330, (2014); Navarro R.E., Factores asociados al rendimiento académico, Rev Iberoam Educ, 33, 1, pp. 1-20, (2001); Mabizela S.E., George A.Z., Predictive validity of the National Benchmark Test and National Senior Certificate for the academic success of first-year medical students at one South African university, BMC Med Educ, 20, 1, (2020); Alhurishi S.A., Aljuraiban G.S., Alshaikh F.A., Almutairi M.M., Almutairi K.M., Predictors of students’ academic achievements in allied health professions at King Saud University: a retrospective cohort study, BMC Med Educ, 21, 1, (2021); Valero Orea S., Salvador Vargas A., Garcia Alonso M., Minería de datos: predicción de la deserción escolar mediante el algoritmo de árboles de decisión y el algoritmo de los k vecinos más cercanos, pp. 33-39, (2010); Vanegas-Pissa J.C., Sancho-Ugalde H., Cohort analysis: Dropout, lag and terminal efficiency in the Bachelor of Medicina and Surgery of the University of Medical Sciences, Revista Electrónica Educare, 23, 1, (2018); Maslov Kruzicevic S., Barisic K.J., Banozic A., Esteban C.D., Sapunar D., Puljak L., Predictors of attrition and academic success of medical students: a 30-Year retrospective study, PLoS One, 7, 6, (2012); Pawar P.S., Jain R., A review on Student Performance Prediction using Educational Data mining and Artificial Intelligence, IEEE 2Nd International Conference on Technology, Engineering, Management for Societal Impact Using Marketing, Entrepreneurship and Talent (TEMSMET), IEEE, Pune, India, 202, pp. 1-7, (2021); Abu Amra I.A., Maghari A.Y.A., Students Performance Prediction Using KNN and Naïve Bayesian, pp. 29-35, (2017); Mhetre V., Nagar M., Classification based data mining algorithms to predict slow, average and fast learners in educational system using WEKA, pp. 475-479, (2018); Amaya Y., Barrientos E., Heredia D., IEEE Lat am Trans, 13, 9, pp. 3127-3134, (2015); Delen D., Predicting student attrition with data mining methods, J Coll Stud Retent Res Theory Pract, 13, 1, pp. 17-35, (2011); Goker H., Bulbul H.I., Irmak E., The estimation of students’ academic success by data mining methods, 2, pp. 535-539, (2013); Mason C., Twomey J., Wright D., Whitman L., Predicting engineering student attrition risk using a probabilistic neural network and comparing results with a backpropagation neural network and logistic regression, Res High Educt, 59, 3, pp. 382-400, (2018); Nida Uzel V., Sevgi Turgut S., Ay,se Özel S. Prediction of Students’ Academic Success Using Data Mining Methods, pp. 166-170, (2018); Razaque F., Soomro N., Shaikh S.A., Soomro S., Samo J.A., Kumar N., Dharejo H., Using na¨ıve Bayes Algorithm to students’ Bachelor Academic Performances Analysis, pp. 1-5, (2018); Solis M., Moreira T., Gonzalez R., Fernandez T., Hernandez M., Perspectives to Predict Dropout in University Students with Machine Learning, IEEE, Editor San Carlos, Costa Rica, (2018); Yagci M., Educational data mining: prediction of students’ academic performance using machine learning algorithms, Smart Learn Environ, 9, 1, (2022); Tekin A., Early prediction of students’ grade point averages at graduation: a data mining approach, Eurasian J Educ Res, 54, pp. 207-226, (2014); Amrieh E., Hamtini T., Aljarah I., Mining educational data to predict student’s academic performance using ensemble methods, Int J Database Theory Appl, 9, 8, pp. 119-136, (2016); Ibarra Garcia E.P., Medina Mora P., Model Prediction of Academic Performance for First Year Students, In:Ieee, Editor México, (2011); Lopez Pedraza F.J., Gonzalez Macias M.C., Sandoval Garcia Edgar R., Minería de Datos: Identificando causas de deserción en las Instituciones Públicas de Educación Superior de México, TiES, Revista de Tecnología e Innovación en Educación Superior, 1, 2, pp. 1-12, (2019); Technical report, Dirección General de Planeación, Universidad Nacional Autónoma De México, (2023); Sanchez-Mendiola M., Casanova B., Herrera Penilla E.R., Garcia Minjares C.J., Maya Lopez M., Martinez Gonzalez M.J.A., El desempeño Escolar De Los Estudiantes De La educación Media Superior Y Su transici´on Al Nivel Superior Dentro De La Universidad Nacional Autónoma De México, Córdoba Argentina, (2017); Sanchez-Mendiola M., Martinez Gonzalez A., Casanova B., Goytia E.R., Rodriguez K., Hernandez Flores M.D., Garcia Minjares M., Manzano Patino A.P., Resultados de los alumnos que ingresan al nivel licenciatura. Technical report, Ciudad de México, Exámenes Para El diagnóstico De Conocimientos., (2020); Moreno Salinas J.G., Stephens CR. Applying Data Mining Techniques to Identify Success Factors in Students Enrolled in Distance Learning: A Case Study, Mexican International Conference on Artificial Intelligence (MICAI) 2015: Advances in Artificial Intelligence and Its Applications, 9414, pp. 208-219, (2015); Stephens C.R., Heau J.G., Gonzalez C., Ibarra-Cerdena C.N., Sanchez-Cordero V., Gonzalez-Salazar C., Using biotic interaction networks for prediction in biodiversity and emerging diseases, PLoS One, 4, 5, (2009); Potdar K., Pardawala T.S., Pai C.D., A comparative study of categorical variable encoding techniques for neural network classifiers, Int J Comput Appl, 175, 4, pp. 7-9, (2017); Tsikriktsis N., A review of techniques for treating missing data in OM survey research, J Oper Manag, 24, 1, pp. 53-62, (2005); Mohammed M., Khan M., Bashier E., Machine Learning: Algorithms and Applications, (2016); Shynarbek N., Orynbassar A., Sapazhanov Y., Kadyrov S., Prediction of Students’ Dropout from a University Program, 2021 16Th International Conference on Electronics Computer and Computation (ICECCO) (2021). Journal Abbreviation: 2021 16Th International Conference on Electronics Computer and Computation (ICECCO). 2021; Rahul K.R., Review A., Predicting the Performance of Students Using Machine Learning Classification Techniques., (2019); Yukselturk E., Ozekes S., Kili C., Turel Y., Predicting dropout student: an application of data mining methods in an online education program, Eur J Open Distance e-Learn, 17, 1, pp. 118-133, (2014); Pujianto U., Azizah E.N., Damayanti A.S., Naive Bayes using to predict students’ academic performance at faculty of literature, IEEE, (2018); Wati M., Indrawan W., Widians J.A., Puspitasari N., Data Mining for Predicting Students’ Learning Result, pp. 1-4, (2007); Marbouti F., Diefes-Dux H.A., Madhavan K., Models for early prediction of at-risk students in a course using standards-based grading, Comput Educ, 103, pp. 1-15, (2016); Wong B.T., Li K.C., A review of learning analytics intervention in higher education (2011–2018), J Comput Educ, 7, pp. 7-28, (2020); Theobald M., Self-Regulated Learning Training Programs Enhance University Students’ Academic Performance, Self-Regulated Learning Strategies, and Motivation: A Meta-Analysis, Contemp Educ Psychol., 66, (2021)"/>
        <s v="Siti N., Kusrini, Taufiq L.E., Prediksi mahasiswa drop out menggunakan metode support vector machine learning, Jurnal Ilmiah Sisfotenika, (2015); Heny P., Prediksi Kinerja Ademik Mahasiswa Baru Menggunakan Extreme Learning Machine Pada STMIK Widya Cipta Dharma Samarinda, (2017); Jasmir J.A.P., Zaenal D.A., Rasyeir E., Prediksi Mahasiswa Drop out Dengan Menggunakan Algoritma Klasifikasi Data Mining; Prosiding Annual Research Seminar, 4, 1, (2018); Giusti A., Widodo A.W., Adinugroho S., Prediksi penjualan mie menggunakan metode extreme learning machine (ELM) di Kober Mie Setan cabang Soekarno Hatta, Jurnal Pengembangan Teknologi Informasi Dan Ilmu Komputer, J-Ptiik, 2, 8, pp. 2972-2978, (2018); Maulina D., Sagara R., Classification of hoax articles using pupport vector machine linear with weighting term frequency – Inverse document frequency, Jurnal Mantik Penusa, 2, 1, (2018); Hakil L.A.R., Et al., K-nearst-based student graduation prediction application neighbor (KNN), Jurnal Teknologi Informasi Dan Multimedia (JTIM), 1, 1, pp. 30-36, (2019); Huang G.B., Zhu Q.Y., Siew C.K., Extreme learning machine: A new learning scheme of feedforward neural networks, Proceedings of IEEE International Joint Conference of Neural Network (IJCNN), 2, pp. 985-990, (2004); Sun Z.L., Choi T.M., Au K.F., Yu Y., Sales forecasting using extreme learning machine with applications in fashion retailing, Decision Support System, 46, 1, pp. 411-419, (2008); Huang G.B., Wang D.H., Lan Y., Extreme Learning Machines: A Survey, pp. 107-122, (2011); Zhu Q.Y., Qin A.K., Suganthan P.N., Huang G.B., Evalutionary extreme learning machine, Pattern Recognition, 38, 10, pp. 1759-1763, (2005); Huang G.B., Zhu Q.Y., Siew C.K., Extreme learning machine: Theory and application, Elsevier Science: Neurocomputing, 70, pp. 489-501, (2006); Wahidmurni, Pemaparan Metode Penelitian Kuantitatif: UIN Maulana Malik Ibrahim Malang, (2017); Sokolova M., A systematic analysis of performance measures for classification tasks, Information Processing and Management, 45, pp. 427-437, (2009); Cao W., Et al., Sone trick in parameter selection for extreme learning machine, IOP Conference Series: Materials Science and Engineering, (2017); Sageetha R., Kalpana B., Performance evaluation of kernels in multiclass support vector machine, International Journal of Soft Computing and Engineering (IJSCE), 1, 5, (2011)"/>
        <s v="Skalka D.M., Automated Assessment and Microlearning Units as Predictors of At-Risk Students and Students' Outcomes in the Introductory Programming Courses, Applied Sciences, 10, 13, (2020); Jovial Niyogisubizo L.L.E.N.E.M.P.C.N., Predicting student's dropout in university classes using two-layer ensemble machine learning approach: A novel stacked generalization, Computers and Education: Artificial Intelligence, (2022); Lee S.C.J.Y., The Machine Learning-Based Dropout Early Warning System for Improving the Performance of Dropout Prediction, Applied Sciences, 9, 15, (2019); Rodriguez P.V.A.D.L.E.A., A methodology to design, develop, and evaluate machine learning models for predicting dropout in school systems: The case of Chile, Educ Inf Technol, (2023); Sunbok Lee J.Y.C., The Machine Learning-Based Dropout Early Warning System for Improving the Performance of Dropout Prediction, Applied Sciences, (2019); Matz B.C.P.H.D.C.D., Using machine learning to predict student retention from socio-demographic characteristics and app-based engagement metrics, Scientific Reports, 13, 1, (2023); Albreiki B., Zaki N., Alashwal H., A Systematic Literature Review of Student' Performance Prediction Using Machine Learning Techniques, Education Sciences, 11, (2021); Swati Verma R.K.Y.K.K., A Scalable Machine Learning-based Ensemble Approach to Enhance the Prediction Accuracy for Identifying Students at-Risk, International Journal of Advanced Computer Science and Applications, (2022); Sarker I., Machine Learning: AlgorithmsReal-World Applications and Research Directions, SN COMPUT. SCI., 2, 160, (2021); Wang P., Wang X., Guo B., Shen Y., Predicting the At-Risk Online Students Based on the Click Data Distribution Characteristics, (2022); Song Z., Sung S.-H., Park D.-M., Park B.-K., All-Year Dropout Prediction Modeling and Analysis for University Students, Applied Sciences, 13, 1143, (2023); Majumder A., Student Dropout Prediction, Deep Learning, (2018); Kemper Lorenz B.U.W., Predicting student dropout: A machine learning approach, European Journal of Higher Education, (2020); Zongwen Fan J.G.C.W., Predicting secondary school student performance using a double particle swarm optimization-based categorical boosting model, Engineering Applications of Artificial Intelligence, (2023)"/>
        <s v="State of education in Africa report 2015, (2015); Alemu S. K., The meaning, idea and history of university/higher education in Africa: A brief literature review, Forum for International Research in Education, 4, 3, pp. 210-227, (2018); Antoninis M., Montoya S., A global framework to measure digital literacy, (2018); Sex for grades: World reacts to BBC Africa eye documentary, World News, (2019); Essinger S. D., Rosen G. C., An Introduction to machine learning for students in secondary education, 2011 Digital Signal Processing Education Meeting. DSP/SPE, 2011, pp. 243-247, (2011); Faggella D., What is machine learning?, (2019); Houlou N., Bellamy C., Malpel J., Sousa G., Equitable access to quality education: Challenges in Namibia, (2012); Huber A., Higher education predictive analytics: The future in the digital age, (2019); Jing M., China wants to bring artificial intelligence to its classrooms to boost its education system, Science &amp; Research, South China Morning Post, (2018); Kucak D., Juricic V., Dambic G., Machine learning in education-A summary of current research trends, the Proceedings of the 29th DAAAM International Symposium, pp. 0406-0410, (2018); Lapierre J., Machine learning in higher education, Explorance, (2018); Lynch M., 6 ways machine learning will revolutionise the education sector, The Tech Edvocate, (2019); Mafenya P. N., Challenges faced by higher education institutions in research skills development: A South African open and distance learning case study, Mediterranean Journal of Social Sciences, 5, 4, pp. 436-442, (2014); Malone S., MTB MLE resource kit: Including the excluded: Promoting multilingual education, (2016); Marr B., How is AI used in education… real world examples of today and a peek into the future, (2018); Mcguinness W., The benefits and the limitations of machine learning in education, (2018); Mokoena M., Materechera E., Underprepared students: How best can they be creatively supported?, International Journal of Arts &amp; Sciences, 5, 5, pp. 23-31, (2012); Munene I., Kenya‟s universities are in the grip of a quality crisis, The Conversation, (2016); Nafea I. T., Machine learning in educational technology, Machine learning advanced techniques and emerging applications: Hamed Farhadi, Intech Open, (2018); Newman H., Essays, English and American, with Introductions, notes and illustrations, (1910); Nilsson N. J., Introduction to machine learning: An early draft of a proposed text book, (2005); Nye B. D., Intelligent tutoring systems by and for the developing world: A review of trends and approaches for educational technology in a global context, International Journal of Artificial Intelligence in Education, 25, 2, pp. 177-203, (2015); Odora Hoppers C. A., Higher education in Sub-Saharan Africa: The past, the present and the future, Paper presented at the Keynote Address at Ljubljana Conference on Higher Education Reform, (2013); Polgreen L., Africa's once-great colleges are overcrowded and crumbling, The NewYork times, (2017); Sagenmuller I., How artificial intelligence helps higher education management, Technology for Education Blog, (2017); Schittek-Janada M., Mattheos N., Lyon H., Altstrom R., Computer assisted learning. A review, European Journal of Dental Education: Review Article, 5, 3, pp. 93-100, (2001); Teferra D., Altback P. G., African higher education: Challenges for the 21st century, Higher Education Studies, 47, 1, pp. 21-50, (2004); Artificial intelligence in education: Challenges and opportunities for sustainable development, (2019); Warschauer M., Language identity, and the internet, Race in Cyberspace, 2000, pp. 151-170, (2010); Wen J., Li S., Lin Z., Hu Y., Huang C., Systematic literature review of machine learning based software development effort estimation models, Information and Software Technology, 54, 1, pp. 41-59, (2012); Woldegiorgis E. T., Dovenspeck M., The changing role of higher education in Africa: A historical reflection, Higher Education Studies, 3, 6, pp. 35-44, (2013); Yoganathan V., High drop out rates, technology to the rescue?, (2017)"/>
        <s v="Tamada M.M., Giusti R., Netto J.F.D.M., Predicting students at risk of dropout in technical course using LMS logs, Electronics, 11, 3, (2022); Das H.K., Janardhan V., Materials Today: Proceedings Machine learning approaches in education, Mater. Today Proc., 40, (2020); Agieb R.S., Machine learning models for the prediction the necessity of resorting to icu of covid-19 patients, Int. J. Adv. Trends Comput. Sci. Eng., 9, 5, pp. 6980-6984, (2020); Repaso J.A.A., Caparino E.T., Analyzing and predicting career specialization using classification techniques, Int. J. Adv. Trends Comput. Sci. Eng., 9, 1-3, pp. 342-348, (2020); Cui S., Et al., Using Naive Bayes Classifier to predict osteonecrosis of the femoral head with cannulated screw fixation, Injury, 49, 10, pp. 1865-1870, (2018); Wu J., A generalized tree augmented naive Bayes link prediction model, J. Comput. Sci., 27, pp. 206-217, (2018); Aviles J.S., Esquivel R.A., Mining social media data of Philippine higher education institutions using naïve bayes classifier algorithm, Proc. 2019 9th Int. Work. Comput. Sci. Eng. WCSE, pp. 681-688, (2019); Parreno S.J., School dropouts in the Philippines: causes, changes and statistics, Sapienza: International Journal of Interdisciplinary Studies, 4, 1, (2023); Perez J.G., Perez E.S., Predicting Student Program Completion Using Naïve Bayes Classification Algorithm, International Journal of Modern Education &amp; Computer Science, 13, 3, (2021)"/>
        <s v="Tasa De Crecimiento económico Del Sector De Las Tic aumentó 4,04 % En Los Dos Primeros Trimestres De 2019-Tasa De Crecimiento económico Del Sector De Las Tic aumentó 4,04 % En Los Dos Primeros Trimestres De 2019. MINTIC Colombia, (2020); Inteligencia artificial: La región se abre al desarrollo, Conexión Intal, (2019); Abid A., Abdalla A., Abid A., Khan D., Alfozan A., Zou J., Gradio: Hassle-Free Sharing and Testing of Ml Models in the Wild, (2019); Baneres D., Rodriguez M.E., Guerrero-Roldan A.E., Karadeniz A., An early warning system to detect at-risk students in online higher education, Appl. Sci, 10, 13, (2020); Chapman P., Clinton J., Kerber R., Khabaza T., Reinartz T., Shearer C., Wirth R., The crisp-dm user guide, 4Th CRISP-DM SIG Workshop in Brussels in March, 1999, (1999); Delgado-Quintero D., Garcia-Bedoya O., Aranda-Lozano D., Munevar-Garcia P., Diaz C.O., Academic behavior analysis in virtual courses using a data mining approach, ICAI 2019. CCIS, 1051, pp. 17-31, (2019); Fernandes A., Lima R., Figueiredo M., Ribeiro J., Neves J., Vicente H., Assessing employee satisfaction in the context of covid-19 pandemic, Paradigmplus, 1, 3, pp. 23-43, (2020); Kasthuriarachchi K., Liyanage S., Recommendations for Students in Higher Education: A Machine Learning Approach, (2017); Liaw A., Wiener M., Et al., Classification and regression by randomforest, R News, 2, 3, pp. 18-22, (2002); Mendez O., Florez H., Applying the flipped classroom model using a vle for foreign languages learning, International Conference on Applied Informatics, pp. 215-227, (2018); Mineducacion: Estadísticas De deserción. Ministerio De Educacion Nacional, 1; Nagy M., Molontay R., Predicting dropout in higher education based on secondary school performance, 2018 IEEE 22Nd International Conference on Intelligent Engineering Systems (INES), pp. 000389-000394, (2018); Peng J., Et al., Dataprep. Eda: Task-centric exploratory data analysis for statistical modeling in python, Proceedings of the 2021 International Conference on Management of Data, pp. 2271-2280, (2021); Rastrollo-Guerrero J.L., Gomez-Pulido J.A., Duran-Dominguez A., Analyzing and predicting students’ performance by means of machine learning: A review, Appl. Sci, 10, 3, (2020); Rish I., Et al., An empirical study of the naive bayes classifier, IJCAI 2001 Workshop on Empirical Methods in Artificial Intelligence, 3, pp. 41-46, (2001); Tarsitano P., Luiz beltrão, visionário sedutor, Anuário Unesco/Metodista De Comunicação Regional, 14, 14, pp. 17-29, (2010); Tsai S.-C., Chen C.-H., Shiao Y.-T., Ciou J.-S., Wu T.-N., Precision education with statistical learning and deep learning: A case study in Taiwan, Int. J. Educ. Technol. High. Educ., 17, 1, pp. 1-13, (2020); Wirth R., Hipp J., Crisp-dm: Towards a standard process model for data mining, Proceedings of the 4Th International Conference on the Practical Applications of Knowledge Discovery and Data Mining, pp. 29-39, (2000)"/>
        <s v="Teaching Strategies; Promoting Active Learning; Prince M., Does active learning work? A review of the research, Journal of Engineering Education, 93, pp. 223-231, (2004); Raju P.K., Sanker C.S., Teaching real-world issues through case studies, Journal of Engineering Education, 88, 4, pp. 501-508, (1999); Kunselman J.C., Johnson K.A., Using the case method to facilitate learning, College Teaching, 52, 3, (2004); Acharya S., Manohar P.A., Case Studies in Software Verification &amp; Validation, (2016); Woods D., Howard E., An active learning activity for an IT ethics course, Information Systems Education Journal, 12, 1, pp. 73-77, (2014); Day J.A., Foley J.D., Evaluating a web lecture intervention in a human-computer interaction course, IEEE Transactions on Education, 49, 4, pp. 420-431, (2006); Bishop J.L., Verleger M.A., The flipped classroom: A survey of the research, ASEE 120th Annual Conference and Exposition, (2013); Frydenberg M., Flipping excel, Information Systems Education Journal, 11, 1, pp. 63-73, (2013); Wu P., Manohar P.A., Acharya S., The design and evaluation of class exercises for active learning in software verification and validation, Information Systems and Education Journal, 14, 4, pp. 4-12, (2016); Bergmann J., Aaron S., Flip your classroom: Reach every student in every class every day, Eugene: International Society for Technology in Education, (2012); Hovland C.I., Lumsdaine A.A., Sheffield F.D., Experiments on Mass Communication, (1949); Television Goes to School: The Impact of Video on Student Learning in Formal Education, (2004); Acharya S., Manohar P.A., Wu P., Using case study videos to effectively teach software development best practices,  World Multi-Conference on Systemics, Cybernetics, and Informatics (WMSCI) Conference, pp. 230-235, (2016); Mishra D., Hacaloglu T., Mishra A., Teaching software verification and validation course: A case study, International Journal of Engineering Education, 30, pp. 1476-1485, (2014); Bonwell C.C., Eison J.A., Active learning; creating excitement in the classroom, ASHE-ERIC Higher Education Report, (1991); Mason G.S., Shuman T.R., Cook K.E., Comparing the effectiveness of an inverted classroom to a traditional classroom in an upper-division engineering course, Education, IEEE Transactions on, 56, 4, (2013); Pressman R.S., Maxim B.R., Software Engineering: A Practitioner's Approach, (2014)"/>
        <s v="Teixeira I., Instituto Nacional de Estudos e P. E. A. Censo da Educao Superior 2015, (2015); Manhaes L., Cruz S., Silva G., Wave: An architecture for predicting dropout in undergraduate courses using edm, Proceedings of the ACM Symposium on Applied Computing, 03, (2014); Marquez-Vera C., Morales C.R., Soto S.V., Predicting school failure and dropout by using data mining techniques, IEEE Revista Iberoamericana de Tecnologias Del Aprendizaje, 8, 1, pp. 7-14, (2013); Lam-On N., Boongoen T., Using cluster ensemble to improve classification of student dropout in Thai university, 2014 Joint 7th International Conference on Soft Computing and Intelligent Systems (SCIS) and 15th International Symposium on Advanced Intelligent Systems (ISIS), pp. 452-457, (2014); Machado R., Nara E., Schreiber J., Schwingel G., Estudo bibliometrico em mineracao de dados e evasao escolar, Congresso Nacional de Excelencia em Gestao, 8, (2015); Barroca A.G., Filho I., Santa Rosa J., Sigaa mobile-o caso de sucesso da ferramenta de gestão acadêmica na era da computação móvel, Brazilian Symposium on Computers in Education (Simpósio Brasileiro de Informática Na Educação-SBIE), 24, 1, (2013)"/>
        <s v="Tete M., Sousa M., Santana T., Fellipe S., Predictive models for higher education dropout: A systematic literature review, Education Policy Analysis Archives, 30, (2022); Flores V., Heras S., Julian V., Comparison of predictive models with balanced classes using the smote method for the forecast of student dropout in higher education, Electronics, 11, 3, (2022); Lopez-Angulo Y., Saez-Delgado F., Mella-Norambuena J., Bernardo A.B., Diaz-Mujica A., Predictive model of the dropout intention of chilean university students, Frontiers in Psychology, 13, (2023); Brandao I.V., Da Costa J.P.C.L., Santos G.A., Praciano B.J.G., Junior F.C., De Junior R.T.S., Classification and predictive analysis of educational data to improve the quality of distance learning courses, 2019 Workshop on Communication Networks and Power Systems (WCNPS), pp. 1-6, (2019); Shafiq D.A., Marjani M., Habeeb R.A.A., Asirvatham D., Student retention using educational data mining and predictive analytics: A systematic literature review, IEEE Access, 10, pp. 72480-72503, (2022); Barros T.M., Souza Neto P.A., Silva I., Guedes L.A., Predictive models for imbalanced data: A school dropout perspective, Education Sciences, 9, 4, (2019); Burgos C., Campanario M.L., De La Pena D., Lara J.A., Lizcano D., Martinez M.A., Data mining for modeling students' performance: A tutoring action plan to prevent academic dropout, Computers Electrical Engineering, 66, pp. 541-556, (2018); Rosa C.D.M., Santos F.F.T.D., Milani E.A., The prediction of graduation and dropout in a public university from a logistic model, Educação, 46, pp. e921-e921, (2021); Tinto V., Dropout from higher education: A theoretical synthesis of recent research, Review of educational research, 45, 1, pp. 89-125, (1975); Bello F.A., Kohler J., Hinrechsen K., Araya V., Hidalgo L., Jara J.L., Using machine learning methods to identify significant variables for the prediction of first-year informatics engineering students dropout, 2020 39th International Conference of the Chilean Computer Science Society (SCCC), pp. 1-5, (2020); Limsathitwong K., Tiwatthanont K., Yatsungnoen T., Dropout prediction system to reduce discontinue study rate of information technology students, 2018 5th International Conference on Business and Industrial Research (ICBIR), pp. 110-114, (2018)"/>
        <s v="Thammasiri D., Delen D., Meesad P., Kasap N., A critical assessment of imbalanced class distribution problem: the case of predicting freshmen student attrition, Expert Syst. Appl., 41, pp. 321-330, (2014); Delen D., Topuz K., Eryarsoy E., Development of a Bayesian belief network-based DSS for predicting and understanding freshmen student attrition, Eur. J. Oper. Res., 281, pp. 575-587, (2020); Coussement K., Phan M., De Caigny A., Benoit D.F., Raes A., Predicting student dropout in subscription-based online learning environments: the beneficial impact of the logit leaf model, Decis. Support Syst., 135, pp. 1-11, (2020); Raisman N., The Cost of College Attrition at Four-Year Colleges &amp; Universities-an Analysis of 1669 US Institutions, Policy Perspect, (2013); Jiang S., Williams A.E., Schenke K., Warschauer M., Dowd D.O., Predicting MOOC Performance with Week 1 Behavior, Proc. 7th Int. Conf. Educ. Data Min, pp. 273-275, (2014); Kemper L., Vorhoff G., Wigger B.U., Predicting student dropout: a machine learning approach, Eur. J. High. Educ., 10, pp. 28-47, (2020); Dekker G.W., Pechenizkiy M., Vleeshouwers J.M., Predicting students drop out: a case study, Int. Work. Gr. Educ. Data Min., pp. 41-50, (2009); Olaya D., Vasquez J., Maldonado S., Miranda J., Verbeke W., Uplift modeling for preventing student dropout in higher education, Decis. Support. Syst., 134, pp. 1-11, (2020); Maldonado S., Miranda J., Olaya D., Vasquez J., Verbeke W., Redefining profit metrics for boosting student retention in higher education, Decis. Support. Syst., 143, (2021); Sutter N., Paulson S., Predicting college students’ intention to graduate: a test of the theory of planned behavior, Coll. Stud. J., 50, pp. 409-421, (2017); Vasquez J., Miranda J., Student desertion: What is and how can it be detected on time?, Data Sci. Digit. Bus, (2019); Braxton J.M., Hirshy A.S., Theoretical Developments in College Student Departure, pp. 67-87, (2005); Behr A., Giese M., Teguim Kamdjou H.D., Theune K., Dropping out of university: a literature review, Rev. Educ., 8, pp. 614-652, (2020); OECD, Education at a Glance 2008, (2008); Mantle R., Non-continuation: UK Performance Indicators 2017/18, (2019); Delen D., A comparative analysis of machine learning techniques for student retention management, Decis. Support. Syst., 49, pp. 498-506, (2010); Arenas M., Hull R., Marten W., Milo T., Schwentick T., Foundations of data management (dagstuhl perspectives workshop 16151), Dagstuhl Reports, (2016); Shilakes C.C., Tylman J., Enterprise Information Portals, (1998); Baars H., Kemper H.-G., Management support with structured and unstructured data—an integrated business intelligence framework, Inf. Syst. Manag., 25, pp. 132-148, (2008); Coussement K., Van den Poel D., Improving customer complaint management by automatic email classification using linguistic style features as predictors, Decis. Support. Syst., 44, pp. 870-882, (2008); Gandomi A., Haider M., Beyond the hype: big data concepts, methods, and analytics, Int. J. Inf. Manag., 35, pp. 137-144, (2015); Shilakes C.C., Enterprise Information Portals, Merrill Lynch in-Depth Rep, (1998); De Caigny A., Coussement K., De Bock K.W., Lessmann S., Incorporating textual information in customer churn prediction models based on a convolutional neural network, Int. J. Forecast., 36, 4, pp. 1563-1578, (2019); Tsai M.F., Wang C.J., On the risk prediction and analysis of soft information in finance reports, Eur. J. Oper. Res., 257, pp. 243-250, (2017); Jayaraman J.D., Predicting Student Dropout by Mining Advisor Notes, Proc. 13th Int. Conf. Educ. Data Min. (EDM 2020), pp. 629-632, (2020); Vo N.N.Y., Liu S., Li X., Xu G., Leveraging unstructured call log data for customer churn prediction, Knowledge-Based Syst., 212, (2021); De Caigny A., Coussement K., De Bock K.W., A new hybrid classification algorithm for customer churn prediction based on logistic regression and decision trees, Eur. J. Oper. Res., 269, pp. 760-772, (2018); Mason C., Twomey J., Wright D., Whitman L., Predicting engineering student attrition risk using a probabilistic neural network and comparing results with a backpropagation neural network and logistic regression, Res. High. Educ., 59, pp. 382-400, (2018); Manrique R., Nunes B.P., Marino O., Casanova M.A., Nurmikko-Fuller T., An analysis of student representation, representative features and classification algorithms to predict degree dropout, Proc. 9th Int. Conf. Learn. Anal. Knowl, pp. 401-410, (2019); Bayer J., Bydzovska H., Geryk J., Obsivac T., Popelinsky L., Predicting Drop-out from Social Behaviour of Students, Int. Educ. Data Min. Soc., pp. 103-109, (2012); Waheed H., Hassan S.-U., Aljohani N.R., Hardman J., Alelyani S., Nawaz R., Predicting academic performance of students from VLE big data using deep learning models, Comput. Hum. Behav., 104, (2020); Zhang Y., Oussena S., Clark T., Kim H., Use data mining to improve student retention in higher education-a case study, ICEIS, 1, pp. 190-197, (2010); Delen D., Predicting student attrition with data mining methods, J. Coll. Student Retent. Res. Theory Pract., 13, pp. 17-35, (2011); Aulck L., Nambi D., Velagapudi N., Blumenstock J., West J., Mining university registrar records to predict first-year undergraduate attrition, Int. Educ. Data Min. Soc., pp. 9-18, (2019); Ribeiro M.T., Singh S., Guestrin C., “Why should i trust you?” explaining the predictions of any classifier, Proc. ACM SIGKDD Int. Conf. Knowl. Discov. Data Min., (2016); Miller T., Explanation in artificial intelligence: insights from the social sciences, Artif. Intell., 267, pp. 1-38, (2019); Sun Y., Zhu Q., Chen Z., An iterative initial-points refinement algorithm for categorical data clustering, Pattern Recogn. Lett., 23, pp. 875-884, (2002); Le Q., Mikolov T., Distributed representations of sentences and documents, Int. Conf. Mach. Learn, pp. 1188-1196, (2014); Salton G., Buckley C., Term-weighting approaches in automatic text retrieval, Inf. Process. Manag., 24, pp. 513-523, (1988); Devlin J., Chang M.-W., Lee K., Toutanova K., Bert: pre-training of deep bidirectional transformers for language understanding, ArXiv Prepr, 1, 16, (2018); Deerwester S., Dumais S.T., Furnas G.W., Landauer T.K., Harshman R., Indexing by latent semantic analysis, J. Am. Soc. Inf. Sci., 41, pp. 391-407, (1990); Coussement K., Van den Poel D., Integrating the voice of customers through call center emails into a decision support system for churn prediction, Inf. Manag., 45, pp. 164-174, (2008); Rosario B., Latent semantic indexing: an overview, Techn. Rep. INFOSYS., 240, pp. 1-16, (2000); Zhu M., Ghodsi A., Automatic dimensionality selection from the scree plot via the use of profile likelihood, Comput. Stat. Data Anal., 51, pp. 918-930, (2006); Mikolov T., Chen K., Corrado G., Dean J., Efficient estimation of word representations in vector space, ArXiv Prepr, (2013); Mikolov T., Sutskever I., Chen K., Corrado G.S., Dean J., Distributed representations of words and phrases and their compositionality, Adv. Neural Inf. Proces. Syst., 26, (2013); Lau J.H., Baldwin T., An empirical evaluation of doc2vec with practical insights into document embedding generation, ArXiv Prepr, (2016); Kim D., Seo D., Cho S., Kang P., Multi-co-training for document classification using various document representations: TF–IDF, LDA, and Doc2Vec, Inf. Sci. (Ny)., 477, pp. 15-29, (2019); Taylor W.L., “Cloze procedure”: a new tool for measuring readability, Journal. Q., 30, pp. 415-433, (1953); James G., Witten D., Hastie T., Tibshirani R., An Introduction to Statistical Learning: With Applications in R, (2014); Ward J.H., Hierarchical grouping to optimize an objective function, J. Am. Stat. Assoc., 58, pp. 236-244, (1963); Abdi H., Williams L.J., Principal component analysis, Wiley Interdiscip. Rev, Comput. Stat., 2, pp. 433-459, (2010); Jolliffe I.T., Graphical representation of data using principal components, Princ. Compon. Anal., pp. 78-110, (2002); van der Maaten L., Hinton G., Visualizing data using t-SNE, J. Mach. Learn. Res., 9, pp. 2579-2605, (2008); Hinton G.E., Roweis S., Stochastic neighbor embedding, Adv. Neural Inf. Proces. Syst., 15, (2002); McInnes L., Healy J., Melville J., Umap: uniform manifold approximation and projection for dimension reduction, ArXiv Prepr, (2018); Dorrity M.W., Saunders L.M., Queitsch C., Fields S., Trapnell C., Dimensionality reduction by UMAP to visualize physical and genetic interactions, Nat. Commun., 11, pp. 1-6, (2020); Barber R., Sharkey M., Course correction: Using analytics to predict course success, Proc. 2Nd Int. Conf. Learn. Anal. Knowl, pp. 259-262, (2012); Kotsiantis S.B., Pierrakeas C.J., Pintelas P.E., Preventing student dropout in distance learning using machine learning techniques, Int. Conf. Knowledge-Based Intell. Inf. Eng. Syst, pp. 267-274, (2003); Sinha T., Jermann P., Li N., Dillenbourg P., Your click decides your fate: inferring information processing and attrition behavior from mooc video clickstream interactions, ArXiv Prepr, (2014); Jiang S., Williams A., Schenke K., Warschauer M., O'dowd D., Predicting MOOC performance with week 1 behavior, Educ. Data Min, 2014, (2014); Koedinger K.R., Kim J., Jia J.Z., McLaughlin E.A., Bier N.L., Learning is not a spectator sport: Doing is better than watching for learning from a MOOC, Proc. Second ACM Conf. Learn. Scale, pp. 111-120, (2015); Tibshirani R., Regression shrinkage and selection via the lasso, J. R. Stat. Soc. Ser. B, 58, pp. 267-288, (1996); Aulck L., Velagapudi N., Blumenstock J., West J., Predicting Student Dropout in Higher Education, ArXiv E-Prints, (2016); Elkins S.A., Braxton J.M., James G.W., Tinto's separation stage and its influence on first-semester college student persistence, Res. High. Educ., 41, pp. 251-268, (2000); Marcus M.P., Marcinkiewicz M.A., Santorini B., Building a large annotated Corpus of English: the Penn treebank, Comput. Linguist., 19, pp. 313-330, (1993); Santorini B., Part-of-Speech Tagging Guidelines for the Penn Treebank Project, (1990); Porter M.F., Snowball: A Language for Stemming Algorithms, (2001); Chen Y., Johri A., Rangwala H., Running out of stem: a comparative study across stem majors of college students at-risk of dropping out early, Proc. 8th Int. Conf. Learn. Anal. Knowl, pp. 270-279, (2018); Coussement K., Lessmann S., Verstraeten G., A comparative analysis of data preparation algorithms for customer churn prediction: a case study in the telecommunication industry, Decis. Support. Syst., 95, pp. 27-36, (2017); Neslin S.A., Gupta S., Kamakura W., Lu J., Mason C.H., Defection detection: measuring and understanding the predictive accuracy of customer churn models, J. Mark. Res., 43, pp. 204-211, (2006); Fleiss J.L., Measuring nominal scale agreement among many raters, Psychol. Bull., 76, (1971); Conger A.J., Integration and generalization of kappas for multiple raters, Psychol. Bull., 88, (1980); Nandeshwar A., Menzies T., Nelson A., Learning patterns of university student retention, Expert Syst. Appl., 38, pp. 14984-14996, (2011); Aguiar E., Chawla N.V., Brockman J., Ambrose G.A., Goodrich V., Engagement vs performance: using electronic portfolios to predict first semester engineering student retention, Proc. Fourth Int. Conf. Learn. Anal. Knowl, pp. 103-112, (2014); Beaulac C., Rosenthal J.S., Predicting university Students’ academic success and major using random forests, Res. High. Educ., 60, pp. 1048-1064, (2019)"/>
        <s v="The log-on degree; technology and universities, The Economist (US), (2015); Quinn J., Drop-out and completion in higher education in Europe, (2013); Kabra R., Bichkar R., Performance prediction of engineering students using decision trees, Int. J. Comput. Appl. (0975 - 8887), 36, 11, (2011); Zdrahal Z., Hlosta M., Kuzilek J., Analysing performace of first year engineering students, (2016); Seymour E., Hewitt N.M., Talking About Leaving, (1997); Daempfle P.A., An analysis of the high attrition rates among first year college science, math, and engineering majors, J. College Stud. Retent.: Res. Theory Pract., 5, 1, pp. 37-52, (2003); Sebesta A.J., Bray Speth E., How should I study for the exam? Self-regulated learning strategies and achievement in introductory biology, CBE—Life Sci. Educ., 16, 2, (2017); Zimmerman B.J., Models of self-regulated learning and academic achievement, Self-Regulated Learning and Academic Achievement, pp. 1-25, (1989); Papamitsiou Z., Economides A.A., Learning analytics and educational data mining in practice: A systematic literature review of empirical evidence, Educ. Technol. Soc., 17, 4, pp. 49-64, (2014); Van der Plank P., Et al., Effects of Habsburg educational policies measured by census statistics, Jezikoslovlje, 13, 2, pp. 373-393, (2012); Zdrahal Z., Hlosta M., Kuzilek J., Analysing performance of first year engineering students, Learning Analytics and Knowledge: Data Literacy for Learning Analytics Workshop, (2016); Arnold K.E., Pistilli M.D., Course signals at purdue: Using learning analytics to increase student success, Proceedings of the 2nd International Conference on Learning Analytics and Knowledge, pp. 267-270, (2012); Kennedy G., Coffrin C., de Barba P., Corrin L., Predicting success: how learners’ prior knowledge, skills and activities predict MOOC performance, Proceedings of the Fifth International Conference on Learning Analytics and Knowledge, LAK ’15, pp. 136-140, (2015); Baradwaj B., Pal S., Mining educational data to analyze student's performance, Int. J. Od Adv. Comput. Sci. Appl., 2, 6, pp. 63-69, (2012); Shehata S., Arnold K.E., Measuring student success using predictive engine, Proceedings of the Fifth International Conference on Learning Analytics and Knowledge, LAK ’15, pp. 416-417, (2015); Wolff A., Zdrahal Z., Nikolov A., Pantucek M., Improving retention: Predicting at-risk students by analysing clicking behaviour in a virtual learning environment, pp. 145-149, (2013); Wolff A., Zdrahal Z., Nikolov A., Pantucek M., Improving retention: Predicting at-risk students by analysing clicking behaviour in a virtual learning environment, Proceedings of the Third International Conference on Learning Analytics and Knowledge, LAK ’13, pp. 145-149, (2013); Wolff A., Zdrahal Z., Herrmannova D., Kuzilek J., Hlosta M., Developing predictive models for early detection of at-risk students on distance learning modules, 4th International Conference on Learning Analytics and Knowledge, Vol. 1137, LAK 2014, (2014); Xenos M., Prediction and assessment of student behaviour in open and distance education in computers using Bayesian networks, Comput. Educ., 43, 4, pp. 345-359, (2004); Howard E., Meehan M., Parnell A., Contrasting prediction methods for early warning systems at undergraduate level, Internet Higher Educ., 37, pp. 66-75, (2018); Huang S., Fang N., Predicting student academic performance in an engineering dynamics course: A comparison of four types of predictive mathematical models, Comput. Educ., 61, pp. 133-145, (2013); Sharabiani A., Karim F., Sharabiani A., Atanasov M., Darabi H., An enhanced bayesian network model for prediction of students’ academic performance in engineering programs, 2014 IEEE Global Engineering Education Conference, EDUCON, pp. 832-837, (2014); Pandey M., Sharma V.K., A decision tree algorithm pertaining to the student performance analysis and prediction, Int. J. Comput. Appl., 61, 13, (2013); Hlosta M., Herrmannova D., Vachova L., Kuzilek J., Zdrahal Z., Wolff A., Modelling student online behaviour in a virtual learning environment, LAK, pp. 2-5, (2014); Okubo F., Shimada A., Taniguchi Y., A visualization system for predicting learning activities using state transition graphs, pp. 173-180, (2017); Davis D., Chen G., Hauff C., Houben G.-J., Gauging MOOC learners’ adherence to the designed learning path, Int. Educ. Data Min. Soc., (2016); Kent C., Boulton C.A., Williams H., Towards measurement of the relationship between student engagement and learning outcomes at a Bricks-and-Mortar university, Joint Proceedings of the Sixth Multimodal Learning Analytics (MMLA) Workshop and the Second Cross-LAK Workshop, MMLA-CrossLAK, pp. 4-14, (2017); Xing Z., Pei J., Keogh E., A brief survey on sequence classification, SIGKDD Explor. Newsl., 12, 1, pp. 40-48, (2010); Duda R.O., Hart P.E., Stork D.G., Pattern Classification and Scene Analysis, Vol. 3, (1973); Breiman L., Friedman J., Stone C., Olshen R., Classification and Regression Trees, (1984); Breiman L., Random forests, Mach. Learn., 45, 1, pp. 5-32, (2001); Kuhn M., Johnson K., Et al., Applied Predictive Modeling, Vol. 26, (2013); Wilson E.B., Probable inference, the law of succession, and statistical inference, J. Amer. Statist. Assoc., 22, 158, pp. 209-212, (1927); Gardner M., Altman D., Calculating confidence intervals for proportions and their differences, Statistics with Confidence, pp. 28-33, (1989); Hanchuan Peng M., Fuhui Long D., Ding C., Feature selection based on mutual information criteria of max-dependency, max-relevance, and min-redundancy, IEEE Trans. Pattern Anal. Mach. Intell., 27, 8, pp. 1226-1238, (2005); Kuzilek J., Hlosta M., Herrmannova D., Zdrahal Z., Vaclavek J., Wolff A., LAK15 case study 1: OU analyse: Analysing at-risk students at the open university - learning analytics review, Learn. Anal. Rev., (2015)"/>
        <s v="Thuraisingham B., Kantarcioglu M., Hamlen K., Khan L., Finin T., Joshi A., Oates T., Bertino E., A Data Driven Approach for the Science of Cyber Security: Challenges and Directions, 2016 IEEE 17th International Conference on Information Reuse and Integration (IRI), pp. 1-10, (2016); Heidemann J., Mirkovic J., Hardaker W., Kallitsis M., Collecting, Labeling, and Using Networking Data: The Intersection of AI and Networking, NSF Workshop on AI for Networking. RENCI, (2021); Moore T., Kenneally E., Collett M., Thapa P., Valuing cybersecurity research datasets, 18th Workshop on the Economics of Information Security (WEIS), (2019); Brockelsby W., Dutta R., A Graded Approach to Network Forensics with Privacy Concerns, 2019 International Conference on Computing, Networking and Communications (ICNC), pp. 292-297, (2019); Pang R., Allman M., Paxson V., Lee J., The devil and packet trace anonymization, SIGCOMM Comput. Commun. Rev, 36, 1, pp. 29-38, (2006); Moustafa N., Slay J., UNSW-NB15: A comprehensive data set for network intrusion detection systems (UNSW-NB15 network data set), 2015 Military Communications and Information Systems Conference (MilCIS), pp. 1-6, (2015); Kent A.D., Comprehensive, Multi-Source Cyber-Security Events, (2015); Anjum M.M., Iqbal S., Hamelin B., Analyzing the usefulness of the DARPA OpTC dataset in cyber threat detection research, Proceedings of the 26th ACM Symposium on Access Control Models and Technologies. ACM, June, (2021); Highnam Z.H.K., Arulkumaran K., Jennings N.R., Beth dataset: Real cybersecurity data for anomaly detection research, Conference on Applied Machine Learning in Information Security (CAMLIS), (2021); Garca S., Grill M., Stiborek J., Zunino A., An empirical comparison of botnet detection methods, Computers and Security Journal, Elsevier, 45, pp. 100-123, (2014); Sharafaldin A.H.L.I., Ghorbani A.A., Toward Generating a New Intrusion Detection Dataset and Intrusion Traffic Characterization, 4th International Conference on Information Systems Security and Privacy (ICISSP), January, (2018); Lashkari M.S.I.M.A.H., Draper-Gil G., Ghorbani A.A., Characterization of Tor Traffic Using Time Based Features, In Proceeding of the 3rd International Conference on Information System Security and Privacy (SCITEPRESS), (2017); Amit I., Matherly J., Hewlett W., Xu Z., Meshi Y., Weinberger Y., Machine learning in cyber-security-problems, challenges and data sets, The AAAI-19 Workshop on Engineering Dependable and Secure Machine Learning Systems 2019, (2019); Caldera: A scalable, automated adversary emulation platform, (2022); Chameleon: A configurable experimental environment for large-scale edge to cloud research, (2022); Antonakakis M., April T., Bailey M., Bernhard M., Bursztein E., Cochran J., Durumeric Z., Halderman J.A., Invernizzi L., Kallitsis M., Et al., Understanding the mirai botnet, 26th {USENIX} security symposium ({USENIX} Security 17), pp. 1093-1110, (2017); Buchanan M., Collyer J.W., Davidson J.W., Dey S., Gardner M., Hiser J.D., Lang J., Nottingham A., Oprea A., On generating and labeling network traffic with realistic, self-propagating malware, AI/ML for Cybersecurity Workshop at the SIAM International Conference on Data Mining (SDM21); Yurcik W., Woolam C., Hellings G., Khan L., Thuraisingham B., SCRUB-tcpdump: A multi-level packet anonymizer demonstrating privacy/ analysis tradeoffs, 2007 Third International Conference on Security and Privacy in Communications Networks and the Workshops-SecureComm, pp. 49-56, (2007); Fan J., Xu J., Ammar M.H., Moon S.B., Prefix-preserving IP address anonymization: Measurement-based security evaluation and a new cryptography-based scheme, Computer Networks, 46, 2, pp. 253-272, (2004); Ongun T., Spohngellert O., Miller B., Boboila S., Oprea A., Eliassi-Rad T., Hiser J., Nottingham A., Davidson J., Veeraraghavan M., Portfiler: Port-level network profiling for self-propagating malware detection, 2021 IEEE Conference on Communications and Network Security (CNS), pp. 182-190, (2021); Ongun T., Boboila S., Oprea A., Eliassi-Rad T., Nottingham A., Hiser J., Davidson J., Collaborative information sharing for ml-based threat detection, AI/ML for Cybersecurity Workshop at the SIAM International Conference on Data Mining (SDM21)"/>
        <s v="Thurow L., Education and economic equality, The Public Interest, 66, (1972); Scott I., A proposal for undergraduate curriculum reform in South Africa: The case for a flexible curriculum structure, Council on Higher Education, (2013); Butcher D., Muth W., Predicting success in an introductory computer science course, Communications of the ACM, pp. 263-268, (1985); Campbell P., McCabe G. G., Predicting the success of freshmen in a computer science major, pp. 1102-1113, (1984); Gathers E., Screening freshmen computer science majors, ACM SIGCSE Bulletin, pp. 44-48, (1986); Ndou N., Ajoodha R., Jadhav A., A Case Study: Educational Data-mining to Determine Student Success at Higher Education Institutions, The International Multidisciplinary Information Technology and Engineering Conference, (2020); Mngadi N., Ajoodha R., Jadhav A., A Conceptual Model to Identify Vulnerable Undergraduate Learners at Higher-Education Institutions, The International Multidisciplinary Information Technology and Engineering Conference, (2020); Philippou N., Ajoodha R., Jadhav A., Using Machine Learning Techniques and Matric Grades to Predict the Success of First Year University Students, The International Multidisciplinary Information Technology and Engineering Conference, (2020); Ajoodha R., Jadhav A., Dukhan S., Forecasting Learner Attrition for Student Success at a South African University, Conference of the South African Institute of Computer Scientists and Information Technologists 2020 (SAICSIT'20); Ajoodha R., Dukhan S., Jadhav A., Data-driven Student Support for Academic Success by Developing Student Skill Profiles, International Multidisciplinary Information Technology and Engineering Conference, (2020); Hostetler T., Predicting student success in an introductory programming course, ACM SIGCSE Bulletin, pp. 40-43, (1983); Capstick C., Gordon J., Salvadori A., Predicting performance by university students in introductory computing courses, ACM SIGCSE Bulletin, pp. 21-29, (1975); Tewari D., Is matric math a good predictor of student's performance in the first year of university degree? A case study of faculty of management studies, University of Kwazulu-Natal, South Africa, International Journal of Science Education, pp. 233-237, (2014); Rauchus S., Rosman B., Konidaris G., Sanders I., Language performance at high school and success in first year computer science, ACM SIGCSE Bulletin, pp. 2927-2948, (2006); Ghahrami Z., An Introduction to Hidden Markov Models and Bayesian Networks, Journal of Pattern Recognition and Artificial Intelligence, pp. 9-15, (2001); Pham D., Ruz G., Unsupervised training of bayesian networks for data clustering, Proceedings of the Royal Society of London A: Mathematical, Physical and Engineering Sciences, pp. 2927-2948, (2009); Isa D., Lee L., Kallimani V., Rajkumar R., Text document preprocessing with the bayes formula for classification using the support vector machine, IEEE Transactions on Knowledge and Data engineering, pp. 1265-1272, (2008); Boswell D., Introduction to Support Vector Machines, Carlifonia Institute of Technology, (2002); Isa D., Lee L., Kallimani V., Rajkumar R. R., Decision Tree Learning, Machine Learning, pp. 52-57, (1997); Remco R., Bouckaert E., Frank M., Weka Manual, Weka Manual for version 3.6.9, (2008)"/>
        <s v="Tinto V., Dropout from higher education: a theoretical synthesis of recent research, Rev. Educ. Res., 45, 1, pp. 89-125, (1975); Tinto V., Research and practice of student retention: what next?, J. Coll. Stud. Retent: Res. Theory Pract., 8, 1, pp. 1-19, (2006); McFarland J., Hussar B., Zhang J., Wang X., Wang K., Hein S., Diliberti M., Cataldi E.F., Mann F.B., Barmer A., The Condition of Education 2019. 144, (2019); Berka P., Marek L., Bachelor's degree student dropouts: who tend to stay and who tend to leave?, Stud. Educ. Eval., 70, (2021); Delen D., A comparative analysis of machine learning techniques for student retention management, Decis. Support Syst., 49, 4, pp. 498-506, (2010); Maldonado S., Miranda J., Olaya D., Vasquez J., Verbeke W., Redefining profit metrics for boosting student retention in higher education, Decis. Support Syst., 143, (2021); Matz S.C., Bukow C.S., Peters H., Deacons C., Dinu A., Stachl C., Using machine learning to predict student retention from socio-demographic characteristics and app-based engagement metrics, Sci. Rep., 13, (2023); Nagy M., Molontay R., Interpretable dropout prediction: towards XAI-based personalized intervention, Int. J. Artif. Intell. Educ., (2023); Olaya D., Vasquez J., Maldonado S., Miranda J., Verbeke W., Uplift modeling for preventing student dropout in higher education, Decis. Support Syst., 134, (2020); Rastrollo-Guerrero J.L., Gomez-Pulido J.A., Duran-Dominguez A., Analyzing and predicting students' performance by means of machine learning: a review, Appl. Sci., 10, 3, (2020); Romero C., Ventura S., Garcia E., Data mining in course management systems: Moodle case study and tutorial, Comput. Educ., 51, pp. 368-384, (2008); Basnet R.B., Johnson C., Doleck T., Dropout prediction in Moocs using deep learning and machine learning, Educat. Inform Technology, 27, pp. 11499-11513, (2022); Jin C., MOOC student dropout prediction model based on learning behavior features and parameter optimization, Interact. Learn. Environ., 31, 2, pp. 714-732, (2023); Lykourentzou I., Giannoukos I., Nikolopoulos V., Mpardis G., Loumos V., Dropout prediction in e-learning courses through the combination of machine learning techniques, Comput. Educ., 53, pp. 950-965, (2009); Macfadyen L.P., Dawson S., Mining LMS data to develop an “early warning system” for educators: a proof of concept, Comput. Educ., 54, pp. 588-599, (2010); Nistor N., Neubauer K., From participation to dropout: quantitative participation patterns in online university courses, Comput. Educ., 55, pp. 663-672, (2010); Tamada M.M., Giusti R., Netto J.F.D.M., Predicting students at risk of dropout in technical course using LMS logs, Electronics, 11, 3, (2022); Cohen A., Analysis of student activity in web-supported courses as a tool for predicting dropout, Educ. Technol. Res. Dev., 65, pp. 1285-1304, (2017); Park H.S., Yoo S.J., Early dropout prediction in online learning of university using machine learning, Int. J. Inform. Visualiz., 5, 4, (2021); Suhonen S., Kinnari-Korpela H., Using Moodle data for early warning of dropping out, 47th Annual Conference Proceedings of European Society for Engineering Education, (2019); Bayer J., Bydzovska H., Geryk J., Obsivac T., Popelinsky L., Predicting drop-out from social behaviour of students, Proceedings of the 5th International Conference on Educational Data Mining, (2012); DesJardins S.L., Ahlburg D.A., McCall B.P., A temporal investigation of factors related to timely degree completion, J. High Educ., 73, 5, pp. 555-581, (2002); Ishitani T.T., Studying attrition and degree completion behavior among first-generation college students in the United States, J. High Educ., 77, 5, pp. 861-885, (2006); Kemper L., Vorhoff G., Wigger B.U., Predicting student dropout: a machine learning approach, Eur. J. High Educ., 10, 1, pp. 28-47, (2020); Solis M., Moreira T., Gonzalez R., Fernandez T., Hernandez M., Perspectives to Predict Dropout in University Students with Machine Learning, (2018); Wild S., Schulze Heuling L., Student dropout and retention: an event history analysis among students in cooperative higher education, Int. J. Educ. Res., 104, (2020); Cerezo R., Esteban M., Sanchez-Santillan M., Nunez J.C., Procrastinating behavior in computer-based learning environments to predict performance: a case study in Moodle, Front. Psychol., 8, (2017); Dalipi F., Imran A.S., Kastrati Z., MOOC dropout prediction using machine learning techniques: review and research challenges, IEEE Global Engineering Education Conference, vols. 1007–1014, (2018); Evans B.J., Baker R.B., Dee T.S., Persistence patterns in massive open online courses (MOOCs), J. High Educ., 87, 2, pp. 206-242, (2016); Fei M., Yeung D.-Y., Temporal Models for Predicting Student Dropout in Massive Open Online Courses, (2015); Liu Y., Fan S., Xu S., Sajjanhar A., Yeom S., Wei Y., Predicting student Performance using clickstream data and machine learning, Educ. Sci., 13, 1, (2022); Dekker G.W., Pechenizkiy M., Vleeshouwers J.M., Predicting students drop out: a case study, The 2nd International Conference on Educational Data Mining, vols. 41–50, (2009); Martins M.V., Baptista L., Machado J., Realinho V., Multi-class phased prediction of academic performance and dropout in higher education, Appl. Sci., 13, 8, (2023); Song Z., Sung S.-H., Park D.-M., Park B.-K., All-year dropout prediction modeling and analysis for university students, Appl. Sci., 13, 2, (2023); Cannistra M., Masci C., Ieva F., Agasisti T., Paganoni A.M., Early-predicting dropout of university students: an application of innovative multilevel machine learning and statistical techniques, Stud. High Educ., 47, 9, pp. 1935-1956, (2022); Yu R., Lee H., Kizilcec R.F., Should college dropout prediction models include protected attributes?, Proceedings of the Eighth ACM Conference on Learning @ Scale, pp. 91-100, (2021); Kiss B., Nagy M., Molontay R., Csabay B., Predicting dropout using high school and first-semester academic achievement measures, 2019 17th International Conference on Emerging eLearning Technologies and Applications (ICETA), vols. 383–389, (2019); Djulovic A., Li D., Towards freshman retention prediction: a comparative study, Int. J. Inform. Educat. Technol., 3, 5, pp. 494-500, (2013); Chen R., DesJardins S.L., Investigating the impact of financial aid on student dropout risks: racial and ethnic differences, J. High Educ., 81, 2, pp. 179-208, (2010); Porchea S.F., Allen J., Robbins S., Phelps R.P., Predictors of long-term enrollment and degree outcomes for community college students: integrating academic, psychosocial, socio-demographic, and situational factors, J. High Educ., 81, 6, pp. 680-708, (2010); Cerezo R., Sanchez-Santillan M., Paule-Ruiz M.P., Nunez J.C., Students' LMS interaction patterns and their relationship with achievement: a case study in higher education, Comput. Educ., 96, pp. 42-54, (2016); Moreno-Marcos P.M., Munoz-Merino P.J., Maldonado-Mahauad J., Perez-Sanagustin M., Alario-Hoyos C., Delgado Kloos C., Temporal analysis for dropout prediction using self-regulated learning strategies in self-paced MOOCs, Comput. Educ., 145, (2020); Borrella I., Caballero-Caballero S., Ponce-Cueto E., Taking action to reduce dropout in MOOCs: tested interventions, Comput. Educ., 179, (2022); Romero C., Lopez M.I., Luna J.M., Ventura S., Predicting students' final performance from participation in on-line discussion forums, Comput. Educ., 68, pp. 458-472, (2013); Poellhuber L.-V., Poellhuber B., Desmarais M., Leger C., Roy N., Manh-Chien Vu M., Cluster-based performance of student dropout prediction as a solution for large scale models in a Moodle LMS, 13th International Learning Analytics and Knowledge Conference, vols. 592–598, (2023); Mubarak A.A., Cao H., Zhang W., Prediction of students' early dropout based on their interaction logs in online learning environment, Interact. Learn. Environ., 30, 8, pp. 1414-1433, (2022); Kalima R., Opintojen Pitkittyminen Ja Keskeyttäminen Ammattikorkeakoulussa, (2011); Makinen J., Olkinuora E., Lonka K., Students at risk: students' general study orientations and abandoning/prolonging the course of studies, High Educ., 48, pp. 173-188, (2004); Kuurila E., Uraohjaus Ja Urasuunnittelu Ammattikorkeakouluissa (Career Planning and Counselling at a University of Applied Sciences), (2014); Salmela-Aro K., Read S., Study engagement and burnout profiles among Finnish higher education students, Burnout Res., 7, pp. 21-28, (2017); Korhonen V., Inkinen M., Mattsson M., Toom A., Student engagement and the transition from the first to second year in higher education, Book Higher Education Transitions: Theory and Research, vols. 113–134, (2019); Korhonen V., Rautopuro J., Identifying problematic study progression and “at-risk” students in higher education in Finland, Scand. J. Educ. Res., 63, 7, pp. 1056-1069, (2019); Pedregosa F., Varoquaux G., Gramfort A., Michel V., Thirion B., Grisel O., Blondel M., Prettenhofer P., Weiss R., Dubourg V., Vanderplas J., Passos A., Cournapeau D., Brucher M., Perrot M., Duchesnay E., Scikit-learn: machine learning in python, J. Mach. Learn. Res., 12, pp. 2825-2830, (2011); Saito T., Rehmsmeier M., The precision-recall plot is more informative than the ROC plot when evaluating binary classifiers on imbalanced datasets, PLoS One, 10, 3, (2015); Breiman L., Random forests, Mach. Learn., 45, pp. 5-32, (2001); Ishitani T.T., DesJardins S.L., A longitudinal investigation of dropout from college in the United States, J. Coll. Stud. Retent.: Res. Theory Pract., 4, 2, pp. 173-201, (2002); Gilardi S., Guglielmetti C., University life of non-traditional students: engagement styles and impact on attrition, J. High Educ., 82, 1, pp. 33-53, (2011); Lizarte Simon E.J., Gijon Puerta J., Prediction of early dropout in higher education using the SCPQ, Cogent Psychology, 9, 1, (2022); Scheunemann A., Schnettler T., Bobe J., Fries S., Grunschel C., A longitudinal analysis of the reciprocal relationship between academic procrastination, study satisfaction, and dropout intentions in higher education, Eur. J. Psychol. Educ., 37, pp. 1141-1164, (2022); Baneres D., Rodriguez M.E., Serra M., An early feedback prediction system for earners at-risk within a first-year higher education course, IEEE Trans. Learn. Technol., 12, 2, pp. 249-263, (2019)"/>
        <s v="Tinto V., Dropout from higher education: A theoretical synthesis of recent research, Review of Educational Research, 45, 1, pp. 89-125, (1975); Nkambule T., Against all odds: The role of'community cultural wealth'in overcoming challenges as a black African woman: Part 2: Being and belonging in South African higher education: The voices of black women academics, South African Journal of Higher Education, 28, 6, pp. 1999-2012, (2014); Usher E.L., Ford C.J., Li C.R., Weidner B.L., Sources of math and science self-efficacy in rural appalachia: A convergent mixed methods study, Contemporary Educational Psychology, 57, pp. 32-53, (2019); Abed T., Ajoodha R., Jadhav A., A prediction model to improve student placement at a South African higher education institution, 2020 International SAUPEC/RobMech/PRASA Conference, pp. 1-6, (2020); Nicholas J., Poladian L., Mack J., Wilson R., Mathematics preparation for university: Entry, pathways and impact on performance in first year science and mathematics subjects, International Journal of Innovation in Science and Mathematics Education (Formerly CALlaborate International), 23, 1, (2015); Giannakos M.N., Pappas I.O., Jaccheri L., Sampson D.G., Understanding student retention in computer science education: The role of environment, gains, barriers and usefulness, Education and Information Technologies, 22, 5, pp. 2365-2382, (2017); Dukhan S., Cameron A., Brenner E.A., The influence of differences in social and cultural capital on students' expectations of achievement, on their performance, and on their learning practices in the first year at university, International Journal of Learning, 18, 7, (2012); Msimanga A., Denley P., Gumede N., The pedagogical role of language in science teaching and learning in South Africa: A review of research 1990-2015, African Journal of Research in Mathematics, Science and Technology Education, 21, 3, pp. 245-255, (2017); Stoffelsma L., Spooren W., The relationship between english reading proficiency and academic achievement of first-year science and mathematics students in a multilingual context, International Journal of Science and Mathematics Education, pp. 1-18, (2018); Prinsloo E., Implementation of life orientation programmes in the new curriculum in South African schools: Perceptions of principals and life orientation teachers, South African Journal of Education, 27, 1, pp. 155-170, (2007); Beaulac C., Rosenthal J.S., Predicting university students' academic success and major using random forests, Research in Higher Education, pp. 1-17, (2019); Ajoodha R., Jadhav A., Dukhan S., Forecasting learner attrition for student success at a South African university, Conference of the South African Institute of Computer Scientists and Information Technologists 2020 (SAICSIT '20), September 14-16, 2020, Cape Town, South Africa. ACM, New York, NY, USA, 10 Pages., (2020); Rovai A.P., In search of higher persistence rates in distance education online programs, The Internet and Higher Education, 6, 1, pp. 1-16, (2003); Park J.-H., Factors related to learner dropout in online learning, Online Submission, (2007); Romero C., Ventura S., Educational data mining: A survey from 1995 to 2005, Expert Systems with Applications, 33, 1, pp. 135-146, (2007); Araque F., Roldan C., Salguero A., Factors influencing university drop out rates, Computers &amp; Education, 53, 3, pp. 563-574, (2009); Tan M., Shao P., Prediction of student dropout in e-learning program through the use of machine learning method, International Journal of Emerging Technologies in Learning (IJET), 10, 1, pp. 11-17, (2015); Kovacic Z.J., Early prediction of student success: Mining students enrolment data, SITE 2010: Informing Science+ IT Education Conference, 10, pp. 647-665, (2010); Woodman R., Investigation of factors that influence student retention and success rate on open university courses in the east anglia region, Unpublished M. Sc. Dissertation), Sheffield Hallam University, UK, (2001); Kotsiantis S., Pierrakeas C., Pintelas P., Predicting students'performance in distance learning using machine learning techniques, Applied Artificial Intelligence, 18, 5, pp. 411-426, (2004); Nsc Subject Codes for Grade 12 Learners, (2020); Cliff A., The national benchmark test in academic literacy: How might it be used to support teaching in higher education?, Language Matters, 46, 1, pp. 3-21, (2015); Jacobs A., Life orientation as experienced by learners: A qualitative study in north-west province, South African Journal of Education, 31, 2, (2011); Hssina B., Merbouha A., Ezzikouri H., Erritali M., A comparative study of decision tree id3 and c4. 5, International Journal of Advanced Computer Science and Applications, 4, 2, pp. 0-0, (2014); Quinlan R., C4.5: Programs for Machine Learning, (1993); Cleary J.G., Trigg L.E., K.∗: An instance-based learner using an entropic distance measure, 12th International Conference on Machine Learning, pp. 108-114, (1995); Ajoodha R., Klein R., Rosman B., Single-labelled music genre classification using content-based features, 2015 Pattern Recognition Association of South Africa and Robotics and Mechatronics International Conference (PRASA-RobMech), pp. 66-71, (2015); Ajoodha R., Rosman B., Learning the influence structure between partially observed stochastic processes using iot sensor data, Workshops at the Thirty-Second AAAI Conference on Artificial Intelligence, (2018); Ajoodha R., Rosman B., Tracking influence between naïve bayes models using score-based structure learning, 2017 Pattern Recognition Association of South Africa and Robotics and Mechatronics International Conference (PRASA-RobMech), pp. 122-127, (2017); John G.H., Langley P., Estimating continuous distributions in Bayesian classifiers, Eleventh Conference on Uncertainty in Artificial Intelligence, pp. 338-345, (1995); El-Manzalawy Y., Wlsvm, (2005); Arora R., Comparative analysis of classification algorithms on different datasets using weka, International Journal of Computer Applications, 54, 13, (2012); Friedman J., Hastie T., Tibshirani R., Additive Logistic Regression: A Statistical View of Boosting, (1998); Landwehr N., Hall M., Frank E., Logistic model trees, Machine Learning, 95, 1-2, pp. 161-205, (2005); Sumner M., Frank E., Hall M., Speeding up logistic model tree induction, 9th European Conference on Principles and Practice of Knowledge Discovery in Databases, pp. 675-683, (2005); Ting K.M., Confusion matrix, Encyclopedia of Machine Learning and Data Mining, pp. 260-260, (2017); Zhang P., Model selection via multifold cross validation, The Annals of Statistics, pp. 299-313, (1993)"/>
        <s v="Tomasevic N., Gvozdenovic N., Vranes S., An overview and comparison of supervised data mining techniques for student exam performance prediction, Computer Education'', 143, (2020); Li F., Li F.W.B., Study on student performance estimation, student progress analysis, and student potential prediction based on data mining, Computers &amp; Education, 123, pp. 97-108, (2018); Raghuvanshi A., Singhsingh U.K., Sajjasajja G.S., Pallathadka H., Asenso E., Kamal M., Singh K., Phasinam K., Intrusion detection using machine learning for risk mitigation in IoT-enabled smart irrigation in smart farming, Journal of Food Quality, 2022, pp. 1-8, (2022); Kim B.-H., Vizitei E., Ganapathi V., GritNet: Student Performance Prediction with Deep Learning, 1804, (2018); Gupta A., Koul N., SWAN: A Swarm Intelligence Based Framework for Network Management of IP Networks, pp. 114-118; Raghuvanshi A., Singhsingh U.K., Joshi C., A review of various security and privacy innovations for IoT applications in healthcare, Advanced Healthcare Systems, 9, pp. 43-58, (2022); Kapoor L., Bawa S., Gupta A., Hierarchical Chord-Based Resource Discovery in Intercloud Environment, pp. 464-469; Jayasingh B.B., Kumar H., Aishwarya G., Inquiry Based Inductive Learning Practices in Engineering Education: A Classroom Study, pp. 60-65; Sharabiani A., Karim F., Sharabiani A., Atanasov M., Darabi H., An Enhanced Bayesian Network Model for Prediction of Students' Academic Performance in Engineering Programs, pp. 832-837; Bekele R., Menzel W., A Bayesian approach to predict performance of a student (BAPPS): A Case with Ethiopian Students, Journal of Information Science, 22, 23, pp. 24-30, (2005); Bharadwaj B.K., Kumar Yadav S., Pal S., Data mining applications: A comparative study for predicting student's performance, International Journal of Innovative Technology &amp; Creative Engineering, 1, 12, pp. 13-19, (2012); Hemaid R.K., Halees A.M.E., Improving teacher performance using data mining, Ijarcce, 4, 2, pp. 407-412, (2015); Lokhande M.P., Patil D.D., Patil L.V., Shabaz M., Machine-to-Machine communication for device identification and classification in secure telerobotics surgery, Security and Communication Networks, 2021, pp. 1-16, (2021); Bharadwaj B.K., Pal S., Mining educational data to analyze students, performance, International Journal of Advanced Computer Science and Applications, 2, 6, pp. 63-69, (2011); Yao Q., Shabaz M., Lohani T.K., Wasim Bhatt M., Panesar G.S., Singh R.K., 3D modelling and visualization for vision-based vibration signal processing and measurement, Journal of Intelligent Systems, 30, ISSUE 1, pp. 541-553, (2021); Rossi P., Learning environment with artificial intelligence elements, Journal of E-Learning and Knowledge Society, 5, NO. 1, pp. 67-75, (2009); Agaoglu M., Yurtkoru E.S., Ekmekci A.K., The effect of ERP implementation CSFs on business performance: An empirical study on users' perception, Procedia - Social and Behavioral Sciences, 210, pp. 35-42, (2015); Kira K., Rendell L.A., Feature Selection Problem: Traditional Methods and A New Algorithm, pp. 129-134; Thakur D., Singh J., Dhiman G., Shabaz M., Gera T., Identifying major research areas and minor research themes of android malware analysis and detection field using LSA, Complexity, 2021, pp. 1-28, (2021); Haq M.A., Baral P., Yaragal S., Pradhan B., Bulk processing of multi-temporal modis data, statistical analyses and machine learning algorithms to understand climate variables in the Indian himalayan region, Sensors, 21, 21, (2021)"/>
        <s v="Traffic Safety Facts—2013 Data, (2015); National Center for Injury Prevention and Control. Web-Based Injury Statistics Query and Reporting System (WISQARS) Fatal Injury Data, (2017); National Motor Vehicle Crash Causation Survey—Report to Congress, (2008); Smith B.W., Human Error as a Cause of Vehicle Crashes, the Center for Internet and Society (CIS), (2013); Sokolowski J.A., Banks C.M., Principles of Modeling and Simulation: A Multidisciplinary Approach, (2009); Using Modeling and Simulation in Test Design and Evaluation, Statistics, Testing, and Defense Acquisition: New Approaches and Methodological Improvements, (1998); Feisel L.D., Rosa A.J., The Role of the Laboratory in Undergraduate Engineering Education, J. Eng. Educ, 94, pp. 121-130, (2005); Potkonjak V., Gardner M., Callaghan V., Mattila P., Guetl C., Petrovic V.M., Jovanovic K., Virtual laboratories for education in science, technology, and engineering: A review, Comput. Educ, 95, pp. 309-327, (2016); Amirkhani S., Nahvi A., Design and implementation of an interactive virtual control laboratory using haptic interface for undergraduate engineering students, Comput. Appl. Eng. Educ, 24, pp. 508-518, (2016); Jeronymo D.C., de Barros Araujo R., Coelho A.A., Normey-Rico J.E., An approach for improving student performance in a feedback systems course for process control education, IFAC Proc, 47, pp. 10574-10579, (2014); Jara C.A., Candelas F.A., Puente S.T., Torres F., Hands-on experiences of undergraduate students in Automatics and Robotics using a virtual and remote laboratory, Comput. Educ, 57, pp. 2451-2461, (2011); Razali Z.B., Trevelyan J.P., An Evaluation of Students’ Practical Intelligence and Ability to Diagnose Equipment Faults, Procedia Soc. Behav. Sci, 56, pp. 42-51, (2012); Nagai K., Learning while doing: Practical robotics education, IEEE Robot. Autom. Mag, 8, pp. 39-43, (2001); Bauer M., Brooks K.S., Sandrock C., Industry Expectations and Academic Practice in Control Engineering Education—A South African Survey, IFAC Proc, 47, pp. 12226-12231, (2014); Prince M.J., Felder R.M., Inductive Teaching and Learning Methods: Definitions, Comparisons, and Research Bases, J. Eng. Educ, 95, pp. 123-138, (2006); Bencomo S.D., Control learning: Present and future, Annu. Rev. Control, 28, pp. 115-136, (2004); Choi B., Baek Y., Exploring factors of media characteristic influencing flow in learning through virtual worlds, Comput. Educ, 57, pp. 2382-2394, (2011); Soo M.T., Aris H., Game-Based Learning in Requirements Engineering: An Overview, Proceedings of the 2018 IEEE Conference on e-Learning, e-Management and e-Services (IC3e), pp. 46-51; Turner P.E., Johnston E., Kebritchi M., Evans S., Heflich D.A., Influence of online computer games on the academic achievement of nontraditional undergraduate students, Cogent Educ, 5, (2018); Hughes A., Gamification Versus Serious Games, (2017); Rieber L.P., Smith L., Noah D., The Value of Serious Play, Educ. Technol, 38, pp. 29-37, (1998); Aldrich C., Learning by Doing: A Comprehensive Guide to Simulations, Computer Games and Pedagogy in E-learning and Other Educational Experiences, (2005); Meuleners L., Fraser M., A validation study of driving errors using a driving simulator, Transp. Res. Part F Traffic Psychol. Behav, 29, pp. 14-21, (2015); Mayhew D.R., Simpson H.M., Wood K.M., Lonero L., Clinton K.M., Johnson A.G., On-road and simulated driving: Concurrent and discriminant validation, J. Saf. Res, 42, pp. 267-275, (2011); Underwood G., Crundall D., Chapman P., Driving simulator validation with hazard perception, Transp. Res. Part F Traffic Psychol. Behav, 14, pp. 435-446, (2011); Chan E., Pradhan A.K., Pollatsek A., Knodler M.A., Fisher D.L., Are driving simulators effective tools for evaluating novice drivers’ hazard anticipation, speed management, and attention maintenance skills?, Transp. Res. Part F Traffic Psychol. Behav, 13, pp. 343-353, (2010); Casutt G., Martin M., Keller M., Jancke L., The relation between performance in on-road driving, cognitive screening and driving simulator in older healthy drivers, Transp. Res. Part F Traffic Psychol. Behav, 22, pp. 232-244, (2014); Lee H.C., Cameron D., Lee A.H., Assessing the driving performance of older adult drivers: On-road versus simulated driving, Accid. Anal. Prev, 35, pp. 797-803, (2003); Roenker D.L., Cissell G.M., Ball K.K., Wadley V.G., Edwards J.D., Speed-of-Processing and Driving Simulator Training Result in Improved Driving Performance, Hum. Factors J. Hum. Factors Ergon. Soc, 45, pp. 218-233, (2003); Saleh L., Chevrel P., Mars F., Lafay J.-F., Claveau F., Human-like cybernetic driver model for lane keeping, IFAC Proc, 44, pp. 4368-4373, (2011); Sentouh C., Chevrel P., Mars F., Claveau F., A sensorimotor driver model for steering control, Proceedings of the 2009 IEEE International Conference on Systems, Man and Cybernetics, pp. 2462-2467; Horak D.T., Experimental Derivation of Models of Human Drivers Executing Emergency Steering Maneuvers, Proceedings of the ASME 2017 Dynamic Systems and Control Conference, (2017); Sarwar T., Anastasopoulos P.C., Golshani N., Hulme K.F., Grouped random parameters bivariate probit analysis of perceived and observed aggressive driving behavior: A driving simulation study, Anal. Methods Accid. Res, 13, pp. 52-64, (2017); Hulme K.F., Kasprzak E.M., Morris K.L., Correlation of Game-based Experiential Education to Self-reported Driving and Learning Styles, Proceedings of the MODSIM World Conference, (2017); Hulme K.F., Androutselis T., Eker U., Anastasopoulos P., A Game-based Modeling and Simulation Environment to Examine the Dangers of Task-Unrelated Thought While Driving, Proceedings of the MODSIM World Conference, (2016); Akutagawa K., Wakao Y., Stabilization of Vehicle Dynamics by Tire Digital Control—Tire Disturbance Control Algorithm for an Electric Motor Drive System, World Electr. Veh. J, 10, (2019); Gillespie T.D., Fundamentals of Vehicle Dynamics, (1992); Milliken W.F., Milliken D.L., Race Car Vehicle Dynamics, (1995); Hulme K.F., Estes E., Schiferle M., Lim R., Game-based Learning to Enhance Post-secondary Engineering Training Effectiveness, Proceedings of the Interservice/Industry Training, Simulation and Education Conference (I/ITSEC), (2019); Lampton C., How Automotive Proving Grounds Work, (2020); Schmitt B., Chrysler Fails Moose Test and Breaks First Commandment. The Truth about Cars (Online News Blog), (2012); ISO 3888-2:2011—Passenger Cars—Test Track for a Severe Lane-Change Maneuver—Part 2: Obstacle Avoidance, (2011); Hulme K.F., Estes A., Schmid M., Torres E., Hendrick C., Sivashangaran S., Game-based Proving-grounds Simulation to assess Driving &amp; Learning Preferences, Proceedings of the Interservice/Industry Training, Simulation and Education Conference (I/ITSEC), (2018); Ackermann J., Robust decoupling, ideal steering dynamics and yaw stabilization of 4WS cars, Automatics, 30, pp. 1761-1768, (1994); Ackermann J., Robust Control Prevents Car Skidding, IEEE Control Syst. Mag, 17, pp. 23-31, (1997); Rajamani R., Vehicle Dynamics and Control, (2006); Hou Y., Wan J., Zhao Y., Hulme K.F., Wu C., Sadek A.W., Qiao C., The Effect of Intelligent Speed Control System: An Investigation on Driver’s Acceptance and Minimum Headway, Proceedings of the ITS World Congress, (2014); Hou Y., Zhao Y., Hulme K.F., Sadek A., A Validated and Integrated Simulation Framework for Human Factors Analyses, Proceedings of the Interservice/Industry Training, Simulation and Education Conference (I/ITSEC), (2014); Fountas G., Pantangi S.S., Hulme K.F., Anastasopoulos P.C., The effects of driver fatigue, gender, and distracted driving on perceived and observed aggressive driving behavior: A correlated grouped random parameters bivariate probit approach, Anal. Methods Accid. Res, 22, (2019); Baffet G., Charara A., Lechner D., Estimation of vehicle sideslip, tire force and wheel cornering stiffness, Control Eng. Pract, 17, pp. 1255-1264, (2009); The Review Stories—Understeer vs. Oversteer; The Clemson University Vehicle Electronics Laboratory—Electronic Stability Control; Sell R., Ruutmann T., Seiler S., Inductive Teaching and Learning in Engineering Pedagogy on the Example of Remote Labs, Int. J. Eng. Pedagog, 4, (2014); Rice R.S., SAE Tech. Paper Ser, (1973); Deterding S., Gamification: Designing for motivation, Interactions, 19, pp. 14-17, (2012); Singh T., Singhose W., Input Shaping/Time Delay Control of Maneuvering Flexible Structures, Proceedings of the 2002 American Control Conference (IEEE Cat. No.CH37301), pp. 1717-1731; Stott A., Neustaedter C., Analysis of Gamification in Education, (2013); Groeger J.A., Banks A.P., Anticipating the content and circumstances of skill transfer: Unrealistic expectations of driver training and graduated licensing?, Ergonomics, 50, pp. 1250-1263, (2007); Stoner H.A., Fisher D.L., Mollenhauer M., Simulator and scenario factors influencing simulator sickness, Handbook of Driving Simulation for Engineering, Medicine, and Psychology, (2011); Keshavarz B., Ramkhalawansingh R., Haycock B., Shahab S., Campos J., Comparing simulator sickness in younger and older adults during simulated driving under different multisensory conditions, Transp. Res. Part F Traffic Psychol. Behav, 54, pp. 47-62, (2018)"/>
        <s v="Tsai S.C., Chen C.H., Shiao Y.T., Ciou J.S., Wu T.N., Precision education with statistical learning and deep learning: A case study in Taiwan, Educational Technology in Higher Education, 17, 1, pp. 1-13, (2020); Prenkaj B., Velardi P., Stilo G., Distante D., Faralli S., A survey of machine learning approaches for student dropout prediction in online courses, ACM Computing Surveys (CSUR), 53, 3, pp. 1-34, (2020); Tomasevic N., Gvozdenovic N., Vranes S., An overview and comparison of supervised data mining techniques for student exam performance prediction, Computers &amp; education, 143, (2020); Yu R., Li Q., Fischer C., Doroudi S., Xu D., Towards Accurate and Fair Prediction of College Success: Evaluating Different Sources of Student Data, Int. Educational Data Mining Society, (2020); Manrique R., Nunes B.P., Marino O., Casanova M.A., Nurmikko-Fuller T., An analysis of student representation, representative features and classification algorithms to predict degree dropout, 9th Int. Conf. on Learning Analytics &amp; Knowledge, pp. 401-410, (2019); Abed T., Ajoodha R., Jadhav A., A prediction model to improve student placement at a South African higher education institution, Int. SAUPEC/RobMech/PRASA Conf., pp. 1-6, (2020); Amuda B., Bulus A., Joseph H., Marital Status and Age As Predictors Of Academic Performance Of Students Of Colleges Of Education In The North-Eastern Nigeria, American Journal of Educational Research, 4, 12, pp. 896-902, (2016); Naicker N., Adeliyi T., Wing J., Linear support vector machines for prediction of student performance in school-based education, Mathematical Problems in Engineering, (2020); Zimmermann J., Brodersen K.H., Heinimann H.R., Buhmann J.M., A Model-Based Approach to redicting Graduate-Level Performance Using Indicators of Undergraduate-Level Performance, Journal of Educational Data Mining, 7, 3, pp. 151-176, (2015); Ciolacu M., Tehrani A.F., Binder L., Svasta P.M., Education 4. 0-Artificial Intelligence assisted higher education: early recognition system with machine learning to support students' success, IEEE 24th International Symposium for Design and Technology in Electronic Packaging (SIITME), pp. 23-30, (2018); Adekitan A.I., Salau O., The impact of engineering students' performance in the first three years on their graduation result using educational data mining, Heliyon, 5, 2, (2019); Okoli N., Ogbondah I., Ewor R., The history and Development of Public Universities in Nigeria since 1914, Int. Journal of Education &amp; Evaluation, 2, 1, pp. 60-73, (2016); Ranganathan P., Aggarwal R., Common pitfalls in statistical analysis: Linear regression analysis, Perspectives in Clinical Research, 8, 2, (2017); Ajai J., Imoko B., Gender Differences in Mathematics Achievement and Retention Scores: A Case of Problem-Based Learning Method, Int. Journal of Research in Education and Science, 1, 1, (2014); Abdulkadir S., Nonyelum Ogwueleka F., Predicting Students' First-Year Academic Performance Using Entry Requirements for Faculty of Science in Kaduna State University, Kaduna-Nigeria, American Journal of Computer Science and Technology, 2, 1, pp. 9-21, (2019); Xu X., Wang J., Peng, Behaviours using machine learning algorithms, Computers in Human Behavior, 98, pp. 166-173, (2019); Gupta B., Rawat A., Jain A., Arora A., Dhami N., Analysis of various decision tree algorithms for classification in data mining, International Journal of Computer Applications, 163, 8, pp. 15-19, (2017); Valentini G., Dietterich T.G., Bias-variance analysis of support vector machines for the development of SVM-based ensemble methods, Journal of Machine Learning Research, 5, pp. 725-775, (2004); Whitty C., Et al., Social network enhancement for non-formal learning, 47th Hawaii International Conference on System Sciences, pp. 1645-1654, (2014); Pannu M., Et al., Explicit user profiles in web search personalisation, 15th International Conference on Computer Supported Cooperative Work in Design (CSCWD), pp. 416-421, (2015); Anane R., Bordbar B., Deng F., Hendley R.J., A Web services approach to learning path composition, Fifth IEEE International Conference on Advanced Learning Technologies (ICALT'05), pp. 98-102, (2005)"/>
        <s v="Ukiwo U., Education, horizontal inequalities and ethnic relations in Nigeria, Int J Educ Dev, 27, 3, pp. 266-281, (2007); Olujuwon T., Education in Nigeria: A futuristic perspective, Conference Proceedings of 4Th World Conference of the International Consortium for Educational Development 3–6 July, pp. 1-8, (2002); Okebukola P., Trends in tertiary education in Nigeria, pp. 84-102, (2000); (2015); Aluede O., Idogho P.O., Imonikhe J.S., Increasing access to university education in Nigeria: Present challenges and suggestions for the future, The African Symposium, (2012); Yusuf U., Map of the six geopolitical zone in Nigeria showing total number of registered voters, Geospatial Solutions Expert, (2018); National Population Estimates, National Population Commission and National Bureau of Statistics Estimates., (2017); Eze T., Sunday C., Ogbodo J.C., Patterns of inequality in human development across Nigeria’s six geopolitical zones, Dev Ctry Stud, 4, 8, pp. 97-101, (2014); Geopolitical Zones of Nigeria. 18 11 2018., (2018); Nigeria., (2018); Abernethy D.B., Nigeria creates a new region, Africa Rep, 9, 3, (1964); Agboola B., Ofoegbu F., Access to University Education in Nigeria: A Review, (2010); Antoniades N., Haan P., Government capabilities as drivers of performance: path to prosperity, Heliyon, 5, 2, (2019); Badejo J.A., Et al., Data sets linking ethnic perceptions to undergraduate students learning outcomes in a Nigerian Tertiary Institution, Data Brief, 18, pp. 760-764, (2018); Jin X., Et al., Significance and challenges of big data research, Big Data Res, 2, 2, pp. 59-64, (2015); Alharbi F.R., Khan M.B., Identifying comparative opinions in Arabic text in social media using machine learning techniques, SN Appl Sci, 1, 3, (2019); Romero C., Ventura S., Educational data mining: a review of the state of the art, IEEE Trans Syst Man Cybern Part C (Appl Rev), 40, 6, pp. 601-618, (2010); Lakshmipadmaja D., Vishnuvardhan B., Classification performance improvement using random subset feature selection algorithm for data mining, Big Data Res, 12, pp. 1-12, (2018); Bradac V., Walek B., A comprehensive adaptive system for e-learning of foreign languages, Expert Syst Appl, 90, pp. 414-426, (2017); Hegazi M.O., Abugroon M.A., The state of the art on educational data mining in higher education, Int J Comput Trends Technol, 31, 1, pp. 46-56, (2016); Sahin A., Top N., Delen E., Teachers’ first-year experience with chromebook laptops and their attitudes towards technology integration, Technol Knowl Learn, 21, 3, pp. 361-378, (2016); Haraty R.A., Bitar G., Associating learning technology to sustain the environment through green mobile applications, Heliyon, 5, 1, (2019); El Alfy S., Gomez J.M., Ivanov D., Exploring instructors’ technology readiness, attitudes and behavioral intentions towards e-learning technologies in Egypt and United Arab Emirates, Educ Inf Technol, 22, 5, pp. 2605-2627, (2017); Fernandes E., Et al., Educational data mining: predictive analysis of academic performance of public school students in the capital of Brazil, J Bus Res, 94, pp. 335-343, (2019); Adekitan A.I., Salau O., The impact of engineering students’ performance in the first three years on their graduation result using educational data mining, Heliyon, 5, 2, (2019); Rumbold J.M.M., Pierscionek B.K., What are data? A categorization of the data sensitivity spectrum, Big Data Res, 12, pp. 49-59, (2018); Kim D., Et al., Learning analytics to support self-regulated learning in asynchronous online courses: a case study at a women’s university in South Korea, Comput Educ, 127, pp. 233-251, (2018); Ahuja R., Kankane Y., Predicting the probability of student’s degree completion by using different data mining techniques, 4Th International Conference on Image Information Processing, ICIIP, (2017); Ayers E., Nugent R., Dean N., A Comparison of Student Skill Knowledge Estimates. International Working Group on Educational Data Mining, (2009); Zakrzewska D., Cluster analysis for users’ modeling in intelligent e-learning systems, International Conference on Industrial, Engineering and Other Applications of Applied Intelligent Systems, (2008); Tang C., Et al., Personalized courseware construction based on web data mining, Proceedings of the First International Conference on Web Information Systems Engineering, (2000); Hussain S., Et al., Educational data mining and analysis of students’ academic performance using WEKA, Indones J Electr Eng Comput Sci, 9, 2, pp. 447-459, (2018); Nurhayati O.D., Et al., Graduation prediction system using artificial neural network, Int J Mech Eng Technol, 9, 7, pp. 1051-1057, (2018); Adekitan A.I., Noma-Osaghae E., Data mining approach to predicting the performance of first year student in a university using the admission requirements, Educ Inf Technol, (2018); Ahmad F., Ismail N., Aziz A.A., The prediction of students’ academic performance using classification data mining techniques, Appl Math Sci, 9, 129, pp. 6415-6426, (2015); Kabakchieva D., Predicting student performance by using data mining methods for classification, Cybern Inf Technol, 13, 1, pp. 61-72, (2013); Alharbi Z., Et al., Using data mining techniques to predict students at risk of poor performance, 2016 SAI Computing Conference (SAI), (2016); Arnold K.E., Signals: applying academic analytics, Educ Q, 33, 1, (2010); Atta Ur R., Et al., Educational data mining for enhanced teaching and learning, J Theor Appl Inf Technol, 96, 14, pp. 4417-4427, (2018); Gibson D., de Freitas S., Exploratory analysis in learning analytics, Technol Knowl Learn, 21, 1, pp. 5-19, (2016); Ifenthaler D., Erlandson B.E., Learning with data: visualization to support teaching, learning, and assessment, Technol Knowl Learn, 21, 1, pp. 1-3, (2016); Bharara S., Sabitha S., Bansal A., Application of learning analytics using clustering data Mining for Students’ disposition analysis, Educ Inf Technol, 23, 2, pp. 957-984, (2018); Lau E.T., Sun L., Yang Q., Modelling, prediction and classification of student academic performance using artificial neural networks, SN Appl Sci, 1, 9, (2019)"/>
        <s v="Undergraduate Admissions Dashboard, (2022); Martinez Neda B., Wang M., Errahmouni Barkam H., Wong-Ma J., Gago-Masague S., Revisiting academic probation in cs: At-risk indicators and impact on student success, The Journal of Computing Sciences in Colleges, (2013); Gray G., McGuinness C., Owende P., An application of classification models to predict learner progression in tertiary education, 2014 Ieee International Advance Computing Conference (IACC, pp. 549-554, (2014); Hoffait A.-S., Schyns M., Early detection of university students with potential difficulties, Decision Support Systems, 101, pp. 1-11, (2017); Chytas K., Tsolakidis A., Karanikolas N.N., Skourlas C., An integrated system for predicting students' academic performance in smart universities, 24th Pan-Hellenic Conference on Informatics, Ser. Pci 2020, pp. 416-419, (2021); Osmanbegovic E., Suljic M., Data mining approach for predicting student performance, Eng Economic Review: Journal of Economics and Business, 10, 1, pp. 3-12, (2012); Saa A.A., Al-Emran M., Shaalan K., Mining student information system records to predict students' academic performance, The International Conference on Advanced Machine Learning Technologies and Applications (AMLTA2019), A. E. Hassanien, A. T. Azar, T. Gaber, R. Bhatnagar, and M. F. Tolba, Eds., Cham, pp. 229-239, (2020); Akcapinar G., Altun A., Askar P., Using learning analytics to develop early-warning system for at-risk students, International Journal of Educational Technology in Higher Education, 16, 1, pp. 1-20, (2019); Maraza-Quispe B., Damian Valderrama-Chauca E., Henry Cari-Mogrovejo L., Milton Apaza-Huanca J., Predictive model of student academic performance from lms data based on learning analytics, 2021 13th International Conference on Education Technology and Computers, Ser. Icetc 2021, pp. 13-19, (2022); Ramesh V., Parkavi P., Ramar K., Predicting student performance: A statistical and data mining approach, International Journal of Computer Applications, 63, pp. 975-8887, (2013); Chanlekha H., Niramitranon J., Student performance prediction model for early-identification of atrisk students in traditional classroom settings, Proceedings of the 10th International Conference on Management of Digital EcoSystems, Ser. Medes '18, pp. 239-245, (2018); Ahadi A., Lister R., Haapala H., Vihavainen A., Exploring machine learning methods to automatically identify students in need of assistance, Proceedings of the Eleventh Annual International Conference on International Computing Education Research, Ser. Icer '15, pp. 121-130, (2015); Martins M.V., Tolledo D., MacHado J., Baptista L.M.T., Realinho V., Early prediction of student's performance in higher education: A case study, Trends and Applications in Information Systems and Technologies, pp. 166-175, (2021); Migueis V., Freitas A., Garcia P.J., Silva A., Early segmentation of students according to their academic performance: A predictive modelling approach, Decision Support Systems, 115, pp. 36-51, (2018); Mishra T., Kumar D., Gupta S., Mining students' data for prediction performance, 2014 Fourth International Conference on Advanced Computing Communication Technologies, pp. 255-262, (2014); Daud A., Aljohani N.R., Abbasi R.A., Lytras M.D., Abbas F., Alowibdi J.S., Predicting student performance using advanced learning analytics, Proceedings of the 26th International Conference on World Wide Web Companion, Ser. Www '17 Companion, pp. 415-421, (2017); Beaulac C., Rosenthal J.S., Predicting university students' academic success and major using random forests, Research in Higher Education, 60, pp. 1048-1064, (2019); Barbosa ManhaEs L.M., Da Cruz S.M.S., ZimbraO G., Towards automatic prediction of student performance in stem undergraduate degree programs, Proceedings of the 30th Annual Acm Symposium on Applied Computing, Ser. Sac '15, pp. 247-253, (2015); Lemaitre G., Nogueira F., Aridas C.K., Imbalanced-learn: A python toolbox to tackle the curse of imbalanced datasets in machine learning, Journal of Machine Learning Research, 18, 17, pp. 1-5, (2017); Pedregosa F., Varoquaux G., Gramfort A., Et al., Scikitlearn: Machine learning in Python, Journal of Machine Learning Research, 12, pp. 2825-2830, (2011); Chen T., Guestrin C., Xgboost: A scalable tree boosting system, Proceedings of the 22nd Acm Sigkdd International Conference on Knowledge Discovery and Data Mining, Ser. Kdd '16, San Francisco, California, USA: Association for Computing Machinery, pp. 785-794, (2016)"/>
        <s v="Van Amburgh J.A., Et al., A tool for measuring active learning in the classroom, American Journal of Pharmaceutical Education, 71, 5, (2007); Faust J.L., Paulson D.R., Active learning in the college classroom, Journal on Excellence in College Teaching, 9, 2, pp. 3-24, (1998); Prince M., Does active learning work? A review of the research, J. Engr. Education, 93, 3, pp. 223-231, (2004); 773 Why Problem Based Learning?; Promoting Active Learning; Active Learning Handbook"/>
        <s v="Vandamme J.P., Meskens N., Superby J.F., Predicting academic performance by data mining methods, Education Economics, 405, 4, (2007); Taunk K., De S., Verma S., Swetapadma A., A Brief Review of Nearest Neighbor Algorithm for Learning and Classification, International Conference on Intelligent Computing and Control Systems, 201; Skalka J., Drlik M., Automated assessment and microlearning units as predictors of at-risk students and students' outcomes in the introductory programming courses, Applied Sciences, 4566, 13, (2020); Siemens G., Baker R.S.D., Learning analytics and educational data mining: Towards communication and collaboration, Proceedings of the 2nd International Conference on Learning Analytics and Knowledge, (2012); Shynarbek N., Orynbassar A., Sapazhanov Y., Kadyrov S., Prediction of Student's Dropout from a University Program, 16th International Conference on Electronics Computer and Computation (ICECCO), (2021); Shahiri A.M., Husain W., A review on predicting student's performance using data mining techniques, Procedia Computer Science, pp. 414-422, (2015); Shaun R., Baker J.D., Inventado P.S., Educational Data Mining and Learning Analytics, pp. 61-75, (2014); Sales A., Balby L., Cajueiro A., Exploiting academic records for predicting student drop out: A case study in Brazilian higher education, Journal of Information and Data Management, 7, 2, (2016); Romero C., Ventura S., Educational data mining and learning analytics: An updated survey, WIREs Data Min. Knowl. Discov., E1355, 3, (2020); Romero C., Ventura S., Pechenizkiy M., Baker R.S., Handbook of Educational Data Mining., (2010); Prenkaj B., Velardi P., Stilo G., Distante D., Faralli S., A survey of machine learning approaches for student dropout prediction in online courses, Acm Computing Surveys (CSUR), (2020); Pomyan S.V., Belokon O.S., Forecast of the Results of University Students' Progress Based on Markov Processes, (2020); Patil T.R., Performance Analysis of Naive Bayes and J48 Classification Algorithm for Data Classification, International Journal of Advanced Computer Science and Applications, 6, 2, pp. 256-261, (2013); Mitchell T.M., Machine Learning, (1997); Migueis V.L., Freitas A., Garcia P.J., Silva A., Early segmentation of students according to their academic performance: A predictive modelling approach, Decision Support Systems, 115, pp. 36-51, (2018); Machine Learning Random Forest Algorithm; Lakkaraju H., Aguiar E., Shan C., Miller D., Bhanpuri N., Ghani R., Addison K.L., A machine learning framework to identify students at risk of adverse academic outcomes, Proceedings of the 21th Acm Sigkdd International Conference on Knowledge Discovery and Data Mining, pp. 1909-1918, (2015); Hoffait A.S., Schyns M., Early detection of university students with potential difficulties, Decision Support Systems, 101, pp. 1-11, (2017); Hepner G.F., Artificial Neural Network Classification Using a Minimal Training Set: Comparison to Conventional Supervised Classification, 56, pp. 469-473, (1990); Hellas A., Ihantola P., Petersen A., Ajanovski V.V., Gutica M., Hynninen T., Liao S.N., Predicting academic performance: A systematic literature review, Proceedings Companion of the 23rd Annual Acm Conference on Innovation and Technology in Computer Science Education, pp. 175-199, (2018); Dimitoglou J.A.A.C.M.J.G., Comparison of the C4.5 and a Naive Bayes Classifier for the Prediction of Lung Cancer Survivability, Neural Computation, 4, 8, pp. 1-9, (2012); Evermann J., Rehse J.R., Fettke P., Predicting process behaviour using deep learning, Decision Support Systems, 100, pp. 129-140, (2017); Del Bonifro F., Gabbrielli M., Lisanti G., Zingaro S.P., Student dropout prediction, International Conference on Artificial Intelligence in Education, (2020); Cortes C., Vapnik V., Support-vector Networks., 20, pp. 273-297, (1995); Carneiro N., Figueira G., Costa M., A data mining based system for credit-card fraud detection in e-Tail, Decision Support Systems, 95, pp. 91-101, (2017); Ameri S., Fard M.J., Chinnam R.B., Reddy C.K., Survival analysis based framework for early prediction of student dropouts, Proceedings of the 25th Acm International on Conference on Information and Knowledge Management, pp. 903-912, (2016); Alamri A., Alshehri M., Cristea A., Pereira F.D., Oliveira E., Shi L., Stewart C., Predicting MOOCs dropout using only two easily obtainable features from the first week's activities, International Conference on Intelligent Tutoring Systems, (2019); Adhatrao K., Gaykar A., Dhawan A., Jha R., Honrao V., Predicting Students' Performance Using ID3 and C4. 5 Classification Algorithms, (2013)"/>
        <s v="Veillette P. R., Differences in Aircrew Manual Skills in Automated and Conventional Flight Decks, Transportation Research Record, 1480, pp. 43-50, (1995); Nakamura D., Abbott K. H., McKenney D., Railsback P., Et al., Operational Use of Flight Path Management Systems, Performance-Based Operations Aviation Rulemaking Committee/Commercial Aviation Safety Team Flight Deck Automation Working Group, (2013); Office of Inspector General Audit Report: Enhanced FAA Oversight Could Reduce Hazards Associated With Increased Use of Flight Deck Automation, (2016); Gillen M. W., Diminishing Skills?, AeroSafety World, 5, 6, pp. 30-34, (2010); SAFO 13002: Manual Flight Operations, (2013); Casner S. M., Geven R. W., Williams K. T., The Effectiveness of Airline Pilot Training for Abnormal Events, Human Factors, 55, 3, pp. 477-485, (2013); Casner S. M., Geven R. W., Recker M. P., Schooler J. W., The Retention of Manual Flying Skills in the Automated Cockpit, Human Factors, 56, 8, pp. 1506-1516, (2014); SAFO 17007: Manual Flight Operations Proficiency, (2017); Barshi I., Dempsey D. L., Evidence Report: Risk of Performance Errors Due to Training Deficien-cies, (2016); Human Exploration of Mars: Design Reference Architecture 5.0, (2009); Mengelkoch R. F., Adams J. A., Gainer C. A., The Forgetting of Instrument Flying Skills as a Function of the Level of Initial Proficiency, (1958); Mengelkoch R. F., Adams J. A., Gainer C. A., The Forgetting of Instrument Flying Skills, Human Factors, 13, 5, pp. 397-405, (1971); Wright R. H., Review of Behavioral Science Research Data Relevant to Army Proficiency Flying Programs, (1969); Wright R. H., Human Resources Research Organization, (1973); Armstrong M. B., Bleymaier J. S., Hinkel L. F., Levins R., Sheppard R. R., Flying Skill Retention and Proficiency Flying, Air Command and Staff College, (1975); Smith J. F., Matheny W. G., Continuation Versus Recurrent Pilot Training, Air Force Human Resources Laboratory, Brooks Air Force Base, Technical Rept, (1976); Prophet W. W., Long-Term Retention of Flying Skills: A Review of the Literature, (1976); Prophet W. W., Long-Term Retention of Flying Skills: An Annotated Bibliography, Human Resources Research Organization, (1976); Naylor J. C., Briggs G. E., Long-Term Retention of Learned Skills: A Review of the Literature, Aerospace Medical Laboratory, Wright-Patterson Air Force Base, pp. 61-390, (1961); Smode A. F., Hall E. R., Meyer D. E., An Assessment of Research Relevant to Pilot Training, Aerospace Medical Research Laboratories, Wright-Patterson Air Force Base, Technical Rept, (1966); Naylor J. C., Briggs G. E., Reed W. G., Task Coherence, Training Time, and Retention Interval Effects on Skill Retention, Journal of Applied Psychology, 52, 5, pp. 386-393, (1968); Mulder M., Pool D. M., Abbink D. A., Boer E. R., Zaal P. M. T., Drop F. M., Van der El K., Van Paassen M. M., Manual Control Cybernetics: State-of-the-Art and Current Trends, IEEE Transactions on Human-Machine Systems, 48, 5, pp. 468-485, (2018); Mulder M., Pool D. M., Abbink D. A., Boer E. R., Van Paassen M. M., Fundamental Issues in Manual Control Cybernetics, Proceedings of the 13th IFAC/IFIP/IFORS/IEA Symposium on Analysis, Design, and Evaluation of Human-Machine Systems, (2016); Bekey G. A., Meissinger H. F., Rose R. E., Mathematical Models of Human Operators in Simple Two-Axis Manual Control Systems, IEEE Transactions on Human Factors in Electronics, HFE-6, 1, pp. 42-52, (1965); Todosiev E. P., Rose R. E., Summers L. G., Human Performance in Single and Two-Axis Tracking Systems, IEEE Transactions on Human Factors in Electronics, HFE-8, 2, pp. 125-129, (1967); Levison W. H., Elkind J. I., Ward J. L., Studies of Multivariable Manual Control Systems: A Model for Task Interference, National Aeronautics and Space Administration, (1971); Van Lunteren A., Identification of Human Operator Describing Function Models with One or Two Inputs in Closed Loop Systems, (1979); Barendswaard S., Pool D. M., Van Paassen M. M., Mulder M., Dual-Axis Manual Control: Performance Degradation, Axis Asymmetry, Crossfeed, and Intermittency, IEEE Transactions on Human-Machine Systems, 49, 2, pp. 113-125, (2019); Barendswaard S., Pool D. M., Mulder M., Human Crossfeed in Dual-Axis Manual Control with Motion Feedback, Proceedings of the 13th IFAC/IFIP/IFORS/IEA Symposium on Analysis, Design, and Evaluation of Human-Machine Systems, 49, 19, pp. 189-194, (2016); McRuer D. T., Jex H. R., A Review of Quasi-Linear Pilot Models, IEEE Transactions on Human Factors in Electronics, HFE-8, 3, pp. 231-249, (1967); Zaal P. M. T., Mobertz X. R. I., Effects of Motion Cues on the Training of Multi-Axis Manual Control Skills, Proceedings of the AIAA Modeling and Simulation Technologies Conference, (2017); McRuer D., Graham D., Krendel E., Reisener W., Human Pilot Dynamics in Compensatory Systems: Theory, Models, and Experiments with Controlled Element and Forcing Function Variations, Air Force Flight Dynamics Laboratory, Wright-Patterson Air Force Base, (1965); Stapleford R. L., McRuer D. T., Magdaleno R. E., Pilot Describing Function Measurements in a Mul-tiloop Task, IEEE Transactions on Human Factors in Electronics, HFE-8, 2, pp. 113-125, (1967); Van Paassen M. M., Mulder M., Identification of Human Operator Control Behavior in Multiple-Loop Tracking Tasks, Proceedings of the 7th IFAC/IFIP/IFORS/IEA Symposium on Analysis, Design and Evaluation of Man-Machine Systems, 31, 26, pp. 455-460, (1998); Zaal P. M. T., Pool D. M., De Bruin J., Mulder M., Van Paassen M. M., Use of Pitch and Heave Motion Cues in a Pitch Control Task, Journal of Guidance, Control, and Dynamics, 32, 2, pp. 366-377, (2009); Pool D. M., Zaal P. M. T., Van Paassen M. M., Mulder M., Effects of Heave Washout Settings in Aircraft Pitch Disturbance Rejection, Journal of Guidance, Control, and Dynamics, 33, 1, pp. 29-41, (2010); Zaal P. M. T., Pool D. M., Van Paassen M. M., Mulder M., Comparing Multimodal Pilot Pitch Control Behavior Between Simulated and Real Flight, Journal of Guidance, Control, and Dynamics, 35, 5, pp. 1456-1471, (2012); Zaal P. M. T., Sweet B. T., Identification of Time-Varying Pilot Control Behavior in Multi-Axis Control Tasks, Proceedings of the AIAA Modeling and Simulation Technologies Conference, (2012); Nieuwenhuizen F. M., Mulder M., Van Paassen M. M., Bulthoff H. H., Influences of Simulator Motion System Characteristics on Pilot Control Behavior, Journal of Guidance, Control, and Dynamics, 36, 3, pp. 667-676, (2013); Zaal P. M. T., Pool D. M., Multimodal Pilot Behavior in Multi-Axis Tracking Tasks with Time-Varying Motion Cueing Gains, Proceedings of the AIAA Modeling and Simulation Technologies Conference, (2014); Pool D. M., Harder G. A., Van Paassen M. M., Effects of Simulator Motion Feedback on Training of Skill-Based Control Behavior, Journal of Guidance, Control, and Dynamics, 39, 4, pp. 889-901, (2016); Zaal P. M. T., Manual Control Adaptation to Changing Vehicle Dynamics in Roll-Pitch Control Tasks, Journal of Guidance, Control, and Dynamics, 39, 5, pp. 1046-1058, (2016); Damveld H. J., A Cybernetic Approach to Assess the Longitudinal Handling Qualities of Aeroelastic Aircraft, (2009); Van Paassen M. M., Mulder M., Identification of Human Control Behavior, International Encyclopedia of Ergonomics and Human Factors, pp. 400-407, (2006); Drop F. M., De Vries R., Mulder M., Bulthoff H. H., The Predictability of a Target Signal Affects Manual Feedforward Control, Proceedings of the 13th IFAC/IFIP/IFORS/IEA Symposium on Analysis, Design, and Evaluation of Human-Machine Systems, (2016); Mendes M. F. S., Pool D. M., Van Paassen M. M., Effects of Peripheral Visual Cues in Simulator-Based Training of Multimodal Control Skills, Proceedings of the AIAA Modeling and Simulation Technologies Conference, (2017); Beerens G. C., Damveld H. J., Mulder M., Van Paassen M. M., Van der Vaart J. C., Investigation into Crossover Regression in Compensatory Manual Tracking Tasks, Journal of Guidance, Control, and Dynamics, 32, 5, pp. 1429-1445, (2009); Damveld H. J., Beerens G. C., Van Paassen M. M., Mulder M., Design of Forcing Functions for the Identification of Human Control Behavior, Journal of Guidance, Control, and Dynamics, 33, 4, pp. 1064-1081, (2010); Robertson E. M., Pascual-Leone A., Press D. Z., Awareness Modifies the Skill-Learning Benefits of Sleep, Current Biology, 14, 3, pp. 208-212, (2014); Kantak S. S., Winstein C. J., Learning-Performance Distinction and Memory Processes for Motor Skills: A Focused Review and Perspective, Behavioural Brain Research, 228, 1, pp. 219-231, (2012); Reynolds B., Bilodeau I. M., Acquisition and Retention of Three Psychomotor Tests as a Function of Distribution of Practice during Acquisition, Journal of Experimental Psychology, 44, 1, pp. 19-26, (1952); Adams J. A., Reynolds B., Effect of Shift in Distribution of Practice Conditions Following Interpolated Rest, Journal of Experimental Psychology, 47, 1, pp. 32-36, (1954); Lewis D., Lowe W. F., Retention of Skill on the SAM Complex Coordinator, Proceedings of the Iowa Academy of Science, 63, 1, pp. 591-599, (1956); Holding D. H., Principles of Training, pp. 92-94, (1965); Schmidt R. A., Motor Skills, (1975); Singer R. N., Motor Learning and Human Performance: Application in Physical Education Skills, (1975); Levison W. H., Lancraft R. E., Junker A. M., Effects of Simulator Delays on Performance and Learning in a Roll-Axis Tracking Task, Proceedings of the Fifteenth Annual Conference on Manual Control, pp. 168-186, (1979); Pool D. M., Zaal P. M. T., Between-Subject Variability in Transfer-of-Training of Skill-Based Manual Control Behavior, Proceedings of the IEEE International Conference on Systems, Man, and Cybernetics, pp. 1094-1099, (2015); Jex H. R., Magdaleno R. E., Junker A. M., Roll Tracking Effects of G-Vector Tilt and Various Types of Motion Washout, Proceedings of the 14th Annual Conference on Manual Control, pp. 463-502, (1978); Vineberg R., A Study of the Retention of Skills and Knowledge Acquired in Basic Training; Fleishman E. A., Parker J. F., Factors in the Retention and Relearning of Perceptual-Motor Skill, Journal of Experimental Psychology, 64, 3, pp. 215-226, (1962); Gardlin G. R., Sitterley T. E., Degradation of tated Bibliography; Learned Skills; Ammons R. B., Farr R. G., Bloch E., Neumann E., Dey M., Marion R., Ammons C. H., Long-Term Retention of Perceptual-Motor Skills, Journal of Experimental Psychology, 55, 4, pp. 318-328, (1958); Hammerton M., Retention of Learning in a Difficult Tracking Task, Journal of Experimental Psychology, 66, 1, pp. 108-110, (1963); Melnick M. J., Effects of Overlearning on the Retention of a Gross Motor Skill, Research Quarterly, 42, 1, pp. 60-69, (1971); Pool D. M., Zaal P. M. T., A Cybernetic Approach to Assess the Training of Manual Control Skills, Proceedings of the 13th IFAC/IFIP/IFORS/IEA Symposium on Analysis, Design, and Evaluation of Human-Machine Systems, (2016); Sitterley T. E., Berge W. A., Degradation of Learned Skills: Effectiveness of Practice Methods on Simulated Space Flight Skill Retention, (1972); Ruffner J., Wick W., Bickley W., Retention of Helicopter Flight Skills: Is There a ‘Critical Period’ for Proficiency Loss?, Proceedings of the Human Factors Society 28th Annual Meeting, 28, 4, pp. 370-374, (1984); Sitterley T. E., Zaitzeff L. P., Berge W. A., Degradation of Learned Skills: Effectiveness of Practice Methods on Visual Approach and Landing Skill Retention, (1972); Sitterley T. E., Degradation of Learned Skills: Static Practice Effectiveness for Visual Approach and Landing Skill Retention, (1974); Leonard R. L., Wheaton G. R., Cohen F. P., Transfer of Training and Skill Retention, Unit Training and Educational Technology System Branch, (1976); Hill D. S., Minor Studies in Learning and Relearning, Journal of Educational Psychology, 5, 7, pp. 375-386, (1914); Van der El K., Morais Almeida J., Pool D. M., Van Paassen M. M., Mulder M., The Effects of Motion Feedback in Manual Preview Tracking Tasks, Proceedings of the AIAA Modeling and Simulation Technologies Conference, (2017); Levison W. H., Baron S., Kleinman D. L., A Model for Human Controller Remnant, IEEE Transactions on Man-Machine Systems, 10, 4, pp. 101-108, (1969); Hinton P. R., Statistics Explained: A Guide for Social Science Students, (2004); Rasmussen J., Skills, Rules, and Knowledge; Signals, Signs, and Symbols, and Other Distinctions in Human Performance Models, IEEE Transactions on Systems, Man, and Cybernetics, SMC-13, 3, pp. 257-266, (1983)"/>
        <s v="Vernon T., Gantz J.F., Reinsel D., Minton S., The digital universe of opportunities: Rich data and the increasing value of the internet of things, IDC Analyze the Future, (2014); Solutions Forecast to Reach $260 Billion in 2022, Led by the Banking and Manufacturing Industries, According to IDC, (2018); Big Data and Content Analytics: Measuring the ROI, (2013); Anirban S., Big data analytics in the education sector: Needs, opportunities and challenges, IJRCCT, 3, 11, pp. 1425-1428, (2014); Di Blas N., Mazuran M., Paolini P., Quintarelli E., Tanca L., Exploratory computing: A comprehensive approach to data sensemaking, International Journal of Data Science and Analytics, 3, 1, pp. 61-77, (2017); Connect Distributed Data Across the Web, (2014); Christodoulou K., Paton N.W., Fernandes A.A.A., Structure inference for linked data sources using clustering. in Transactions on Large-Scale Data-and Knowledge, Centered Systems, pp. 1-25, (2015); Konrath M., Gottron T., Staab S., Scherp A., Schemex-efficient construction of a data catalogue by stream-based indexing of linked data, Web Semantics: Science, Services and Agents on the World Wide Web, 16, pp. 52-58, (2012); Auer Soren J., LODStats-an extensible framework for high-performance dataset analytics, International Conference on Knowledge Engineering and Knowledge Management, pp. 353-362, (2012); Kessler Carsten T., Linked open data university of münster-infrastructure and applications, Extended Semantic Web Conference, pp. 447-451, (2012); Ma Y., Xu B., Bai Y., Li Z., Building Linked Open University Data: Tsinghua University Open Data as a Showcase, The Semantic Web. JIST 2011. Lecture Notes in Computer Science, Vol 7185, (2012); Blasko Miroslav B., Ontology-based dataset exploration-a temporal ontology use-case, Intelligent Exploration of Semantic Data (IESD 2016), (2016); Nasir J.A., Karim A., Tsatsaronis G., Varlamis I., A knowledge-based semantic kernel for text classification, In String Processing and Information Retrieval, pp. 261-266, (2011); Farhana S., Tiropanis T., Davis H.C., Linked data, data mining and external open data for better prediction of at-risk students, Control, Decision and Information Technologies (CoDIT), 2014 International Conference on, pp. 652-657, (2014); Samantha C., King E.M., Manuelyan Atinc T., Read L., Sethi T., Toward Data-Driven Education Systems: Insights into Using Information to Measure Results and Manage Change, (2018); Marieke G., D'Aquin M., Dietze S., Drachsler H., Herder E., Parodi E., LinkedUp: Linking open data for education, Ariadne, 72, (2014); Fleiner R., Szasz B., Micsik A., OLOUD-An Ontology for Linked Open University Data, Acta Polytechnica Hungarica, 14, 4, pp. 63-82, (2017); Fidalgo-Blanco, Maria Sanchez-Canales A., Luisa Sein-Echaluce M., Garcia-Penalvo F.J., Ontological Search for Academic Resources, (2018); Romero Lucila M., Conceptualizing the E-learning Assessment Domain Using An Ontology Network; Senthil K.V., Sankar A., An automated assessment of students' learning in e-learning using concept map and ontology mapping, International Conference on Web-Based Learning, pp. 274-283, (2013); Olivier P., Jouanot F., Nziengam N., Omidvar-Tehrani B., Rousset M., Sanchez A., OntoSIDES: Ontology-based student progress monitoring on the national evaluation system of French Medical Schools, Artificial Intelligence in Medicine, (2019); Irina L., Gorovaya D., Leshchev D., Ontology-based Assessment Technique, (2010); Clarkson Melissa D., Whipple M.E., Oes the Foundational Model of Anatomy Ontology Provide A Knowledge Base for Learning and Assessment in Anatomy Education?, (2018); Sani M., Fani R., Mohammadian N., Hoseini M., Ontological learner modeling, Procedia-Social and Behavioral Sciences, 46, pp. 5238-5243, (2012); Yago H., Clemente J., Rodriguez D., Fernandez-De-Cordoba P., ON-SMMILE: Ontology Network-based Student Model for MultIple Learning Environments, Data &amp; Knowledge Engineering, 115, pp. 48-67, (2018); Al-Mamoori Heba A.A., Elemam Shehab M., El Fakharany E., Student Profile in E-learning Environment Based on Two-Dimensional Ontologies, International Conference on Advanced Machine Learning Technologies and Applications, pp. 301-310, (2018); Henderson K.A., Enactive Processes, Critical Ontology, and the Digitization of Education, Current Issues in Comparative Education, 20, 2, pp. 3-8, (2018); Zaoui F., Souissi N., Onto-Digital: An Ontology-Based Model for Digital Transformation's Knowledge, Innovation, 5, (2018); Jared L., Kurdi G., Matentzoglu N., Parsia B., Sattler U., Forge S., Donato G., Dowling W., Ontology-Based Generation of Medical, Multi-term MCQs, International Journal of Artificial Intelligence in Education, pp. 1-44, (2019); Koutsomitropoulos D.A., Solomou G.D., A learning object ontology repository to support annotation and discovery of educational resources using semantic thesauri, IFLA Journal, 44, 1, pp. 4-22, (2018); Amira G., El Khayat G., Belcadhi L., Said B., Modèles Ontologiques Pour un Eportfolio D'évaluation des Compétences à ravers Les Jeux Sérieux, The Eighth International Conference on Ict in Our Lives, (2018); Ghoufrane T., El Khayat G., Belcadhi L., Said B., Modèles Ontologiques Pour des Scénarios D'évaluation des Compétences à L'aide de Jeux Sérieux, The Eighth International Conference on Ict in Our Lives, (2018); Lilia B., El Khayat G., Said B., Knowledge Engineering for Competence Assessment on Serious Games based on Semantic Web, AIKE 2019 Conference, (2019); Nahla S., El Khayat G., Belcadhi L., Said B., Personnalisation De L'évaluation Dans Les Jeux Sérieux, The Eighth International Conference on Ict in Our Lives, (2018); Bilal S., El Khayat G., Belcadhi L., An Ontology for Personalization in Serious Games for Assessment, AIKE 2019 Conference Cagliari, (2019); Colace F., De Santo M., Lombardi M., Pascale F., Pietrosanto A., Lemma S., Chatbot for E-Learning: A Case of Study, International Journal of Mechanical Engineering and Robotics Research, 7, 5, (2018); Pundge A.M., Khillare S.A., Mahender C.N., Question Answering System, Approaches and Techniques: A Review, International Journal of Computer Applications, 141, 3, pp. 34-39, (2016); Petr B., YodaQA: A modular question answering system pipeline, POSTER 2015-19th International Student Conference on Electrical Engineering, pp. 1156-1165, (2015); Elnozahy Walaa A., Khayat El G.A., Abdel Ghaffar Y., Belcadhi L., Said B., Question Answering Framework to Support Decision Making in Educational Organizations, The Eighth International Conference on Ict in Our Lives, (2018); Gehad G., A Serious Games Based Framework for Assessment and Assignment of Students to Academic Programs, (2018); Bram S., Heyvaert P., De Paepe D., Janssens O., Vanden Hautte S., Dimou A., De Turck F., Van Hoecke S., Ongenae F., Automated extraction of rules and knowledge from risk analyses: A ventilation unit demo, ISWC2018, the 17th International Semantic Web Conference, pp. 1-4, (2018); Fellbaum C., WordNet, Theory and Applications of Ontology: Computer Applications, pp. 231-243, (2010); Christopher M., Surdeanu M., Bauer J., Finkel J., Bethard S., McClosky D., The Stanford CoreNLP natural language processing toolkit, Proceedings of 52nd Annual Meeting of the Association for Computational Linguistics: System Demonstrations, pp. 55-60, (2014); Ricardo E., Ontology-Based Information Retrieval: Development of a Semantic-Based Tool for the Media Industry, Research Conference on Metadata and Semantics Research, pp. 188-195, (2018)"/>
        <s v="Vossensteyn J.J., Kottmann A., Jongbloed B.W., Kaiser F., Cremonini L., Stensaker B., Hovdhaugen E., Wollscheid S., Dropout and Completion in Higher Education in Europe: Main Report, (2015); Shapiro D., Dundar A., Wakhungu P., Yuan X., Harrell A., Completing College: A State-Level View of Student Attainment Rates, (2015); Indicators O., Education at a Glance 2016. Editions OECD, 90, (2012); Fancsali S.E., Zheng G., Tan Y., Ritter S., Berman S.R., Galyardt A., Using Embedded Formative Assessment to Predict State Summative Test Scores, Proceedings of the 8th International Conference on Learning Analytics and Knowledge, pp. 161-170, (2018); Yehuala M.A., Application of data mining techniques for student success and failure prediction (The case of Debre Markos university), Int. J. Sci. Technol. Res, 4, pp. 91-94, (2015); Abaidullah A.M., Ahmed N., Ali E., Identifying Hidden Patterns in Students’ Feedback through Cluster Analysis, Int. J. Comput. Theory Eng, 7, (2015); Goyal M., Vohra R., Applications of data mining in higher education, Int. J. Comput. Sci. Issues (IJCSI), 9, (2012); Na K.S., Tasir Z., Identifying at-risk students in online learning by analysing learning behaviour: A systematic review, Proceedings of the 2017 IEEE Conference on Big Data and Analytics (ICBDA), pp. 118-123; Williams P., Squaring the circle: A new alternative to alternative-assessment, Teach. High. Educ, 19, pp. 565-577, (2014); Bekele R., Menzel W., A bayesian approach to predict performance of a student (bapps): A case with ethiopian students, Algorithms, 22, (2005); Kolo D., Adepoju S.A., A decision tree approach for predicting students academic performance, International. J. Educ. Manag. Eng, 5, pp. 12-19, (2015); Luan J., Data mining applications in higher education, SPSS Exec, 7, (2004); Baker R.S., Educational Data Mining: An Advance for Intelligent Systems in Education, IEEE Intell. Syst, 29, pp. 78-82, (2014); Hamoud A., Humadi A., Awadh W.A., Hashim A.S., Students’ success prediction based on Bayes algorithms, Int. J. Comput. Appl, 178, pp. 6-12, (2017); Hamound A.K., Classifying Students’ Answers Using Clustering Algorithms Based on Principle Component Analysis, J. Theor. Appl. Inf. Technol, 96, pp. 1813-1825, (2018); Mohamad S.K., Tasir Z., Educational Data Mining: A Review, Procedia Behav. Sci, 97, pp. 320-324, (2013); Berland M., Baker R.S., Blikstein P., Educational data mining and learning analytics: Applications to constructionist research, Technol. Knowl. Learn, 19, pp. 205-220, (2014); Palmer D.E., Handbook of Research on Business Ethics and Corporate Responsibilities, (2015); Doan T.T.T., The effect of service quality on student loyalty and student satisfaction: An empirical study of universities in Vietnam, J. Asian Financ. Econ. Bus, 8, pp. 251-258, (2021); Alamri M.M., Almaiah M.A., Al-Rahmi W.M., Social media applications affecting students’ academic performance: A model developed for sustainability in higher education, Sustainability, 12, (2020); Brito R.M., Rodriguez C., Aparicio J.L., Sustainability in teaching: An evaluation of university teachers and students, Sustainability, 10, (2018); Olmos-Gomez M., Luque Suarez M., Ferrara C., Olmedo-Moreno E.M., Quality of Higher Education through the Pursuit of Satisfaction with a Focus on Sustainability, Sustainability, 12, (2020); Namoun A., Alshanqiti A., Predicting student performance using data mining and learning analytics techniques: A systematic literature review, Appl. Sci, 11, (2020); Rastrollo-Guerrero J.L., Gomez-Pulido J.A., Duran-Dominguez A., Analyzing and predicting students’ performance by means of machine learning: A review, Appl. Sci, 10, (2020); Hamoud A., Hashim A.S., Awadh W.A., Predicting student performance in higher education institutions using decision tree analysis, Int. J. Interact. Multimed. Artif. Intell, 5, pp. 26-31, (2018); Nieto Y., Gacia-Diaz V., Montenegro C., Gonzalez C.C., Crespo R.G., Usage of machine learning for strategic decision making at higher educational institutions, IEEE Access, 7, pp. 75007-75017, (2019); Akour M., Alsghaier H., Al Qasem O., The effectiveness of using deep learning algorithms in predicting students achievements, Indones. J. Elect. Eng. Comput. Sci, 19, pp. 387-393, (2020); Hashim A.S., Awadh W.A., Hamoud A.K., Student performance prediction model based on supervised machine learning algorithms, IOP Conf. Ser. Mater. Sci. Eng, 928, (2020); Sudais M., Safwan M., Khalid M.A., Ahmed S., Students’ Academic Performance Prediction Model Using Machine Learning, (2022); Clark I., James P., Blended learning: An approach to delivering science courses on-line, Proceedings of the Australian Conference on Science and Mathematics Education, 11; Adnan M., Habib A., Ashraf J., Mussadiq S., Raza A.A., Abid M., Bashir M., Khan S.U., Predicting at-risk students at different percentages of course length for early intervention using machine learning models, IEEE Access, 9, pp. 7519-7539, (2021); Mubarak A.A., Cao H., Zhang W., Prediction of students’ early dropout based on their interaction logs in online learning environment, Interact. Learn. Environ, pp. 1-20, (2020); Ramaswami G., Susnjak T., Mathrani A., On Developing Generic Models for Predicting Student Outcomes in Educational Data Mining, Big Data Cogn. Comput, 6, (2022); Berchin I.I., de Aguiar Dutra A.R., Guerra J., How do higher education institutions promote sustainable development? A literature review, Sustain. Dev, 29, pp. 1204-1222, (2021); Dosilovic F.K., Brcic M., Hlupic N., Explainable artificial intelligence: A survey, Proceedings of the 2018 41st International Convention on Information and Communication Technology, Electronics and Microelectronics (MIPRO), pp. 0210-0215; Gilpin L.H., Bau D., Yuan B.Z., Bajwa A., Specter M., Kagal L., Explaining explanations: An overview of interpretability of machine learning, Proceedings of the 2018 IEEE 5th International Conference on Data Science and Advanced Analytics (DSAA), pp. 80-89; Naser M., An engineer’s guide to eXplainable Artificial Intelligence and Interpretable Machine Learning: Navigating causality, forced goodness, and the false perception of inference, Autom. Constr, 129, (2021); Zhang D., Xu Y., Peng Y., Du C., Wang N., Tang M., Lu L., Liu J., An Interpretable Station Delay Prediction Model Based on Graph Community Neural Network and Time-Series Fuzzy Decision Tree, IEEE Trans. Fuzzy Syst, (2022); Leal F., Garcia-Mendez S., Malheiro B., Burguillo J.C., Explanation Plug-In for Stream-Based Collaborative Filtering, Proceedings of the Information Systems and Technologies, pp. 42-51, (2022); Garcia-Mendez S., Leal F., Malheiro B., Burguillo-Rial J.C., Veloso B., Chis A.E., Gonzalez-Velez H., Simulation, modelling and classification of wiki contributors: Spotting the good, the bad, and the ugly, Simul. Model. Pract. Theory, 120, (2022); Molnar C., Casalicchio G., Bischl B., iml: An R package for interpretable machine learning, J. Open Source Softw, 3, (2018); Ribeiro M.T., Singh S., Guestrin C., Why Should I Trust You?”: Explaining the Predictions of Any Classifier, Proceedings of the 22nd ACM SIGKDD International Conference on Knowledge Discovery and Data Mining. Association for Computing Machinery, pp. 1135-1144; Lundberg S.M., Lee S.I., A unified approach to interpreting model predictions, Proceedings of the 31st International Conference on Neural Information Processing Systems, 30; Wang J., Zhan Q., Visualization Analysis of Artificial Intelligence Technology in Higher Education Based on SSCI and SCI Journals from 2009 to 2019, Int. J. Emerg. Technol. Learn. (iJET), 16, pp. 20-33, (2021); Malhotra N., Nunan D., Birks D., Marketing Research: An Applied Approach, (2017); Cohen J., Statistical Power Analysis for the Behavioral Sciences, (2013); Hair J.F., Multivariate Data Analysis, (2009); Pestana M.H., Gageiro J.N., Análise de Dados para Ciências Sociais: A Complementaridade do SPSS, (2008); Maroco J., Análise Estatística com o SPSS Statistics.: 7ª edição, (2018); Berrar D., Bayes’ Theorem and Naive Bayes Classifier, Encyclopedia of Bioinformatics and Computational Biology, 1–3, pp. 403-412, (2019); Trabelsi A., Elouedi Z., Lefevre E., Decision tree classifiers for evidential attribute values and class labels, Fuzzy Sets Syst, 366, pp. 46-62, (2019); Parmar A., Katariya R., Patel V., A Review on Random Forest: An Ensemble Classifier, Proceedings of the International Conference on Intelligent Data Communication Technologies and Internet of Things, pp. 758-763, (2019); Bentejac C., Csorgo A., Martinez-Munoz G., A comparative analysis of gradient boosting algorithms, Artif. Intell. Rev, 54, pp. 1937-1967, (2021); Goldberger J., Hinton G.E., Roweis S., Salakhutdinov R.R., Neighbourhood components analysis, Adv. Neural Inf. Process. Syst, 17, pp. 1-8, (2004)"/>
        <s v="Waring J., Lindvall C., Umeton R., Automated machine learning: Review of the state-of-the-art and opportunities for healthcare, Artif. Intell. Med, 104, (2020); Wolpert D.H., MacReady W.G., No free lunch theorems for optimization, IEEE Trans. Evol. Comput, 1, 1, pp. 67-82, (1997); Frank E., Hall M.A., Holmes G., Kirkby R., Pfahringer B., WEKA-A machine learning workbench for data mining, Data Mining and Knowledge Discovery Handbook, O. Maimon and L. Rokach, Eds. Boston, MA, USA: Springer, pp. 1305-1314, (2005); Kotthoff L., Thornton C., Hoos H.H., Hutter F., Leyton-Brown K., Auto-weka: Automatic model selection and hyperparameter optimization in WEKA, Automated Machine Learning-Methods, Systems, pp. 81-95, (2019); (2023); Pachmann T., An evaluation and comparison of automl solutions: Azure automl and evalml, Hochschule Darmstadt, Darmstadt, Germany, Tech. Rep, (2022); Feretzakis G., Sakagianni A., Loupelis E., Kalles D., Skarmoutsou N., Martsoukou M., Christopoulos C., Lada M., Petropoulou S., Velentza A., Michelidou S., Chatzikyriakou R., Dimitrellos E., Machine learning for antibiotic resistance prediction: A prototype using off-the-shelf techniques and entry-level data to guide empiric antimicrobial therapy, Healthcare Informat. Res, 27, 3, pp. 214-221, (2021); Pedregosa F., Varoquaux G., Gramfort A., Michel V., Thirion B., Grisel O., Blondel M., Prettenhofer P., Weiss R., Dubourg V., Vanderplas J., Passos A., Cournapeau D., Brucher M., Perrot M., Duchesnay E., Scikit-learn: Machine learning in Python, J. Mach. Learn. Res, 12, pp. 2825-2830, (2011); De Monterrey T., Student dropout dataset, Tecnológico de Monterrey, Monterrey, Mexico, Tech. Rep, (2022); Garcia S., Herrera F., Evolutionary undersampling for classification with imbalanced datasets: Proposals and taxonomy, Evol. Comput, 17, 3, pp. 275-306, (2009); Gosain A., Sardana S., Handling class imbalance problem using oversampling techniques: A review, Proc. Int. Conf. Adv. Comput., Commun. Informat. (ICACCI), pp. 79-85, (2017); Loyola-Gonzalez O., Medina-Perez M.A., Martinez-Trinidad J.F., Carrasco-Ochoa J.A., Monroy R., Garcia-Borroto M., PBC4cip: A new contrast pattern-based classifier for class imbalance problems, Knowl.-Based Syst, 115, pp. 100-109, (2017); Zhang X., Dong G., Ramamohanarao K., Information-based classification by aggregating emerging patterns, Proc. 2nd Int. Conf. Intell. Data Eng. Automated Learn., in Lecture Notes in Computer Science, HongKong, 1983, pp. 48-53, (2000); Canete-Sifuentes L., Monroy R., Medina-Perez M.A., Loyola-Gonzalez O., Vera Voronisky F., Classification based on multivariate contrast patterns, IEEE Access, 7, pp. 55744-55762, (2019); De Oliveira C.F., Sobral S.R., Ferreira M.J., Moreira F., How does learning analytics contribute to prevent Students' dropout in higher education: A systematic literature review, Big Data Cognit. Comput, 5, 4, (2021); Marquez-Vera C., Morales C.R., Soto S.V., Predicting school failure and dropout by using data mining techniques, IEEE Revista Iberoamericana de Tecnologias del Aprendizaje, 8, 1, pp. 7-14, (2013); Hegde V., Prageeth P.P., Higher education Student dropout prediction and analysis through educational data mining, Proc. 2nd Int. Conf. Inventive Syst. Control (ICISC), pp. 694-699, (2018); Kiss B., Nagy M., Molontay R., Csabay B., Predicting dropout using high school and first-semester academic achievement measures, Proc. 17th Int. Conf. Emerg. eLearning Technol. Appl. (ICETA), pp. 383-389, (2019); Del Bonifro F., Gabbrielli M., Lisanti G., Zingaro S.P., Student dropout prediction, Proc. Int. Conf. Artif. Intell. Educ. Cham, Switzerland: Springer, pp. 129-140, (2020); Baranyi M., Nagy M., Molontay R., Interpretable deep learning for university dropout prediction, Proc. 21st Annu. Conf. Inf. Technol. Educ., pp. 13-19, (2020); Hernandez V.A.S., Monroy R., Medina-Perez M.A., Loyola-Gonzalez O., Herrera F., A practical tutorial for decision tree induction: Evaluation measures for candidate splits and opportunities, ACM Comput. Surv, 54, 1, pp. 1-38, (2021); Chapman P., Clinton J., Kerber R., Khabaza T., Reinartz T., Shearer C., Wirth R., Crisp-dm 1.0: Step-by-step data mining guide, 9, (2000)"/>
        <s v="Webber D.A., Are college costs worth it? How ability, major, and debt affect the returns to schooling, Econ. of Edu. Review, 53, pp. 296-310, (2016); Undergraduate retention and graduation rates, National Center for Educationa Statistics, (2020); Institutional Research; Elbadrawy A., Karypis G., Domain-aware grade prediction and topn course recommendation, 10th ACM Conf. on Rec. Sys., pp. 183-190, (2016); Morsy S., Karypis G., A study on curriculum planning and its relationship with graduation gpa and time to degree, Proc. of the 9th Intern'l Conf. on Learning Analytics &amp; Knowledge. ACM, pp. 26-35, (2019); Hu Q., Rangwala H., Reliable deep grade prediction with uncertainty estimation, Proc. of the 9th Int. Conf. on Learning Analytics &amp; Knowledge. ACM, pp. 76-85, (2019); Pena-Ayala A., Educational data mining: A survey and a data miningbased analysis of recent works, Exp. Sys. W. App., 41, 4, pp. 1432-1462, (2014); Dutt A., Akmar Ismail M., Herawan T., A systematic review on educational data mining, Ieee Access, 5, pp. 15991-16005, (2017); Tukey J., Exploratory Data Analysis, (1977); Christopher M.B., Pattern Recognition and Machine Learning; Boser B.E., Guyon I.M., Vapnik V.N., A training algorithm for optimal margin classifiers, Proc. Fifth Ann. Workshop Computational Learning Theory, pp. 144-152, (1992); Breiman L., Random Forests. Mach. Learn., 45, 1, pp. 5-32, (2001); Snedecor G.W., Cochran W.G., Statistical Methods, (1989); Feder T., Convincing US states to require physics, Physics Today, 64, 7, (2011); Wilson C.B., A study of factors promoting success in computer science including gender differences, Computer Science Education, 12, 1-2, pp. 141-164, (2002); Katz S., Et al., Gender, achievement, and persistence in an undergraduate computer science program, ACM SIGMIS Database: The DATABASE for Advances in Information Systems, 37, 4, pp. 42-57, (2006); Lister R., Et al., Not seeing the forest for the trees: Novice programmers and the SOLO taxonomy, ACM SIGCSE Bulletin, 38, 3, pp. 118-122, (2006); Hanover Research, Strategies for Improving Student Retention, (2014); Al-Radaideh Q.A., Et al., Mining student data using decision trees, Intern'l Arab Conf. on Info. Tech. (ACIT'2006), (2006); Ibrahim Z., Rusli D., Predicting students' academic performance: Comparing artificial neural network, decision tree and linear regression, 21st Annual SAS Malaysia Forum, (2007); Zimmermann J., Et al., A model-based approach to predicting graduate-level performance using indicators of undergraduate-level performance, Journal of Educational Data Mining, 7, 3, pp. 151-176, (2015); Saa A.A., Educational data mining &amp; students' performance prediction, Inter. J. of Adv. Comp. Sci. &amp; App., 7, 5, pp. 212-220, (2016); Lahtinen E., Et al., A study of the difficulties of novice programmers, Acm Sigcse Bulletin, 37, 3, pp. 14-18, (2005); Hicham A., Et al., A survey on educational data mining [2014-2019], ISCV, pp. 1-6, (2020); Jelen B., Alexander M., Pivot Table Data Crunching, (2006); Ang K.L., Et al., Big educational data &amp; analytics: Survey, architecture and challenges, IEEE Access, 8, pp. 116392-116414, (2020); Chen T., Guestrin C., Xgboost: A scalable tree boosting system, SIGKDD, (2016); CRA Taulbee Survey; Upadhyaya K., Analyze the Factors That Help Students Succeed in the Programming Methodology Course, (2021)"/>
        <s v="Winters J. V., Human capital, higher education institutions, and quality of life, Regional Science and Urban Economics, 41, 5, pp. 446-454, (2011); Lassibille G., Gomez L. N., Why do higher education students drop out? Evidence from Spain, Education Economics, 16, 1, pp. 89-105, (2008); Letseka M., Maile S., High university drop-out rates: A threat to South Africa's future, (2008); Bokana K. G., Tewari D. D., Determinants of Student Success at a South African University: An Econometric Analysis, The Anthropologist, 17, 1, pp. 259-277, (2014); Ndou N., Ajoodha R., Jadhav A., A Case Study: Educational Data-mining to Determine Student Success at Higher Education Institutions, The International Multidisciplinary Information Technology and Engineering Conference, (2020); Ajoodha R., Jadhav A., Dukhan S., Forecasting Learner Attrition for Student Success at a South African University, Conference of the South African Institute of Computer Scientists and Information Technologists 2020 (SAICSIT'20); 2000 to 2017 first time entering undergraduate cohort studies for public higher education institutions, Annual report, pp. 16-28, (2020); White K. R., The relation between socioeconomic status and academic achievement, Psychological Bulletin, 91, 3, pp. 461-481, (1982); Sommer M., Dumont K., Psychosocial Factors Predicting Academic Performance of Students at a Historically Disadvantaged University, South African Journal of Psychology, 41, 3, pp. 386-395, (2011); Krumrei-Mancuso E. J., Newton F. B., Kim E., Wilcox D., Psychosocial Factors Predicting First-Year College Student Success, Journal of College Student Development, 54, 3, pp. 247-266, (2013); Osmanbegovic E., Suljic M., Data mining approach for predicting student performance, Economic Review: Journal of Economics and Business, 10, 1, pp. 3-12, (2012); Chemers M. M., Hu L., Garcia B. F., Academic self-efficacy and first year college student performance and adjustment, Journal of Educational Psychology, 93, 1, pp. 55-64, (2001); Tinto V., Drop-Outs From Higher Education: A Theoretical Synthesis of Recent Research, Review of Educational Research, 45, pp. 89-125, (1975); Naser S. A., Zaqout I., Ghosh M. A., Atallah R., Alajrami E., Predicting Student Performance Using Artificial Neural Network: in the Faculty of Engineering and Information Technology, International Journal of Hybrid Information Technology, 8, 2, pp. 221-228, (2015); Mayilvaganan M., Kalpanadevi D., Comparison of classification techniques for predicting the performance of students academic environment, 2014 International Conference on Communication and Network Technologies, IEEE, (2014); Ramesh V., Parkavi P., Ramar K., Predicting Student Performance: A Statistical and Data Mining Approach, International Journal of Computer Applications, 63, 8, pp. 35-39, (2013); Abed T., Ajoodha R., Jadhav A., A Prediction Model to Improve Student Placement at a South African Higher Education Institution, 2020 International SAUPEC/RobMech/PRASA Conference, IEEE, (2020); Garcia S., Luengo J., Herrera F., Data preprocessing in data mining, (2015); Platt J., Sequential Minimal Optimization: A Fast Algorithm for Training Support Vector Machines, Technical Report MSR-TR-98-14, (1998); Bohning D., Multinomial logistic regression algorithm, Annals of the Institute of Statistical Mathematics, 44, 1, pp. 197-200, (1992); Krishnapuram B., Carin L., Figueiredo M., Hartemink A., Sparse multinomial logistic regression: fast algorithms and generalization bounds, IEEE Transactions on Pattern Analysis and Machine Intelligence, 27, 6, pp. 957-968, (2005); Wang Y., A multinomial logistic regression modeling approach for anomaly intrusion detection, Computers &amp; Security, 24, 8, pp. 662-674, (2005); Rish I., Et al., An empirical study of the naive Bayes classifier, IJCAI 2001 workshop on empirical methods in artificial intelligence, 3, pp. 41-46, (2001); Ajoodha R., Influence Modelling and Learning Between Dynamic Bayesian Networks Using Score-based Structure Learning, (2018); Cleary J. G., Trigg L. E., K*: An Instance-based Learner Using an Entropic Distance Measure, 12th International Conference on Machine Learning, pp. 108-114, (1995); Chang C.-C., Lin C.-J., LIBSVM, ACM Transactions on Intelligent Systems and Technology, 2, 3, pp. 1-27, (2011); Friedman J., Hastie T., Tibshirani R., Additive Logistic Regression: A Statistical View of Boosting, The Annals of Statistics, 28, pp. 337-407, (2000); Landwehr N., Hall M., Frank E., Logistic Model Trees, Machine Learning, 59, pp. 161-205, (2005); Sumner M., Frank E., Hall M., Speeding up Logistic Model Tree Induction, 9th European Conference on Principles and Practice of Knowledge Discovery in Databases, pp. 675-683, (2005); Zaki M. J., Meira W., Data Mining and Analysis: Fundamental Concepts and Algorithms, (2014); Quinlan J., C4.5: Programs for Machine Learning, (2014); Pavlov Y. L., Random Forests, (2000); Sahu S., Mehtre B. M., Network intrusion detection system using J48 Decision Tree, 2015 International Conference on Advances in Computing, Communications and Informatics (ICACCI), (2015); Powers D. M. W., Evaluation: from precision, recall and F-measure to ROC, informedness, markedness and correlation, (2020)"/>
        <s v="Wook M., Yahaya Y.H., Wahab N., Isa M.R.M., Awang N.F., Hoo Yann S., Predicting NDUM student’s academic performance using data mining techniques, Second International Conference on Computer and Electrical Engineering, ICCEE, pp. 357-361, (2009); Hoe A.K., Ahmad M.S., Tan Chin H., Shanmugam M., Gunasekaran S.S., Cob Z.C., Ramasamy A., Analyzing students records to identify patterns of students’ performance, International Conference on Research and Innovation in Information Systems (ICRIIS), pp. 544-547, (2013); Heiner C., Baker R., Yacef K., Preface, Workshop on Educational Data Mining at the 8Th International Conference on Intelligent Tutoring Systems (ITS), (2006); Dunham M.H., Data Mining: Introductory and Advanced Topics, (2006); Taruna S., Pandey M., An empirical analysis of classification techniques for predicting academic performance, IEEE International Advance Computing Conference (IACC), pp. 523-528, (2014); Bunkar K., Singh U.K., Pandya B., Bunkar R., Data mining: Prediction for performance improvement of graduate students using classification, Ninth International Conference on Wireless and Optical Communications Networks (WOCN), pp. 1-5, (2012); Vialardi C., Bravo J., Shafti L., Ortigosa A., Recommendation in higher education using data mining techniques, International Working Group on Educational Data Mining, (2009); Garcia E.P.I., Mora P.M., Model prediction of academic performance for first year students, 10Th Mexican International Conference on Artificial Intelligence (MICAI), pp. 169-174, (2011); Bhardwaj B.K., Pal S., Data mining: A prediction for performance improvement using classification, Int. J. Comput. Sci. Inf. Secur. (IJCSIS), 9, pp. 136-140, (2012); Al-Radaideh Q.A., Al-Shawakfa E.M., Al-Najjar M.I., Mining student data using decision trees, International Arab Conference on Information Technology (ACIT), (2006); Anupama Kumar S., Vijayalakshmi M.N., Mining of student academic evaluation records in higher education, International Conference on Recent Advances in Computing and Software Systems (RACSS), pp. 67-70, (2012); Krishna Kishore K.V., Venkatramaphanikumar S., Alekhya S., Prediction of student academic progression: A case study on Vignan University, International Conference on Computer Communication and Informatics (ICCCI), pp. 1-6, (2014)"/>
        <s v="Yang H.-J., Kuo L.-H., Lin C.-C., Wei H.-M., Integrating Databases for Compiling Statistical Yearbook of Teacher Education, WSEAS Transactions on Engineering Education, 3, 4, pp. 1790-1979, (2006); Yang H.H., Yu J.C., Kuo L.H., Chen L.M., Yang H.J., A Study of Mobile E-learningportfolios, WSEAS Transactions on Computers, 8, 7, pp. 1083-1092, (2009); Yu J.C., Kuo L.H., Chen L.M., Yang H.J., Yang H.H., Hu W.C., Assessing and Managing Mobile Technostress, WSEAS Transactions on Communications, 8, 4, pp. 416-425, (2009); Yang H.H., Kuo L.H., Yang H.J., Yu J.C., Chen L.M., On-line PBL System Flows and User's Motivation, WSEAS Transactions on Communications, 8, 4, pp. 394-404, (2009); Kuo L.H., Yang H.J., Yang H.H., Yu J.C., Chen L.M., Integration of Heterogeneous In-service Training Data into a Nationwide Database, WSEAS Transactions on Information Science and Applications, 6, 6, pp. 976-987, (2009); Zhen K., The Practical of Naval Architecture, (2001); Pan-An L., The Principle of Shipbuilding - Ship Statics, (2005); Panan L., The Principle of Shipbuilding - Ships Dynamics, (1999); Breslin John P., Andersen P., Hydrodynamics of Ship Propellers, (1994); Taiwan Area Shipbuilding Trade Association: The Standard FRP Structure, (1991); The Improvement Research of FRP Structure Criterion, (1990); The Research of Light Scale Structure for FRP Ship Criterion, (1990); Compound Materials Fatigue Damage and Fatigue Life Research, (1993); Yanmin G., Compound Materials Propeller Design and Analysis Interface of Program Development, (2003); Jin-Han W., The Ship's FRP SCRIMPT and The Numerical Simulation Analysis, (2003); Biran A., Ship Hydrostatics and Stability, (2003); Breslin John P., Andersen P., Hydrodynamics of Ship Propellers, (1994); Course Notes of Mechanics of Composite Materials; Jones Robert M., Mechanics of Composite Materials, (1999); Rules for High Speed, Light Craft and Naval Surface Craft, (2006); Rules for the Classification and The Certification of Yachts, (2006)"/>
        <s v="Yazdansepas D, Niazi AH, Gay JL, Maier FW, Ramaswamy L, Rasheed K, Et al., A multi-featured approach for wearable sensor-based human activity recognition, international conference on healthcare informatics 2016, pp. 423-431; Bhattacharya S, Lane ND., From smart to deep: robust activity recognition on smartwatches using deep learning, international conference on pervasive computing and communication workshops 2016, pp. 1-6; Capela NA, Lemaire ED, Baddour N., Feature selection for wearable smartphone-based human activity recognition with able bodied, elderly, and stroke patients, PloS one, 10, 4, pp. 1-18, (2015); Plotz T, Hammerla NY, Olivier PL., Feature learning for activity recognition in ubiquitous computing, twenty-second international joint conference on artificial intelligence, pp. 1729-1734, (2011); Zebin T, Scully PJ, Ozanyan KB., Inertial sensor based modelling of human activity classes: feature extraction and multi-sensor data fusion using machine learning algorithms, Ine health 360° 2017, pp. 306-314; Zhang X, Wong Y, Kankanhalli MS, Geng W., Hierarchical multi-view aggregation network for sensor-based human activity recognition, PloS one, 14, 9, pp. 1-20, (2019); De-la-hoz-franco E, Ariza-colpas P, Quero JM, Espinilla M., Sensor-based datasets for human activity recognition–a systematic review of literature, IEEE Access, 6, pp. 59192-59210, (2018); Al MF, Ranasinghe S, Plattner J, Jnoub N., Human activity recognition based on real life scenarios, international conference on pervasive computing and communications workshops 2018, pp. 3-8; Nafea O, Abdul W, Muhammad G, Alsulaiman M., Sensor-based human activity recognition with spatiotemporal deep learning, Sensors, 21, 6, pp. 1-20, (2021); Ahmed BR, Ahmed N, Amiruzzaman M, Islam MR., A robust feature extraction model for human activity characterization using 3-axis accelerometer and gyroscope data, Sensors, 20, 23, pp. 1-17, (2020); Irvine N, Nugent C, Zhang S, Wang H, Ng WW., Neural network ensembles for sensor-based human activity recognition within smart environments, Sensors, 20, 1, pp. 1-26, (2020); Voicu RA, Dobre C, Bajenaru L, Ciobanu RI., Human physical activity recognition using smartphone sensors, Sensors, 19, 3, pp. 1-18, (2019); Han J, Shao L, Xu D, Shotton J., Enhanced computer vision with microsoft kinect sensor: a review, IEEE Transactions on Cybernetics, 43, 5, pp. 1318-1334, (2013); Fortin-simard D, Bilodeau JS, Bouchard K, Gaboury S, Bouchard B, Bouzouane A., Exploiting passive RFID technology for activity recognition in smart homes, IEEE Intelligent Systems, 30, 4, pp. 7-15, (2015); Ponce H, Martinez-villasenor MD, Miralles-pechuan L., A novel wearable sensor-based human activity recognition approach using artificial hydrocarbon networks, Sensors, 16, 7, pp. 1-28, (2016); Anguita D, Ghio A, Oneto L, Parra PX, Reyes OJL., A public domain dataset for human activity recognition using smartphones, proceedings of the 21th international European symposium on artificial neural networks, computational intelligence and machine learning, pp. 437-442, (2013); Le TD, Van NC., Human activity recognition by smartphone, 2nd national foundation for science and technology development conference on information and computer science, pp. 219-224, (2015); Gupta P, Dallas T., Feature selection and activity recognition system using a single triaxial accelerometer, IEEE Transactions on Biomedical Engineering, 61, 6, pp. 1780-1786, (2014); Fazli M, Kowsari K, Gharavi E, Barnes L, Doryab A., HHAR-net: hierarchical human activity recognition using neural networks, international conference on intelligent human computer interaction 2020, pp. 48-58; De LG, Rosati S, Balestra G, Agostini V, Panero E, Gastaldi L, Et al., Human activity recognition by wearable sensors: comparison of different classifiers for real-time applications, international symposium on medical measurements and applications 2018, pp. 1-6; Sun J, Fu Y, Li S, He J, Xu C, Tan L., Sequential human activity recognition based on deep convolutional network and extreme learning machine using wearable sensors, Journal of Sensors, (2018); Ignatov A., Real-time human activity recognition from accelerometer data using convolutional neural networks, Applied Soft Computing, 62, pp. 915-922, (2018); Cho H, Yoon SM., Divide and conquer-based 1D CNN human activity recognition using test data sharpening, Sensors, 18, 4, pp. 1-24, (2018); Aviles-cruz C, Ferreyra-ramirez A, Zuniga-lopez A, Villegas-cortez J., Coarse-fine convolutional deeplearning strategy for human activity recognition, Sensors, 19, 7, pp. 1-16, (2019); Ordonez FJ, Roggen D., Deep convolutional and LSTM recurrent neural networks for multimodal wearable activity recognition, Sensors, 16, 1, (2016); Gupta S., Deep learning based human activity recognition (HAR) using wearable sensor data, International Journal of Information Management Data Insights, 1, 2, pp. 1-18, (2021); Uddin MZ, Soylu A., Human activity recognition using wearable sensors, discriminant analysis, and long short-term memory-based neural structured learning, Scientific Reports, 11, 1, pp. 1-15, (2021); Ye J, Li X, Zhang X, Zhang Q, Chen W., Deep learning-based human activity real-time recognition for pedestrian navigation, Sensors, 20, 9, pp. 1-30, (2020); Gao W, Zhang L, Huang W, Min F, He J, Song A., Deep neural networks for sensor-based human activity recognition using selective kernel convolution, IEEE Transactions on Instrumentation and Measurement, 70, pp. 1-13, (2021); Teng Q, Wang K, Zhang L, He J., The layer-wise training convolutional neural networks using local loss for sensor-based human activity recognition, IEEE Sensors Journal, 20, 13, pp. 7265-7274, (2020); Mukherjee D, Mondal R, Singh PK, Sarkar R, Bhattacharjee D., EnsemConvNet: a deep learning approach for human activity recognition using smartphone sensors for healthcare applications, Multimedia Tools and Applications, 79, 41, pp. 31663-31690, (2020); Yang R, Wang B., PACP: a position-independent activity recognition method using smartphone sensors, Information, 7, 4, pp. 1-18, (2016); Dharavath R, Madhukarrao G, Khurana H, Edla DR., t-SNE manifold learning based visualization: a human activity recognition approach, advances in data science and management 2020, pp. 33-43; Van DML, Hinton G., Visualizing data using t-SNE, Journal of Machine Learning Research, 9, pp. 2579-2605, (2008); Anguita D, Ghio A, Oneto L, Parra X, Reyes-ortiz JL., Human activity recognition on smartphones using a multiclass hardware-friendly support vector machine, international workshop on ambient assisted living 2012, pp. 216-223; Ravi N, Dandekar N, Mysore P, Littman ML., Activity recognition from accelerometer data, AAAI, pp. 1541-1546, (2005); Amami R, Ayed DB, Ellouze N., Practical selection of SVM supervised parameters with different feature representations for vowel recognition, (2015); Goodfellow I, Bengio Y, Courville A., Deep learning, (2016); Nwankpa C, Ijomah W, Gachagan A, Marshall S., Activation functions: comparison of trends in practice and research for deep learning, (2018); Zhou Y, Wang X, Zhang M, Zhu J, Zheng R, Wu Q., MPCE: a maximum probability based cross entropy loss function for neural network classification, IEEE Access, 7, pp. 146331-146341, (2019); Gordon-rodriguez E, Loaiza-ganem G, Pleiss G, Cunningham JP., Uses and abuses of the cross-entropy loss: case studies in modern deep learning, Proceedings of machine learning research, pp. 1-10, (2020); Ramachandran P, Zoph B, Le QV., Swish: a self-gated activation function, pp. 1-12, (2017); Murad A, Pyun JY., Deep recurrent neural networks for human activity recognition, Sensors, 17, 11, pp. 1-17, (2017); Li Y, Shi D, Ding B, Liu D., Unsupervised feature learning for human activity recognition using smartphone sensors, mining intelligence and knowledge exploration 2014, pp. 99-107; Ronao CA, Cho SB., Human activity recognition with smartphone sensors using deep learning neural networks, Expert Systems with Applications, 59, pp. 235-244, (2016); Kolosnjaji B, Eckert C., Neural network-based userindependent physical activity recognition for mobile devices, international conference on intelligent data engineering and automated learning 2015, pp. 378-386; Inoue M, Inoue S, Nishida T., Deep recurrent neural network for mobile human activity recognition with high throughput, Artificial Life and Robotics, 23, 2, pp. 173-185, (2018)"/>
        <s v="Yu R., Li Q., Fischer C., Doroudi S., Xu D., Towards accurate and fair prediction of college success: Evaluating different sources of student data, Proc. 13th Int. Conf. Educ. Data Mining Soc, pp. 292-301, (2020); Gardner J., Brooks C., Student success prediction in MOOCs, User Model. User-Adapted Interaction, 28, 2, pp. 127-203, (2018); Baker R.S., Hawn A., Algorithmic bias in education, Int. J. Artif. Intell. Edu, 32, pp. 1052-1092, (2022); Blanchard E.G., On the WEIRD nature of ITS/AIED conferences, Proc. Int. Conf. Intell. Tutoring Syst, pp. 280-285, (2012); Blume G.H., Long M.C., Changes in levels of affirmative action in college admissions in response to statewide bans and judicial rulings, Educ. Eval. Policy Anal, 36, 2, pp. 228-252, (2014); Goldin C., Rouse C., Orchestrating impartiality: The impact of &quot;blind&quot; auditions on female musicians, Amer. Econ. Rev, 90, 4, pp. 715-741, (2000); Kusner M.J., Loftus J., Russell C., Silva R., Counterfactual fairness, Proc. Adv. Neural Info. Process. Syst, pp. 4066-4076, (2017); Corbett-Davies S., Goel S., The measure and mismeasure of fairness: A critical review of fair machine learning, (2018); Fryer R.G., Loury G.C., Yuret T., An economic analysis of color-blind affirmative action, J. Law, Econ., Org, 24, 2, pp. 319-355, (2008); Yu R., Lee H., Kizilcec R.F., Should college dropout prediction models include protected attributes?, Proc. 8th ACM Conf. Learn. Scale, pp. 91-100, (2021); Kleinberg J., Ludwig J., Mullainathan S., Rambachan A., Algorithmic fairness, AEA Papers. Proc, 108, pp. 22-27, (2018); Rudin C., Stop explaining black box machine learning models for high stakes decisions and use interpretable models instead, Nature Mach. Intell, 1, 5, pp. 206-215, (2019); Lundberg S.M., Lee S.-I., A unified approach to interpreting model predictions, Proc. 31st Adv. Neural Inf. Process. Syst, pp. 4768-4777, (2017); Joksimovi-C S., Et al., How do we model learning at scale? a systematic review of research on MOOCs, Rev. Educ. Res, 88, 1, pp. 43-86, (2018); Agnihotri L., Essa A., Baker R., Impact of student choice of content adoption delay on course outcomes, Proc. 7th Int. Conf. Learn. Anal. Knowl, pp. 16-20, (2017); Kaser T., Hallinen N.R., Schwartz D.L., Modeling exploration strategies to predict student performance within a learning environment and beyond, Proc. 7th Int. Conf. Learn. Anal. Knowl, pp. 31-40, (2017); Hlosta M., Zdrahal Z., Zendulka J., Ouroboros: Early identification of at-risk students without models based on legacy data, Proc. 7th Int. Conf. Learn. Anal. Knowl.,2017, pp. 6-15; Lang C., Siemens G., Wise A., Gasevic D., Handbook of Learn, (2017); Cachia M., Lynam S., Stock R., Academic success: Is it just about the grades?, Higher Educ. Pedagogies, 3, 1, pp. 434-439, (2018); Kung C., Yu R., Interpretable models do not compromise accuracy or fairness in predicting college success, Proc. 7th ACM Conf. Learn. Scale, pp. 413-416, (2020); Garg R., Predicting student performance of different regions of punjab using classification techniques, Int. J. Adv. Res. Comp. Sci, 9, 1, pp. 236-241, (2018); Hamoud A., Hashim A.S., Awadh W.A., Predicting student performance in higher education institutions using decision tree analysis, Int. J. Interactive Multimedia Artif. Intell, 5, pp. 26-31, (2018); Mohamed M., Waguih H., Early prediction of student success using a data mining classification technique, Int. J. Sci. Res, 6, 10, pp. 126-131, (2017); Singh W., Kaur P., Comparative analysis of classification techniques for predicting computer engineering students' academic performance, Int. J. Adv. Res. Comput. Sci, 7, 6, pp. 31-36, (2016); Aluko R.O., Daniel E.I., Oshodi O.S., Aigbavboa C.O., Abisuga A.O., Towards reliable prediction of academic performance of architecture students using data mining techniques, J. Eng. Des. Technol.,vol. 16, 3, pp. 385-397, (2018); Almarabeh H., Analysis of students' performance by using different data mining classifiers, Int. J. Modern Educ. Comput. Sci, 9, 8, pp. 9-15, (2017); Cred-E M., Roch S.G., Kieszczynka U.M., Class attendance in college: A meta-analytic review of the relationship of class attendance with grades and student characteristics, Rev. Educ. Res, 80, 2, pp. 272-295, (2010); Al-Radaideh Q.A., Al-Shawakfa E.M., Al-Najjar M.I., Mining student data using decision trees, Proc. Int. Arab Conf. Inf. Technol, pp. 1-5, (2006); Khan B., Khiyal M.S.H., Khattak M.D., Final grade prediction of secondary school student using decision tree, Int. J. Comput. Appl, 115, 21, pp. 32-36, (2015); Umair S., Sharif M.M., Predicting students grades using artificial neural networks and support vector machine, Encyclopedia of Information Science and Technology. Hershey, PA, USA: IGI Global, pp. 5169-5182, (2018); Li X., Xie L., Wang H., Grade prediction in MOOCs, Proc. IEEE Int. Conf. Comput. Sci. Eng., IEEE Int. Conf. Embedded, Ubiquitous Comput., 15th Int. Symp. Distrib. Comput. Appl. Bus. Eng, pp. 386-392, (2016); Yang T.-Y., Brinton C.G., Joe-Wong C., Chiang M., Behavior-based grade prediction forMOOCs via time series neural networks, IEEE J. Sel. Topics Signal Process, 11, 5, pp. 716-728, (2017); Bonifro F.D., Gabbrielli M., Lisanti G., Zingaro S.P., Student dropout prediction, Proc. Int. Conf. Artif. Intell. Educ, pp. 129-140, (2020); Aulck L., Nambi D., Velagapudi N., Blumenstock J., West J., Mining university registrar records to predict 1st-year undergraduate attrition, Proc. Int. Conf. Educ. Data Mining Soc, pp. 9-18, (2019); Beaulac C., Rosenthal J.S., Predicting university students' academic success and major using random forests, Res. Higher Educ, 60, 7, pp. 1048-1064, (2019); Berens J., Schneider K., Gortz S., Oster S., Burghoff J., Early detection of students at risk-predicting student dropouts using administrative student data and machine learning methods, J. Edu. DataMining, 11, 3, pp. 1-41, (2019); Dekker G.W., Pechenizkiy M., Vleeshouwers J.M., Predicting students drop out: A case study, Proc. Int. Work. Group Educ. Data Mining, pp. 41-50, (2009); Hutt S., Gardner M., Duckworth A.L., D'Mello S.K., Evaluating fairness and generalizability in models predicting on-time graduation from college applications, Proc. Int. Conf. Educ. Data Mining Soc, pp. 79-88, (2019); Jayaprakash S.M., Moody E.W., Laur-Ia E.J., Regan J.R., Baron J.D., Early alert of academically at-risk students: An open source analytics initiative, J. Learn. Analytics, 1, 1, pp. 6-47, (2014); Deho O.B., Zhan C., Li J., Liu J., Liu L., Le T.D., How do the existing fairness metrics and unfairness mitigation algorithms contribute to ethical learning analytics?, Brit. J. Educ. Technol, 53, 4, pp. 822-843, (2022); Ocumpaugh J., Baker R., Gowda S., Heffernan N., Heffernan C., Population validity for educational data mining models: A case study in affect detection, Brit. J. Educ. Technol, 45, 3, pp. 487-501, (2014); Hu Q., Rangwala H., Towards fair educational data mining: A case study on detecting at-risk students, Proc. 13th Int. Conf. Educ. Data. Mining, pp. 431-437, (2020); Deho O.B., Liu L., Joksimovic S., Li J., Zhan C., Liu J., Assessing the causal impact of online instruction due to COVID-19 on students' grades and its aftermath on grade prediction models, Proc. 2nd ACM Conf. Inf. Technol. Social Good, pp. 32-38, (2022); Chang J., A case study of the&quot; pygmalion effect&quot;: Teacher expectations and student achievement, Int. Educ. Stud, 4, 1, pp. 198-201, (2011); Sha L., Et al., Assessing algorithmic fairness in automatic classifiers of educational forum posts, Proc. Int. Conf. Artif. Intell. Educ, pp. 381-394, (2021); Gardner J., Brooks C., Baker R., Evaluating the fairness of predictive student models through slicing analysis, Proc. 9th Int. Conf. Learn. Analytics Knowl, pp. 225-234, (2019); Kleinberg J., Mullainathan S., Raghavan M., Inherent trade-offs in the fair determination of risk scores, (2016); Chouldechova A., Fair prediction with disparate impact: A study of bias in recidivism prediction instruments, Big Data, 5, 2, pp. 153-163, (2017); Dwork C., Hardt M., Pitassi T., Reingold O., Zemel R., Fairness through awareness, Proc. 3rd Innov. Theor. Comput. Sci. Conf, pp. 214-226, (2012); Verma S., Rubin J., Fairness definitions explained, Proc. IEEE/ ACM Int. Workshop Softw. Fairness, pp. 1-7, (2018); Hardt M., Price E., Srebro N., Equality of opportunity in supervised learning, Proc. Adv. Neural Inf. Process. Syst, pp. 3315-3323, (2016); Hu Q., Rangwala H., Metric-free individual fairness with cooperative contextual bandits, Proc. IEEE Int. Conf.DataMining, pp. 182-191, (2020); Hajian S., Domingo-Ferrer J., A methodology for direct and indirect discrimination prevention in data mining, IEEE Trans. Knowl. Data Eng, 25, 7, pp. 1445-1459, (2013); Farrow E., Moore J., Ga-Sevi-C D., Analysing discussion forum data: A replication study avoiding data contamination, Proc. 9th Int. Conf. Learn. Analytics Knowl, pp. 170-179, (2019); Fischer H., A History of the Central Limit Theorem: From Classical to Modern Probability Theory, (2011); Zemel R., Wu Y., Swersky K., Pitassi T., Dwork C., Learning fair representations, Proc. Int. Conf. Mach. Learn, pp. 325-333, (2013); Butterworth M., The ICO and artificial intelligence: The role of fairness in the GDPR framework, Comput. Law Secur. Rev, 34, 2, pp. 257-268, (2018)"/>
        <s v="Yuan Laohu, Lian Dongshan, Kang Xue, Chen Yuanqiang, Zhai Kejia, Rolling bearing fault diagnosis based on convolutional neural network and support vector machine, IEEE Access, 8, (2020); Gupta Pankaj, Pradhan M. K., Fault detection analysis in rolling element bearing: A review, Materials Today: Proceedings, 4, 2, pp. 2085-2094, (2017); Neupane Dhiraj, Seok Jongwon, Bearing fault detection and diagnosis using case western reserve university dataset with deep learning approaches: A review, IEEE Access, 8, pp. 93155-93178, (2020); Zhang Shen, Zhang Shibo, Wang Bingnan, Habetler Thomas G., Deep learning algorithms for bearing fault diagnostics—A comprehensive review, IEEE Access, 8, pp. 29857-29881, (2020); Tang Shengnan, Yuan Shouqi, Zhu Yong, Deep learning-based intelligent fault diagnosis methods toward rotating machinery, Ieee Access, 8, pp. 9335-9346, (2019); Chen Zhiqiang, Deng Shengcai, Chen Xudong, Li Chuan, Sanchez Rene-Vinicio, Qin Huafeng, Deep neural networks-based rolling bearing fault diagnosis, Microelectronics Reliability, 75, pp. 327-333, (2017); Lei Jinhao, Liu Chao, Jiang Dongxiang, Fault diagnosis of wind turbine based on Long Short-term memory networks, Renewable energy, 133, pp. 422-432, (2019); Chen Zhuyun, Li Weihua, Multisensor feature fusion for bearing fault diagnosis using sparse autoencoder and deep belief network, IEEE Transactions on Instrumentation and Measurement, 66, 7, pp. 1693-1702, (2017); Zhang Yuyan, Li Xinyu, Gao Liang, Chen Wen, Li Peigen, Intelligent fault diagnosis of rotating machinery using a new ensemble deep auto-encoder method, Measurement, 151, (2020); Zhao Rui, Wang Dongzhe, Yan Ruqiang, Mao Kezhi, Shen Fei, Wang Jinjiang, Machine health monitoring using local feature-based gated recurrent unit networks, IEEE Transactions on Industrial Electronics, 65, 2, pp. 1539-1548, (2017); Ince Turker, Kiranyaz Serkan, Eren Levent, Askar Murat, Gabbouj Moncef, Real-time motor fault detection by 1-D convolutional neural networks, IEEE Transactions on Industrial Electronics, 63, 11, pp. 7067-7075, (2016); Abed Wathiq, Sharma Sanjay, Sutton Robert, Motwani Amit, A robust bearing fault detection and diagnosis technique for brushless DC motors under non-stationary operating conditions, Journal of Control, Automation and Electrical Systems, 26, 3, pp. 241-254, (2015); Zou Ping, Hou Baocun, Lei Jiang, Zhang Zhenji, Bearing fault diagnosis method based on EEMD and LSTM, International Journal of Computers Communications &amp; Control, 15, 1, (2020); Cao Lixiao, Qian Zheng, Zareipour Hamidreza, Huang Zhenkai, Zhang Fanghong, Fault diagnosis of wind turbine gearbox based on deep bi-directional long short-term memory under time-varying non-stationary operating conditions, IEEE Access, 7, (2019); Choudakkanavar Gangavva, Alamelu Mangai J., Bansal Mohit, MFCC based ensemble learning method for multiple fault diagnosis of roller bearing, International Journal of Information Technology, (2022); Wang Zheng, Ma Hongzhan, Chen Hansi, Yan Bo, Chu Xuening, Performance degradation assessment of rolling bearing based on convolutional neural network and deep long-short term memory network, International Journal of Production Research, 58, 13, pp. 3931-3943, (2020); Sun Haibin, Zhao Shichao, Fault diagnosis for bearing based on 1DCNN and LSTM, Shock and Vibration, 2021, (2021); Zhang Xiaochen, Cong Yiwen, Yuan Zhe, Zhang Tian, Bai Xiaotian, Early fault detection method of rolling bearing based on MCNN and GRU network with an attention mechanism, Shock and Vibration, 2021, (2021); Jin Guoqiang, Zhu Tianyi, Akram Muhammad Waqar, Jin Yi, Zhu Changan, An adaptive anti-noise neural network for bearing fault diagnosis under noise and varying load conditions, IEEE Access, 8, pp. 74793-74807, (2020); Yu Wenbing, Lv Pin, An end-to-end intelligent fault diagnosis application for rolling bearing based on MobileNet, IEEE Access, 9, pp. 41925-41933, (2021); Gu Kai, Zhang Yu, Liu Xiaobo, Li Heng, Ren Mifeng, DWT-LSTM-based fault diagnosis of rolling bearings with multisensors, Electronics, 10, 17, (2021); Zhi Zhuo, Liu Liansheng, Liu Datong, Hu Cong, Fault detection of the harmonic reducer based on CNN-LSTM with a novel denoising algorithm, IEEE Sensors Journal, 22, 3, pp. 2572-2581, (2021); Huang Ting, Zhang Qiang, Tang Xiaoan, Zhao Shuangyao, Lu Xiaonong, A novel fault diagnosis method based on CNN and LSTM and its application in fault diagnosis for complex systems, Artificial Intelligence Review, 55, 2, pp. 1289-1315, (2022); Hotait Hassane, Chiementin Xavier, Rasolofondraibe Lanto, Intelligent Online Monitoring of Rolling Bearing: Diagnosis and Prognosis, Entropy, 23, 7, (2021); Luo Jiahang, Zhang Xu, Convolutional neural network based on attention mechanism and Bi-LSTM for bearing remaining life prediction, Applied Intelligence, 52, 1, pp. 1076-1091, (2022); Li Mingyong, Wei Qingmin, Wang Hongya, Zhang Xuekang, Research on fault diagnosis of time-domain vibration signal based on convolutional neural networks, Systems Science &amp; Control Engineering, 7, 3, pp. 73-81, (2019); Ioffe Sergey, Szegedy Christian, Batch normalization: Accelerating deep network training by reducing internal covariate shift, International conference on machine learning, pp. 448-456, (2015); Srivastava Nitish, Hinton Geoffrey, Krizhevsky Alex, Sutskever Ilya, Salakhutdinov Ruslan, Dropout: a simple way to prevent neural networks from overfitting, The journal of machine learning research, 15, 1, pp. 1929-1958, (2014); Pan Honghu, He Xingxi, Tang Sai, Meng Fanming, An improved bearing fault diagnosis method using one-dimensional CNN and LSTM, Strojniski Vestnik/Journal of Mechanical Engineering, 64, (2018); Qiu Dawei, Liu Zichen, Zhou Yiqing, Shi Jinglin, Modified Bidirectional LSTM neural networks for rolling bearing fault diagnosis, ICC 2019-2019 IEEE international conference on communications (ICC), pp. 1-6, (2019)"/>
        <s v="Zhou K., Liu T., Zhou L., Industry 4. 0: Towards future industrial opportunities and challenges, 2015 12th International Conference on Fuzzy Systems and Knowledge Discovery (FSKD), (2015); Mobley R.K., Plant Engineering, An Introduction to Predictive Maintenance, (2002); Ran Y., Zhou X., Lin P., Wen Y., Deng R., A survey of predictive maintenance: Systems, purposes and approaches; Naskos A., Gounaris A., Metaxa I., Kochling D., Detecting anomalous behavior towards predictive maintenance, Lecture Notes in Business Information Processing, 349, pp. 73-82, (2019); Pimentel M.A.F., Clifton D.A., Clifton L., Tarassenko L., A review of novelty detection, Signal Processing, 99, pp. 215-249, (2014); Zarei J., Poshtan J., Bearing fault detection using wavelet packet transform of induction motor stator current, Tribology International, 40, 5, pp. 763-769, (2007); Kamat P., Sugandhi R., Anomaly detection for predictive maintenance in industry 4. 0-A survey, E3S Web of Conferences, 170, (2020); Hsieh R.J., Chou J., Ho C.H., Unsupervised online anomaly detection on multivariate sensing time series data for smart manufacturing, 2019 IEEE 12th Conference on Service-Oriented Computing and Applications (SOCA), pp. 90-97, (2019); Loparo K.A., Case western reserve university bearing data center, Bearings Vibration Data Sets, Case Western Reserve University, pp. 22-28, (2012); Neupane D., Seok J., Bearing fault detection and diagnosis using Case Western Reserve University dataset with deep learning approaches: A review, IEEE Access, 8, pp. 93155-93178, (2020); Shi H., Guo L., Tan S., Bai X., Rolling bearing initial fault detection using long short-term memory recurrent network, IEEE Access, 7, pp. 171559-171569, (2019); Kamat P., Marni P., Cardoz L., Irani A., Gajula A., Saha A., Kumar S., Sugandhi R., Bearing fault detection using comparative analysis of random forest, ANN, and autoencoder methods, Communication and Intelligent Systems, pp. 157-171, (2021); Park P., Marco P.D., Shin H., Bang J., Fault detection and diagnosis using combined autoencoder and long short-term memory network, Sensors, 19, 21, (2019); Li Z., Li J., Wang Y., Wang K., A deep learning approach for anomaly detection based on SAE and LSTM in mechanical equipment, The International Journal of Advanced Manufacturing Technology, 103, 1-4, pp. 499-510, (2019); Bampoula X., Siaterlis G., Nikolakis N., Alexopoulos K., A deep learning model for predictive maintenance in cyber-physical production systems using LSTM autoencoders, Sensors, 21, 3, (2021); Del Buono F., Calabrese F., Baraldi A., Paganelli M., Regattieri A., Data-driven predictive maintenance in evolving environments: A comparison between machine learning and deep learning for novelty detection, Sustainable Design and Manufacturing, pp. 109-119, (2021); Kruachottikul P., Cooharojananone N., Phanomchoeng G., Chavarnakul T., Kovitanggoon K., Trakulwaranont D., Deep learning-based visual defect-inspection system for reinforced concrete bridge substructure: A case of Thailand's department of highways, Journal of Civil Structural Health Monitoring, 11, 4, pp. 949-965, (2021); Kruachottikul P., Cooharojananone N., Phanomchoeng G., Chavarnakul T., Kovitanggoon K., Trakulwaranont D., Atchariyachanvanich K., Bridge sub structure defect inspection assistance by using deep learning, 2019 IEEE 10th International Conference on Awareness Science and Technology (iCAST), (2019)"/>
        <m/>
      </sharedItems>
    </cacheField>
    <cacheField name="Correspondence Address" numFmtId="0">
      <sharedItems containsBlank="1" count="228" longText="1">
        <s v="A. Abdallah; Université de Lorraine, LEMTA, CNRS UMR 7563, Vandœuvre-lès-Nancy, 54500, France; email: adel.abdallah@univ-lorraine.fr"/>
        <s v="A. Azamatova; Philological Sciences, KIMEP University, Almaty, Abai avenue 2, Office #226, Dostyk Building., 050050, Kazakhstan; email: a.azamatova@kimep.kz"/>
        <s v="A. Daza; School of Systems Engineering, Universidad Cesar Vallejo, Peru; email: adazave@ucvvirtual.edu.pe"/>
        <s v="A. De Caigny; IESEG School of Management, Univ. Lille, CNRS, UMR 9221 - LEM - Lille Economie Management, Lille, F-59000, France; email: a.de-caigny@ieseg.fr"/>
        <s v="A. Golande; JSPM's Rajarshi Shahu College of Engineering, Department of Computer Engineering, Pune, India; email: algolande_comp@jspmrscoe.edu.in"/>
        <s v="A. Gudelj; IAMU, Faculty of Maritime Studies, University of Split, Split, 21000, Croatia; email: anita@pfst.hr"/>
        <s v="A. Karl Ferdinand Loder; University of Graz, Graz, Austria; email: alexander.loder@uni-graz.at"/>
        <s v="Á. Kocsis; Doctoral School of Education, University of Szeged, Szeged, Petofi S Sgt, 30-34, Hungary; email: kocsis.adam@edu.u-szeged.hu"/>
        <s v="A. Kovačević; Department of Applied Computer Science and Informatics, University of Novi, Sad Faculty of Technical Sciences, Novi Sad, Serbia; email: kocha78@uns.ac.rs"/>
        <s v="A. McGovern; School of Computer Science, University of Oklahoma, United States; email: amcgovern@ou.edu"/>
        <s v="A. Nabil; Department of Information Systems, Faculty of Computers and Information Science, Mansoura University, Mansoura, 35516, Egypt; email: ayanabil@mans.edu.eg"/>
        <s v="A. Pérez-Gama; Fundación de Educación Superior San José-FESSJ, Bogotá D.C., Colombia; email: japerezg@ieee.org"/>
        <s v="A. Rannen Triki; ESAT-PSI, KU Leuven, Leuven, Kasteelpark Arenberg 10, B-3001, Belgium; email: amal.rannen@esat.kuleuven.be"/>
        <s v="A. Reis; ECT–UTAD Escola de Ciências e Tecnologia, Universidade de Trás-os-Montes e Alto Douro, Vila Real, 5000-811, Portugal; email: ars@utad.pt"/>
        <s v="A. Reis; INESC TEC, University of Trás-os-Montes and Alto Douro, Vila Real, Portugal; email: ars@utad.pt"/>
        <s v="A. Sheneamer; Jazan University, Faculty of Computer Science and Information Technology, Jazan, 45142, Saudi Arabia; email: asheneamer@jazanu.edu.sa"/>
        <s v="A. Tekin; Firat University, Turkey; email: atekin@firat.edu.tr"/>
        <s v="A. Villa-Murillo; Viña del Mar, Von Schroeder 229, 2520000, Chile; email: advilmu@gmail.com"/>
        <s v="A. Villar; Faculty of Computer Science, University of Essex, Colchester, Essex, United Kingdom; email: alsaldanha.gana@gmail.com; C.R.V. de Andrade; Faculty of Applied Mathematics, University of Sao Paulo, Sao Paulo, Sao Paulo, Brazil; email: rvacarolina01@gmail.com"/>
        <s v="A.-S. Hoffait; HEC Management School, University of Liège, Liège, QuantOM, 14 rue Louvrex, 4000, Belgium; email: ashoffait@ulg.ac.be"/>
        <s v="A.B. Urbina Nájera; Barrio de Santiago. Puebla, 17 sur No. 901, 72410, Mexico; email: abunajera@gmail.com"/>
        <s v="A.C. Lagman; FEU Institute of Technology, China; email: aclagman@feuteche.du.ph"/>
        <s v="A.G. Moore; Department of Computer Science, College of Engineering and Computer Science, University of Central Florida, Orlando, 32816, United States; email: agm@knights.ucf.edu; R.P. McMahan; Department of Computer Science, College of Engineering and Computer Science, University of Central Florida, Orlando, 32816, United States; email: rpm@ucf.edu"/>
        <s v="A.I. Adekitan; Department of Electrical Engineering and Information Technology, Technische Universität Ilmenau, Ilmenau, Germany; email: aderibigbe-israel.adekitan@tu-ilmenau.de"/>
        <s v="A.J. Fernandez-Garcia; Escuela Superior de Ingeniería y Tecnología, Universidad Internacional de la Rioja, Logroño, La Rioja, 26006, Spain; email: antoniojesus.fernandez@unir.net"/>
        <s v="A.J. Fernández-García; Universidad Internacional de La Rioja, Logroño, 26006, Spain; email: antoniojesus.fernandez@unir.net"/>
        <s v="A.K.S. Ong; School of Industrial Engineering and Engineering Management, Mapua University, Philippines; email: aksong@mapua.edu.ph"/>
        <s v="A.W. Rahmani; Isteqlal Institute of Higher Education, Kabul, Afghanistan; email: ab.wahab.professor@isteqlal.edu.af"/>
        <s v="Andri; Universitas Mikroskil, Undergraduate Program of Computer Science Department, Medan, Indonesia; email: andri@mikroskil.ac.id"/>
        <s v="B. McAleer; email: mcaleer@maine.edu"/>
        <s v="B. Pérez; Univ. Francisco de Paula Stder., Cúcuta, Colombia; email: borisperezg@ufps.edu.co"/>
        <s v="B.-K. Park; Department of Management Information Systems, Graduate School, Dong-A University, Busan, 49315, South Korea; email: bpark@dau.ac.kr"/>
        <s v="B.S. Campanilla; Cebu Technological University, College of Computer, Information and Communications Technology, Cebu City, Philippines; email: bell.campanilla@ctu.edu.ph"/>
        <s v="C. Beaulac; University of Toronto, Toronto, 100 St. George Street, Canada; email: cedric@utstat.toronto.edu"/>
        <s v="C. Ehrlich; Oxford Brookes Business School, Oxford Brookes University, Oxford, United Kingdom; email: cehrlich@brookes.ac.uk"/>
        <s v="C. Guevara; Mechatronics and Interactive Systems - MIST Research Center, Universidad Indoamérica, Quito, Ecuador; email: cesarguevara@uti.edu.ec"/>
        <s v="C. Kaensar; Faculty of Science, Ubon Ratchathani University, Ubon Ratchathani, Thailand; email: chayaporn.k@ubu.ac.th"/>
        <s v="C. Löw; Cooperative Systems Research Group, University of Vienna, Vienna, Austria; email: christian.loew@univie.ac.at"/>
        <s v="C. Potts; School of Computing, Ulster University, Newtownabbey, United Kingdom; email: c.potts@ulster.ac.uk"/>
        <s v="C. Vartak; Department of Electronics and Telecommunication, Thakur College of Engineering and Technology, Mumbai, India; email: vartak.chunouti@gmail.com"/>
        <s v="C.B. Espinoza Aguirre; Departamento de TI, Universidad San Francisco de Quito, Quito, Av. Diego de Robles, 170901, Ecuador; email: cespinozaa@usfq.edu.ec"/>
        <s v="C.C. Gray; School of Computer Science, Bangor University, United Kingdom; email: c.gray@bangor.ac.uk"/>
        <s v="C.G. Demartini; Department of Control and Computer Engineering, Politecnico di Torino, Torino, Corso Duca Degli Abruzzi, 24, 10129, Italy; email: claudio.demartini@polito.it"/>
        <s v="C.R. Çırak; Department of Control and Automation Engineering, Istanbul Technical University, Istanbul, Turkey; email: cemrecai.cirak@ogr.iuc.edu.tr"/>
        <s v="D. Delen; Spears School of Business, Department of Management Science and Information Systems, Oklahoma State University, Tulsa, OK 74106, United States; email: dursun.delen@okstate.edu"/>
        <s v="D. Goller; Centre for Research in Economics of Education, University of Bern, Bern, Schanzeneckstrasse 1, 3001, Switzerland; email: Daniel.Goller@unibe.ch"/>
        <s v="D. Hammoudi Halat; Academic Quality Department, QU Health, Qatar University, Doha, Qatar; email: dhammoude@qu.edu.qa; A. Malki; Academic Quality Department, QU Health, Qatar University, Doha, Qatar; email: ahmed.malki@qu.edu.qa"/>
        <s v="D. Kerschbaumer; Graz University of Technology, Graz, Austria; email: david.kerschbaumer@tugraz.at"/>
        <s v="D. Sobnath; Solent University, Southampton, United Kingdom; email: drishty.sobnath@solent.ac.uk"/>
        <s v="D. Vélez; Department of Statistics and Operational Research, Faculty of Mathematics, Complutense University of Madrid, Madrid, Spain; email: danielvelezserrano@mat.ucm.es"/>
        <s v="D.A. Gutierrez-Pachas; Department of Computer Science, Universidad Católica San Pablo, Arequipa, 04001, Peru; email: dgutierrezp@ucsp.edu.pe"/>
        <s v="D.L. Banks; CRESMET, Arizona State University, Tempe, AZ 85287, United States; email: debra.banks@asu.edu"/>
        <s v="E. Álvarez-Miranda; School of Economics and Business, Universidad de Talca, Talca, 3460493, Chile; email: ealvarez@utalca.cl"/>
        <s v="E. Apiñaniz-Fernandez de Larrinoa; Faculty of Engineering of Vitoria-Gasteiz, University of the Basque Country UPV/EHU, Vitoria-Gasteiz, C/Nieves Cano, 12, 01006, Spain; email: estibaliz.apinaniz@ehu.eus"/>
        <s v="E. Ledda; Department of Computer, Control and Management Engineering, Sapienza University of Rome, Rome, Via Ariosto 25, 00185, Italy; email: emanuele.ledda@uniroma1.it"/>
        <s v="E. Meddeb; University of Worcester, Department of Computing, Henwick Grove, Worcester, WR2 6AJ, United Kingdom; email: mede1_20@uni.worc.ac.uk"/>
        <s v="E. Okewu; University of Lagos, Lagos, Nigeria; email: eokewu@unilag.edu.ng"/>
        <s v="E. Surani; Stud. of Natural Science Teaching Masters Study Program, Fkip, Lampung University, Bandar Lampung, Prof Dr. Sumantri Brojonegoro St., 35145, Indonesia; email: emasurani12@gmail.com"/>
        <s v="E. Tiukhova; KU Leuven, LIRIS, Leuven, Naamsestraat 69, 3000, Belgium; email: elena.tiukhova@kuleuven.be"/>
        <s v="E.A. Cudney; Engineering Management and Systems Engineering, Missouri University of Science and Technology, Rolla, United States; email: ecudney@maryville.edu"/>
        <s v="E.J. Sree Kumar; Anaesthesiology, Sri Ramachandra Medical College and Research Institute, Chennai, Tamil Nadu, India; email: sreekumardr@gmail.com"/>
        <s v="E.M. Queiroga; Instituto Federal do Rio Grande do Sul, IFSul, Pelotas, 96015560, Brazil; email: emanuelmqueiroga@gmail.com; C. Cechinel; Centro de Desenvolvimento Tecnológico (CDTEC), Universidade Federal de Pelotas (UFPel), Pelotas, 96010610, Brazil; email: contato@cristiancechinel.pro.br"/>
        <s v="E.S. Puudist; Tallinn University of Technology, Tallinn, Estonia; email: eerik.sven@gmail.com"/>
        <s v="F. Bernardini; Institute of Computing, Fluminense Federal University, Niterói, Brazil; email: fcbernardini@ic.uff.br"/>
        <s v="F. Marbouti; General Engineering Department, San Jose State University, San Jose, United States; email: farshid.marbouti@sjsu.edu"/>
        <s v="F. Moreira; Science and Technology Department, University Portucalense, Porto, 4200-072, Portugal; email: fmoreira@upt.pt"/>
        <s v="F. Redmond; Department of Educational Research, Lancaster University, Lancaster, United Kingdom; email: f.redmond@lancaster.ac.uk"/>
        <s v="F. Zhang; School of Mechanical and Transportation Engineering, China University of Petroleum, Beijing, 102249, China; email: fengliz@cup.edu.cn"/>
        <s v="G. Latif; Department of Computer Science, Prince Mohammad bin Fahd University, Saudi Arabia; email: glatif@pmu.edu.sa"/>
        <s v="G. Matafeni; School of Computer Science and Applied Mathematics, University of the Witwatersrand, Johannesburg, 2050, South Africa; email: matafenigcobisile@gmail.com"/>
        <s v="G. Wang; Shanghai Normal University, Tianhua College, Shanghai, China; email: guanghuaivy@126.com"/>
        <s v="G.-H. Hwang; National Yunlin University of Science and Technology, Taiwan; email: ghhwang0424@gmail.com"/>
        <s v="H. Colak Oz; Development Analytics, Oxford, 9 Marlborough Court, OX2 0QT, United Kingdom; email: hazal.colak@developmentanalytics.org"/>
        <s v="H. Macià; Higher Technical School of Computer Engineering of Albacete, Universidad de Castilla-La Mancha, Albacete, Campus Universitario s/n, 02071, Spain; email: hermenegilda.macia@uclm.es"/>
        <s v="H. Mukhtar; Department of Computer Science, College of Computers and Information Technology, Taif University, Taif, P.O. Box 11099, 21944, Saudi Arabia; email: h.mukhtar@tu.edu.sa"/>
        <s v="H. van der Heijden; University of Sussex, Brighton, United Kingdom; email: h.vanderheijden@sussex.ac.uk"/>
        <s v="H. Vega-Huerta; Department of Computer Science, Universidad Nacional Mayor de San Marcos, Lima, Peru; email: hvegah@unmsm.edu.pe"/>
        <s v="H. Vega; Universidad Nacional Mayor de San Marcos, Lima, Peru; email: hvegah@unmsm.edu.pe"/>
        <s v="H. Weiyan; School of Information Engineering, Zhengzhou University, Henan, Zhengzhou, 450001, China; email: houwy@zzu.edu.cn"/>
        <s v="H.G. Kim; Division of Computer Science and Engineering, Sahmyook University, Seoul, Hwarangro 815, 01795, South Korea; email: hgkim@syu.ac.kr"/>
        <s v="H.H. Alaoui; Mathematics &amp; Computer Department, Faculty of Sciences, Moulay Ismail University, Meknes, Morocco; email: harouni.alaoui@gmail.com"/>
        <s v="I. Ashraf; Department of Information and Communication Engineering, Yeungnam University, Gyeongsan, 38541, South Korea; email: imranashraf@ynu.ac.kr"/>
        <s v="I. Babu; Department of Computer Science and Engineering, Noorul Islam Centre for Higher Education, Kanyakumari, 629180, India; email: ierinbabu84@gmail.com"/>
        <s v="I. Cingillioglu; Business Analytics, University of Adelaide Business School, Adelaide, Australia; email: ilker.cingillioglu@adelaide.edu.au"/>
        <s v="I.D. Mienye; Department of Electrical and Electronic Engineering Science, University of Johannesburg, Johannesburg, 2006, South Africa; email: ibomoiye@yahoo.com"/>
        <s v="I.S. Fischler; Department of Psychology, University of Florida, 114 Psychology Building, Gainesville, FL 32611-2250, PO Box 112250, United States; email: ifisch@ufl.edu"/>
        <s v="I.Y. Mogul; University of Bolton Academic Centre Ras al Khaimah, Ras Al Khaimah, United Arab Emirates; email: i.mogul@bolton.ac.uk"/>
        <s v="J. Alvarado-Uribe; Institute for the Future of Education, Tecnologico de Monterrey, Monterrey, 64849, Mexico; email: joanna.alvarado@tec.mx"/>
        <s v="J. Anderson; Department of Computer Science, University of Manitoba, Winnipeg, MB R3T 2N2, Canada; email: andersj@cs.umanitoba.ca"/>
        <s v="J. Crawford; Tasmanian School of Business and Economics, University of Tasmania, Launceston, Australia; email: joseph.crawford@utas.edu.au"/>
        <s v="J. Crawford; University of Tasmania, Launceston, 2 Invermay Road, Australia; email: joseph.crawford@utas.edu.au"/>
        <s v="J. Delcker; University of Mannheim, Mannheim, L4, 1, 68161, Germany; email: delcker@uni-mannheim.de"/>
        <s v="J. Guaña-Moya; Department of Computer Science and Artificial Intelligence, University of Granada, Granada, 18071, Spain; email: eguana953@puce.edu.ec"/>
        <s v="J. Köhler; Departamento de Ingeniería Informática, Universidad de Santiago de Chile, Santiago, Avenida Víctor Jara #3659, 9170124, Chile; email: jacqueline.kohler@usach.cl"/>
        <s v="J. Kuzilek; Humboldt University of Berlin, Berlin, Unter den Linden 6, Germany; email: jakub.kuzilek@gmail.com"/>
        <s v="J. Niyogisubizo; Fujian Key Lab for Automotive Electronics and Electric Drive, Fujian University of Technology, 350118, China; email: jovialniyo93@gmail.com"/>
        <s v="J. Noguez; School of Engineering and Sciences, Tecnologico de Monterrey, Monterrey, Mexico; email: jnoguez@tec.mx"/>
        <s v="J. Nouri; Stockholm University, Stockholm, Sweden; email: jalal@dsv.su.se"/>
        <s v="J. Zhang; American Institutes for Research, Arlington, United States; email: jizhang@air.org"/>
        <s v="J.A. Gómez-Pulido; Escuela Polítécnica, Universidad de Extremadura, Cáceres, 10003, Spain; email: jangomez@unex.es"/>
        <s v="J.A. Talamás-Carvajal; School of Engineering and Science, Tecnológico de Monterrey, Monterrey, Av. Eugenio Garza Sada 2501 Sur, Tecnológico, Nuevo Leon, 64849, Mexico; email: juan.talamas@tec.mx"/>
        <s v="J.A.R. Ramirez; Universidad de Los Andes, Bogota, Colombia; email: ja.rodriguez@uniandes.edu.co"/>
        <s v="J.C. Sun; Department of Educational Leadership, Evaluation, &amp; Organizational Development, SKILLS Collaborative, University of Louisville, Louisville, United States; email: jeffrey.sun@louisville.edu"/>
        <s v="J.N. Muneiah; Jawaharlal Nehru Technological University, Kakinada, India; email: nagamuni513@gmail.com"/>
        <s v="J.W. Tandio; University of Debrecen, Engineering Faculty, Mechatronics Department, Debrecen, Hungary; email: josephtandio27@mailbox.unideb.hu"/>
        <s v="K. Gupta; Kiet Group of Institutions, Delhi NCR, India; email: kumargupta1301@gmail.com"/>
        <s v="K. Heugh; Centre for Research in Educational and Social Inclusion, University of South Australia, Adelaide, GPO Box 2471, 5001, Australia; email: Kathleen.heugh@unisa.edu.au"/>
        <s v="K. Oqaidi; Laboratory SSDIA, ENSET of Mohammedia, University Hassan II of Casablanca, Mohammedia, Morocco; email: khalid.oqaidi@gmail.com"/>
        <s v="K. Takamatsu; Faculty of Education, Organization for the Advancement of Higher Education, Center for the Promotion of Excellence in Research and Development of Higher Education, Life Science Center, Kobe Tokiwa University, Kobe, Japan; email: ktakamatu@gmail.com"/>
        <s v="K.A.G. Vega; Tecnologico de Monterrey, Student Mentoring Department, Nuevo Leon, Mexico; email: kareng@tec.mx"/>
        <s v="K.F. Hulme; The Stephen Still Institute for Sustainable Transportation and Logistics, University at Buffalo, Buffalo, 14260, United States; email: hulme@buffalo.edu"/>
        <s v="K.L. Wagstaff; Jet Propulsion Laboratory, California Institute of Technology, Pasadena, 4800 Oak Grove Drive, 91109, United States; email: wkiri@wkiri.com"/>
        <s v="K.R. Rodrigues; Instituto De Ciências Matemáticas e de Computação, Universidade de São Paulo, São Carlos, Av. Trabalhador São Carlense, 400, SP, Brazil; email: kamila.rios@icmc.usp.br"/>
        <s v="L. Cagliero; Dipartimento di Automatica e Informatica, Politecnico di Torino, Torino, 24 10129, Italy; email: lorenzo.canale@polito.it"/>
        <s v="L. Canete-Sifuentes; Atizapán de Zaragoza, School of Engineering and Sciences, Tecnológico de Monterrey, Estado de México, 52926, Mexico; email: leonardo.c@tec.mx"/>
        <s v="L. Grabowski; University of Texas - Pan American, Edinburg, TX 78539, 1201 West University Drive, United States; email: grabowskilm@utpa.edu"/>
        <s v="L. Hannaford; College of Nursing, Creighton University, Omaha, 2500 California Plaza, 68178, United States; email: LiHannaford@creighton.edu"/>
        <s v="L. Hu; College of Automation, Beijing Union University, Beijing, China; email: hulishuan@163.com"/>
        <s v="L. Kemper; Department of Economics, Karlsruhe Institute of Technology, Karlsruhe, Germany; email: kemper.lb@gmail.com"/>
        <s v="L. Martinez-Villasenor; Universidad Panamericana, Mexico City, Mexico; email: lmartine@up.edu.mx"/>
        <s v="L. Shi; Xi’an University of Architecture and Technology, Xi’an, China; email: shilin@xauat.edu.cn"/>
        <s v="L. Vives; Peruvian University of Applied Sciences, Faculty of Engineering, Lima, 15023, Peru; email: pcsilviv@upc.edu.pe"/>
        <s v="L. Wang; National Centre for Advanced Tribology at Southampton (nCATS), School of Engineering, University of Southampton, Southampton, SO17 1BJ, United Kingdom; email: ling.wang@soton.ac.uk"/>
        <s v="L. Zhang; Department of Computer Science, George Mason University, Fairfax, United States; email: lzhang18@gmu.edu"/>
        <s v="L.-S. Chen; Department of Information Management, Chaoyang University of Technology, Taichung, Taiwan; email: lschen@cyut.edu.tw"/>
        <s v="L.F. Valentín; Universidad Internacional de La Rioja, Logroño, Spain; email: luis.delafuente@unir.net"/>
        <s v="L.G. Moseley; HESAS, University of Glamorgan, Portypridd CF37 1DL, Glyntaff Campus, United Kingdom; email: LGMoseley@btinternet.com"/>
        <s v="L.J. Rodríguez-Muñiz; Department of Statistics and O.R. and Mathematics Education, Universidad de Oviedo, Oviedo, Asturias, 33005, Spain; email: luisj@uniovi.es"/>
        <s v="M. Abdar; Institute for Intelligent Systems Research and Innovation (IISRI), Deakin University, Geelong, Australia; email: m.abdar1987@gmail.com; F. Masoudkabir; Department of Cardiac Electrophysiology, Tehran Heart Center, Tehran University of Medical Sciences, Tehran, Iran; email: farzad.masoudkabir@gmail.com"/>
        <s v="M. Ahmad; Department of Computer Science, National University of Computer and Emerging Sciences (NUCES), Chiniot, CFD Campus, Punjab, 35400, Pakistan; email: mahmad00@gmail.com"/>
        <s v="M. Artar; Faculty of Business Administration, Management Department, Gebze Technical University, Turkey; email: artar@gtu.edu.tr"/>
        <s v="M. Barramuño; Carrera Kinesiología, Sede Temuco, Universidad Autónoma de Chile, Temuco, Chile; email: mauricio.barramuno@uautonoma.cl"/>
        <s v="M. Bilancia; Ionian Department of Law, Economics and Environment, University of Bari Aldo Moro, Taranto, Via Lago Maggiore angolo Via Ancona, 74121, Italy; email: massimo.bilancia@uniba.it"/>
        <s v="M. Bilancia; Ionic Department in Legal and Economic System of Mediterranean: Society, Environment, Culture, Taranto, Via Lago Maggiore angolo Via Ancona, 74121, Italy; email: massimo.bilancia@uniba.it"/>
        <s v="M. Díaz-Choque; Universidad Nacional Tecnológica de Lima Sur, Lima, Peru; email: 2014200248@untels.edu.pe"/>
        <s v="M. Domladovac; University of Zagreb, Faculty of Organization and Informatics, Varaždin, Croatia; email: marko.domladovac@mitz-is.me"/>
        <s v="M. Gallas-Torreira; Digital Dentistry Unit, Stomatology Area, Department of Surgery and Medical-Surgery Specialities, The School of Dentistry, Faculty of Medicine and Odontology, Universidade de Santiago de Compostela, Santiago de Compostela, Rúa Entrerríos s/n, 15782, Spain; email: mercedes.gallas.torreira@usc.es"/>
        <s v="M. Gluck; Towson University, Towson, United States; email: mgluck@towson.edu"/>
        <s v="M. Karimi-Haghighi; Universitat Pompeu Fabra, Barcelona, Roc Boronat 138, Spain; email: marzieh.karimihaghighi@upf.edu"/>
        <s v="M. Nagy; Department of Stochastics, Institute of Mathematics, Budapest University of Technology and Economics, Budapest, Műegyetem Rkp. 3., 1111, Hungary; email: marcessz@math.bme.hu"/>
        <s v="M. Plagge; Columbus State University, Columbus, GA 31907, 4225 University Ave, United States; email: plagge_mark@columbusstate.edu"/>
        <s v="M. Sánchez-Mendiola; Faculty of Medicine, National Autonomous University of Mexico (UNAM), Mexico City, Mexico; email: melchorsm@unam.mx"/>
        <s v="M. Segura; Department of Financial and Actuarial Economics &amp; Statistics, Universidad Complutense de Madrid, Madrid, 28223, Spain; email: marina.segura@ucm.es"/>
        <s v="M. Singh; Department of Computer Science, Guru Nanak Dev University, Amritsar, Punjab, India; email: madanjit.csc@gndu.ac.in"/>
        <s v="M. Vaarma; Department of Information and Knowledge Management, Faculty of Management and Business, Tampere University, Finland; email: matti.vaarma@tuni.fi"/>
        <s v="M. Wan; School of Mechatronic Engineering, Southwest Petroleum University, Chengdu, 610500, China; email: 18940103@qq.com"/>
        <s v="M. Zyda; University of Southern California (USC), Computer Science Department, Los Angeles, CA, United States; email: zyda@usc.edu"/>
        <s v="M.A. De Oliveira; Federal University of Amazonas, Master in Production Engineering Program, Brazil; email: marcelooliveira@ufam.edu.br"/>
        <s v="M.A. Valles-Coral; Facultad de Ingeniería de Sistemas e Informática, Universidad Nacional de San Martín, Tarapoto, Jr. Maynas, 22200, Peru; email: mavalles@unsm.edu.pe"/>
        <s v="M.F. Musso; UADE, Buenos Aires, Argentina; email: mariel.musso@hotmail.com"/>
        <s v="M.M. De Oliveira; University of São Paulo, Instituto de Ciências Matemáticas e de Computação, São Carlos, Brazil; email: mykeoliveira@usp.br"/>
        <s v="M.M. Hassan; Department of Information Systems, College of Computer and Information Sciences, King Saud University, Riyadh, 11543, Saudi Arabia; email: mmhassan@ksu.edu.sa"/>
        <s v="M.M. Koć-Januchta; Department of Science and Technology (ITN), Linköping University, Sweden; email: marta.koc-januchta@liu.se"/>
        <s v="M.V. Martins; Polythecnic Institute of Portalegre, Portalegre, 7300-110, Portugal; email: mvmartins@ipportalegre.pt"/>
        <s v="N. Hutagaol; Computer Science Department, Binus Graduate Program – Master of Computer Science, Bina Nusantara University, Jakarta, 11480, Indonesia; email: nindhia.hutagaol001@binus.ac.id"/>
        <s v="N. Maksimova; Virumaa College of Tallinn University of Technology, Kohtla-Järve, Järveküla tee 75, 30322, Estonia; email: natalja.maksimova@taltech.ee"/>
        <s v="N. Mduma; Department of Information and Communication Sciences and Engineering, The Nelson Mandela African Institution of Science and Technology, Arusha, P.O. Box 447, Tanzania; email: neema.mduma@nm-aist.ac.tz"/>
        <s v="N. Mouchantaf; Doctoral School, Faculty of Engineering, Saint-Joseph university of Beirut, Beirut, Lebanon; email: nassim.mouchantaf@gmail.com"/>
        <s v="N. Ndou; University of the Witwatersrand, Johannesburg, South Africa; email: ndiatenda.ndou@students.wits.ac.za"/>
        <s v="N. Sullivan; Department of Computer Science, Howard University, Washington, United States; email: nicole.sullivan1@bison.howard.edu"/>
        <s v="N.R. Aljohani; Faculty of Computing and Information Technology, King Abdulaziz University, Jeddah, 21589, Saudi Arabia; email: nraljohani@kau.edu.sa"/>
        <s v="O. Garcia-Bedoya; Universidad de Bogota Jorge Tadeo Lozano, Bogota, Carrera 4 22-61, Colombia; email: olmer.garciab@utadeo.edu.co"/>
        <s v="O.B. Deho; University of South Australia, UniSA STEM, Adelaide, 5095, Australia; email: oscar.deho@mymail.unisa.edu.au"/>
        <s v="O.H. Embarak; Department of Computer Sciences, Higher Colleges of Technology, United Arab Emirates; email: oembarak@hct.ac.ae"/>
        <s v="O.W. Adejo; School of Engineering and Computing, University of the West of Scotland, Paisley, United Kingdom; email: olugbenga.adejo@uws.ac.uk"/>
        <s v="P. Kilian; Methods Center, University of Tübingen, Tübingen, Germany; email: pascal.kilian@uni-tuebingen.de; P. Kilian; Tübingen School of Education, University of Tübingen, Tübingen, Germany; email: pascal.kilian@uni-tuebingen.de"/>
        <s v="P. Nuankaew; School of Information and Communication Technology, University of Phayao, Phayao, Thailand; email: pratya.nu@up.ac.th"/>
        <s v="P. Nuankaew; University of Phayao, Phayao, 56000, Thailand; email: pratya.nu@up.ac.th"/>
        <s v="P. Nuankaew; University of Phayao, Phayao, Thailand; email: pratya.nu@up.ac.th"/>
        <s v="P. Rodríguez; Institute of Education and Center for Advanced Research in Education, Universidad de Chile, Santiago, Periodista José Carrasco Tapia 75, Región Metropolitana, 8330014, Chile; email: prodriguez@uchile.cl"/>
        <s v="P. Rodway; School of Psychology, University of Chester, Chester, Parkgate Road, CH1 4BJ, United Kingdom; email: p.rodway@chester.ac.uk"/>
        <s v="P. Suaprae; Division of Information and Communication Technology for Education, Faculty of Technical Education, King Mongkut's University of Technology North Bangkok, Bangkok, Thailand; email: phanintorn@gmail.com"/>
        <s v="Q. Jiang; University of Virginia, The School of Engineering and Applied Science, United States; email: qj8eu@virginia.edu"/>
        <s v="Q. Zhao; Sichuan Vocational and Technical College, Sichuan Province, China; email: qiaoyuezhao@scvtc.edu.cn"/>
        <s v="R. Abuzayeda; Rochester Institute of Technology, Research and Graduate Department, Dubai, United Arab Emirates; email: rxacad2@rit.edu"/>
        <s v="R. Ahuja; IIT Roorkee Saharanpur Campus, Saharanpur, India; email: ahujaravinder022@gmail.com"/>
        <s v="R. Ajoodha; The University of the Witwatersrand, Johannesburg, South Africa; email: ritesh.ajoodha@wits.ac.za"/>
        <s v="R. Bertolini; Department of Applied Mathematics and Statistics, Math Tower, Stony Brook University (SUNY), Stony Brook, Room P-139A, 11794-3600, United States; email: roberto.bertolini@stonybrook.edu"/>
        <s v="R.-I. Popescu; Department of Administration and Public Management, Faculty of Administration and Public Management, Bucharest University of Economic Studies, Bucharest, Romania; email: irina.popescu@man.ase.ro"/>
        <s v="R.C. Ribeiro; Computer Center, University of Brasília (UnB), Brasília, DF, Brazil; email: rcarauta@unb.br"/>
        <s v="S. Ankalaki; Department of Computer Science and Engineering, Nitte Meenakshi Institute of Technology, Bangalore, Karnataka, 560064, India; email: shilpaa336@gmail.com"/>
        <s v="S. Curilef; Departamento de Física, Universidad Católica Del Norte, Antofagasta, Av. Angamos 0610, Chile; email: scurilef@ucn.cl"/>
        <s v="S. Hosseini; Writing Lab, Institute for Future of Education, Tecnologico de Monterrey, Monterrey, Nuevo Leon, 64849, Mexico; email: samira.hosseini@tec.mx"/>
        <s v="S. Khan; School of Electrical Engineering and Computer Science (SEECS), National University of Sciences and Technology (NUST), Islamabad, Pakistan; email: sharifullah.khan@seecs.edu.pk"/>
        <s v="S. Lavado; Nova University, Nova School of Business and Economics, Lisbon, Portugal; email: susana.lavado@novasbe.pt"/>
        <s v="S. Nangia; Oracle India Pvt. Ltd., Bengaluru, India; email: sagarika.nangia16@gmail.com"/>
        <s v="S. Shooter; Department of Mechanical Engineering, Bucknell University, Lewisburg, PA 17837, United States; email: shooter@bucknell.edu"/>
        <s v="S. Togawa; Education Center for Information Processing, Shikoku University, Tokushima, 123-1 Furukawa Ojin-cho, 771-1192, Japan; email: doors@shikoku-u.ac.jp"/>
        <s v="S. Wang; Teaching Development Center, Peking University, Beijing, 10086, China; email: wangsq@pku.edu.cn"/>
        <s v="S. Yeom; School of Engineering and ICT, University of Tasmania, Hobart, Australia; email: Soonja.Yeom@utas.edu.au"/>
        <s v="S.G. Rodrigo; Instituto de Nanociencia y Materiales de Aragón (INMA), CSIC-Universidad de Zaragoza, Zaragoza, E-50009, Spain; email: sergut@unizar.es"/>
        <s v="S.J. Miah; Newcastle Business School, The University of Newcastle, Callaghan, Australia; email: shah.miah@newcastle.edu.au"/>
        <s v="S.J. Miah; Newcastle Business School, The University of Newcastle, Newcastle, Australia; email: shah.miah@newcastle.edu.au"/>
        <s v="S.K. Ghosh; Department of Industrial and Production Engineering, Bangladesh University of Textiles, 1208, Bangladesh; email: sourav@butex.edu.bd"/>
        <s v="S.P. Zingaro; University of Bologna, Bologna, Italy; email: stefanopio.zingaro@unibo.it"/>
        <s v="S.R. Sihare; Dr. APJ Abdul Kalam Govt. College, Silvassa, Dadra and Nagar Haveli, India; email: shyams_sihare1979@rediffmail.com"/>
        <s v="S.R.S. Rohani; Faculty of Accountancy, Universiti Teknologi MARA, Tapah Road, Perak, 35400, Malaysia; email: syedr787@uitm.edu.my"/>
        <s v="S.S. Sapatnekar; University of Minnesota, Minneapolis, United States; email: sachin@umn.edu"/>
        <s v="Sakshi; Chitkara University Institute of Engineering and Technology, Chitkara University, Punjab, India; email: sakshi@chitkara.edu.in"/>
        <s v="T. Alshomari; Eötvös Loránd University, Budapest, Hungary; email: h9whav@inf.elte.hu"/>
        <s v="T. Bräunl; University of Western Australia, EECE, CIIPS, Crawley, WA 6009, 35 Stirling Hwy. M018, Australia; email: Thomas.Braunl@IEEE.org"/>
        <s v="T. Fauszt; Budapest Business School University of Applied Sciences, Budapest, Hungary; email: fauszt.tibor@uni-bge.hu"/>
        <s v="T. Fauszt; Budapest Business School, University of Applied Sciences, Budapest, Hungary; email: fauszt.tibor@uni-bge.hu"/>
        <s v="T.-N. Wu; Department of Healthcare Administration, Asia University, Taichung, 500, Lioufeng Rd., Wufeng, 41354, Taiwan; email: tnwu@asia.edu.tw"/>
        <s v="T.I. Pehlivanova; Trakia University of Stara Zagora, Faculty of Technics and Technologies of Yambol, Department of Electrical Engineering, Electronics and Automatics, Yambol, 38 Graf Ignatiev str., Bulgaria; email: tanya.pehlivanova@trakia-uni.bg"/>
        <s v="V. Balachandar; SRM Institute of Science and Technology Kattankulathur, Department of Networking &amp; Communications, Chennai, India; email: bchandarmca@gmail.com"/>
        <s v="V. Jadhav; Savitribai Phule Pune University, Pune, Maharashtra, 411007, India; email: vjadhav@unipune.ac.in"/>
        <s v="V. Leiva; Escuela de Ingeniería Industrial, Pontificia Universidad Católica de Valparaíso, Valparaíso, 2362807, Chile; email: victor.leiva@pucv.cl"/>
        <s v="V. Realinho; VALORIZA—Research Center for Endogenous Resource Valorization, Instituto Politécnico de Portalegre, Portalegre, 7300-555, Portugal; email: vrealinho@ipportalegre.pt"/>
        <s v="V. Singh; Department of Civil and Structural Engineering, Aalto University, Espoo 0076, Finland; email: vishal.singh@aalto.fi"/>
        <s v="W. Marín-Rodriguez; Doctor en Administracion. Magister en Administración Estratégica. Ingeniero Informático. Docente en la Universidad Nacional José Faustino Sánchez Carrión, Huacho, Lima, Perú.; email: C25859@utp.edu.pe"/>
        <s v="W. Marín-Rodriguez; Universidad Nacional José Faustino Sánchez Carrión, Huacho, Peru; email: wmarin@unifsc.edu.pe"/>
        <s v="W. Marín-Rodriguez; Universidad Nacional José Faustino Sánchez Carrión. Huacho, Peru; email: wmarin@unjfsc.edu.pe"/>
        <s v="W. Sabbir; Daffodil International University, Department of Cse, Dhaka, Bangladesh; email: wahid15-3975@diu.edu.bd"/>
        <s v="W. Villegas-Ch; Escuela de Ingeniería en Tecnologías de la Información, FICA, Universidad de Las Américas, Quito, 170125, Ecuador; email: william.villegas@udla.edu.ec"/>
        <s v="W.-Y. Dzan; Department of Naval Architecture, National Kaohsiung Marine University, Kaohsiung, Taiwan; email: dwydanel@mail.nkmu.edu.tw"/>
        <s v="W.A. Elnozahy; Information Systems and Computers Department, Faculty of Commerce, Alexandria University, Alexandria, Egypt; email: walaa.elnozahy@gmail.com"/>
        <s v="W.G. Johnson; Department of Computer Science, Georgia State University, Atlanta, 30303, United States; email: wjohnson6@student.gsu.edu"/>
        <s v="W.M. Attiya; University of Bahrain, Department of Management and Marketing, Sakhir, Bahrain; email: wattiya@uob.edu.bh"/>
        <s v="X. Wang; School of Information Science and Technology, Beijing Forestry University, Beijing, 100083, China; email: wxyyuppie@bjfu.edu.cn; J. Tao; School of Architecture, South China University of Technology, Guangzhou, 510641, China; email: arjtao@scut.edu.cn"/>
        <s v="X. Yao; Northwestern Polytechnical University, School of Automation, Xi'an, 710072, China; email: yaoxiwen517@gmail.com"/>
        <s v="Y. Ishihama; Institute for Advanced Biosciences, Keio University, Tsuruoka, Yamagata 997-0017, Japan; email: y-ishi@ttck.keio.ac.jp"/>
        <s v="Y. Tanai; Department of Information Systems and Decision Sciences, Craig School of Business, California State University, Fresno, 93740, United States; email: ytanai@csufresno.edu"/>
        <s v="Y. Wang; Changchun Institute of Optics, Fine Mechanics and Physics, Chinese Academy of Sciences, Changchun, China; email: wangyc@ciomp.ac.cn"/>
        <s v="Y. Wang; Library of Jianghan University, Wuhan, 430056, China; email: 623669313@qq.com"/>
        <s v="Y. Zhang; Thames Valley University, London, United Kingdom; email: ying.zhang@tvu.ac.uk"/>
        <s v="Y.-K. Jun; Division of Aerospace and Software Engineering, Gyeongsang National University, Jinjusi, Jinju-daero 501, 52828, South Korea; email: jun@gnu.ac.kr; S. Lee; Department of AI Convergence Engineering, Gyeongsang National University, Jinjusi, Jinju-daero 501, 52828, South Korea; email: insight@gnu.ac.kr"/>
        <m/>
      </sharedItems>
    </cacheField>
    <cacheField name="Document Type" numFmtId="0">
      <sharedItems count="3">
        <s v="Article"/>
        <s v="Conference paper"/>
        <s v="Review"/>
      </sharedItems>
    </cacheField>
    <cacheField name="Publication Stage" numFmtId="0">
      <sharedItems count="2">
        <s v="Article in press"/>
        <s v="Final"/>
      </sharedItems>
    </cacheField>
    <cacheField name="Open Access" numFmtId="0">
      <sharedItems containsBlank="1" count="8">
        <s v="All Open Access; Bronze Open Access"/>
        <s v="All Open Access; Bronze Open Access; Green Open Access"/>
        <s v="All Open Access; Gold Open Access"/>
        <s v="All Open Access; Gold Open Access; Green Open Access"/>
        <s v="All Open Access; Green Open Access"/>
        <s v="All Open Access; Green Open Access; Hybrid Gold Open Access"/>
        <s v="All Open Access; Hybrid Gold Open Access"/>
        <m/>
      </sharedItems>
    </cacheField>
    <cacheField name="Source" numFmtId="0">
      <sharedItems count="1">
        <s v="Scopus"/>
      </sharedItems>
    </cacheField>
    <cacheField name="EID" numFmtId="0">
      <sharedItems count="373">
        <s v="2-s2.0-21644468869"/>
        <s v="2-s2.0-37349070331"/>
        <s v="2-s2.0-39549116955"/>
        <s v="2-s2.0-41949129128"/>
        <s v="2-s2.0-47049091146"/>
        <s v="2-s2.0-5144222437"/>
        <s v="2-s2.0-52649171376"/>
        <s v="2-s2.0-66149167327"/>
        <s v="2-s2.0-77949742711"/>
        <s v="2-s2.0-78049421754"/>
        <s v="2-s2.0-78649878295"/>
        <s v="2-s2.0-78650759224"/>
        <s v="2-s2.0-78651530717"/>
        <s v="2-s2.0-79952089531"/>
        <s v="2-s2.0-84055177967"/>
        <s v="2-s2.0-84870328460"/>
        <s v="2-s2.0-84872466640"/>
        <s v="2-s2.0-84881650482"/>
        <s v="2-s2.0-84897695572"/>
        <s v="2-s2.0-84902658791"/>
        <s v="2-s2.0-84903434213"/>
        <s v="2-s2.0-84904724129"/>
        <s v="2-s2.0-84907406935"/>
        <s v="2-s2.0-84925060989"/>
        <s v="2-s2.0-84926380718"/>
        <s v="2-s2.0-84938816011"/>
        <s v="2-s2.0-84946687543"/>
        <s v="2-s2.0-84947251769"/>
        <s v="2-s2.0-84955609835"/>
        <s v="2-s2.0-84970967308"/>
        <s v="2-s2.0-84992461042"/>
        <s v="2-s2.0-85007197714"/>
        <s v="2-s2.0-85016423463"/>
        <s v="2-s2.0-85018331558"/>
        <s v="2-s2.0-85018867661"/>
        <s v="2-s2.0-85028750734"/>
        <s v="2-s2.0-85029025113"/>
        <s v="2-s2.0-85029042079"/>
        <s v="2-s2.0-85029095412"/>
        <s v="2-s2.0-85030546318"/>
        <s v="2-s2.0-85030548117"/>
        <s v="2-s2.0-85030552981"/>
        <s v="2-s2.0-85030562216"/>
        <s v="2-s2.0-85030564655"/>
        <s v="2-s2.0-85041596336"/>
        <s v="2-s2.0-85041924201"/>
        <s v="2-s2.0-85045876389"/>
        <s v="2-s2.0-85047559043"/>
        <s v="2-s2.0-85048463393"/>
        <s v="2-s2.0-85048474626"/>
        <s v="2-s2.0-85048501668"/>
        <s v="2-s2.0-85049367537"/>
        <s v="2-s2.0-85049879370"/>
        <s v="2-s2.0-85050867145"/>
        <s v="2-s2.0-85051189927"/>
        <s v="2-s2.0-85052468834"/>
        <s v="2-s2.0-85053403672"/>
        <s v="2-s2.0-85054539090"/>
        <s v="2-s2.0-85054601813"/>
        <s v="2-s2.0-85054837557"/>
        <s v="2-s2.0-85056464033"/>
        <s v="2-s2.0-85058054199"/>
        <s v="2-s2.0-85058960432"/>
        <s v="2-s2.0-85059008032"/>
        <s v="2-s2.0-85059051525"/>
        <s v="2-s2.0-85059942186"/>
        <s v="2-s2.0-85060671693"/>
        <s v="2-s2.0-85065187482"/>
        <s v="2-s2.0-85069523271"/>
        <s v="2-s2.0-85070503335"/>
        <s v="2-s2.0-85071469571"/>
        <s v="2-s2.0-85071501419"/>
        <s v="2-s2.0-85071547279"/>
        <s v="2-s2.0-85071726173"/>
        <s v="2-s2.0-85072921691"/>
        <s v="2-s2.0-85072948704"/>
        <s v="2-s2.0-85073229753"/>
        <s v="2-s2.0-85073516327"/>
        <s v="2-s2.0-85074466313"/>
        <s v="2-s2.0-85075563467"/>
        <s v="2-s2.0-85076928349"/>
        <s v="2-s2.0-85077044582"/>
        <s v="2-s2.0-85077059038"/>
        <s v="2-s2.0-85077811386"/>
        <s v="2-s2.0-85077866721"/>
        <s v="2-s2.0-85078097847"/>
        <s v="2-s2.0-85078454185"/>
        <s v="2-s2.0-85078834512"/>
        <s v="2-s2.0-85079186446"/>
        <s v="2-s2.0-85079834504"/>
        <s v="2-s2.0-85080874611"/>
        <s v="2-s2.0-85080943555"/>
        <s v="2-s2.0-85081559126"/>
        <s v="2-s2.0-85081819101"/>
        <s v="2-s2.0-85081908373"/>
        <s v="2-s2.0-85081941767"/>
        <s v="2-s2.0-85082303181"/>
        <s v="2-s2.0-85082480132"/>
        <s v="2-s2.0-85082817467"/>
        <s v="2-s2.0-85082955660"/>
        <s v="2-s2.0-85083253930"/>
        <s v="2-s2.0-85083295366"/>
        <s v="2-s2.0-85083662578"/>
        <s v="2-s2.0-85083664968"/>
        <s v="2-s2.0-85084175294"/>
        <s v="2-s2.0-85084536598"/>
        <s v="2-s2.0-85084732411"/>
        <s v="2-s2.0-85084746632"/>
        <s v="2-s2.0-85084747342"/>
        <s v="2-s2.0-85084760086"/>
        <s v="2-s2.0-85085600495"/>
        <s v="2-s2.0-85085736521"/>
        <s v="2-s2.0-85085979172"/>
        <s v="2-s2.0-85085981283"/>
        <s v="2-s2.0-85087437465"/>
        <s v="2-s2.0-85087846659"/>
        <s v="2-s2.0-85089159370"/>
        <s v="2-s2.0-85089481397"/>
        <s v="2-s2.0-85089615193"/>
        <s v="2-s2.0-85089850045"/>
        <s v="2-s2.0-85090056217"/>
        <s v="2-s2.0-85090409660"/>
        <s v="2-s2.0-85090858103"/>
        <s v="2-s2.0-85091041976"/>
        <s v="2-s2.0-85091871901"/>
        <s v="2-s2.0-85091923366"/>
        <s v="2-s2.0-85092150435"/>
        <s v="2-s2.0-85092393977"/>
        <s v="2-s2.0-85093663797"/>
        <s v="2-s2.0-85093968322"/>
        <s v="2-s2.0-85094129417"/>
        <s v="2-s2.0-85094898209"/>
        <s v="2-s2.0-85095745385"/>
        <s v="2-s2.0-85095796245"/>
        <s v="2-s2.0-85095867262"/>
        <s v="2-s2.0-85095872246"/>
        <s v="2-s2.0-85095883618"/>
        <s v="2-s2.0-85096529186"/>
        <s v="2-s2.0-85096600757"/>
        <s v="2-s2.0-85097232941"/>
        <s v="2-s2.0-85097332837"/>
        <s v="2-s2.0-85097557616"/>
        <s v="2-s2.0-85097714467"/>
        <s v="2-s2.0-85098656022"/>
        <s v="2-s2.0-85098749236"/>
        <s v="2-s2.0-85098856913"/>
        <s v="2-s2.0-85099033832"/>
        <s v="2-s2.0-85099047922"/>
        <s v="2-s2.0-85100416283"/>
        <s v="2-s2.0-85100549205"/>
        <s v="2-s2.0-85100651390"/>
        <s v="2-s2.0-85100803725"/>
        <s v="2-s2.0-85100978869"/>
        <s v="2-s2.0-85101226588"/>
        <s v="2-s2.0-85101544798"/>
        <s v="2-s2.0-85101684881"/>
        <s v="2-s2.0-85102826125"/>
        <s v="2-s2.0-85103323355"/>
        <s v="2-s2.0-85103474918"/>
        <s v="2-s2.0-85104985833"/>
        <s v="2-s2.0-85105001214"/>
        <s v="2-s2.0-85105067240"/>
        <s v="2-s2.0-85105103089"/>
        <s v="2-s2.0-85106305417"/>
        <s v="2-s2.0-85106535338"/>
        <s v="2-s2.0-85107234021"/>
        <s v="2-s2.0-85107291792"/>
        <s v="2-s2.0-85110631056"/>
        <s v="2-s2.0-85110930933"/>
        <s v="2-s2.0-85111000952"/>
        <s v="2-s2.0-85111076596"/>
        <s v="2-s2.0-85112380631"/>
        <s v="2-s2.0-85112755770"/>
        <s v="2-s2.0-85113419057"/>
        <s v="2-s2.0-85113609218"/>
        <s v="2-s2.0-85113836757"/>
        <s v="2-s2.0-85114265660"/>
        <s v="2-s2.0-85115198732"/>
        <s v="2-s2.0-85115352181"/>
        <s v="2-s2.0-85116607117"/>
        <s v="2-s2.0-85116732364"/>
        <s v="2-s2.0-85116836406"/>
        <s v="2-s2.0-85117054399"/>
        <s v="2-s2.0-85117275977"/>
        <s v="2-s2.0-85117456786"/>
        <s v="2-s2.0-85118829057"/>
        <s v="2-s2.0-85118982528"/>
        <s v="2-s2.0-85121317983"/>
        <s v="2-s2.0-85121807695"/>
        <s v="2-s2.0-85122143156"/>
        <s v="2-s2.0-85122882627"/>
        <s v="2-s2.0-85123046369"/>
        <s v="2-s2.0-85123345423"/>
        <s v="2-s2.0-85123824642"/>
        <s v="2-s2.0-85123852439"/>
        <s v="2-s2.0-85123859750"/>
        <s v="2-s2.0-85123862737"/>
        <s v="2-s2.0-85124568139"/>
        <s v="2-s2.0-85124709560"/>
        <s v="2-s2.0-85126094601"/>
        <s v="2-s2.0-85126203472"/>
        <s v="2-s2.0-85126706920"/>
        <s v="2-s2.0-85127318378"/>
        <s v="2-s2.0-85127330828"/>
        <s v="2-s2.0-85128385981"/>
        <s v="2-s2.0-85128391956"/>
        <s v="2-s2.0-85129619369"/>
        <s v="2-s2.0-85130064717"/>
        <s v="2-s2.0-85130492971"/>
        <s v="2-s2.0-85130858640"/>
        <s v="2-s2.0-85131674044"/>
        <s v="2-s2.0-85132564684"/>
        <s v="2-s2.0-85134385654"/>
        <s v="2-s2.0-85134796253"/>
        <s v="2-s2.0-85135240441"/>
        <s v="2-s2.0-85135379957"/>
        <s v="2-s2.0-85135714185"/>
        <s v="2-s2.0-85135895427"/>
        <s v="2-s2.0-85136255151"/>
        <s v="2-s2.0-85136486212"/>
        <s v="2-s2.0-85137156424"/>
        <s v="2-s2.0-85138264520"/>
        <s v="2-s2.0-85138297006"/>
        <s v="2-s2.0-85138587260"/>
        <s v="2-s2.0-85138644437"/>
        <s v="2-s2.0-85138658944"/>
        <s v="2-s2.0-85138709572"/>
        <s v="2-s2.0-85139275924"/>
        <s v="2-s2.0-85139323127"/>
        <s v="2-s2.0-85139475538"/>
        <s v="2-s2.0-85139911424"/>
        <s v="2-s2.0-85140601095"/>
        <s v="2-s2.0-85140902264"/>
        <s v="2-s2.0-85140921275"/>
        <s v="2-s2.0-85141497958"/>
        <s v="2-s2.0-85141885478"/>
        <s v="2-s2.0-85142468028"/>
        <s v="2-s2.0-85142930372"/>
        <s v="2-s2.0-85143255523"/>
        <s v="2-s2.0-85143800284"/>
        <s v="2-s2.0-85143881428"/>
        <s v="2-s2.0-85143886470"/>
        <s v="2-s2.0-85144375325"/>
        <s v="2-s2.0-85144780310"/>
        <s v="2-s2.0-85144850812"/>
        <s v="2-s2.0-85146115103"/>
        <s v="2-s2.0-85146348545"/>
        <s v="2-s2.0-85146415847"/>
        <s v="2-s2.0-85146478501"/>
        <s v="2-s2.0-85146673127"/>
        <s v="2-s2.0-85146811754"/>
        <s v="2-s2.0-85147000330"/>
        <s v="2-s2.0-85147449507"/>
        <s v="2-s2.0-85147990049"/>
        <s v="2-s2.0-85148348451"/>
        <s v="2-s2.0-85148738115"/>
        <s v="2-s2.0-85149265117"/>
        <s v="2-s2.0-85149295940"/>
        <s v="2-s2.0-85149386939"/>
        <s v="2-s2.0-85149694854"/>
        <s v="2-s2.0-85149861581"/>
        <s v="2-s2.0-85149910509"/>
        <s v="2-s2.0-85149944647"/>
        <s v="2-s2.0-85149985095"/>
        <s v="2-s2.0-85150707265"/>
        <s v="2-s2.0-85150772054"/>
        <s v="2-s2.0-85151049769"/>
        <s v="2-s2.0-85151503714"/>
        <s v="2-s2.0-85152148942"/>
        <s v="2-s2.0-85152215232"/>
        <s v="2-s2.0-85153217390"/>
        <s v="2-s2.0-85153676433"/>
        <s v="2-s2.0-85154036612"/>
        <s v="2-s2.0-85156146754"/>
        <s v="2-s2.0-85156180022"/>
        <s v="2-s2.0-85158034697"/>
        <s v="2-s2.0-85159626317"/>
        <s v="2-s2.0-85160695563"/>
        <s v="2-s2.0-85160828935"/>
        <s v="2-s2.0-85161181518"/>
        <s v="2-s2.0-85161446060"/>
        <s v="2-s2.0-85161537647"/>
        <s v="2-s2.0-85161895656"/>
        <s v="2-s2.0-85162165966"/>
        <s v="2-s2.0-85162857768"/>
        <s v="2-s2.0-85162868225"/>
        <s v="2-s2.0-85162931567"/>
        <s v="2-s2.0-85163293857"/>
        <s v="2-s2.0-85165426098"/>
        <s v="2-s2.0-85165687464"/>
        <s v="2-s2.0-85165979571"/>
        <s v="2-s2.0-85168137949"/>
        <s v="2-s2.0-85168253264"/>
        <s v="2-s2.0-85168922672"/>
        <s v="2-s2.0-85169059890"/>
        <s v="2-s2.0-85169142271"/>
        <s v="2-s2.0-85170085378"/>
        <s v="2-s2.0-85171254849"/>
        <s v="2-s2.0-85171258810"/>
        <s v="2-s2.0-85171265601"/>
        <s v="2-s2.0-85171534836"/>
        <s v="2-s2.0-85172163789"/>
        <s v="2-s2.0-85172377993"/>
        <s v="2-s2.0-85172675608"/>
        <s v="2-s2.0-85173894311"/>
        <s v="2-s2.0-85173953530"/>
        <s v="2-s2.0-85174246140"/>
        <s v="2-s2.0-85174638970"/>
        <s v="2-s2.0-85175250336"/>
        <s v="2-s2.0-85175525803"/>
        <s v="2-s2.0-85175789255"/>
        <s v="2-s2.0-85175991547"/>
        <s v="2-s2.0-85176013464"/>
        <s v="2-s2.0-85176382482"/>
        <s v="2-s2.0-85176602226"/>
        <s v="2-s2.0-85176750110"/>
        <s v="2-s2.0-85176941565"/>
        <s v="2-s2.0-85177202217"/>
        <s v="2-s2.0-85177596449"/>
        <s v="2-s2.0-85177652615"/>
        <s v="2-s2.0-85178016911"/>
        <s v="2-s2.0-85178109304"/>
        <s v="2-s2.0-85178210176"/>
        <s v="2-s2.0-85179075817"/>
        <s v="2-s2.0-85179512868"/>
        <s v="2-s2.0-85180009441"/>
        <s v="2-s2.0-85180677917"/>
        <s v="2-s2.0-85182143432"/>
        <s v="2-s2.0-85182258389"/>
        <s v="2-s2.0-85182262640"/>
        <s v="2-s2.0-85182311643"/>
        <s v="2-s2.0-85182350076"/>
        <s v="2-s2.0-85182721954"/>
        <s v="2-s2.0-85182893270"/>
        <s v="2-s2.0-85182996334"/>
        <s v="2-s2.0-85183030771"/>
        <s v="2-s2.0-85183367664"/>
        <s v="2-s2.0-85183461847"/>
        <s v="2-s2.0-85183950592"/>
        <s v="2-s2.0-85184399275"/>
        <s v="2-s2.0-85184468234"/>
        <s v="2-s2.0-85185391046"/>
        <s v="2-s2.0-85185488617"/>
        <s v="2-s2.0-85185537551"/>
        <s v="2-s2.0-85185695688"/>
        <s v="2-s2.0-85186611987"/>
        <s v="2-s2.0-85187304380"/>
        <s v="2-s2.0-85187492035"/>
        <s v="2-s2.0-85187550592"/>
        <s v="2-s2.0-85187555786"/>
        <s v="2-s2.0-85187643862"/>
        <s v="2-s2.0-85187681502"/>
        <s v="2-s2.0-85187788567"/>
        <s v="2-s2.0-85188046643"/>
        <s v="2-s2.0-85188085239"/>
        <s v="2-s2.0-85188108060"/>
        <s v="2-s2.0-85189138025"/>
        <s v="2-s2.0-85189184531"/>
        <s v="2-s2.0-85189942295"/>
        <s v="2-s2.0-85190070207"/>
        <s v="2-s2.0-85190164327"/>
        <s v="2-s2.0-85190538706"/>
        <s v="2-s2.0-85190686606"/>
        <s v="2-s2.0-85190785044"/>
        <s v="2-s2.0-85191306226"/>
        <s v="2-s2.0-85191689218"/>
        <s v="2-s2.0-85191732336"/>
        <s v="2-s2.0-85191735768"/>
        <s v="2-s2.0-85191973027"/>
        <s v="2-s2.0-85192224896"/>
        <s v="2-s2.0-85192377058"/>
        <s v="2-s2.0-85192380608"/>
        <s v="2-s2.0-85192393053"/>
      </sharedItems>
    </cacheField>
    <cacheField name="Deleted EID" numFmtId="0">
      <sharedItems count="192">
        <s v="2-s2.0-21644468869"/>
        <s v="2-s2.0-37349070331"/>
        <s v="2-s2.0-39549116955"/>
        <s v="2-s2.0-47049091146"/>
        <s v="2-s2.0-5144222437"/>
        <s v="2-s2.0-52649171376"/>
        <s v="2-s2.0-66149167327"/>
        <s v="2-s2.0-77949742711"/>
        <s v="2-s2.0-78650759224"/>
        <s v="2-s2.0-79952089531"/>
        <s v="2-s2.0-84055177967"/>
        <s v="2-s2.0-84870328460"/>
        <s v="2-s2.0-84872466640"/>
        <s v="2-s2.0-84897695572"/>
        <s v="2-s2.0-84902658791"/>
        <s v="2-s2.0-84907406935"/>
        <s v="2-s2.0-84926380718"/>
        <s v="2-s2.0-84938816011"/>
        <s v="2-s2.0-84946687543"/>
        <s v="2-s2.0-84955609835"/>
        <s v="2-s2.0-84992461042"/>
        <s v="2-s2.0-85007197714"/>
        <s v="2-s2.0-85016423463"/>
        <s v="2-s2.0-85028750734"/>
        <s v="2-s2.0-85029042079"/>
        <s v="2-s2.0-85030546318"/>
        <s v="2-s2.0-85030548117"/>
        <s v="2-s2.0-85030552981"/>
        <s v="2-s2.0-85030562216"/>
        <s v="2-s2.0-85030564655"/>
        <s v="2-s2.0-85041924201"/>
        <s v="2-s2.0-85045876389"/>
        <s v="2-s2.0-85048463393"/>
        <s v="2-s2.0-85051189927"/>
        <s v="2-s2.0-85052468834"/>
        <s v="2-s2.0-85053403672"/>
        <s v="2-s2.0-85059942186"/>
        <s v="2-s2.0-85070503335"/>
        <s v="2-s2.0-85071726173"/>
        <s v="2-s2.0-85072948704"/>
        <s v="2-s2.0-85073229753"/>
        <s v="2-s2.0-85074466313"/>
        <s v="2-s2.0-85075563467"/>
        <s v="2-s2.0-85076928349"/>
        <s v="2-s2.0-85077811386"/>
        <s v="2-s2.0-85078454185"/>
        <s v="2-s2.0-85079186446"/>
        <s v="2-s2.0-85079834504"/>
        <s v="2-s2.0-85081819101"/>
        <s v="2-s2.0-85081908373"/>
        <s v="2-s2.0-85081941767"/>
        <s v="2-s2.0-85082303181"/>
        <s v="2-s2.0-85082480132"/>
        <s v="2-s2.0-85082955660"/>
        <s v="2-s2.0-85083253930"/>
        <s v="2-s2.0-85083662578"/>
        <s v="2-s2.0-85083664968"/>
        <s v="2-s2.0-85084175294"/>
        <s v="2-s2.0-85084536598"/>
        <s v="2-s2.0-85084732411"/>
        <s v="2-s2.0-85084746632"/>
        <s v="2-s2.0-85084760086"/>
        <s v="2-s2.0-85085600495"/>
        <s v="2-s2.0-85085736521"/>
        <s v="2-s2.0-85087846659"/>
        <s v="2-s2.0-85089850045"/>
        <s v="2-s2.0-85090409660"/>
        <s v="2-s2.0-85090858103"/>
        <s v="2-s2.0-85091871901"/>
        <s v="2-s2.0-85092393977"/>
        <s v="2-s2.0-85093663797"/>
        <s v="2-s2.0-85093968322"/>
        <s v="2-s2.0-85095745385"/>
        <s v="2-s2.0-85095796245"/>
        <s v="2-s2.0-85095872246"/>
        <s v="2-s2.0-85096529186"/>
        <s v="2-s2.0-85097232941"/>
        <s v="2-s2.0-85097714467"/>
        <s v="2-s2.0-85098749236"/>
        <s v="2-s2.0-85099033832"/>
        <s v="2-s2.0-85100803725"/>
        <s v="2-s2.0-85101226588"/>
        <s v="2-s2.0-85101544798"/>
        <s v="2-s2.0-85102826125"/>
        <s v="2-s2.0-85103323355"/>
        <s v="2-s2.0-85104985833"/>
        <s v="2-s2.0-85105001214"/>
        <s v="2-s2.0-85105067240"/>
        <s v="2-s2.0-85106535338"/>
        <s v="2-s2.0-85110930933"/>
        <s v="2-s2.0-85111076596"/>
        <s v="2-s2.0-85112380631"/>
        <s v="2-s2.0-85112755770"/>
        <s v="2-s2.0-85115352181"/>
        <s v="2-s2.0-85116607117"/>
        <s v="2-s2.0-85116732364"/>
        <s v="2-s2.0-85118829057"/>
        <s v="2-s2.0-85121317983"/>
        <s v="2-s2.0-85122143156"/>
        <s v="2-s2.0-85123046369"/>
        <s v="2-s2.0-85123824642"/>
        <s v="2-s2.0-85124568139"/>
        <s v="2-s2.0-85124709560"/>
        <s v="2-s2.0-85126094601"/>
        <s v="2-s2.0-85126203472"/>
        <s v="2-s2.0-85128385981"/>
        <s v="2-s2.0-85128391956"/>
        <s v="2-s2.0-85130064717"/>
        <s v="2-s2.0-85130492971"/>
        <s v="2-s2.0-85130858640"/>
        <s v="2-s2.0-85131674044"/>
        <s v="2-s2.0-85135240441"/>
        <s v="2-s2.0-85135379957"/>
        <s v="2-s2.0-85136255151"/>
        <s v="2-s2.0-85136486212"/>
        <s v="2-s2.0-85137156424"/>
        <s v="2-s2.0-85138264520"/>
        <s v="2-s2.0-85138297006"/>
        <s v="2-s2.0-85138587260"/>
        <s v="2-s2.0-85138709572"/>
        <s v="2-s2.0-85139475538"/>
        <s v="2-s2.0-85140601095"/>
        <s v="2-s2.0-85140902264"/>
        <s v="2-s2.0-85140921275"/>
        <s v="2-s2.0-85142930372"/>
        <s v="2-s2.0-85143881428"/>
        <s v="2-s2.0-85143886470"/>
        <s v="2-s2.0-85144780310"/>
        <s v="2-s2.0-85144850812"/>
        <s v="2-s2.0-85146115103"/>
        <s v="2-s2.0-85146348545"/>
        <s v="2-s2.0-85146478501"/>
        <s v="2-s2.0-85146673127"/>
        <s v="2-s2.0-85147449507"/>
        <s v="2-s2.0-85147990049"/>
        <s v="2-s2.0-85148348451"/>
        <s v="2-s2.0-85148738115"/>
        <s v="2-s2.0-85149295940"/>
        <s v="2-s2.0-85149861581"/>
        <s v="2-s2.0-85149910509"/>
        <s v="2-s2.0-85149985095"/>
        <s v="2-s2.0-85150707265"/>
        <s v="2-s2.0-85151503714"/>
        <s v="2-s2.0-85152148942"/>
        <s v="2-s2.0-85152215232"/>
        <s v="2-s2.0-85154036612"/>
        <s v="2-s2.0-85159626317"/>
        <s v="2-s2.0-85161181518"/>
        <s v="2-s2.0-85161446060"/>
        <s v="2-s2.0-85161895656"/>
        <s v="2-s2.0-85162857768"/>
        <s v="2-s2.0-85162931567"/>
        <s v="2-s2.0-85163293857"/>
        <s v="2-s2.0-85165687464"/>
        <s v="2-s2.0-85168922672"/>
        <s v="2-s2.0-85169142271"/>
        <s v="2-s2.0-85171254849"/>
        <s v="2-s2.0-85171258810"/>
        <s v="2-s2.0-85171265601"/>
        <s v="2-s2.0-85172675608"/>
        <s v="2-s2.0-85173894311"/>
        <s v="2-s2.0-85173953530"/>
        <s v="2-s2.0-85174638970"/>
        <s v="2-s2.0-85175250336"/>
        <s v="2-s2.0-85175525803"/>
        <s v="2-s2.0-85175991547"/>
        <s v="2-s2.0-85176013464"/>
        <s v="2-s2.0-85176382482"/>
        <s v="2-s2.0-85178109304"/>
        <s v="2-s2.0-85179512868"/>
        <s v="2-s2.0-85180009441"/>
        <s v="2-s2.0-85182262640"/>
        <s v="2-s2.0-85182350076"/>
        <s v="2-s2.0-85182721954"/>
        <s v="2-s2.0-85183367664"/>
        <s v="2-s2.0-85184468234"/>
        <s v="2-s2.0-85185391046"/>
        <s v="2-s2.0-85185488617"/>
        <s v="2-s2.0-85185695688"/>
        <s v="2-s2.0-85186611987"/>
        <s v="2-s2.0-85187643862"/>
        <s v="2-s2.0-85187788567"/>
        <s v="2-s2.0-85188046643"/>
        <s v="2-s2.0-85188108060"/>
        <s v="2-s2.0-85189138025"/>
        <s v="2-s2.0-85189942295"/>
        <s v="2-s2.0-85190070207"/>
        <s v="2-s2.0-85190785044"/>
        <s v="2-s2.0-85191735768"/>
        <s v="2-s2.0-85191973027"/>
        <s v="2-s2.0-85192377058"/>
        <e v="#N/A"/>
      </sharedItems>
    </cacheField>
    <cacheField name="Accepted previously" numFmtId="0">
      <sharedItems count="152">
        <s v="2-s2.0-41949129128"/>
        <s v="2-s2.0-78049421754"/>
        <s v="2-s2.0-78649878295"/>
        <s v="2-s2.0-84881650482"/>
        <s v="2-s2.0-84903434213"/>
        <s v="2-s2.0-84925060989"/>
        <s v="2-s2.0-84947251769"/>
        <s v="2-s2.0-84970967308"/>
        <s v="2-s2.0-85018331558"/>
        <s v="2-s2.0-85029025113"/>
        <s v="2-s2.0-85029095412"/>
        <s v="2-s2.0-85041596336"/>
        <s v="2-s2.0-85048474626"/>
        <s v="2-s2.0-85048501668"/>
        <s v="2-s2.0-85049367537"/>
        <s v="2-s2.0-85049879370"/>
        <s v="2-s2.0-85054539090"/>
        <s v="2-s2.0-85054601813"/>
        <s v="2-s2.0-85054837557"/>
        <s v="2-s2.0-85056464033"/>
        <s v="2-s2.0-85058054199"/>
        <s v="2-s2.0-85058960432"/>
        <s v="2-s2.0-85059008032"/>
        <s v="2-s2.0-85059051525"/>
        <s v="2-s2.0-85060671693"/>
        <s v="2-s2.0-85065187482"/>
        <s v="2-s2.0-85069523271"/>
        <s v="2-s2.0-85071469571"/>
        <s v="2-s2.0-85071501419"/>
        <s v="2-s2.0-85071547279"/>
        <s v="2-s2.0-85072921691"/>
        <s v="2-s2.0-85073516327"/>
        <s v="2-s2.0-85077044582"/>
        <s v="2-s2.0-85077059038"/>
        <s v="2-s2.0-85077866721"/>
        <s v="2-s2.0-85078097847"/>
        <s v="2-s2.0-85078834512"/>
        <s v="2-s2.0-85080874611"/>
        <s v="2-s2.0-85082817467"/>
        <s v="2-s2.0-85084747342"/>
        <s v="2-s2.0-85085979172"/>
        <s v="2-s2.0-85085981283"/>
        <s v="2-s2.0-85089159370"/>
        <s v="2-s2.0-85089615193"/>
        <s v="2-s2.0-85090056217"/>
        <s v="2-s2.0-85091041976"/>
        <s v="2-s2.0-85091923366"/>
        <s v="2-s2.0-85092150435"/>
        <s v="2-s2.0-85094129417"/>
        <s v="2-s2.0-85094898209"/>
        <s v="2-s2.0-85096600757"/>
        <s v="2-s2.0-85097332837"/>
        <s v="2-s2.0-85098656022"/>
        <s v="2-s2.0-85099047922"/>
        <s v="2-s2.0-85100416283"/>
        <s v="2-s2.0-85100549205"/>
        <s v="2-s2.0-85100651390"/>
        <s v="2-s2.0-85101684881"/>
        <s v="2-s2.0-85103474918"/>
        <s v="2-s2.0-85105103089"/>
        <s v="2-s2.0-85106305417"/>
        <s v="2-s2.0-85107291792"/>
        <s v="2-s2.0-85110631056"/>
        <s v="2-s2.0-85111000952"/>
        <s v="2-s2.0-85113419057"/>
        <s v="2-s2.0-85113609218"/>
        <s v="2-s2.0-85114265660"/>
        <s v="2-s2.0-85115198732"/>
        <s v="2-s2.0-85117054399"/>
        <s v="2-s2.0-85117275977"/>
        <s v="2-s2.0-85117456786"/>
        <s v="2-s2.0-85118982528"/>
        <s v="2-s2.0-85121807695"/>
        <s v="2-s2.0-85122882627"/>
        <s v="2-s2.0-85123345423"/>
        <s v="2-s2.0-85123852439"/>
        <s v="2-s2.0-85123859750"/>
        <s v="2-s2.0-85123862737"/>
        <s v="2-s2.0-85126706920"/>
        <s v="2-s2.0-85127318378"/>
        <s v="2-s2.0-85127330828"/>
        <s v="2-s2.0-85129619369"/>
        <s v="2-s2.0-85132564684"/>
        <s v="2-s2.0-85134385654"/>
        <s v="2-s2.0-85134796253"/>
        <s v="2-s2.0-85135714185"/>
        <s v="2-s2.0-85135895427"/>
        <s v="2-s2.0-85138644437"/>
        <s v="2-s2.0-85138658944"/>
        <s v="2-s2.0-85139275924"/>
        <s v="2-s2.0-85139323127"/>
        <s v="2-s2.0-85139911424"/>
        <s v="2-s2.0-85141497958"/>
        <s v="2-s2.0-85141885478"/>
        <s v="2-s2.0-85142468028"/>
        <s v="2-s2.0-85143255523"/>
        <s v="2-s2.0-85143800284"/>
        <s v="2-s2.0-85144375325"/>
        <s v="2-s2.0-85149265117"/>
        <s v="2-s2.0-85149386939"/>
        <s v="2-s2.0-85149944647"/>
        <s v="2-s2.0-85150772054"/>
        <s v="2-s2.0-85151049769"/>
        <s v="2-s2.0-85153676433"/>
        <s v="2-s2.0-85156146754"/>
        <s v="2-s2.0-85156180022"/>
        <s v="2-s2.0-85158034697"/>
        <s v="2-s2.0-85160695563"/>
        <s v="2-s2.0-85160828935"/>
        <s v="2-s2.0-85162165966"/>
        <s v="2-s2.0-85162868225"/>
        <s v="2-s2.0-85165979571"/>
        <s v="2-s2.0-85168137949"/>
        <s v="2-s2.0-85168253264"/>
        <s v="2-s2.0-85169059890"/>
        <s v="2-s2.0-85170085378"/>
        <s v="2-s2.0-85171534836"/>
        <s v="2-s2.0-85172163789"/>
        <s v="2-s2.0-85172377993"/>
        <s v="2-s2.0-85174246140"/>
        <s v="2-s2.0-85175789255"/>
        <s v="2-s2.0-85176602226"/>
        <s v="2-s2.0-85176750110"/>
        <s v="2-s2.0-85176941565"/>
        <s v="2-s2.0-85177202217"/>
        <s v="2-s2.0-85177596449"/>
        <s v="2-s2.0-85177652615"/>
        <s v="2-s2.0-85178016911"/>
        <s v="2-s2.0-85178210176"/>
        <s v="2-s2.0-85179075817"/>
        <s v="2-s2.0-85180677917"/>
        <s v="2-s2.0-85182143432"/>
        <s v="2-s2.0-85182258389"/>
        <s v="2-s2.0-85182893270"/>
        <s v="2-s2.0-85183030771"/>
        <s v="2-s2.0-85183461847"/>
        <s v="2-s2.0-85183950592"/>
        <s v="2-s2.0-85184399275"/>
        <s v="2-s2.0-85185537551"/>
        <s v="2-s2.0-85187304380"/>
        <s v="2-s2.0-85187555786"/>
        <s v="2-s2.0-85188085239"/>
        <s v="2-s2.0-85189184531"/>
        <s v="2-s2.0-85190164327"/>
        <s v="2-s2.0-85190538706"/>
        <s v="2-s2.0-85190686606"/>
        <s v="2-s2.0-85191306226"/>
        <s v="2-s2.0-85191689218"/>
        <s v="2-s2.0-85191732336"/>
        <s v="2-s2.0-85192224896"/>
        <s v="2-s2.0-85192393053"/>
        <e v="#N/A"/>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371" createdVersion="3">
  <cacheSource type="worksheet">
    <worksheetSource ref="A1:AG372" sheet="scopus_input"/>
  </cacheSource>
  <cacheFields count="31">
    <cacheField name="Authors" numFmtId="0">
      <sharedItems count="369">
        <s v="Abdallah A."/>
        <s v="Abdar M.; Mehrzadi A.; Goudarzi M.; Masoudkabir F.; Rundo L.; Mamouei M.; Sala E.; Khosravi A.; Makarenkov V.; Acharya U.R.; Saadatagah S.; Naderian M.; García S.; Sarrafzadegan N.; Nahavandi S."/>
        <s v="Abu Zohair L.M."/>
        <s v="Abuzayeda R.; Karamitsos I.; Kanavos A."/>
        <s v="Acero A.; Achury J.C.; Morales J.C."/>
        <s v="Adejo O.W.; Connolly T."/>
        <s v="Adekitan A.I.; Salau O."/>
        <s v="Aguilar-Herrera A.J.; Delgado-Jimenez E.A.; Candela-Leal M.O.; Olivas-Martinez G.; Alvarez-Espinosa G.J.; Ramirez-Moreno M.A.; Lozoya-Santos J.D.J.; Ramirez-Mendoza R.A."/>
        <s v="Aguirre C.E.; Perez J.C."/>
        <s v="Ahmed S.A.; Billah M.A.; Al Noman A.; Doha A.H.; Khan S.I."/>
        <s v="Ahmed S.A.; Khan S.I."/>
        <s v="Ahuja R.; Sharma S.C."/>
        <s v="Ajoodha R."/>
        <s v="Ajoodha R.; Dukhan S.; Jadhav A."/>
        <s v="Ajoodha R.; Jadhav A.; Dukhan S."/>
        <s v="Al-Saleem M.; Al-Kathiry N.; Al-Osimi S.; Badr G."/>
        <s v="Al-Tameemi G.; Xue J.; Ajit S.; Kanakis T.; Hadi I."/>
        <s v="Alangari N.; Alturki R."/>
        <s v="Alaoui H.H.; Hachem E.; Ziti C.; Bassiri M."/>
        <s v="Alban Taipe M.S.; Mauricio Sánchez D."/>
        <s v="Alblawi A.S.; Alhamed A.A."/>
        <s v="Alcauter I.; Martinez-Villasenor L.; Ponce H."/>
        <s v="Alhazmi E.; Sheneamer A."/>
        <s v="Aljohani N.R.; Aslam M.A.; Khadidos A.O.; Hassan S.-U."/>
        <s v="Alshomari T.; Verma C."/>
        <s v="Alvarado-Uribe J.; Mejía-Almada P.; Masetto Herrera A.L.; Molontay R.; Hilliger I.; Hegde V.; Montemayor Gallegos J.E.; Ramírez Díaz R.A.; Ceballos H.G."/>
        <s v="Anderson J.; Baltes J."/>
        <s v="Andrade-Girón D.; Sandivar-Rosas J.; Marín-Rodriguez W.; Susanibar-Ramirez E.; Toro-Dextre E.; Ausejo-Sanchez J.; Villarreal-Torres H.; Angeles-Morales J."/>
        <s v="Andri; Yunis R.; Tanti"/>
        <s v="Anh B.N.; Giang N.H.; Hai N.Q.; Minh T.N.; Son N.T.; Chien B.D."/>
        <s v="Ankalaki S.; Thippeswamy M.N."/>
        <s v="Apiñaniz-Fernandez de Larrinoa E.; Sancho-Saiz J.; Mesanza-Moraza A.; Delgado-Tercero R.; Tazo-Herrán I.; Ramos-Hernanz J.A.; de Eribe-Vázquez J.I.O.; Lopez-Guede J.M.; Zulueta-Guerrero E.; de Argandoña-González J.D."/>
        <s v="Araya C.; Curilef S.; González D."/>
        <s v="Arqawi S.M.; Zitawi E.A.; Rabaya A.H.; Abunasser B.S.; Abu-Naser S.S."/>
        <s v="Asakiewicz C.; Stohr E.A.; Mahajan S.; Pandey L."/>
        <s v="Asavalertpalakorn S.; Singhatanadgid P.; Ardsomang T."/>
        <s v="Attiya W.M.; Shams M.B."/>
        <s v="Aulck L.; Nambi D.; Velagapudi N.; Blumenstock J.; West J."/>
        <s v="Azamatova A.; Bekeyeva N.; Zhaxylikova K.; Sarbassova A.; Ilyassova N."/>
        <s v="Babu I.; Mathusoothana R.; Kumar S."/>
        <s v="Balachandar V.; Venkatesh K."/>
        <s v="Balcioğlu Y.S.; Artar M."/>
        <s v="Banks D.L.; Dong G.; Liu H.; Mandvikar A."/>
        <s v="Baranyi M.; Nagy M.; Molontay R."/>
        <s v="Barramuño M.; Meza-Narváez C.; Gálvez-García G."/>
        <s v="Beaulac C.; Rosenthal J.S."/>
        <s v="Bego C.R.; Thomas P.B.; Wang X."/>
        <s v="Bello F.A.; Kohler J.; Hinrechsen K.; Araya V.; Hidalgo L.; Jara J.L."/>
        <s v="Berens J.; Schneider K.; Görtz S.; Oster S.; Burghoff J."/>
        <s v="Bertolini R.; Finch S.J.; Nehm R.H."/>
        <s v="Bognár L.; Fauszt T."/>
        <s v="Bokgoshi L.; Sixhaxa K.; Jadhav A.; Nyamane S.; Ajoodha R."/>
        <s v="Bradberry C.; Pittges J."/>
        <s v="Brand C E.J.; Ramirez G.M.; Diaz J.; Moreira F."/>
        <s v="Bräunl T."/>
        <s v="Bussaman S.; Nasa-Ngium P.; Sararat T.; Nuankaew W.S.; Nuankaew P."/>
        <s v="Bustamante D.; Garcia-Bedoya O."/>
        <s v="Cagliero L.; Canale L.; Farinetti L.; Baralis E.; Venuto E."/>
        <s v="Campanilla B.S."/>
        <s v="Canete-Sifuentes L.; Robles V.; Menasalvas E.; Borja R.M."/>
        <s v="Cannistrà M.; Masci C.; Ieva F.; Agasisti T.; Paganoni A.M."/>
        <s v="Canto N.G.; De Oliveira M.A.; De Mattos Veroneze G."/>
        <s v="Cardona T.; Cudney E.A.; Hoerl R.; Snyder J."/>
        <s v="Chen Y.; Johri A.; Rangwala H."/>
        <s v="Cheng L.; Umapathy K.; Rehman M.; Ritzhaupt A.; Antonyan K.; Shidfar P.; Nichols J.; Lee M.; Abramowitz B."/>
        <s v="Cho C.H.; Yu Y.W.; Kim H.G."/>
        <s v="Choudakkanavar G.; Mangai J.A."/>
        <s v="Chu H.-C.; Hwang G.-H.; Tu Y.-F.; Yang K.-H."/>
        <s v="Cimino R.T.; Pascal J.; Chadha A.D.; Girgis K.; Khan A.F.; Ortiz M.; Streiner S."/>
        <s v="Cingillioglu I."/>
        <s v="Çırak C.R.; Akıllı H.; Ekinci Y."/>
        <s v="Colak Oz H.; Güven Ç.; Nápoles G."/>
        <s v="Cosford K.; Briere J.; Ambros B.; Beazley S.; Cartwright C."/>
        <s v="Costa J.D.J.; Bernardini F.; Artigas D.; Viterbo J."/>
        <s v="Crawford J.; Allen K.-A.; Pani B.; Cowling M."/>
        <s v="Crawford J.; Allen K.-A.; Sanders T.; Baumeister R.; Parker P.; Saunders C.; Tice D."/>
        <s v="Cuevas E.; Zaldivar D.; Pérez-Cisneros M.; Ramirez-Ortegon M."/>
        <s v="da Cruz R.C.; Juliano R.C.; Souza F.C.M.; Correa Souza A.C."/>
        <s v="Da Fonseca Silveira R.; Holanda M.; De Carvalho Victorino M.; Ladeira M."/>
        <s v="da Silva E.C.; de Freitas S.A.A.; Ramos C.S.; de Menezes A.E.M.; Rodrigues de Araújo L.K.S."/>
        <s v="Da Silva P.M.; Lima M.N.C.A.; Soares W.L.; Silva I.R.R.; De Fagundes R.A.; De Souza F.F."/>
        <s v="Dávila S.; Torres-García W.; Cesaní V.I."/>
        <s v="Daza A."/>
        <s v="De Oliveira M.M.; Barbosa E.F."/>
        <s v="De Oliveira T.N.; Bernardini F.; Viterbo J."/>
        <s v="De Santos K.J.O.; Menezes A.G.; De Carvalho A.B.; Montesco C.A.E."/>
        <s v="De Souza Fernandes T.; Ramos G.N."/>
        <s v="De-La-Cruz P.; Rojas-Coaquira R.; Vega-Huerta H.; Pérez-Quintanilla J.; Lagos-Barzola M."/>
        <s v="Deho O.B.; Joksimovic S.; Li J.; Zhan C.; Liu J.; Liu L."/>
        <s v="Del Bonifro F.; Gabbrielli M.; Lisanti G.; Zingaro S.P."/>
        <s v="Delcker J.; Heil J.; Ifenthaler D.; Seufert S.; Spirgi L."/>
        <s v="Delen D."/>
        <s v="Delgado E.J.; Roldán Morales A.L.; Araya Y.C."/>
        <s v="Demartini C.G.; Sciascia L.; Bosso A.; Manuri F."/>
        <s v="Deng L.; Wang Q.; Yuan D."/>
        <s v="Díaz I.; Bernardo A.B.; Esteban M.; Rodríguez-Muñiz L.J."/>
        <s v="Díaz-Choque M.; Chamorro-Atalaya O.; Ortega-Galicio O.A.; Arévalo-Tuesta J.A.; Cáceres-Cayllahua E.; Dávila-Laguna R.F.; Aybar-Bellido I.E.; Siguas-Jerónimo Y.B."/>
        <s v="Dickerson S.J.; Clark R.M.; Jain A."/>
        <s v="Domladovac M."/>
        <s v="Du A.; Plukis A.; Rangwala H."/>
        <s v="Dzan W.-Y.; Yang H.-J.; Lin H.-C."/>
        <s v="Ehrlich C.; Hennelly S.E.; Wilde N.; Lennon O.; Beck A.; Messenger H.; Sergiou K.; Davies E.L."/>
        <s v="Elena; Paula S.; Ríos E.; Felipe; Nestor; Meza G.; Jose; Porfirio; Farías G."/>
        <s v="Elnozahy W.A.; El Khayat G.A.; Cheniti-Belcadhi L.; Said B."/>
        <s v="Embarak O.H.; Hawarna S."/>
        <s v="Espinoza Aguirre C.B."/>
        <s v="Everaert P.; Opdecam E.; van der Heijden H."/>
        <s v="Fahd K.; Miah S.J.; Ahmed K."/>
        <s v="Fahd K.; Venkatraman S.; Miah S.J.; Ahmed K."/>
        <s v="Fan S.; Garg S.; Yeom S."/>
        <s v="Fauszt T.; Erdélyi K.; Dobák D.; Bognár L.; Kovács E."/>
        <s v="Feng X.; Yao X.; Cheng G.; Han J.; Han J."/>
        <s v="Fernandez-Garcia A.J.; Preciado J.C.; Melchor F.; Rodriguez-Echeverria R.; Conejero J.M.; Sanchez-Figueroa F."/>
        <s v="Fernández-García A.J.; Rodríguez-Echeverría R.; Preciado J.C.; Conejero Manzano J.M.; Sánchez-Figueroa F."/>
        <s v="Fischler I.S.; Kaschub C.E.; Lizdas D.E.; Lampotang S."/>
        <s v="Fomunyam K.G."/>
        <s v="Freitas F.A.D.S.; Vasconcelos F.F.X.; Peixoto S.A.; Hassan M.M.; Ali Akber Dewan M.; de Albuquerque V.H.C.; Rebouças Filho P.P."/>
        <s v="Furini M.; Galli G.; Martini M.C."/>
        <s v="Gabb R.; Stojcevski A."/>
        <s v="Gamao A.O.; Gerardo B.D."/>
        <s v="Gerlache H.A.-M.; Ger P.M.; Valentín L.F."/>
        <s v="Ghosh S.K.; Janan F."/>
        <s v="Gibson D.C.; Ambrose M.; Gardner M."/>
        <s v="Gismondi H.E.C.; Huiman L.V.U."/>
        <s v="Glandorf D.; Lee H.R.; Orona G.A.; Pumptow M.; Yu R.; Fischer C."/>
        <s v="Gluck M."/>
        <s v="Golande A.; Surwase V.; Patil N.; Bhandekar J.; Shinde J."/>
        <s v="Goller D.; Diem A.; Wolter S.C."/>
        <s v="Gonzalez A.; Patino D.; Roldán L.; Pena J.; Barrera D."/>
        <s v="Gonzalez-Nucamendi A.; Noguez J.; Neri L.; Robledo-Rella V.; García-Castelán R.M.G."/>
        <s v="Gonzalez-Nucamendi A.; Noguez J.; Neri L.; Robledo-Rella V.; Guadalupe García-Castelán R.M."/>
        <s v="Grabowski L.; Reilly C.F."/>
        <s v="Gray C.C.; Perkins D."/>
        <s v="Guanin-Fajardo J.H.; Guaña-Moya J.; Casillas J."/>
        <s v="Gudelj A.; Boljat H.U.; Slišković M."/>
        <s v="Guevara C.; Sanchez-Gordon S.; Arias-Flores H.; Varela-Aldás J.; Castillo-Salazar D.; Borja M.; Fierro-Saltos W.; Rivera R.; Hidalgo-Guijarro J.; Yandún-Velasteguí M."/>
        <s v="Gupta K.; Gupta K.; Dwivedi P.; Chaudhry M."/>
        <s v="Gutierrez Pachas D.A.; Garcia-Zanabria G.; Cuadros-Vargas A.J.; Camara-Chavez G.; Poco J.; Gomez-Nieto E."/>
        <s v="Gutierrez-Pachas D.A.; Garcia-Zanabria G.; Cuadros-Vargas E.; Camara-Chavez G.; Gomez-Nieto E."/>
        <s v="Hammoudi Halat D.; Abdel-Salam A.-S.G.; Bensaid A.; Soltani A.; Alsarraj L.; Dalli R.; Malki A."/>
        <s v="Hannaford L.; Cheng X.; Kunes-Connell M."/>
        <s v="Heugh K.; French M.; Arya V.; Pham M.; Tudini V.; Billinghurst N.; Tippett N.; Chang L.-C.; Nichols J.; Viljoen J.-M."/>
        <s v="Hoffait A.-S.; Schyns M."/>
        <s v="Hoyle F.G.; Dimakuta H.A.; Cabonita K.B.P.; Dela Pena V.A.; Laviste R.P.; Romana C.L.C.S.; Misterio C.T."/>
        <s v="Hu L.; Li P.; Qi C."/>
        <s v="Hulme K.F.; Schiferle M.; Lim R.S.A.; Estes A.; Schmid M."/>
        <s v="Huo H.; Cui J.; Hein S.; Padgett Z.; Ossolinski M.; Raim R.; Zhang J."/>
        <s v="Hussain S.; Ayoub M.; Jilani G.; Yu Y.; Khan A.; Wahid J.A.; Butt M.F.A.; Yang G.; Moller D.P.F.; Weiyan H."/>
        <s v="Hutagaol N.; Suharjito"/>
        <s v="Huynh-Cam T.-T.; Chen L.-S.; Lu T.-C."/>
        <s v="Imbrie P.K.; Lin J.J.-J.; Malyscheff A."/>
        <s v="Imbrie P.K.; Lin J.J.-J.; Reid K."/>
        <s v="Jackson L.; Acosta-Maestre H.; Jackson H."/>
        <s v="Jackson L.; Maestre H.A."/>
        <s v="Jayaraman J.D.; Gerber S.; Garcia J."/>
        <s v="Jia J.-W.; Mareboyana M."/>
        <s v="Jiang Q.; Zak L.; Leshem S.; Rampa P.; Howle S.; Green H.N.; Iqbal T."/>
        <s v="Jiménez O.; Jesús A.; Wong L."/>
        <s v="Johnson W.G."/>
        <s v="Kaensar C.; Wongnin W."/>
        <s v="Kamal M.; Chakrabarti S.; Ramirez-Asis E.; Asis-Lopez M.; Allauca-Castillo W.; Kumar T.; Sanchez D.T.; Rahmani A.W."/>
        <s v="Karabacak E.S.; Yaslan Y."/>
        <s v="Karimi-Haghighi M.; Castillo C.; Hernández-Leo D."/>
        <s v="Karl Ferdinand Loder A."/>
        <s v="Katarya R.; Gaba J.; Garg A.; Verma V."/>
        <s v="Kaur M.; Singh M.; Saini M."/>
        <s v="Kemper L.; Vorhoff G.; Wigger B.U."/>
        <s v="Kendagor V.J.; Chemwa G.; Cheruyoit W."/>
        <s v="Kerschbaumer D.; Steinmaurer A.; Gütl C."/>
        <s v="Kharitonov V.A.; Krivogina D.N.; Salamatina A.S.; Guselnikova E.D.; Spirina V.S.; Markvirer V.D."/>
        <s v="Kiakojouri A.; Lu Z.; Mirring P.; Powrie H.; Wang L."/>
        <s v="Kilian P.; Loose F.; Kelava A."/>
        <s v="Kim S.; Choi E.; Jun Y.-K.; Lee S."/>
        <s v="Klawson D.T.; Ferlic N.A.; Peng C."/>
        <s v="Koć-Januchta M.M.; Schönborn K.J.; Tibell L.A.E.; Chaudhri V.K.; Heller H.C."/>
        <s v="Kocsis Á.; Molnár G."/>
        <s v="Köhler J.; González-Ibáñez R."/>
        <s v="Kumar G.S.; De La Cruz-Camaco D.; Ravichand M.; Joshi K.; Gupta Z.; Gupta S."/>
        <s v="Kuzilek J.; Zdrahal Z.; Fuglik V."/>
        <s v="Lagman A.C.; Adao R.T."/>
        <s v="Latif G.; Alghazo R.; Pilotti M.A.E.; Ben Brahim G."/>
        <s v="Lavado S.; Mateus M.; Zejnilovic L."/>
        <s v="Leal F.; Veloso B.; Pereira C.S.; Moreira F.; Durão N.; Silva N.J."/>
        <s v="Ledda E.; Putzu L.; Delussu R.; Fumera G.; Roli F."/>
        <s v="Leo J."/>
        <s v="Li C.; Hains M.; Wallin J.; Wu Q."/>
        <s v="Lottering R.; Hans R.; Lall M."/>
        <s v="Löw C.; Moshuber L.; Rafetseder A."/>
        <s v="Lu X.; Wang S.; Huang J.; Chen W.; Yan Z."/>
        <s v="Magalhaes Dos Santos J.K.; Da Rocha H.O.; Rodrigues Okamura E.M.; Araujo Dias V.A.; Pessoa De Meloe L.H.; Oliveira Viana G.B.; Rodrigues V.C.; Da Silva D.A."/>
        <s v="Mai T.L.; Do P.T.; Chung M.T.; Le V.T.; Thoai N."/>
        <s v="Mai T.L.; Do P.T.; Chung M.T.; Thoai N."/>
        <s v="Maksimova N.; Pentel A.; Dunajeva O."/>
        <s v="Mansouri B.; Roozkhosh A.; Farbeh H."/>
        <s v="Marbouti F.; Ulas J.; Wang C.-H."/>
        <s v="Martinho V.R.C.; Nunes C.; Minussi C.R."/>
        <s v="Martins L.C.B.; Carvalho R.N.; Carvalho R.S.; Victorino M.C.; Holanda M."/>
        <s v="Martins M.V.; Baptista L.; Machado J.; Realinho V."/>
        <s v="Masrom S.; Rahman R.A.; Baharun N.; Rohani S.R.S.; Rahman A.S.A."/>
        <s v="Matafeni G.; Ajoodha R."/>
        <s v="McAleer B.; Szakas J.S."/>
        <s v="McGovern A.; Utz C.M.; Walden S.E.; Trytten D.A."/>
        <s v="McVey M.A.; Bennett C.R.; Kim J.H.; Self M.A."/>
        <s v="Mduma N."/>
        <s v="Meca I.; Rabasa A.; Sobrino E.; López-Espín J.J."/>
        <s v="Meddeb E."/>
        <s v="Mienye I.D.; Sun Y.; Wang Z."/>
        <s v="Mngadi N.; Ajoodha R.; Jadhav A."/>
        <s v="Mogul I.Y.; Shah S."/>
        <s v="Mohamed A.A.; Jamal I.M.; Rizvi"/>
        <s v="Mohammed E.A.; Naaj M.A.; Nachouki M.; Mehdi R."/>
        <s v="Monteverde-Suárez D.; González-Flores P.; Santos-Solórzano R.; García-Minjares M.; Zavala-Sierra I.; de la Luz V.L.; Sánchez-Mendiola M."/>
        <s v="Moore A.G.; McMahan R.P.; Ruozzi N."/>
        <s v="Moreira da Silva D.E.; Solteiro Pires E.J.; Reis A.; de Moura Oliveira P.B.; Barroso J."/>
        <s v="Moseley L.G.; Mead D.M."/>
        <s v="Mouchantaf N.; Chamoun M."/>
        <s v="Mukhopadhyay A.; Singh P.; Thenmalar S."/>
        <s v="Mukhtar H.; Qaisar S.M.; Zaguia A."/>
        <s v="Muneiah J.N.; Subba Rao C.D.V."/>
        <s v="Murakami K.; Takamatsu K.; Kozaki Y.; Kishida A.; Kenya B.; Noda I.; Jyunichiro A.; Takao K.; Mitsunari K.; Nakamura T.; Nakata Y."/>
        <s v="Musaddiq M.H.; Sarfraz M.S.; Shafi N.; Maqsood R.; Azam A.; Ahmad M."/>
        <s v="Musso M.F.; Hernández C.F.R.; Cascallar E.C."/>
        <s v="Nabil A.; Seyam M.; Abou-Elfetouh A."/>
        <s v="Nagy M.; Molontay R."/>
        <s v="Nagy M.; Molontay R.; Szabó M."/>
        <s v="Nakale S.N.; Amugongo L.M."/>
        <s v="Nangia S.; Anurag J.; Gambhir I."/>
        <s v="Nasa-Ngium P.; Nuankaew W.S.; Phanniphong K.; Jeefoo P.; Nuankaew P."/>
        <s v="Nasrullah W.A.; Sugiono J.P.; Santoso J.; Gunawan A.D."/>
        <s v="Navarro L.M.; Martin-Moreno L.; Rodrigo S.G."/>
        <s v="Nazir H.; Vij R.; Tiwari Y."/>
        <s v="Ndou N.; Ajoodha R.; Jadhav A."/>
        <s v="Neda B.M.; Wang M.; Singh A.; Gago-Masague S.; Wong-Ma J."/>
        <s v="Neve N.; Keith-Marsoun S.K."/>
        <s v="Nikolić N.; Grljević O.; Kovačević A."/>
        <s v="Niyogisubizo J.; Liao L.; Nziyumva E.; Murwanashyaka E.; Nshimyumukiza P.C."/>
        <s v="Nkonyana T.; Sun Y.; Twala B."/>
        <s v="Nocito-Gobel J.; Thompson A.; Barratt C.; Collura M."/>
        <s v="Nottingham A.; Buchanan M.; Gardner M.; Hiser J.; Davidson J."/>
        <s v="Nouri J.; Larsson K.; Saqr M."/>
        <s v="Nuankaew P."/>
        <s v="Nuankaew P.; Nuankaew W.; Phanniphong K.; Bussaman S."/>
        <s v="Nuankaew P.; Nuankaew W.; Phanniphong K.; Fooprateepsiri R.; Bussaman S."/>
        <s v="O'dea X.; O'Dea M."/>
        <s v="Ogihara M.; Ren G."/>
        <s v="Okewu E.; Adewole P.; Misra S.; Maskeliunas R.; Damasevicius R."/>
        <s v="Okoye K.; Nganji J.T.; Escamilla J.; Hosseini S."/>
        <s v="Oneto L.; Siri A.; Luria G.; Anguita D."/>
        <s v="Ong A.K.S."/>
        <s v="Opazo D.; Moreno S.; Álvarez-Miranda E.; Pereira J."/>
        <s v="Oqaidi K.; Aouhassi S.; Mansouri K."/>
        <s v="Oreshin S.; Filchenkov A.; Petrusha P.; Krasheninnikov E.; Panfilov A.; Glukhov I.; Kaliberda Y.; Masalskiy D.; Serdyukov A.; Kazakovtsev V.; Khlopotov M.; Podolenchuk T.; Smetannikov I.; Kozlova D."/>
        <s v="Osorio J.K.H.; Santacoloma G.D."/>
        <s v="Palacios C.A.; Reyes-Suárez J.A.; Bearzotti L.A.; Leiva V.; Marchant C."/>
        <s v="Parra-Sánchez J.S.; Pardo I.D.T.; de Merino C.Y.M."/>
        <s v="Pasic D.; Kucak D."/>
        <s v="Pehlivanova T.I.; Nedeva V.I."/>
        <s v="Perchinunno P.; Bilancia M.; Vitale D."/>
        <s v="Perez B.; Castellanos C.; Correal D."/>
        <s v="Pérez B.; Castellanos C.; Correal D."/>
        <s v="Pérez-Gama A.; Hoyos G.; Parra-Espitia L.; Ortegón M.; Rozo-Pardo L.G.; Perez-Gutierrez B."/>
        <s v="Perkash A.; Shaheen Q.; Saleem R.; Rustam F.; Villar M.G.; Alvarado E.S.; Torre Diez I.D.L.; Ashraf I."/>
        <s v="Phan M.; De Caigny A.; Coussement K."/>
        <s v="Plagge M."/>
        <s v="Poellhuber L.-V.; Poellhuber B.; Desmarais M.; Leger C.; Manh-Chien Vu M."/>
        <s v="Popescu R.-I.; Sabie O.M.; Trușcă M.I."/>
        <s v="Potts C.; Ennis E.; Bond R.B.; Mulvenna M.D.; McTear M.F.; Boyd K.; Broderick T.; Malcolm M.; Kuosmanen L.; Nieminen H.; Vartiainen A.K.; Kostenius C.; Cahill B.; Vakaloudis A.; McConvey G.; O’Neill S."/>
        <s v="Prasanth A.; Alqahtani H."/>
        <s v="Prendergast L.; Etkina E."/>
        <s v="Puudist E.S.; Luberg A.; Aus K."/>
        <s v="Queiroga E.M.; Batista Machado M.F.; Paragarino V.R.; Primo T.T.; Cechinel C."/>
        <s v="Radhakrishnan D.; Neware S."/>
        <s v="Rafiq M.A.; Rabbi A.M.; Ahammad R."/>
        <s v="Ramirez J.A.R.; García-Bedoya O.; Galpin I."/>
        <s v="Rannen Triki A.; Blaschko M.B.; Jung Y.M.; Song S.; Han H.J.; Kim S.I.; Joo C."/>
        <s v="Rastrollo-Guerrero J.L.; Gómez-Pulido J.A.; Durán-Domínguez A."/>
        <s v="Realinho V.; Machado J.; Baptista L.; Martins M.V."/>
        <s v="Redmond F."/>
        <s v="Reis A.; Rocha T.; Martins P.; Barroso J."/>
        <s v="Revathy M.; Kamalakkannan S.; Kavitha P."/>
        <s v="Ribeiro R.C.; Canedo E.D."/>
        <s v="Rico-Juan J.R.; Cachero C.; Macià H."/>
        <s v="Rodrigues H.S.; Santiago E.D.S.; Wanderley G.M.C.X.; Moraes L.O.; Mello C.E.; Alvares R.V.; Dos Santos R.P."/>
        <s v="Rodríguez P.; Villanueva A.; Dombrovskaia L.; Valenzuela J.P."/>
        <s v="Rodway P.; Schepman A."/>
        <s v="Ruete D.; Zavala G.; Leal D.; Lira P.L.; San Martín Medina L.P.; Aravena M.E.; Costa G."/>
        <s v="Rzepka N.; Simbeck K.; Müller H.-G.; Pinkwart N."/>
        <s v="Sa'ad M.I.; Kusrini; Mustafa M.S."/>
        <s v="Sabbir W.; Abdullah-Al-Kafi M.; Afridi A.S.; Rahman M.S.; Karmakar M."/>
        <s v="Sajjadi S.; Shapiro B.; Mckinlay C.; Sarkisyan A.; Shubin C.; Osoba E."/>
        <s v="Sakshi; Sharma C.; Kukreja V.; Kaur D."/>
        <s v="Sani N.S.; Nafuri A.F.M.; Othman Z.A.; Nazri M.Z.A.; Nadiyah Mohamad K."/>
        <s v="Santeiro-Hermida S.; Fernández-Delgado M.; Cernadas E.; Gallas-Torreira M."/>
        <s v="Santos G.A.S.; Belloze K.T.; Tarrataca L.; Haddad D.B.; Bordignon A.L.; Brandao D.N."/>
        <s v="Santos R.S.; Ponti M.A.; Rodrigues K.R."/>
        <s v="Sapatnekar S.S."/>
        <s v="Segura M.; Mello J.; Hernández A."/>
        <s v="Serra A.; Perchinunno P.; Bilancia M."/>
        <s v="Shehata S.; Arnold K.E."/>
        <s v="Shemran R.P.; Clark R.M.; Bilec M.M.; Landis A.E.; Parrish K."/>
        <s v="Shi L.; DuJiang M.; Gao P."/>
        <s v="Shilbayeh S.; Abonamah A."/>
        <s v="Shinoda K.; Tomita M.; Ishihama Y."/>
        <s v="Shooter S.; Mcneill M."/>
        <s v="Shynarbek N.; Sapazhanov Y.; Saduakassova A.; Orynbassar A.; Sagyndyk N."/>
        <s v="Sihare S.R."/>
        <s v="Singh V.; Dong A.; Gero J.S."/>
        <s v="Slim A.; Heileman G.L.; Kozlick J.; Abdallah C.T."/>
        <s v="Sobnath D.; Isiaq S.O.; Rehman I.U.; Nasralla M.M."/>
        <s v="Solis M.; Moreira T.; Gonzalez R.; Fernandez T.; Hernandez M."/>
        <s v="Song Z.; Sung S.-H.; Park D.-M.; Park B.-K."/>
        <s v="Sree Kumar E.J.; Purva M.; Chander M S.; Parameswari A."/>
        <s v="Suaprae P.; Nilsook P.; Wannapiroon P."/>
        <s v="Suleiman R.; Anane R."/>
        <s v="Sullivan N."/>
        <s v="Sultana S.; Khan S.; Abbas M.A."/>
        <s v="Sun J.C."/>
        <s v="Surani E.; Jalmo T.; Abdurrahman"/>
        <s v="Swaminathan P.D.; Zhao P."/>
        <s v="Takamatsu K.; Murakami K.; Oshiro T.; Sugiura A.; Bannaka K.; Nakata Y."/>
        <s v="Talamás-Carvajal J.A.; Ceballos H.G."/>
        <s v="Talamás-Carvajala J.A.; Ceballos-Cancinob H.G."/>
        <s v="Tanai Y.; Ciftci K."/>
        <s v="Tandio J.W.; Kamras A.; Korsoveczki G.; Korondi P.; Neamah H.A."/>
        <s v="Tang Z.; Chen L.; Jain A."/>
        <s v="Tang Z.; Jain A.; Colina F.E."/>
        <s v="Tariq A.; Amin A.; Masood Y.; Muzaffar M.; Iqbal J."/>
        <s v="Tekin A."/>
        <s v="Tenpipat W.; Akkarajitsakul K."/>
        <s v="Thomas P.B.; Bego C.R.; De Piemonte Dourado A."/>
        <s v="Timaran Pereira R.; Caicedo Zambrano J."/>
        <s v="Tiukhova E.; Vemuri P.; Flores N.L.; Islind A.S.; Óskarsdóttir M.; Poelmans S.; Baesens B.; Snoeck M."/>
        <s v="Togawa S.; Kondo A.; Kanenishi K."/>
        <s v="Tsai S.-C.; Chen C.-H.; Shiao Y.-T.; Ciou J.-S.; Wu T.-N."/>
        <s v="Tucker M.; Poon J.; Greenwell S."/>
        <s v="Tyagi P."/>
        <s v="Ujkani B.; Minkovska D.; Stoyanova L."/>
        <s v="Urbina Nájera A.B.; de la Calleja J."/>
        <s v="Uribe-Gosselin C.; Ross M."/>
        <s v="Vaarma M.; Li H."/>
        <s v="Valles-Coral M.A.; Salazar-Ramírez L.; Injante R.; Hernandez-Torres E.A.; Juárez-Díaz J.; Navarro-Cabrera J.R.; Pinedo L.; Vidaurre-Rojas P."/>
        <s v="Vartak C.; Jolly L."/>
        <s v="Vasquez Verdugo J.; Gitiaux X.; Ortega C.; Rangwala H."/>
        <s v="Vega H.; Sanez E.; De La Cruz P.; Moquillaza S.; Pretell J."/>
        <s v="Vega K.A.G.; Tejeda S."/>
        <s v="Vélez D.; Ayuso A.; Perales-González C.; Rodríguez J.T."/>
        <s v="Villa-Murillo A.; Costa L.; Vásquez C."/>
        <s v="Villar A.; de Andrade C.R.V."/>
        <s v="Villarreal-Torres H.; Ángeles-Morales J.; Cano-Mejía J.; Mejía-Murillo C.; Flores-Reyes G.; Palomino-Márquez M.; Marín-Rodriguez W.; Andrade-Girón D."/>
        <s v="Villarreal-Torres H.; Ángeles-Morales J.; Marín-Rodriguez W.; Cano-Mejía J."/>
        <s v="Villegas-Ch W.; García-Ortiz J.; Mullo-Ca K.; Sánchez-Viteri S.; Roman-Cañizares M."/>
        <s v="Vives L.; Cabezas I.; Vives J.C.; Reyes N.G.; Aquino J.; Condor J.B.; Altamirano S.F.S."/>
        <s v="Wagstaff K.L.; Liu G.Z."/>
        <s v="Waldia N.; Sonawane S.; Mali M.; Jadhav V."/>
        <s v="Wan M.; Xiao Y.; Zhang J."/>
        <s v="Wang G."/>
        <s v="Wang X.; Li J.; Tao J.; Wu L.; Mou C.; Bai W.; Zheng X.; Zhu Z.; Deng Z."/>
        <s v="Wang Y."/>
        <s v="Wijlens R.; Zaal P.M.T.; Pool D.M."/>
        <s v="Yan X.; Zang Z.; Luo N.; Li D.; Guo Y."/>
        <s v="Yang H.; Olson T.W.; Puder A."/>
        <s v="Yang H.; Pimparkar A.D.; Graterol C.; Kased R.A.; Love M.B."/>
        <s v="Zahedi L.; Lunn S.J.; Pouyanfar S.; Ross M.S.; Ohland M.W."/>
        <s v="Zhang F.; Yan J.; Fu P.; Wang J.; Gao R.X."/>
        <s v="Zhang L.; Rangwala H."/>
        <s v="Zhang X.; Wang Y.; Zhang N.; Xu D.; Luo H.; Chen B.; Ben G."/>
        <s v="Zhang Y.; Oussena S.; Clark T.; Kim H."/>
        <s v="Zhao Q."/>
        <s v="Zyda M.; Koenig S."/>
      </sharedItems>
    </cacheField>
    <cacheField name="Author full names" numFmtId="0">
      <sharedItems count="369" longText="1">
        <s v="Abdallah, Adel (7102121741)"/>
        <s v="Abdar, Moloud (56966568800); Mehrzadi, Arash (58205285700); Goudarzi, Milad (58204793900); Masoudkabir, Farzad (31367516500); Rundo, Leonardo (56624605200); Mamouei, Mohammad (56986358800); Sala, Evis (7004450805); Khosravi, Abbas (56234594800); Makarenkov, Vladimir (35334891200); Acharya, U. Rajendra (7004510847); Saadatagah, Seyedmohammad (57210190791); Naderian, Mohammadreza (57191257099); García, Salvador (37103985200); Sarrafzadegan, Nizal (6701751316); Nahavandi, Saeid (55992860000)"/>
        <s v="Abu Zohair, Lubna Mahmoud (57222817178)"/>
        <s v="Abuzayeda, Reem (58979037400); Karamitsos, Ioannis (6506423886); Kanavos, Andreas (55520653600)"/>
        <s v="Acero, Andrés (57765893000); Achury, Juan Camilo (57215288051); Morales, Juan Carlos (57195252863)"/>
        <s v="Adejo, Olugbenga Wilson (57200538457); Connolly, Thomas (16238326000)"/>
        <s v="Adekitan, Aderibigbe Israel (57215721382); Salau, Odunayo (57063088800)"/>
        <s v="Aguilar-Herrera, Aime Judith (57579600100); Delgado-Jimenez, Esther Aimee (57579185500); Candela-Leal, Milton Osiel (57329279700); Olivas-Martinez, Gustavo (57580428700); Alvarez-Espinosa, Gabriela Jazmin (57580012100); Ramirez-Moreno, Mauricio Adolfo (56809262000); Lozoya-Santos, Jorge De Jesus (35146305700); Ramirez-Mendoza, Ricardo Ambrocio (6506830381)"/>
        <s v="Aguirre, Cindy Espinoza (57202949860); Perez, Jesus Carretero (7101919482)"/>
        <s v="Ahmed, Sheikh Arif (57215303920); Billah, Md Aref (57220034208); Al Noman, Abdullah (58197201000); Doha, Ali Haider (57216272794); Khan, Shahidul Islam (7404042760)"/>
        <s v="Ahmed, Sheikh Arif (57215303920); Khan, Shahidul Islam (7404042760)"/>
        <s v="Ahuja, Ravinder (43260975800); Sharma, S.C. (58685449900)"/>
        <s v="Ajoodha, Ritesh (57188702634)"/>
        <s v="Ajoodha, Ritesh (57188702634); Dukhan, Shalini (55363645900); Jadhav, Ashwini (22956239200)"/>
        <s v="Ajoodha, Ritesh (57188702634); Jadhav, Ashwini (22956239200); Dukhan, Shalini (55363645900)"/>
        <s v="Al-Saleem, Mona (56964314300); Al-Kathiry, Norah (56964410300); Al-Osimi, Sara (56964411800); Badr, Ghada (8965145100)"/>
        <s v="Al-Tameemi, Ghaith (57210936809); Xue, James (21744160500); Ajit, Suraj (8711172400); Kanakis, Triantafyllos (18042407100); Hadi, Israa (56715877400)"/>
        <s v="Alangari, Njoud (57218551965); Alturki, Raad (34267492300)"/>
        <s v="Alaoui, Hachem Harouni (57223160303); Hachem, Elkaber (55223136400); Ziti, Cherif (6505589245); Bassiri, Mustapha (57193831603)"/>
        <s v="Alban Taipe, Mayra Susana (57205185189); Mauricio Sánchez, David (55906672000)"/>
        <s v="Alblawi, Amal S. (57211399526); Alhamed, Ahmad A. (6507933299)"/>
        <s v="Alcauter, Iara (58861813400); Martinez-Villasenor, Lourdes (57205420316); Ponce, Hiram (54911890000)"/>
        <s v="Alhazmi, Essa (57200208807); Sheneamer, Abdullah (57189381007)"/>
        <s v="Aljohani, Naif Radi (54790711600); Aslam, Muhammad Ahtisham (58510381500); Khadidos, Alaa O. (57213160277); Hassan, Saeed-Ul (57314020200)"/>
        <s v="Alshomari, Tameem (58310376100); Verma, Chaman (57201620719)"/>
        <s v="Alvarado-Uribe, Joanna (57195231877); Mejía-Almada, Paola (57903332500); Masetto Herrera, Ana Luisa (57903332600); Molontay, Roland (57190565014); Hilliger, Isabel (57190130459); Hegde, Vinayak (56694141500); Montemayor Gallegos, José Enrique (57902699500); Ramírez Díaz, Renato Armando (57903534900); Ceballos, Hector G. (6602559714)"/>
        <s v="Anderson, John (55605772313); Baltes, Jacky (6603911725)"/>
        <s v="Andrade-Girón, Daniel (58187229400); Sandivar-Rosas, Juana (58577476200); Marín-Rodriguez, William (57222415761); Susanibar-Ramirez, Edgar (58577476300); Toro-Dextre, Eliseo (58577353600); Ausejo-Sanchez, Jose (57222224593); Villarreal-Torres, Henry (57343387500); Angeles-Morales, Julio (57344116200)"/>
        <s v="Andri (58071618500); Yunis, Roni (57215526481); Tanti (58850708500)"/>
        <s v="Anh, Bui Ngoc (57360920500); Giang, Nguyen Hoang (58565244600); Hai, Ngo Quang (58565927200); Minh, Trinh Nhat (58566104300); Son, Ngo Tung (57200657978); Chien, Bui Dinh (57183940600)"/>
        <s v="Ankalaki, Shilpa (56668706400); Thippeswamy, M.N. (57201022297)"/>
        <s v="Apiñaniz-Fernandez de Larrinoa, Estíbaliz (6602892628); Sancho-Saiz, Javier (57033630000); Mesanza-Moraza, Amaia (56403247600); Delgado-Tercero, Ruperta (57191694767); Tazo-Herrán, I. (57191693241); Ramos-Hernanz, J.A. (55887868600); de Eribe-Vázquez, J.I. Ochoa (57191694389); Lopez-Guede, J.M. (34880300000); Zulueta-Guerrero, E. (22735922800); de Argandoña-González, J. Díaz (57191694659)"/>
        <s v="Araya, Catalina (58297660400); Curilef, Sergio (6602755928); González, Diego (57224672775)"/>
        <s v="Arqawi, Samer M. (57216524429); Zitawi, Eman Akef (57917254800); Rabaya, Anees Husni (57917061300); Abunasser, Basem S. (57841947400); Abu-Naser, Samy S. (26533902900)"/>
        <s v="Asakiewicz, Christopher (35291322200); Stohr, Edward A. (7004157324); Mahajan, Shrey (57195559757); Pandey, Lalitkumar (57195554856)"/>
        <s v="Asavalertpalakorn, Sunithi (57941296200); Singhatanadgid, Pairod (6506774423); Ardsomang, Tutpol (56470704700)"/>
        <s v="Attiya, Wael M. (58138810900); Shams, Mohamed Bin (47562272000)"/>
        <s v="Aulck, Lovenoor (55583542800); Nambi, Dev (57217061695); Velagapudi, Nishant (57218406915); Blumenstock, Joshua (6602473756); West, Jevin (36922389600)"/>
        <s v="Azamatova, Ariya (56712869400); Bekeyeva, Nuraisha (57209851147); Zhaxylikova, Kulyay (57196049739); Sarbassova, Arailym (58642971400); Ilyassova, Nagima (57194897620)"/>
        <s v="Babu, Ierin (57194872534); Mathusoothana, R. (58156420000); Kumar, S. (57197068717)"/>
        <s v="Balachandar, V. (58988002400); Venkatesh, K. (58694896600)"/>
        <s v="Balcioğlu, Yavuz Selim (58091284000); Artar, Melike (58161394500)"/>
        <s v="Banks, Debra L. (7201440674); Dong, Guozhu (7201472423); Liu, Huan (7409751811); Mandvikar, Amit (7801326443)"/>
        <s v="Baranyi, Máté (57210283341); Nagy, Marcell (57204943886); Molontay, Roland (57190565014)"/>
        <s v="Barramuño, Mauricio (57210564321); Meza-Narváez, Claudia (57223857280); Gálvez-García, Germán (39261225200)"/>
        <s v="Beaulac, Cédric (56840774100); Rosenthal, Jeffrey S. (7202963243)"/>
        <s v="Bego, Campbell R. (57195966872); Thomas, Pamela Bilo (57195588632); Wang, Xiaomei (57856205400)"/>
        <s v="Bello, Felipe A. (57200695857); Kohler, Jacqueline (57220743774); Hinrechsen, Karen (57208015376); Araya, Victor (57221261940); Hidalgo, Luciano (57221267894); Jara, Jose Luis (36705856400)"/>
        <s v="Berens, Johannes (57211782495); Schneider, Kerstin (7402470921); Görtz, Simon (15755198300); Oster, Simon (57224861287); Burghoff, Julian (57211790441)"/>
        <s v="Bertolini, Roberto (57221328130); Finch, Stephen J. (7101658508); Nehm, Ross H. (8725692600)"/>
        <s v="Bognár, László (57103065100); Fauszt, Tibor (57219971474)"/>
        <s v="Bokgoshi, Lenny (58929127800); Sixhaxa, Khanyisile (57562240400); Jadhav, Ashwini (22956239200); Nyamane, Seipati (58929304600); Ajoodha, Ritesh (57188702634)"/>
        <s v="Bradberry, Caleb (56323245200); Pittges, Jeff (24315199300)"/>
        <s v="Brand C, Erika J. (58964922200); Ramirez, Gabriel M. (57193962682); Diaz, Jaime (57205075178); Moreira, Fernando (8649758400)"/>
        <s v="Bräunl, Thomas (6602692836)"/>
        <s v="Bussaman, Sittichai (57194212006); Nasa-Ngium, Patchara (55844037100); Sararat, Thapanapong (58940183700); Nuankaew, Wongpanya S. (57193735880); Nuankaew, Pratya (56426447600)"/>
        <s v="Bustamante, Diego (57336489000); Garcia-Bedoya, Olmer (57211624498)"/>
        <s v="Cagliero, Luca (35190145000); Canale, Lorenzo (57196475352); Farinetti, Laura (56114038800); Baralis, Elena (6604031630); Venuto, Enrico (56129151300)"/>
        <s v="Campanilla, Bell S. (58982057000)"/>
        <s v="Canete-Sifuentes, Leonardo (57191961402); Robles, Victor (6602825871); Menasalvas, Ernestina (6602242147); Borja, Raul Monroy (8954485900)"/>
        <s v="Cannistrà, Marta (57349809400); Masci, Chiara (57188551223); Ieva, Francesca (25627950700); Agasisti, Tommaso (15049226400); Paganoni, Anna Maria (6602790290)"/>
        <s v="Canto, Natalia Gil (57394088800); De Oliveira, Marcelo Albuquerque (58390674000); De Mattos Veroneze, Gabriela (56646491500)"/>
        <s v="Cardona, Tatiana (57196018615); Cudney, Elizabeth A. (12785669300); Hoerl, Roger (6701358117); Snyder, Jennifer (57203300107)"/>
        <s v="Chen, Yujing (57201721163); Johri, Aditya (25655003800); Rangwala, Huzefa (9737265900)"/>
        <s v="Cheng, Li (57206839257); Umapathy, Karthikeyan (57197247700); Rehman, Muhammad (57547272700); Ritzhaupt, Albert (23978497700); Antonyan, Kristine (58024443000); Shidfar, Poorya (58896027800); Nichols, James (58896240300); Lee, Minyoung (57864925400); Abramowitz, Brian (57222396778)"/>
        <s v="Cho, Choong Hee (57190371985); Yu, Yang Woo (56438163300); Kim, Hyeon Gyu (56017989800)"/>
        <s v="Choudakkanavar, Gangavva (57711106000); Mangai, J. Alamelu (58730979500)"/>
        <s v="Chu, Hui-Chun (14321191500); Hwang, Gwo-Haur (14021479500); Tu, Yun-Fang (57200279952); Yang, Kai-Hsiang (14623386900)"/>
        <s v="Cimino, Richard Tyler (57214442318); Pascal, Jennifer (58709711600); Chadha, Angad D. (57895096700); Girgis, Katrin (57895565600); Khan, Amal Fatima (57894367800); Ortiz, Michelle (57894367900); Streiner, Scott (55337076800)"/>
        <s v="Cingillioglu, Ilker (57909582300)"/>
        <s v="Çırak, Cem Recai (57205417562); Akıllı, Hakan (59067001800); Ekinci, Yeliz (24605261900)"/>
        <s v="Colak Oz, Hazal (58003037800); Güven, Çiçek (55171563900); Nápoles, Gonzalo (37861926800)"/>
        <s v="Cosford, Kevin (15720560800); Briere, Jennifer (35751867700); Ambros, Barbara (55574190793); Beazley, Shannon (50260919700); Cartwright, Carolyn (57215784593)"/>
        <s v="Costa, Jefferson de J. (57205422289); Bernardini, Flavia (15845100200); Artigas, Danilo (18436031400); Viterbo, José (26649180300)"/>
        <s v="Crawford, Joseph (57196083515); Allen, Kelly-Ann (55582596300); Pani, Bianca (58944880300); Cowling, Michael (57188726168)"/>
        <s v="Crawford, Joseph (57196083515); Allen, Kelly-Ann (55582596300); Sanders, Taren (55369008700); Baumeister, Roy (7102470609); Parker, Philip (23470098500); Saunders, Cassandra (57882420200); Tice, Dianne (7006466844)"/>
        <s v="Cuevas, Erik (56000906900); Zaldivar, Daniel (56000907000); Pérez-Cisneros, Marco (56000828300); Ramirez-Ortegon, Marte (35316389700)"/>
        <s v="da Cruz, Robinson Crusoé (57194829116); Juliano, Renato Correa (56203941500); Souza, Francisco Carlos M. (56326256900); Correa Souza, Alinne C. (57204180702)"/>
        <s v="Da Fonseca Silveira, Rodrigo (57215425685); Holanda, Maristela (6601959236); De Carvalho Victorino, Marcio (57193355729); Ladeira, Marcelo (57215425602)"/>
        <s v="da Silva, Edmilson Cosme (58176747600); de Freitas, Sergio Antonio Andrade (56940246800); Ramos, Cristiane Soares (7201559241); de Menezes, Amanda Emilly Muniz (58177166700); Rodrigues de Araújo, Letícia Karla S. (58177060900)"/>
        <s v="Da Silva, Paulo M. (57215322088); Lima, Marilia N. C. A. (57215320975); Soares, Wedson L. (57215334845); Silva, Iago R. R. (57219899925); De Fagundes, Roberta A. (26430930000); De Souza, Fernado F. (24483262100)"/>
        <s v="Dávila, Saylisse (24343620800); Torres-García, Wandaliz (24492729600); Cesaní, Viviana I. (8250414200)"/>
        <s v="Daza, Alfredo (57477042400)"/>
        <s v="De Oliveira, Myke Morais (57434751100); Barbosa, Ellen Francine (7005755274)"/>
        <s v="De Oliveira, Thiago Nazareth (55572590900); Bernardini, Flavia (15845100200); Viterbo, Jose (26649180300)"/>
        <s v="De Santos, Kelly J.O. (57211191558); Menezes, Angelo G. (57193714427); De Carvalho, Andre B. (24467543600); Montesco, Carlos A. E. (19933753200)"/>
        <s v="De Souza Fernandes, Tiago (58837343600); Ramos, Guilherme Novaes (25629038800)"/>
        <s v="De-La-Cruz, Percy (57759460400); Rojas-Coaquira, Rommel (58081355900); Vega-Huerta, Hugo (57261915200); Pérez-Quintanilla, José (58082402800); Lagos-Barzola, Manuel (57221079160)"/>
        <s v="Deho, Oscar Blessed (57204718084); Joksimovic, Srecko (55837206800); Li, Jiuyong (57193306418); Zhan, Chen (57193674724); Liu, Jixue (8416110900); Liu, Lin (57194036395)"/>
        <s v="Del Bonifro, Francesca (57218573971); Gabbrielli, Maurizio (56363607500); Lisanti, Giuseppe (35519750700); Zingaro, Stefano Pio (57209341965)"/>
        <s v="Delcker, Jan (57192920924); Heil, Joana (58131602100); Ifenthaler, Dirk (57192168368); Seufert, Sabine (6603394178); Spirgi, Lukas (58799823800)"/>
        <s v="Delen, Dursun (55887961100)"/>
        <s v="Delgado, Efrén Jiménez (57485849400); Roldán Morales, Authors Linnette (57817056100); Araya, Yesenia Calvo (57817593800)"/>
        <s v="Demartini, Claudio Giovanni (6701649656); Sciascia, Luciano (58871635700); Bosso, Andrea (58016862100); Manuri, Federico (55493092700)"/>
        <s v="Deng, Liwei (57211274547); Wang, Qian (56242923200); Yuan, Ding (57211269714)"/>
        <s v="Díaz-Choque, Martín (57219412530); Chamorro-Atalaya, Omar (57729726800); Ortega-Galicio, Orlando Adrian (57225972720); Arévalo-Tuesta, José Antonio (57396261800); Cáceres-Cayllahua, Elvira (57487694400); Dávila-Laguna, Ronald Fernando (57881612600); Aybar-Bellido, Irma Esperanza (57286663900); Siguas-Jerónimo, Yina Betty (58577615000)"/>
        <s v="Díaz, Irene (13006619500); Bernardo, Ana B. (57188742777); Esteban, María (57194410501); Rodríguez-Muñiz, Luis J. (6603234512)"/>
        <s v="Dickerson, Samuel J. (13607277200); Clark, Renee M. (24342833300); Jain, Anita (57195963089)"/>
        <s v="Domladovac, Marko (57251778100)"/>
        <s v="Du, Anlan (57412925300); Plukis, Alexandra (57209267138); Rangwala, Huzefa (9737265900)"/>
        <s v="Dzan, Wei-Yuan (6507216341); Yang, Hung-Jen (35209161500); Lin, Hsueh-Chih (35766772800)"/>
        <s v="Ehrlich, Christian (55452146300); Hennelly, Sarah E. (57199286068); Wilde, Natalie (57197813082); Lennon, Oliver (58657919000); Beck, Alan (58657395700); Messenger, Hazel (56780057200); Sergiou, Kat (58657741500); Davies, Emma L. (55794579400)"/>
        <s v="Elena (54911903100); Paula, Sonia (57210260367); Ríos, Espinoza (58896553400); Felipe (58896702700); Néstor (58896730000); Meza, Gutarra (58896553500); José (57223140125); Porfirio (58896730100); Farías, González (58896553600)"/>
        <s v="Elnozahy, Walaa A. (57215082559); El Khayat, Ghada A. (36805676400); Cheniti-Belcadhi, Lilia (16229393200); Said, Bilal (57210786324)"/>
        <s v="Embarak, Ossama H. (42261384500); Hawarna, Shatha (57217258371)"/>
        <s v="Espinoza Aguirre, Cindy Belén (57202949860)"/>
        <s v="Everaert, Patricia (23004340500); Opdecam, Evelien (54394021000); van der Heijden, Hans (7006701015)"/>
        <s v="Fahd, Kiran (57209474419); Miah, Shah Jahan (24178573200); Ahmed, Khandakar (58586796500)"/>
        <s v="Fahd, Kiran (57209474419); Venkatraman, Sitalakshmi (15837688400); Miah, Shah J. (24178573200); Ahmed, Khandakar (58586796500)"/>
        <s v="Fan, Si (55996957200); Garg, Saurabh (55365934100); Yeom, Soonja (14039760400)"/>
        <s v="Fauszt, Tibor (57219971474); Erdélyi, Katalin (57997854100); Dobák, Dóra (58535906000); Bognár, László (57103065100); Kovács, Endre (58619169100)"/>
        <s v="Feng, Xiaoxu (56390120500); Yao, Xiwen (55813585000); Cheng, Gong (36801169800); Han, Jungong (14522692900); Han, Junwei (24450644400)"/>
        <s v="Fernandez-Garcia, Antonio Jesus (52463646900); Preciado, Juan Carlos (14625737900); Melchor, Fran (57295528200); Rodriguez-Echeverria, Roberto (35100947600); Conejero, Jose Maria (23476342600); Sanchez-Figueroa, Fernando (23009975800)"/>
        <s v="Fernández-García, Antonio Jesús (52463646900); Rodríguez-Echeverría, Roberto (35100947600); Preciado, Juan Carlos (14625737900); Conejero Manzano, José María (57222479116); Sánchez-Figueroa, Fernando (23009975800)"/>
        <s v="Fischler, Ira S. (35588972600); Kaschub, Cynthia E. (6504325532); Lizdas, David E. (23569578100); Lampotang, Samsun (35587861100)"/>
        <s v="Fomunyam, Kehdinga George (57200648120)"/>
        <s v="Freitas, Francisco A. da S. (57219241044); Vasconcelos, Francisco F. X. (57210823131); Peixoto, Solon A. (57202463596); Hassan, Mohammad Mehedi (57201949986); Ali Akber Dewan, M. (7005076491); de Albuquerque, Victor Hugo C. (56962603300); Rebouças Filho, Pedro P. (55623130500)"/>
        <s v="Furini, Marco (7801538612); Galli, Giovanna (57205680258); Martini, Maria Cristiana (55938524900)"/>
        <s v="Gabb, R. (6602239184); Stojcevski, A. (55884935900)"/>
        <s v="Gamao, Ariel O. (57213599594); Gerardo, Bobby D. (8935281500)"/>
        <s v="Gerlache, Héctor Alonso-Misol (57734288300); Ger, Pablo Moreno (8951372100); Valentín, Luis de la Fuente (16416980300)"/>
        <s v="Ghosh, Sourav Kumar (57218376436); Janan, Farhatul (57220042953)"/>
        <s v="Gibson, David Carroll (35731134600); Ambrose, Matthew (56898710100); Gardner, Matthew (57210863240)"/>
        <s v="Gismondi, Hugo Esteban Caselli (57424497400); Huiman, Luis Vladimir Urrelo (57424052900)"/>
        <s v="Glandorf, Dominik (57205434903); Lee, Hye Rin (57219856444); Orona, Gabe Avakian (57202978864); Pumptow, Marina (57212460308); Yu, Renzhe (57203392525); Fischer, Christian (57217540442)"/>
        <s v="Gluck, Mathew (55266304700)"/>
        <s v="Golande, Avinash (57191408812); Surwase, Vasudev (58192516800); Patil, Neha (58192674200); Bhandekar, Janhvi (58192206900); Shinde, Jay (58192207000)"/>
        <s v="Goller, Daniel (57226021290); Diem, Andrea (55236308300); Wolter, Stefan C. (7006184080)"/>
        <s v="Gonzalez-Nucamendi, Andres (57163797000); Noguez, Julieta (13608514200); Neri, Luis (24721840700); Robledo-Rella, Víctor (24721977000); García-Castelán, Rosa María Guadalupe (57213843494)"/>
        <s v="Gonzalez-Nucamendi, Andres (57163797000); Noguez, Julieta (13608514200); Neri, Luis (24721840700); Robledo-Rella, Victor (24721977000); Guadalupe García-Castelán, Rosa Maria (58001820700)"/>
        <s v="Gonzalez, Alejandra (55455350800); Patino, Diego (24451347300); Roldán, Lizeth (57202199477); Pena, Johan (57215298870); Barrera, David (56850125900)"/>
        <s v="Grabowski, Laura (36726609700); Reilly, Christine F. (36914169900)"/>
        <s v="Gray, Cameron C. (57203390422); Perkins, Dave (57206038028)"/>
        <s v="Guanin-Fajardo, Jorge Humberto (58613512400); Guaña-Moya, Javier (57201853412); Casillas, Jorge (7004566061)"/>
        <s v="Gudelj, Anita (14039045300); Boljat, Helena Ukić (57204006683); Slišković, Merica (16550629400)"/>
        <s v="Guevara, Cesar (56452706300); Sanchez-Gordon, Sandra (56027184100); Arias-Flores, Hugo (57210802646); Varela-Aldás, José (57848246800); Castillo-Salazar, David (57210800584); Borja, Marcelo (57210795137); Fierro-Saltos, Washington (57210798490); Rivera, Richard (57210801579); Hidalgo-Guijarro, Jairo (57210798272); Yandún-Velasteguí, Marco (57210787495)"/>
        <s v="Gupta, Kumar (59007926500); Gupta, Kaustubh (59008333600); Dwivedi, Pushpendra (59008940700); Chaudhry, Meeta (57489659500)"/>
        <s v="Gutierrez Pachas, Daniel A. (57200502818); Garcia-Zanabria, Germain (57191657872); Cuadros-Vargas, Alex J. (12807645000); Camara-Chavez, Guillermo (24478236400); Poco, Jorge (55595552600); Gomez-Nieto, Erick (55246006700)"/>
        <s v="Gutierrez-Pachas, Daniel A. (57200502818); Garcia-Zanabria, Germain (57191657872); Cuadros-Vargas, Ernesto (57193435040); Camara-Chavez, Guillermo (24478236400); Gomez-Nieto, Erick (55246006700)"/>
        <s v="Hammoudi Halat, Dalal (22934294300); Abdel-Salam, Abdel-Salam G. (55185291700); Bensaid, Ahmed (57226692056); Soltani, Abderrezzaq (57224675588); Alsarraj, Lama (57214812350); Dalli, Roua (58493747300); Malki, Ahmed (11941046700)"/>
        <s v="Hannaford, Li (57221929157); Cheng, Xiaoyue (56364168300); Kunes-Connell, Mary (6507463630)"/>
        <s v="Heugh, Kathleen (6507344941); French, Mei (56985343900); Arya, Vandana (57196344709); Pham, Min (57202356290); Tudini, Vincenza (6508229677); Billinghurst, Necia (57541004700); Tippett, Neil (23986547900); Chang, Li-Ching (57761416700); Nichols, Julie (58823379100); Viljoen, Jeanne-Marie (56100524600)"/>
        <s v="Hoffait, Anne-Sophie (57194148479); Schyns, Michaël (6602797628)"/>
        <s v="Hoyle, Fritz G. (57208215212); Dimakuta, Hayfah A. (57208208127); Cabonita, Kim Benedict P. (57208205975); Dela Pena, Vanessa A. (57208211656); Laviste, Ralph P. (57208209015); Romana, Cherry Lyn C. Sta. (57208204167); Misterio, Cresilda T. (57216806372)"/>
        <s v="Hu, Lishuan (35435379600); Li, Ping (57053747400); Qi, Chengming (24081271700)"/>
        <s v="Hulme, Kevin F. (6701321551); Schiferle, Mark (57223923599); Lim, Rachel Su Ann (57195362153); Estes, Aaron (56331064300); Schmid, Matthias (57097747100)"/>
        <s v="Huo, Huade (57219304941); Cui, Jiashan (57219308187); Hein, Sarah (58433292300); Padgett, Zoe (57219312880); Ossolinski, Mark (57219305624); Raim, Ruth (57219314779); Zhang, Jijun (57219320342)"/>
        <s v="Hussain, Shabir (57222866929); Ayoub, Muhammad (57697192900); Jilani, Ghulam (57366216600); Yu, Yang (57219241845); Khan, Akmal (57220853997); Wahid, Junaid Abdul (57212572513); Butt, Muhammad Farhan Ali (57829806300); Yang, Guangqin (57366653800); Moller, Dietmar P.F. (55170608600); Weiyan, Hou (55586858300)"/>
        <s v="Hutagaol, Nindhia (57207954575); Suharjito (55390566600)"/>
        <s v="Huynh-Cam, Thao-Trang (57313320600); Chen, Long-Sheng (35368069900); Lu, Tzu-Chuen (8694282800)"/>
        <s v="Imbrie, P.K. (6602169334); Lin, Joe Jien-Jou (24491906100); Malyscheff, Alexander (6506326026)"/>
        <s v="Imbrie, P.K. (6602169334); Lin, Joe Jien-Jou (24491906100); Reid, Kenneth (7202779385)"/>
        <s v="Jackson, Latifa (57061691400); Acosta-Maestre, Heriberto (57218846132); Jackson, Hasan (57207928782)"/>
        <s v="Jackson, Latifa (57061691400); Maestre, Heriberto Acosta (57218846132)"/>
        <s v="Jayaraman, J.D. (57204197181); Gerber, Sue (57217057982); Garcia, Julian (57216332538)"/>
        <s v="Jia, Ji-Wu (56237290100); Mareboyana, Manohar (7007068388)"/>
        <s v="Jiang, Qinyuan (58313481000); Zak, Lucas (58313282100); Leshem, Shirley (58313077400); Rampa, Pulkit (58313674600); Howle, Sophie (58313077500); Green, Haley N. (57943887800); Iqbal, Tariq (57197196995)"/>
        <s v="Jiménez, Omar (58349552900); Jesús, Ashley (58348922100); Wong, Lenis (57645571100)"/>
        <s v="Johnson, William Gregory (57204180983)"/>
        <s v="Kaensar, Chayaporn (24764449600); Wongnin, Worayoot (58290479200)"/>
        <s v="Kamal, Mustafa (57193871087); Chakrabarti, Sudakshina (57158531600); Ramirez-Asis, Edwin (57832447300); Asis-Lopez, Maximiliano (57836850800); Allauca-Castillo, Wendy (57297674700); Kumar, Tribhuwan (57211492821); Sanchez, Domenic T. (57221399125); Rahmani, Abdul Wahab (57438750000)"/>
        <s v="Karabacak, Esra Siler (58705572300); Yaslan, Yusuf (56342526000)"/>
        <s v="Karimi-Haghighi, Marzieh (57222863620); Castillo, Carlos (7101918821); Hernández-Leo, Davinia (9270541200)"/>
        <s v="Karl Ferdinand Loder, Alexander (58577188200)"/>
        <s v="Katarya, Rahul (35810442400); Gaba, Jalaj (57223139287); Garg, Aryan (57223131500); Verma, Varsha (57223127638)"/>
        <s v="Kaur, Manevpreet (57221741102); Singh, Madanjit (57221745676); Saini, Munish (56094944700)"/>
        <s v="Kemper, Lorenz (57214593579); Vorhoff, Gerrit (57214597972); Wigger, Berthold U. (6603696794)"/>
        <s v="Kendagor, Valentine Jemutai (58712331100); Chemwa, Geoffrey (57219532522); Cheruyoit, Wilson (58713195400)"/>
        <s v="Kerschbaumer, David (58937291800); Steinmaurer, Alexander (57208390944); Gütl, Christian (16038984900)"/>
        <s v="Kharitonov, Valerij A. (58061032700); Krivogina, Darya N. (57204500839); Salamatina, Anna S. (57208108394); Guselnikova, Elina D. (58060982100); Spirina, Varvara S. (56437610600); Markvirer, Vladlena D. (57215316969)"/>
        <s v="Kiakojouri, Amirmasoud (57222031084); Lu, Zudi (7404768414); Mirring, Patrick (55579314700); Powrie, Honor (6602538424); Wang, Ling (8520315300)"/>
        <s v="Kilian, Pascal (57221395873); Loose, Frank (6602913494); Kelava, Augustin (34868320400)"/>
        <s v="Kim, Sangyun (58298161800); Choi, Euteum (56144946000); Jun, Yong-Kee (7102042613); Lee, Seongjin (24824950900)"/>
        <s v="Klawson, Daniel T. (57220024627); Ferlic, Nathaniel A. (57210817562); Peng, Cheng (57225934811)"/>
        <s v="Koć-Januchta, Marta M. (57192106621); Schönborn, Konrad J. (12799154700); Tibell, Lena A. E. (7004138753); Chaudhri, Vinay K. (6602131600); Heller, H. Craig (7102596803)"/>
        <s v="Kocsis, Ádám (58713931000); Molnár, Gyöngyvér (36437597600)"/>
        <s v="Köhler, Jacqueline (57220743774); González-Ibáñez, Roberto (36835618300)"/>
        <s v="Kumar, G. Saravana (59092862300); De La Cruz-Camaco, Dante (58260232200); Ravichand, M. (58092832000); Joshi, Kapil (57209511667); Gupta, Zatin (57697450100); Gupta, Sakshi (57213338477)"/>
        <s v="Kuzilek, Jakub (36975481500); Zdrahal, Zdenek (7004244266); Fuglik, Viktor (57192195145)"/>
        <s v="Lagman, Ace C. (57201649104); Adao, Rossana T. (57201645405)"/>
        <s v="Latif, Ghazanfar (55250487100); Alghazo, Runna (57210725325); Pilotti, Maura A.E. (7004200241); Ben Brahim, Ghassen (6506167977)"/>
        <s v="Lavado, Susana (57160276800); Mateus, Miguel (58179071300); Zejnilovic, Leid (56598092000)"/>
        <s v="Leal, Fátima (57190765181); Veloso, Bruno (55975914000); Pereira, Carla Santos (58658095700); Moreira, Fernando (8649758400); Durão, Natércia (57188548415); Silva, Natacha Jesus (57224108639)"/>
        <s v="Ledda, Emanuele (57224617318); Putzu, Lorenzo (55866538600); Delussu, Rita (57216458239); Fumera, Giorgio (6602513262); Roli, Fabio (57194734588)"/>
        <s v="Leo, Judith (57210364642)"/>
        <s v="Li, Cen (12759703900); Hains, Michael (57216811188); Wallin, John (7101605835); Wu, Qiang (57191443566)"/>
        <s v="Lottering, Roderick (57202131212); Hans, Robert (56094685600); Lall, Manoj (55479990600)"/>
        <s v="Löw, Christian (57189040471); Moshuber, Lukas (57219866104); Rafetseder, Albert (24438304600)"/>
        <s v="Lu, Xiaohang (57193761629); Wang, Shengqing (43261748600); Huang, Junjie (57193762734); Chen, Wenguang (56092877100); Yan, Zengwang (57193758538)"/>
        <s v="Magalhaes Dos Santos, Joao Kleber (58810528900); Da Rocha, Henrique Oliveira (58810681400); Rodrigues Okamura, Erick Massaru (58810909500); Araujo Dias, Victor Augusto (58810681500); Pessoa De Meloe, Lucas Hipolito (58810760700); Oliveira Viana, Giovani Braga (58810834400); Rodrigues, Vinicius Cardoso (58810605400); Da Silva, Daniel Alves (56020072800)"/>
        <s v="Mai, Thong Le (57211339047); Do, Phat Thanh (57211342830); Chung, Minh Thanh (57191329738); Le, Van Thanh (57612572100); Thoai, Nam (6603793994)"/>
        <s v="Mai, Thong Le (57211339047); Do, Phat Thanh (57211342830); Chung, Minh Thanh (57191329738); Thoai, Nam (6603793994)"/>
        <s v="Maksimova, Natalja (57222618935); Pentel, Avar (56904272800); Dunajeva, Olga (57222625469)"/>
        <s v="Mansouri, Behdad (57484391100); Roozkhosh, Ardavan (57483208600); Farbeh, Hamed (54894424300)"/>
        <s v="Marbouti, Farshid (54793036900); Ulas, Jale (57197725933); Wang, Ching-Ho (57221311385)"/>
        <s v="Martinho, Valquíria R.C. (56004667200); Nunes, Clodoaldo (56963492200); Minussi, Carlos Roberto (6602539966)"/>
        <s v="Martins, Luiz Carlos Barbosa (57202462758); Carvalho, Rommel N. (24483285100); Carvalho, Ricardo S. (58346506500); Victorino, Mrcio C. (57193355729); Holanda, Maristela (6601959236)"/>
        <s v="Martins, Mónica V. (8693276900); Baptista, Luís (57223630295); Machado, Jorge (57223615620); Realinho, Valentim (50361771500)"/>
        <s v="Masrom, Suraya (36176242600); Rahman, Rahayu Abdul (57190947483); Baharun, Norhayati (55520681100); Rohani, Syed Redzwan Sayed (58070088100); Rahman, Abdullah Sani Abd (55424677100)"/>
        <s v="Matafeni, Gcobisile (57219877616); Ajoodha, Ritesh (57188702634)"/>
        <s v="McAleer, Brenda (55349454800); Szakas, Joseph S. (6506637375)"/>
        <s v="McGovern, Amy (6601980819); Utz, Christopher M. (57212104685); Walden, Susan E. (7003434389); Trytten, Deborah A. (6602210045)"/>
        <s v="McVey, Molly A. (35332623700); Bennett, Caroline R. (16548856400); Kim, Jae Hwan (57215879439); Self, Miss Alexandra (57215877947)"/>
        <s v="Mduma, Neema (56031954500)"/>
        <s v="Meca, Inmaculada (57211949860); Rabasa, Alex (23493523200); Sobrino, Esther (57221919386); López-Espín, José Juan (24385590800)"/>
        <s v="Meddeb, Eya (57329321300)"/>
        <s v="Mienye, Ibomoiye Domor (57211041698); Sun, Yanxia (35180292400); Wang, Zenghui (7410034341)"/>
        <s v="Mngadi, Noluthando (57222040128); Ajoodha, Ritesh (57188702634); Jadhav, Ashwini (22956239200)"/>
        <s v="Mogul, Ibtisam Yakub (57604405700); Shah, Satya (53870638900)"/>
        <s v="Mohamed, Abdisamad Ali (58505684600); Jamal, Ismail Mohamed (57671792100); Rizvi (58505143800)"/>
        <s v="Mohammed, Elfadil A. (58965442100); Naaj, Mahmoud Abou (58161221600); Nachouki, Mirna (35113666900); Mehdi, Riyadh (6603209323)"/>
        <s v="Monteverde-Suárez, Diego (58826993000); González-Flores, Patricia (57299209700); Santos-Solórzano, Roberto (58085685400); García-Minjares, Manuel (57209567668); Zavala-Sierra, Irma (58819329700); de la Luz, Verónica Luna (58819817400); Sánchez-Mendiola, Melchor (56270882100)"/>
        <s v="Moore, Alec G. (56779368700); McMahan, Ryan P. (18037514200); Ruozzi, Nicholas (23390662900)"/>
        <s v="Moreira da Silva, Diogo E. (57537679700); Solteiro Pires, Eduardo J. (57217097779); Reis, Arsénio (55803825800); de Moura Oliveira, Paulo B. (6508306234); Barroso, João (20435746800)"/>
        <s v="Moseley, Laurence G. (7003742375); Mead, Donna M. (7103176876)"/>
        <s v="Mouchantaf, Nassim (58752138000); Chamoun, Maroun (9844718100)"/>
        <s v="Mukhopadhyay, Agniva (57216371558); Singh, Prashant (58590392800); Thenmalar, S. (49662175500)"/>
        <s v="Mukhtar, Hamid (24824752600); Qaisar, Saeed Mian (36550525100); Zaguia, Atef (41662526200)"/>
        <s v="Muneiah, Janapati Naga (57211838310); Subba Rao, Ch D. V. (56584378800)"/>
        <s v="Murakami, Katsuhiko (7403891960); Takamatsu, Kunihiko (57191334406); Kozaki, Yasuhiro (57208580958); Kishida, Aoi (57208580889); Kenya, Bannaka (57208586014); Noda, Ikuhiro (57191336462); Jyunichiro, Asahi (57224288909); Takao, Kazuyoshi (57208574985); Mitsunari, Kenichiro (57191332509); Nakamura, Tadashi (57191336340); Nakata, Yasuo (57191332518)"/>
        <s v="Musaddiq, Muhammad Hammad (57929362700); Sarfraz, Muhammad Shahzad (57210366486); Shafi, Numan (57220549705); Maqsood, Rabia (51461865600); Azam, Awais (57215213802); Ahmad, Muhammad (55232255600)"/>
        <s v="Musso, Mariel F. (36610520700); Hernández, Carlos Felipe Rodríguez (57213198156); Cascallar, Eduardo C. (15130540600)"/>
        <s v="Nabil, Aya (57298887000); Seyam, Mohammed (24725400100); Abou-Elfetouh, Ahmed (57204950215)"/>
        <s v="Nagy, M. (57204943886); Molontay, R. (57190565014); Szabó, M. (57205466067)"/>
        <s v="Nagy, Marcell (57204943886); Molontay, Roland (57190565014)"/>
        <s v="Nakale, Samuel Nghidengwa (56587940000); Amugongo, Lameck Mbangula (57189636563)"/>
        <s v="Nangia, Sagarika (57215898182); Anurag, Jhilmil (57215897468); Gambhir, Ishani (57215898593)"/>
        <s v="Nasa-Ngium, Patchara (55844037100); Nuankaew, Wongpanya S. (57193735880); Phanniphong, Kanakarn (57200729039); Jeefoo, Phaisarn (36959322700); Nuankaew, Pratya (56426447600)"/>
        <s v="Nasrullah, Wildan Adji (57224212368); Sugiono, Judi Prajetno (57217937420); Santoso, Joan (55734347745); Gunawan, Agus Djaja (57224222020)"/>
        <s v="Navarro, Luis Medrano (58507501800); Martin-Moreno, Luis (7003355061); Rodrigo, Sergio G (15122810100)"/>
        <s v="Nazir, Hena (58934316400); Vij, Renu (58362729500); Tiwari, Yukti (58934316500)"/>
        <s v="Ndou, Ndiatenda (57214721344); Ajoodha, Ritesh (57188702634); Jadhav, Ashwini (22956239200)"/>
        <s v="Neda, Barbara Martinez (57802787300); Wang, Max (57559310500); Singh, Amanjeet (58539873500); Gago-Masague, Sergio (57190423546); Wong-Ma, Jennifer (57392240500)"/>
        <s v="Neve, Nathalie (24332338000); Keith-Marsoun, Shannon K. (57188880139)"/>
        <s v="Nikolić, Nikola (57214799085); Grljević, Olivera (35100224200); Kovačević, Aleksandar (27967812900)"/>
        <s v="Niyogisubizo, Jovial (57465381500); Liao, Lyuchao (56883733100); Nziyumva, Eric (57466116700); Murwanashyaka, Evariste (57215147059); Nshimyumukiza, Pierre Claver (57557090200)"/>
        <s v="Nkonyana, Thembinkosi (56308010000); Sun, Yanxia (35180292400); Twala, Bhekisipho (14632785000)"/>
        <s v="Nocito-Gobel, Jean (6507501114); Thompson, Amy (55858402200); Barratt, Carl (7006509433); Collura, Michael (35606396900)"/>
        <s v="Nottingham, Alastair (35303191200); Buchanan, Molly (57196485201); Gardner, Mark (7401638373); Hiser, Jason (6603414638); Davidson, Jack (7403933630)"/>
        <s v="Nouri, Jalal (36608737900); Larsson, Ken (8260110700); Saqr, Mohammed (57193957679)"/>
        <s v="Nuankaew, Pratya (56426447600)"/>
        <s v="Nuankaew, Pratya (56426447600); Nuankaew, Wongpanya (57193735880); Phanniphong, Kanakarn (57200729039); Bussaman, Sittichai (57194212006)"/>
        <s v="Nuankaew, Pratya (56426447600); Nuankaew, Wongpanya (57193735880); Phanniphong, Kanakarn (57200729039); Fooprateepsiri, Rerkchai (26657294300); Bussaman, Sittichai (57194212006)"/>
        <s v="O'dea, Xianghan (57950680000); O'Dea, Mike (57197425659)"/>
        <s v="Ogihara, Mitsunori (54420747900); Ren, Gang (57195952717)"/>
        <s v="Okewu, Emmanuel (56801895500); Adewole, Phillip (55932164900); Misra, Sanjay (56962766700); Maskeliunas, Rytis (27467587600); Damasevicius, Robertas (6603451290)"/>
        <s v="Okoye, Kingsley (56638450400); Nganji, Julius T. (55135981500); Escamilla, Jose (7006650695); Hosseini, Samira (56046094700)"/>
        <s v="Oneto, Luca (41262130900); Siri, Anna (54795825400); Luria, Gianvittorio (54946168800); Anguita, Davide (7004764744)"/>
        <s v="Ong, Ardvin Kester S. (57221675282)"/>
        <s v="Opazo, Diego (57302989600); Moreno, Sebastián (8875435500); Álvarez-Miranda, Eduardo (39260996600); Pereira, Jordi (55426276000)"/>
        <s v="Oqaidi, Khalid (57917386500); Aouhassi, Sarah (57201613946); Mansouri, Khalifa (37104698500)"/>
        <s v="Oreshin, Svyatoslav (57209322134); Filchenkov, Andrey (55507568200); Petrusha, Polina (57210555199); Krasheninnikov, Egor (57217108019); Panfilov, Alexander (57217099706); Glukhov, Igor (57245400900); Kaliberda, Yulia (57221391315); Masalskiy, Daniil (57221390144); Serdyukov, Alexey (57221394764); Kazakovtsev, Vladimir (57205118603); Khlopotov, Maksim (57195922866); Podolenchuk, Timofey (57221390064); Smetannikov, Ivan (56902520900); Kozlova, Daria (57210564078)"/>
        <s v="Osorio, Jhoan Keider Hoyos (57537882500); Santacoloma, Genaro Daza (36683225100)"/>
        <s v="Palacios, Carlos A. (57223144898); Reyes-Suárez, José A. (57193061336); Bearzotti, Lorena A. (6507177788); Leiva, Víctor (22953630400); Marchant, Carolina (55094211400)"/>
        <s v="Parra-Sánchez, Juan Sebastián (57214820461); Pardo, Ingrid Durley Torres (55364547500); de Merino, Carmen Ysabel Martínez (58554052700)"/>
        <s v="Pasic, Dani (57203000514); Kucak, Danijel (56177897900)"/>
        <s v="Pehlivanova, T.I. (57202713829); Nedeva, V.I. (57192641677)"/>
        <s v="Perchinunno, Paola (25522323200); Bilancia, Massimo (6602477889); Vitale, Domenico (50961735500)"/>
        <s v="Pérez-Gama, Alfonso (36185922000); Hoyos, Guillermo (56632977400); Parra-Espitia, Leyini (36998709300); Ortegón, Miguel (37031709600); Rozo-Pardo, Luis Giovanny (36998907500); Perez-Gutierrez, Byron (57208108063)"/>
        <s v="Perez, Boris (44061764600); Castellanos, Camilo (55418649100); Correal, Dario (16306282100)"/>
        <s v="Pérez, Boris (44061764600); Castellanos, Camilo (55418649100); Correal, Darío (16306282100)"/>
        <s v="Perkash, Aom (59008072300); Shaheen, Qaisar (57202460839); Saleem, Robina (57764284300); Rustam, Furqan (57211950161); Villar, Monica Gracia (57940309600); Alvarado, Eduardo Silva (58144675200); Torre Diez, Isabel de la (59008278600); Ashraf, Imran (57195478761)"/>
        <s v="Phan, Minh (57216974868); De Caigny, Arno (57200911791); Coussement, Kristof (16308940700)"/>
        <s v="Plagge, Mark (59119751200)"/>
        <s v="Poellhuber, Louis-Vincent (58126488300); Poellhuber, Bruno (35800139900); Desmarais, Michel (14035156500); Leger, Christian (58382371100); Manh-Chien Vu, Mathieu (58125922700)"/>
        <s v="Popescu, Ruxandra-Irina (35180215600); Sabie, Oana Matilda (57204710811); Trușcă, Marian Iulian (58677849200)"/>
        <s v="Potts, C. (57210369797); Ennis, E. (55901002900); Bond, R.B. (36019802200); Mulvenna, M.D. (6507434648); McTear, M.F. (6603439632); Boyd, K. (55212439400); Broderick, T. (57420217800); Malcolm, M. (57419520000); Kuosmanen, L. (56254075200); Nieminen, H. (57419519900); Vartiainen, A.K. (57202855184); Kostenius, C. (25655104100); Cahill, B. (36169181000); Vakaloudis, A. (6506967809); McConvey, G. (57219987374); O’Neill, S. (57211066070)"/>
        <s v="Prasanth, Anupama (57608712100); Alqahtani, Haitham (58810933200)"/>
        <s v="Prendergast, Lydia (56300714300); Etkina, Eugenia (6602773374)"/>
        <s v="Puudist, Eerik Sven (58133748700); Luberg, Ago (36551276200); Aus, Kati (57191848037)"/>
        <s v="Queiroga, Emanuel Marques (57192594702); Batista Machado, Matheus Francisco (57904293300); Paragarino, Virgínia Rodés (57191031286); Primo, Tiago Thompsen (6508181395); Cechinel, Cristian (35097285700)"/>
        <s v="Radhakrishnan, Devika (57210378511); Neware, Shubhangi (57210369167)"/>
        <s v="Rafiq, Md Abdur (16022935700); Rabbi, Abir Mahamud (57232500600); Ahammad, Rasel (57231347100)"/>
        <s v="Ramirez, John Anderson Rodriguez (57199923229); García-Bedoya, Olmer (57211624498); Galpin, Ixent (25027496900)"/>
        <s v="Rannen Triki, Amal (57207770894); Blaschko, Matthew B. (24829297300); Jung, Yoon Mo (57194626351); Song, Seungri (57191728081); Han, Hyun Ju (41561156500); Kim, Seung Il (55748367700); Joo, Chulmin (7005698235)"/>
        <s v="Rastrollo-Guerrero, Juan L. (57215667385); Gómez-Pulido, Juan A. (6505916983); Durán-Domínguez, Arturo (57192937980)"/>
        <s v="Realinho, Valentim (50361771500); Machado, Jorge (57223615620); Baptista, Luís (57223630295); Martins, Mónica V. (8693276900)"/>
        <s v="Redmond, Fiona (57810776000)"/>
        <s v="Reis, Arsénio (55803825800); Rocha, Tânia (53364126200); Martins, Paulo (24721665200); Barroso, João (20435746800)"/>
        <s v="Revathy, M. (57223131353); Kamalakkannan, S. (57194615240); Kavitha, P. (57203071241)"/>
        <s v="Ribeiro, Renato Carauta (57214242244); Canedo, Edna Dias (55366708900)"/>
        <s v="Rico-Juan, Juan Ramón (6506447412); Cachero, Cristina (23395751500); Macià, Hermenegilda (6505536756)"/>
        <s v="Rodrigues, Henrique Soares (57233206200); Santiago, Eduardo da Silveira (58992682200); Wanderley, Gabriel Monteiro de Castro Xará (58993344300); Moraes, Laura O. (57209341413); Mello, Carlos Eduardo (27467491000); Alvares, Reinaldo Viana (13907775600); Dos Santos, Rodrigo Pereira (35145584800)"/>
        <s v="Rodríguez, Patricio (57197027341); Villanueva, Alexis (58073987200); Dombrovskaia, Lioubov (6603238198); Valenzuela, Juan Pablo (53867126400)"/>
        <s v="Rodway, Paul (6602242751); Schepman, Astrid (6603558553)"/>
        <s v="Ruete, David (57192172506); Zavala, Genaro (6603925190); Leal, Danilo (57450905700); Lira, P.L. (57450915600); San Martín Medina, Lilian Pamela (57451095200); Aravena, Margarita Ercilia (57220074165); Costa, Giannina (57223995048)"/>
        <s v="Rzepka, Nathalie (57894255700); Simbeck, Katharina (57204044873); Müller, Hans-Georg (57893774900); Pinkwart, Niels (55903827500)"/>
        <s v="Sa'ad, Muhammad Ibnu (57221854641); Kusrini (36057015500); Mustafa, M. Syukri (57222219419)"/>
        <s v="Sabbir, Wahid (59007710100); Abdullah-Al-Kafi, Md (57485165900); Afridi, Arafat Sahin (59008110200); Rahman, Md. Sadekur (57212184235); Karmakar, Mousumi (57216899319)"/>
        <s v="Sajjadi, Seyed (55241631000); Shapiro, Bruce (8570153700); Mckinlay, Christopher (56388603700); Sarkisyan, Allen (57189033087); Shubin, Carol (6602753320); Osoba, Efunwande (25652074900)"/>
        <s v="Sakshi (57221594876); Sharma, Chetan (57210514864); Kukreja, Vinay (49661773100); Kaur, Divpreet (57263345900)"/>
        <s v="Sani, Nor Samsiah (57196190931); Nafuri, Ahmad Fikri Mohamed (57220742068); Othman, Zulaiha Ali (15071029100); Nazri, Mohd Zakree Ahmad (36624862800); Nadiyah Mohamad, Khairul (57220749512)"/>
        <s v="Santeiro-Hermida, Susana (58138940700); Fernández-Delgado, Manuel (6603469737); Cernadas, Eva (25652608200); Gallas-Torreira, Mercedes (6507058154)"/>
        <s v="Santos, G.A.S. (57216860382); Belloze, K.T. (56019958100); Tarrataca, L. (35249624900); Haddad, D.B. (26647471300); Bordignon, A.L. (22233425400); Brandao, D.N. (32867459900)"/>
        <s v="Santos, Rodolfo Sanches (57220047077); Ponti, Moacir Antonelli (6604059264); Rodrigues, Kamila Rios (55485638400)"/>
        <s v="Sapatnekar, Sachin S. (35238908100)"/>
        <s v="Segura, Marina (55246071300); Mello, Jorge (57902992200); Hernández, Adolfo (10439377600)"/>
        <s v="Serra, Antonella (57202947839); Perchinunno, Paola (25522323200); Bilancia, Massimo (6602477889)"/>
        <s v="Shehata, Shady (59059661500); Arnold, Kimberly E. (52463210500)"/>
        <s v="Shemran, Rachael Paige (57195965526); Clark, Renee M. (24342833300); Bilec, Melissa M. (14520873800); Landis, Amy E. (8574582100); Parrish, Kristen (24588242700)"/>
        <s v="Shi, Lin (57192435501); DuJiang, Minne (58670676000); Gao, Ping (58670465400)"/>
        <s v="Shilbayeh, Samar (56410776900); Abonamah, Abdullah (6602902148)"/>
        <s v="Shinoda, Kosaku (55076774800); Tomita, Masaru (55552897900); Ishihama, Yasushi (7003354197)"/>
        <s v="Shooter, Steven (6701784812); Mcneill, Mark (57198361886)"/>
        <s v="Shynarbek, Nurdaulet (57459629800); Sapazhanov, Yershat (57204426334); Saduakassova, Aisulu (57994428900); Orynbassar, Alibek (57220763198); Sagyndyk, Nurbek (57994892600)"/>
        <s v="Sihare, Shyam R. (57195062233)"/>
        <s v="Singh, Vishal (56559081800); Dong, Andy (7006551272); Gero, John S. (7006434401)"/>
        <s v="Slim, Ahmad (56300657500); Heileman, Gregory L. (7003795502); Kozlick, Jarred (56407179300); Abdallah, Chaouki T. (7006488670)"/>
        <s v="Sobnath, Drishty (56566726000); Isiaq, Sakirulai Olufemi (37661539500); Rehman, Ikram Ur (56566278600); Nasralla, Moustafa M. (55638677600)"/>
        <s v="Solis, Martin (57192181215); Moreira, Tania (57190008218); Gonzalez, Roberto (56662516900); Fernandez, Tatiana (57204106200); Hernandez, Maria (58727630000)"/>
        <s v="Song, Zihan (57677909500); Sung, Sang-Ha (57215304335); Park, Do-Myung (58235034400); Park, Byung-Kwon (56295944700)"/>
        <s v="Sree Kumar, E.J. (57212507508); Purva, Makani (6506282474); Chander M, Sarat (57212504637); Parameswari, Aruna (36447698000)"/>
        <s v="Suaprae, Phanintorn (57375052700); Nilsook, Prachyanun (35759156200); Wannapiroon, Panita (35759613600)"/>
        <s v="Suleiman, Rahanatu (57713077100); Anane, Rachid (57194127165)"/>
        <s v="Sullivan, Nicole (57686148700)"/>
        <s v="Sultana, Sara (24438393000); Khan, Sharifullah (16022024300); Abbas, Muhammad A. (35118683700)"/>
        <s v="Sun, Jeffrey C. (56171704500)"/>
        <s v="Surani, E. (57218627430); Jalmo, T. (57200099886); Abdurrahman (57006623600)"/>
        <s v="Swaminathan, Puttagounder Dhanasekaran (57190931553); Zhao, Ping (55459155800)"/>
        <s v="Takamatsu, Kunihiko (57191334406); Murakami, Katsuhiko (7403891960); Oshiro, Tsugumi (57215410951); Sugiura, Aoi (57215411906); Bannaka, Kenya (57191340617); Nakata, Yasuo (57191332518)"/>
        <s v="Talamás-Carvajal, Juan Andrés (58126519600); Ceballos, Héctor G. (6602559714)"/>
        <s v="Talamás-Carvajala, Juan A. (59012754000); Ceballos-Cancinob, Hector G. (6602559714)"/>
        <s v="Tanai, Yertai (56659381700); Ciftci, Kamil (57799840300)"/>
        <s v="Tandio, Joseph Wicaksono (58759316000); Kamras, Adam (58759223700); Korsoveczki, Gyula (57204124492); Korondi, Peter (55809786600); Neamah, Husam A. (57196064341)"/>
        <s v="Tang, Zaiyong (58220305000); Chen, Lisa (58221168600); Jain, Anurag (57193882164)"/>
        <s v="Tang, Zaiyong (58220305000); Jain, Anurag (57193882164); Colina, Fernando E. (57222604595)"/>
        <s v="Tariq, Arham (58104955300); Amin, Ahmad (57220091339); Masood, Yasir (58197946400); Muzaffar, Muhammad (58197974000); Iqbal, Junaid (58197946500)"/>
        <s v="Tekin, Ahmet (57198019920)"/>
        <s v="Tenpipat, Warit (57220548154); Akkarajitsakul, Khajonpong (18133714000)"/>
        <s v="Thomas, Pamela Bilo (57195588632); Bego, Campbell R. (57195966872); De Piemonte Dourado, Arinan (57224464664)"/>
        <s v="Timaran Pereira, Ricardo (57202459889); Caicedo Zambrano, Javier (57193631947)"/>
        <s v="Tiukhova, Elena (57716384100); Vemuri, Pavani (57225954238); Flores, Nidia López (59044765200); Islind, Anna Sigridur (56593079400); Óskarsdóttir, María (57192542414); Poelmans, Stephan (6603592997); Baesens, Bart (6601962197); Snoeck, Monique (55968864600)"/>
        <s v="Togawa, Satoshi (7003423843); Kondo, Akiko (35487901800); Kanenishi, Kazuhide (6603716622)"/>
        <s v="Tsai, Shuo-Chang (26421454900); Chen, Cheng-Huan (54386466100); Shiao, Yi-Tzone (57210472166); Ciou, Jin-Shuei (36186600900); Wu, Trong-Neng (7404815285)"/>
        <s v="Tucker, Michael (58395931200); Poon, Jonathan (58393580800); Greenwell, Sophie (58395931300)"/>
        <s v="Tyagi, Pawan (16242603700)"/>
        <s v="Ujkani, Berat (57220165744); Minkovska, Daniela (57192676311); Stoyanova, Lyudmila (55746865800)"/>
        <s v="Urbina Nájera, Argelia B. (55537287100); de la Calleja, Jorge (56002753400)"/>
        <s v="Uribe-Gosselin, Carolina (57216810209); Ross, Monique (56763295000)"/>
        <s v="Vaarma, Matti (56226812300); Li, Hongxiu (35784385800)"/>
        <s v="Valles-Coral, Miguel Angel (57217295322); Salazar-Ramírez, Luis (58091025500); Injante, Richard (57216730269); Hernandez-Torres, Edwin Augusto (57217858855); Juárez-Díaz, Juan (58091025600); Navarro-Cabrera, Jorge Raul (57789939800); Pinedo, Lloy (57226389593); Vidaurre-Rojas, Pierre (58525587400)"/>
        <s v="Vartak, Chunouti (58307759700); Jolly, Lochan (34879874700)"/>
        <s v="Vasquez Verdugo, Jonathan (57485635900); Gitiaux, Xavier (54906263400); Ortega, Cesar (57485002500); Rangwala, Huzefa (9737265900)"/>
        <s v="Vega, Hugo (57261915200); Sanez, Enzo (57759574800); De La Cruz, Percy (57759460400); Moquillaza, Santiago (57220899275); Pretell, Johny (57760137300)"/>
        <s v="Vega, Karen Ariadna Guzman (58811686100); Tejeda, Santa (57195943341)"/>
        <s v="Vélez, D. (56954667900); Ayuso, A. (58236698500); Perales-González, C. (57202612111); Rodríguez, J. Tinguaro (34067942200)"/>
        <s v="Villa-Murillo, Adriana (57219558164); Costa, Luís (57201200272); Vásquez, Carlos (36723545200)"/>
        <s v="Villar, Alice (58668514100); de Andrade, Carolina Robledo Velini (58990790700)"/>
        <s v="Villarreal-Torres, Henry (57343387500); Ángeles-Morales, Julio (57344116200); Cano-Mejía, Jenny (57796696300); Mejía-Murillo, Carmen (58598947700); Flores-Reyes, Gumercindo (58602275900); Palomino-Márquez, Manuel (58600615600); Marín-Rodriguez, William (57222415761); Andrade-Girón, Daniel (58187229400)"/>
        <s v="Villarreal-Torres, Henry (57343387500); Ángeles-Morales, Julio (57344116200); Marín-Rodriguez, William (57222415761); Cano-Mejía, Jenny (57796696300)"/>
        <s v="Villegas-Ch, William (57194408086); García-Ortiz, Joselin (57223133866); Mullo-Ca, Karen (57223125913); Sánchez-Viteri, Santiago (57223140146); Roman-Cañizares, Milton (57201681243)"/>
        <s v="Vives, Luis (57202981225); Cabezas, Ivan (42761029000); Vives, Juan Carlos (58811922600); Reyes, Nilton German (58812478800); Aquino, Janet (58019838400); Condor, Jose Bautista (58812756700); Altamirano, S. Francisco Segura (58189164800)"/>
        <s v="Wagstaff, Kiri L. (10240894700); Liu, Geoffrey Z. (7501459385)"/>
        <s v="Waldia, Nidhi (58684464400); Sonawane, Sanjeev (32267626500); Mali, Mahesh (58992477200); Jadhav, Vaibhav (58684932500)"/>
        <s v="Wan, Min (57201098446); Xiao, Yujie (58980675700); Zhang, Jingran (58980694400)"/>
        <s v="Wang, Guanghua (57426573400)"/>
        <s v="Wang, Xinyang (57225118876); Li, Jiaxun (58032242900); Tao, Jin (56373051300); Wu, Ling (57562942900); Mou, Chao (57225471762); Bai, Weihua (36678685700); Zheng, Xiaotian (58032575800); Zhu, Zirui (58032917900); Deng, Zhuohong (58033089500)"/>
        <s v="Wang, Yulian (57189664006)"/>
        <s v="Wijlens, Rowenna (57219353383); Zaal, Peter M. T. (15833299000); Pool, Daan M. (23973306500)"/>
        <s v="Yan, Xing (57077417000); Zang, Zhou (57220542669); Luo, Nana (55891353400); Li, Dan (57221527172); Guo, Yushan (57221522767)"/>
        <s v="Yang, Hui (56115666400); Olson, Thomas W. (57212233339); Puder, Arno (57204122555)"/>
        <s v="Yang, Hui (56115666400); Pimparkar, Apurva D. (57434757400); Graterol, Celia (57201794930); Kased, Rama Ali (57201800920); Love, Mary Beth (7004467143)"/>
        <s v="Zahedi, Leila (57207348008); Lunn, Stephanie J. (57195679971); Pouyanfar, Samira (56152448000); Ross, Monique S. (56763295000); Ohland, Matthew W. (7003631102)"/>
        <s v="Zhang, Fengli (55495348500); Yan, Jianxing (58836222200); Fu, Peilun (57208257520); Wang, Jinjiang (49964967100); Gao, Robert X. (7201704428)"/>
        <s v="Zhang, Li (57196459762); Rangwala, Huzefa (9737265900)"/>
        <s v="Zhang, Xin (57212587861); Wang, Yongcheng (56437944700); Zhang, Ning (57188816117); Xu, Dongdong (56299205100); Luo, Huiyuan (57204954388); Chen, Bo (58345995000); Ben, Guangli (57195509421)"/>
        <s v="Zhang, Ying (35303795400); Oussena, Samia (22234611400); Clark, Tony (55431223700); Kim, Hyeonsook (35302693600)"/>
        <s v="Zhao, Qiaoyue (57214932594)"/>
        <s v="Zyda, Mike (7003540409); Koenig, Sven (7103375132)"/>
      </sharedItems>
    </cacheField>
    <cacheField name="Author(s) ID" numFmtId="0">
      <sharedItems containsMixedTypes="1" containsNumber="1" containsInteger="1" minValue="6602692836" maxValue="59119751200" count="368">
        <n v="6602692836"/>
        <n v="7102121741"/>
        <n v="16242603700"/>
        <n v="35238908100"/>
        <n v="55266304700"/>
        <n v="55887961100"/>
        <n v="56031954500"/>
        <n v="56171704500"/>
        <n v="56426447600"/>
        <n v="57188702634"/>
        <n v="57189664006"/>
        <n v="57195062233"/>
        <n v="57198019920"/>
        <n v="57200648120"/>
        <n v="57202949860"/>
        <n v="57204180983"/>
        <n v="57210364642"/>
        <n v="57214932594"/>
        <n v="57221675282"/>
        <n v="57222817178"/>
        <n v="57251778100"/>
        <n v="57329321300"/>
        <n v="57426573400"/>
        <n v="57477042400"/>
        <n v="57686148700"/>
        <n v="57810776000"/>
        <n v="57909582300"/>
        <n v="58577188200"/>
        <n v="58982057000"/>
        <n v="59119751200"/>
        <s v="10240894700; 7501459385"/>
        <s v="12759703900; 57216811188; 7101605835; 57191443566"/>
        <s v="13006619500; 57188742777; 57194410501; 6603234512"/>
        <s v="13607277200; 24342833300; 57195963089"/>
        <s v="14039045300; 57204006683; 16550629400"/>
        <s v="14321191500; 14021479500; 57200279952; 14623386900"/>
        <s v="15720560800; 35751867700; 55574190793; 50260919700; 57215784593"/>
        <s v="16022935700; 57232500600; 57231347100"/>
        <s v="22934294300; 55185291700; 57226692056; 57224675588; 57214812350; 58493747300; 11941046700"/>
        <s v="23004340500; 54394021000; 7006701015"/>
        <s v="24332338000; 57188880139"/>
        <s v="24343620800; 24492729600; 8250414200"/>
        <s v="24438393000; 16022024300; 35118683700"/>
        <s v="24764449600; 58290479200"/>
        <s v="24824752600; 36550525100; 41662526200"/>
        <s v="25522323200; 6602477889; 50961735500"/>
        <s v="26421454900; 54386466100; 57210472166; 36186600900; 7404815285"/>
        <s v="35180215600; 57204710811; 58677849200"/>
        <s v="35190145000; 57196475352; 56114038800; 6604031630; 56129151300"/>
        <s v="35291322200; 7004157324; 57195559757; 57195554856"/>
        <s v="35303191200; 57196485201; 7401638373; 6603414638; 7403933630"/>
        <s v="35303795400; 22234611400; 55431223700; 35302693600"/>
        <s v="35332623700; 16548856400; 57215879439; 57215877947"/>
        <s v="35435379600; 57053747400; 24081271700"/>
        <s v="35588972600; 6504325532; 23569578100; 35587861100"/>
        <s v="35731134600; 56898710100; 57210863240"/>
        <s v="35810442400; 57223139287; 57223131500; 57223127638"/>
        <s v="36176242600; 57190947483; 55520681100; 58070088100; 55424677100"/>
        <s v="36185922000; 56632977400; 36998709300; 37031709600; 36998907500; 57208108063"/>
        <s v="36608737900; 8260110700; 57193957679"/>
        <s v="36610520700; 57213198156; 15130540600"/>
        <s v="36726609700; 36914169900"/>
        <s v="36975481500; 7004244266; 57192195145"/>
        <s v="41262130900; 54795825400; 54946168800; 7004764744"/>
        <s v="42261384500; 57217258371"/>
        <s v="43260975800; 58685449900"/>
        <s v="44061764600; 55418649100; 16306282100"/>
        <s v="50361771500; 57223615620; 57223630295; 8693276900"/>
        <s v="52463646900; 14625737900; 57295528200; 35100947600; 23476342600; 23009975800"/>
        <s v="52463646900; 35100947600; 14625737900; 57222479116; 23009975800"/>
        <s v="54420747900; 57195952717"/>
        <s v="54790711600; 58510381500; 57213160277; 57314020200"/>
        <s v="54793036900; 57197725933; 57221311385"/>
        <s v="54911903100; 57210260367; 58896553400; 58896702700; 58896730000; 58896553500; 57223140125; 58896730100; 58896553600"/>
        <s v="55076774800; 55552897900; 7003354197"/>
        <s v="55241631000; 8570153700; 56388603700; 57189033087; 6602753320; 25652074900"/>
        <s v="55246071300; 57902992200; 10439377600"/>
        <s v="55250487100; 57210725325; 7004200241; 6506167977"/>
        <s v="55349454800; 6506637375"/>
        <s v="55452146300; 57199286068; 57197813082; 58657919000; 58657395700; 56780057200; 58657741500; 55794579400"/>
        <s v="55455350800; 24451347300; 57202199477; 57215298870; 56850125900"/>
        <s v="55495348500; 58836222200; 57208257520; 49964967100; 7201704428"/>
        <s v="55537287100; 56002753400"/>
        <s v="55572590900; 15845100200; 26649180300"/>
        <s v="55583542800; 57217061695; 57218406915; 6602473756; 36922389600"/>
        <s v="55605772313; 6603911725"/>
        <s v="55803825800; 53364126200; 24721665200; 20435746800"/>
        <s v="55844037100; 57193735880; 57200729039; 36959322700; 56426447600"/>
        <s v="55996957200; 55365934100; 14039760400"/>
        <s v="56000906900; 56000907000; 56000828300; 35316389700"/>
        <s v="56004667200; 56963492200; 6602539966"/>
        <s v="56115666400; 57212233339; 57204122555"/>
        <s v="56115666400; 57434757400; 57201794930; 57201800920; 7004467143"/>
        <s v="56226812300; 35784385800"/>
        <s v="56237290100; 7007068388"/>
        <s v="56300657500; 7003795502; 56407179300; 7006488670"/>
        <s v="56300714300; 6602773374"/>
        <s v="56308010000; 35180292400; 14632785000"/>
        <s v="56323245200; 24315199300"/>
        <s v="56390120500; 55813585000; 36801169800; 14522692900; 24450644400"/>
        <s v="56410776900; 6602902148"/>
        <s v="56426447600; 57193735880; 57200729039; 26657294300; 57194212006"/>
        <s v="56426447600; 57193735880; 57200729039; 57194212006"/>
        <s v="56452706300; 56027184100; 57210802646; 57848246800; 57210800584; 57210795137; 57210798490; 57210801579; 57210798272; 57210787495"/>
        <s v="56559081800; 7006551272; 7006434401"/>
        <s v="56566726000; 37661539500; 56566278600; 55638677600"/>
        <s v="56587940000; 57189636563"/>
        <s v="56638450400; 55135981500; 7006650695; 56046094700"/>
        <s v="56659381700; 57799840300"/>
        <s v="56668706400; 57201022297"/>
        <s v="56712869400; 57209851147; 57196049739; 58642971400; 57194897620"/>
        <s v="56779368700; 18037514200; 23390662900"/>
        <s v="56801895500; 55932164900; 56962766700; 27467587600; 6603451290"/>
        <s v="56840774100; 7202963243"/>
        <s v="56954667900; 58236698500; 57202612111; 34067942200"/>
        <s v="56964314300; 56964410300; 56964411800; 8965145100"/>
        <s v="56966568800; 58205285700; 58204793900; 31367516500; 56624605200; 56986358800; 7004450805; 56234594800; 35334891200; 7004510847; 57210190791; 57191257099; 37103985200; 6701751316; 55992860000"/>
        <s v="57061691400; 57218846132"/>
        <s v="57061691400; 57218846132; 57207928782"/>
        <s v="57077417000; 57220542669; 55891353400; 57221527172; 57221522767"/>
        <s v="57103065100; 57219971474"/>
        <s v="57160276800; 58179071300; 56598092000"/>
        <s v="57163797000; 13608514200; 24721840700; 24721977000; 57213843494"/>
        <s v="57163797000; 13608514200; 24721840700; 24721977000; 58001820700"/>
        <s v="57188702634; 22956239200; 55363645900"/>
        <s v="57188702634; 55363645900; 22956239200"/>
        <s v="57189040471; 57219866104; 24438304600"/>
        <s v="57190371985; 56438163300; 56017989800"/>
        <s v="57190765181; 55975914000; 58658095700; 8649758400; 57188548415; 57224108639"/>
        <s v="57190931553; 55459155800"/>
        <s v="57191334406; 7403891960; 57215410951; 57215411906; 57191340617; 57191332518"/>
        <s v="57191408812; 58192516800; 58192674200; 58192206900; 58192207000"/>
        <s v="57191961402; 6602825871; 6602242147; 8954485900"/>
        <s v="57192106621; 12799154700; 7004138753; 6602131600; 7102596803"/>
        <s v="57192172506; 6603925190; 57450905700; 57450915600; 57451095200; 57220074165; 57223995048"/>
        <s v="57192181215; 57190008218; 56662516900; 57204106200; 58727630000"/>
        <s v="57192435501; 58670676000; 58670465400"/>
        <s v="57192594702; 57904293300; 57191031286; 6508181395; 35097285700"/>
        <s v="57192920924; 58131602100; 57192168368; 6603394178; 58799823800"/>
        <s v="57193761629; 43261748600; 57193762734; 56092877100; 57193758538"/>
        <s v="57193871087; 57158531600; 57832447300; 57836850800; 57297674700; 57211492821; 57221399125; 57438750000"/>
        <s v="57194148479; 6602797628"/>
        <s v="57194212006; 55844037100; 58940183700; 57193735880; 56426447600"/>
        <s v="57194408086; 57223133866; 57223125913; 57223140146; 57201681243"/>
        <s v="57194829116; 56203941500; 56326256900; 57204180702"/>
        <s v="57194872534; 58156420000; 57197068717"/>
        <s v="57195231877; 57903332500; 57903332600; 57190565014; 57190130459; 56694141500; 57902699500; 57903534900; 6602559714"/>
        <s v="57195588632; 57195966872; 57224464664"/>
        <s v="57195965526; 24342833300; 14520873800; 8574582100; 24588242700"/>
        <s v="57195966872; 57195588632; 57856205400"/>
        <s v="57196018615; 12785669300; 6701358117; 57203300107"/>
        <s v="57196083515; 55582596300; 55369008700; 7102470609; 23470098500; 57882420200; 7006466844"/>
        <s v="57196083515; 55582596300; 58944880300; 57188726168"/>
        <s v="57196190931; 57220742068; 15071029100; 36624862800; 57220749512"/>
        <s v="57196459762; 9737265900"/>
        <s v="57197027341; 58073987200; 6603238198; 53867126400"/>
        <s v="57199923229; 57211624498; 25027496900"/>
        <s v="57200208807; 57189381007"/>
        <s v="57200502818; 57191657872; 12807645000; 24478236400; 55595552600; 55246006700"/>
        <s v="57200502818; 57191657872; 57193435040; 24478236400; 55246006700"/>
        <s v="57200538457; 16238326000"/>
        <s v="57200695857; 57220743774; 57208015376; 57221261940; 57221267894; 36705856400"/>
        <s v="57201098446; 58980675700; 58980694400"/>
        <s v="57201649104; 57201645405"/>
        <s v="57201721163; 25655003800; 9737265900"/>
        <s v="57202131212; 56094685600; 55479990600"/>
        <s v="57202459889; 57193631947"/>
        <s v="57202462758; 24483285100; 58346506500; 57193355729; 6601959236"/>
        <s v="57202713829; 57192641677"/>
        <s v="57202947839; 25522323200; 6602477889"/>
        <s v="57202949860; 7101919482"/>
        <s v="57202981225; 42761029000; 58811922600; 58812478800; 58019838400; 58812756700; 58189164800"/>
        <s v="57203000514; 56177897900"/>
        <s v="57203390422; 57206038028"/>
        <s v="57204197181; 57217057982; 57216332538"/>
        <s v="57204718084; 55837206800; 57193306418; 57193674724; 8416110900; 57194036395"/>
        <s v="57204943886; 57190565014"/>
        <s v="57204943886; 57190565014; 57205466067"/>
        <s v="57205185189; 55906672000"/>
        <s v="57205417562; 59067001800; 24605261900"/>
        <s v="57205422289; 15845100200; 18436031400; 26649180300"/>
        <s v="57205434903; 57219856444; 57202978864; 57212460308; 57203392525; 57217540442"/>
        <s v="57206839257; 57197247700; 57547272700; 23978497700; 58024443000; 58896027800; 58896240300; 57864925400; 57222396778"/>
        <s v="57207348008; 57195679971; 56152448000; 56763295000; 7003631102"/>
        <s v="57207770894; 24829297300; 57194626351; 57191728081; 41561156500; 55748367700; 7005698235"/>
        <s v="57207954575; 55390566600"/>
        <s v="57208215212; 57208208127; 57208205975; 57208211656; 57208209015; 57208204167; 57216806372"/>
        <s v="57209322134; 55507568200; 57210555199; 57217108019; 57217099706; 57245400900; 57221391315; 57221390144; 57221394764; 57205118603; 57195922866; 57221390064; 56902520900; 57210564078"/>
        <s v="57209474419; 15837688400; 24178573200; 58586796500"/>
        <s v="57209474419; 24178573200; 58586796500"/>
        <s v="57210283341; 57204943886; 57190565014"/>
        <s v="57210369797; 55901002900; 36019802200; 6507434648; 6603439632; 55212439400; 57420217800; 57419520000; 56254075200; 57419519900; 57202855184; 25655104100; 36169181000; 6506967809; 57219987374; 57211066070"/>
        <s v="57210378511; 57210369167"/>
        <s v="57210564321; 57223857280; 39261225200"/>
        <s v="57210936809; 21744160500; 8711172400; 18042407100; 56715877400"/>
        <s v="57211041698; 35180292400; 7410034341"/>
        <s v="57211191558; 57193714427; 24467543600; 19933753200"/>
        <s v="57211274547; 56242923200; 57211269714"/>
        <s v="57211339047; 57211342830; 57191329738; 57612572100; 6603793994"/>
        <s v="57211339047; 57211342830; 57191329738; 6603793994"/>
        <s v="57211399526; 6507933299"/>
        <s v="57211782495; 7402470921; 15755198300; 57224861287; 57211790441"/>
        <s v="57211838310; 56584378800"/>
        <s v="57211949860; 23493523200; 57221919386; 24385590800"/>
        <s v="57212507508; 6506282474; 57212504637; 36447698000"/>
        <s v="57212587861; 56437944700; 57188816117; 56299205100; 57204954388; 58345995000; 57195509421"/>
        <s v="57213599594; 8935281500"/>
        <s v="57214242244; 55366708900"/>
        <s v="57214442318; 58709711600; 57895096700; 57895565600; 57894367800; 57894367900; 55337076800"/>
        <s v="57214593579; 57214597972; 6603696794"/>
        <s v="57214721344; 57188702634; 22956239200"/>
        <s v="57214799085; 35100224200; 27967812900"/>
        <s v="57214820461; 55364547500; 58554052700"/>
        <s v="57215082559; 36805676400; 16229393200; 57210786324"/>
        <s v="57215303920; 57220034208; 58197201000; 57216272794; 7404042760"/>
        <s v="57215303920; 7404042760"/>
        <s v="57215322088; 57215320975; 57215334845; 57219899925; 26430930000; 24483262100"/>
        <s v="57215425685; 6601959236; 57193355729; 57215425602"/>
        <s v="57215667385; 6505916983; 57192937980"/>
        <s v="57215721382; 57063088800"/>
        <s v="57215898182; 57215897468; 57215898593"/>
        <s v="57216371558; 58590392800; 49662175500"/>
        <s v="57216524429; 57917254800; 57917061300; 57841947400; 26533902900"/>
        <s v="57216810209; 56763295000"/>
        <s v="57216860382; 56019958100; 35249624900; 26647471300; 22233425400; 32867459900"/>
        <s v="57216974868; 57200911791; 16308940700"/>
        <s v="57217295322; 58091025500; 57216730269; 57217858855; 58091025600; 57789939800; 57226389593; 58525587400"/>
        <s v="57218376436; 57220042953"/>
        <s v="57218551965; 34267492300"/>
        <s v="57218573971; 56363607500; 35519750700; 57209341965"/>
        <s v="57218627430; 57200099886; 57006623600"/>
        <s v="57219241044; 57210823131; 57202463596; 57201949986; 7005076491; 56962603300; 55623130500"/>
        <s v="57219304941; 57219308187; 58433292300; 57219312880; 57219305624; 57219314779; 57219320342"/>
        <s v="57219353383; 15833299000; 23973306500"/>
        <s v="57219412530; 57729726800; 57225972720; 57396261800; 57487694400; 57881612600; 57286663900; 58577615000"/>
        <s v="57219558164; 57201200272; 36723545200"/>
        <s v="57219877616; 57188702634"/>
        <s v="57219971474; 57997854100; 58535906000; 57103065100; 58619169100"/>
        <s v="57220024627; 57210817562; 57225934811"/>
        <s v="57220047077; 6604059264; 55485638400"/>
        <s v="57220165744; 57192676311; 55746865800"/>
        <s v="57220548154; 18133714000"/>
        <s v="57220743774; 36835618300"/>
        <s v="57221328130; 7101658508; 8725692600"/>
        <s v="57221395873; 6602913494; 34868320400"/>
        <s v="57221594876; 57210514864; 49661773100; 57263345900"/>
        <s v="57221741102; 57221745676; 56094944700"/>
        <s v="57221854641; 36057015500; 57222219419"/>
        <s v="57221929157; 56364168300; 6507463630"/>
        <s v="57222031084; 7404768414; 55579314700; 6602538424; 8520315300"/>
        <s v="57222040128; 57188702634; 22956239200"/>
        <s v="57222618935; 56904272800; 57222625469"/>
        <s v="57222863620; 7101918821; 9270541200"/>
        <s v="57222866929; 57697192900; 57366216600; 57219241845; 57220853997; 57212572513; 57829806300; 57366653800; 55170608600; 55586858300"/>
        <s v="57223131353; 57194615240; 57203071241"/>
        <s v="57223144898; 57193061336; 6507177788; 22953630400; 55094211400"/>
        <s v="57223160303; 55223136400; 6505589245; 57193831603"/>
        <s v="57224212368; 57217937420; 55734347745; 57224222020"/>
        <s v="57224617318; 55866538600; 57216458239; 6602513262; 57194734588"/>
        <s v="57225118876; 58032242900; 56373051300; 57562942900; 57225471762; 36678685700; 58032575800; 58032917900; 58033089500"/>
        <s v="57226021290; 55236308300; 7006184080"/>
        <s v="57233206200; 58992682200; 58993344300; 57209341413; 27467491000; 13907775600; 35145584800"/>
        <s v="57261915200; 57759574800; 57759460400; 57220899275; 57760137300"/>
        <s v="57298887000; 24725400100; 57204950215"/>
        <s v="57302989600; 8875435500; 39260996600; 55426276000"/>
        <s v="57313320600; 35368069900; 8694282800"/>
        <s v="57336489000; 57211624498"/>
        <s v="57343387500; 57344116200; 57222415761; 57796696300"/>
        <s v="57343387500; 57344116200; 57796696300; 58598947700; 58602275900; 58600615600; 57222415761; 58187229400"/>
        <s v="57349809400; 57188551223; 25627950700; 15049226400; 6602790290"/>
        <s v="57360920500; 58565244600; 58565927200; 58566104300; 57200657978; 57183940600"/>
        <s v="57375052700; 35759156200; 35759613600"/>
        <s v="57394088800; 58390674000; 56646491500"/>
        <s v="57412925300; 57209267138; 9737265900"/>
        <s v="57424497400; 57424052900"/>
        <s v="57434751100; 7005755274"/>
        <s v="57459629800; 57204426334; 57994428900; 57220763198; 57994892600"/>
        <s v="57465381500; 56883733100; 57466116700; 57215147059; 57557090200"/>
        <s v="57484391100; 57483208600; 54894424300"/>
        <s v="57485635900; 54906263400; 57485002500; 9737265900"/>
        <s v="57485849400; 57817056100; 57817593800"/>
        <s v="57537679700; 57217097779; 55803825800; 6508306234; 20435746800"/>
        <s v="57537882500; 36683225100"/>
        <s v="57579600100; 57579185500; 57329279700; 57580428700; 57580012100; 56809262000; 35146305700; 6506830381"/>
        <s v="57604405700; 53870638900"/>
        <s v="57608712100; 58810933200"/>
        <s v="57677909500; 57215304335; 58235034400; 56295944700"/>
        <s v="57711106000; 58730979500"/>
        <s v="57713077100; 57194127165"/>
        <s v="57716384100; 57225954238; 59044765200; 56593079400; 57192542414; 6603592997; 6601962197; 55968864600"/>
        <s v="57734288300; 8951372100; 16416980300"/>
        <s v="57759460400; 58081355900; 57261915200; 58082402800; 57221079160"/>
        <s v="57765893000; 57215288051; 57195252863"/>
        <s v="57802787300; 57559310500; 58539873500; 57190423546; 57392240500"/>
        <s v="57894255700; 57204044873; 57893774900; 55903827500"/>
        <s v="57917386500; 57201613946; 37104698500"/>
        <s v="57929362700; 57210366486; 57220549705; 51461865600; 57215213802; 55232255600"/>
        <s v="57941296200; 6506774423; 56470704700"/>
        <s v="57950680000; 57197425659"/>
        <s v="58003037800; 55171563900; 37861926800"/>
        <s v="58061032700; 57204500839; 57208108394; 58060982100; 56437610600; 57215316969"/>
        <s v="58071618500; 57215526481; 58850708500"/>
        <s v="58091284000; 58161394500"/>
        <s v="58104955300; 57220091339; 58197946400; 58197974000; 58197946500"/>
        <s v="58126488300; 35800139900; 14035156500; 58382371100; 58125922700"/>
        <s v="58126519600; 6602559714"/>
        <s v="58133748700; 36551276200; 57191848037"/>
        <s v="58138810900; 47562272000"/>
        <s v="58138940700; 6603469737; 25652608200; 6507058154"/>
        <s v="58176747600; 56940246800; 7201559241; 58177166700; 58177060900"/>
        <s v="58187229400; 58577476200; 57222415761; 58577476300; 58577353600; 57222224593; 57343387500; 57344116200"/>
        <s v="58220305000; 57193882164; 57222604595"/>
        <s v="58220305000; 58221168600; 57193882164"/>
        <s v="58297660400; 6602755928; 57224672775"/>
        <s v="58298161800; 56144946000; 7102042613; 24824950900"/>
        <s v="58307759700; 34879874700"/>
        <s v="58310376100; 57201620719"/>
        <s v="58313481000; 58313282100; 58313077400; 58313674600; 58313077500; 57943887800; 57197196995"/>
        <s v="58349552900; 58348922100; 57645571100"/>
        <s v="58395931200; 58393580800; 58395931300"/>
        <s v="58505684600; 57671792100; 58505143800"/>
        <s v="58507501800; 7003355061; 15122810100"/>
        <s v="58613512400; 57201853412; 7004566061"/>
        <s v="58668514100; 58990790700"/>
        <s v="58684464400; 32267626500; 58992477200; 58684932500"/>
        <s v="58705572300; 56342526000"/>
        <s v="58712331100; 57219532522; 58713195400"/>
        <s v="58713931000; 36437597600"/>
        <s v="58752138000; 9844718100"/>
        <s v="58759316000; 58759223700; 57204124492; 55809786600; 57196064341"/>
        <s v="58810528900; 58810681400; 58810909500; 58810681500; 58810760700; 58810834400; 58810605400; 56020072800"/>
        <s v="58811686100; 57195943341"/>
        <s v="58826993000; 57299209700; 58085685400; 57209567668; 58819329700; 58819817400; 56270882100"/>
        <s v="58837343600; 25629038800"/>
        <s v="58861813400; 57205420316; 54911890000"/>
        <s v="58929127800; 57562240400; 22956239200; 58929304600; 57188702634"/>
        <s v="58934316400; 58362729500; 58934316500"/>
        <s v="58937291800; 57208390944; 16038984900"/>
        <s v="58964922200; 57193962682; 57205075178; 8649758400"/>
        <s v="58965442100; 58161221600; 35113666900; 6603209323"/>
        <s v="58979037400; 6506423886; 55520653600"/>
        <s v="58988002400; 58694896600"/>
        <s v="59007710100; 57485165900; 59008110200; 57212184235; 57216899319"/>
        <s v="59007926500; 59008333600; 59008940700; 57489659500"/>
        <s v="59008072300; 57202460839; 57764284300; 57211950161; 57940309600; 58144675200; 59008278600; 57195478761"/>
        <s v="59012754000; 6602559714"/>
        <s v="59059661500; 52463210500"/>
        <s v="59092862300; 58260232200; 58092832000; 57209511667; 57697450100; 57213338477"/>
        <s v="6506447412; 23395751500; 6505536756"/>
        <s v="6507216341; 35209161500; 35766772800"/>
        <s v="6507344941; 56985343900; 57196344709; 57202356290; 6508229677; 57541004700; 23986547900; 57761416700; 58823379100; 56100524600"/>
        <s v="6507501114; 55858402200; 7006509433; 35606396900"/>
        <s v="6601980819; 57212104685; 7003434389; 6602210045"/>
        <s v="6602169334; 24491906100; 6506326026"/>
        <s v="6602169334; 24491906100; 7202779385"/>
        <s v="6602239184; 55884935900"/>
        <s v="6602242751; 6603558553"/>
        <s v="6602892628; 57033630000; 56403247600; 57191694767; 57191693241; 55887868600; 57191694389; 34880300000; 22735922800; 57191694659"/>
        <s v="6701321551; 57223923599; 57195362153; 56331064300; 57097747100"/>
        <s v="6701649656; 58871635700; 58016862100; 55493092700"/>
        <s v="6701784812; 57198361886"/>
        <s v="7003423843; 35487901800; 6603716622"/>
        <s v="7003540409; 7103375132"/>
        <s v="7003742375; 7103176876"/>
        <s v="7201440674; 7201472423; 7409751811; 7801326443"/>
        <s v="7403891960; 57191334406; 57208580958; 57208580889; 57208586014; 57191336462; 57224288909; 57208574985; 57191332509; 57191336340; 57191332518"/>
        <s v="7801538612; 57205680258; 55938524900"/>
        <s v="8693276900; 57223630295; 57223615620; 50361771500"/>
      </sharedItems>
    </cacheField>
    <cacheField name="Title" numFmtId="0">
      <sharedItems count="371" longText="1">
        <s v="A case study to enhance student support initiatives through forecasting student success in higher-education"/>
        <s v="A Causal Inference Study on the Effects of First Year Workload on the Dropout Rate of Undergraduates"/>
        <s v="A Code-Driven Exploration of Key C Language Concepts in a CS1 Class"/>
        <s v="A comparative analysis of machine learning techniques for student retention management"/>
        <s v="A Comparative Study of Machine Learning Techniques for College Student Success Prediction"/>
        <s v="A comparative study of WHO and WHEN prediction approaches for early identification of university students at dropout risk"/>
        <s v="A Conceptual Model to Identify Vulnerable Undergraduate Learners at Higher-Education Institutions"/>
        <s v="A Convolutional Neural Network Framework for Predicting Student Drop Out in Universities"/>
        <s v="A customized 1D-CNN approach for sensor-based human activity recognition"/>
        <s v="A data science approach to Predict the University Students at risk of semester dropout: Bangladeshi University Perspective"/>
        <s v="A decision support framework to incorporate textual data for early student dropout prediction in higher education"/>
        <s v="A design theoretic approach for smarter advising using educational data mining"/>
        <s v="A framework to establish a Rule-based specialized dropout prevention scheme"/>
        <s v="A Generalised Intelligent Bearing Fault Diagnosis Model Based on a Two-Stage Approach"/>
        <s v="A high performance computing technology powered multimedia fusion model in university English translation"/>
        <s v="A Hybrid 1D-CNN-Bi-LSTM based Model with Spatial Dropout for Multiple Fault Diagnosis of Roller Bearing"/>
        <s v="A Machine Learning Approach to Identify the Students at the Risk of Dropping Out of Secondary Education in India"/>
        <s v="A machine learning approach to Predict the Engineering Students at risk of dropout and factors behind: Bangladesh Perspective"/>
        <s v="A Methodological Framework to Predict Future Market Needs for Sustainable Skills Management Using AI and Big Data Technologies"/>
        <s v="A METHODOLOGICAL PROPOSAL TO ADDRESS THE ACADEMIC DROPOUT PHENOMENON BASED ON AN INTELLIGENT PREDICTION MODEL: A CASE STUDY; [UMA PROPOSTA METODOLÓGICA PARA ABORDAR O FENÔMENO DA DESERÇÃO ACADÉMICA A PARTIR DE UM MODELO DE PREDIÇÃO INTELIGENTE: UM ESTUDO DE CASO]; [UNA PROPUESTA METODOLÓGICA PARA ABORDAR EL FENÓMENO DE LA DESERCIÓN ACADÉMICA A PARTIR DE UN MODELO DE PREDICCIÓN INTELIGENTE: UN CASO DE ESTUDIO]"/>
        <s v="A methodology to design, develop, and evaluate machine learning models for predicting dropout in school systems: the case of Chile"/>
        <s v="A model for the identification of students at risk of dropout at a university of technology"/>
        <s v="A professional skill-oriented model for computer applied mathematics"/>
        <s v="A real-life machine learning experience for predicting university dropout at different stages using academic data"/>
        <s v="A Recognition Method of Ancient Architectures Based on the Improved Inception V3 Model"/>
        <s v="A research of digitizing ship design and stability analysis"/>
        <s v="A Review of IA Use in Education Analysis"/>
        <s v="A review on machine learning based student's academic performance prediction systems"/>
        <s v="A Score approach to identify the risk of students dropout: an experiment with Information Systems Course"/>
        <s v="A STACKING BASED HYBRID TECHNIQUE TO PREDICT STUDENT DROPOUT AT UNIVERSITIES"/>
        <s v="A stacking ensemble machine learning method for early identification of students at risk of dropout"/>
        <s v="A Statistical Analysis of Factors Affecting Higher Education Dropouts"/>
        <s v="A Study on Dropout Prediction for University Students Using Machine Learning"/>
        <s v="A Survey on Implementations of Adaptive AI in Serious Games for Enhancing Player Engagement"/>
        <s v="A systematic review of the factors that impact the prediction of retention and dropout in higher education"/>
        <s v="A Systematic Review Regarding the Prediction of Academic Performance"/>
        <s v="A web application for predicting academic performance and identifying the contributing factors"/>
        <s v="Abstract: Talk (Engineering) Ethics to Me: Student Group Discussions about Ethical Scenarios"/>
        <s v="Academic and Demographic Cluster Analysis of Engineering Student Success"/>
        <s v="Academic performance forecasting model based on artificial intelligence at the Faculty of Engineering - Systems and Informatics of the Continental University"/>
        <s v="Adapting the Score Prediction to Characteristics of Undergraduate Student Data"/>
        <s v="Advanced Learner Assistance System's (ALAS) Recent Results"/>
        <s v="Advancing Student Guidance Using Classification Data Mining Techniques"/>
        <s v="Alcoholic Addiction Detection Based on EEG Signals Using a Deep Convolutional Neural Network"/>
        <s v="Aligning LC peaks by converting gradient retention times to retention index of peptides in proteomic experiments"/>
        <s v="All-Year Dropout Prediction Modeling and Analysis for University Students"/>
        <s v="An apache spark-based platform for predicting the performance of undergraduate students"/>
        <s v="An experimental analysis of various algorithms for classification in educational data mining with the help of LMS"/>
        <s v="An intelligent system for prediction of school dropout risk group in higher education classroom based on artificial neural networks"/>
        <s v="An Overview on the Use of Educational Data Mining for Constructing Recommendation Systems to Mitigate Retention in Higher Education"/>
        <s v="An University Student Dropout Detector Based on Academic Data"/>
        <s v="Analysis dropout situation of business computer students at University of Phayao"/>
        <s v="Analysis of Categorical and Numerical Variables for Dropout Intervention in Educational Settings"/>
        <s v="Analysis of employee performance and prediction of potential attrition- A survey"/>
        <s v="Analysis of first-year university student dropout through machine learning models: A comparison between universities"/>
        <s v="Analysis of Undergraduate Student Performance Patterns and Profiling Potential Dropouts"/>
        <s v="Analyzing and predicting students' performance by means of machine learning: A review"/>
        <s v="Analyzing College Student Dropout Risk Prediction in Real Data Using Walk-Forward Validation"/>
        <s v="Analyzing College Students' Advising Records to Improve Retention and Graduation Outcome"/>
        <s v="Analyzing Computer Science Students' Performance Data to Identify ImpactfulCurricular Changes"/>
        <s v="Analyzing the relation among different factors leading to Ph.D. dropout using numerical association rule mining"/>
        <s v="Applicability of Team-based Learning with Non-English Major First Year Chinese Students in an English-for-Academic-Purposes (EAP) Course"/>
        <s v="Application of decision trees for detection of student dropout profiles"/>
        <s v="Application of Logistic Regression Technique for Predicting Student Dropout"/>
        <s v="Application of machine learning in higher education to assess student academic performance, at-risk, and attrition: A meta-analysis of literature"/>
        <s v="Applying Data Mining Techniques to Predict Student Dropout: A Case Study"/>
        <s v="Applying data science methods for early prediction of undergraduate student retention"/>
        <s v="Artificial Intelligence Algorithms to Predict College Students’ Dropout: A Systematic Mapping Study"/>
        <s v="Artificial Intelligence Bringing Improvements to Adaptive Learning in Education: A Case Study"/>
        <s v="Artificial intelligence methods to forecast engineering students' retention based on cognitive and non-cognitive factors"/>
        <s v="Artificial Neural Networks for Educational Data Mining in Higher Education: A Systematic Literature Review"/>
        <s v="Aspect-based sentiment analysis of reviews in the domain of higher education"/>
        <s v="Aspect2Labels: A novelistic decision support system for higher educational institutions by using multi-layer topic modelling approach"/>
        <s v="Attributes selection using machine learning for analysing students' dropping out of university: A case study"/>
        <s v="Automated Classification to Improve the Efficiency of Weeding Library Collections"/>
        <s v="Big data and learning analytics in higher education: Demystifying variety, acquisition, storage, NLP and analytics"/>
        <s v="Big Data Exploration Towards Analysing and Predicting Student’s Academic Progress in Higher Education: A Review"/>
        <s v="Binarized multi-gate mixture of Bayesian experts for cardiac syndrome X diagnosis: A clinician-in-the-loop scenario with a belief-uncertainty fusion paradigm"/>
        <s v="Binary Classification of Students' Dropout Behaviour in Universities using Machine Learning Algorithms"/>
        <s v="Bison Hacks the Yard: Assisting Underrepresented Students Overcome Impostor Syndrome with Augmented Reality and Artificial Intelligence"/>
        <s v="Building a Cognitive Application Using Watson DeepQA"/>
        <s v="Cause Analysis of Students’ Dropout Rate Using PSPP"/>
        <s v="Chatbots to Support Mental Wellbeing of People Living in Rural Areas: Can User Groups Contribute to Co-design?"/>
        <s v="Churn and Net Promoter Score forecasting for business decision-making through a new stepwise regression methodology"/>
        <s v="Classification model for student dropouts using machine learning: A case study"/>
        <s v="Cluster-Based Performance of Student Dropout Prediction as a Solution for Large Scale Models in a Moodle LMS"/>
        <s v="Comparing Automated Machine Learning Against an Off-the-Shelf Pattern-Based Classifier in a Class Imbalance Problem: Predicting University Dropout"/>
        <s v="Comparison of four methodologies for modeling student retention in engineering"/>
        <s v="Comparison of Machine Learning Methods for Early Detection of Student Dropouts"/>
        <s v="Comparison of Neural Network with Gradient Boosted Trees, Random Forest, Logistic Regression and SVM in predicting student achievement"/>
        <s v="Contributions of Data Mining to University Education, in the Context of the Covid-19 Pandemic: A Systematic Review of the Literature"/>
        <s v="Creating a recommender system to support higher education students in the subject enrollment decision"/>
        <s v="Data Balancing Techniques for Predicting Student Dropout Using Machine Learning"/>
        <s v="Data mining and machine learning in education with focus in undergraduate cs student success"/>
        <s v="Data Mining and Machine Learning Retention Models in Higher Education"/>
        <s v="Data-Driven Student Support for Academic Success by Developing Student Skill Profiles"/>
        <s v="Deep convolutional neural network regularization for alcoholism detection using EEG signals"/>
        <s v="Density-Based Unsupervised Learning Algorithm to Categorize College Students into Dropout Risk Levels"/>
        <s v="Design of a Machine Learning Model to Predict Student Attrition"/>
        <s v="Designing problem-based learning for student success"/>
        <s v="Designing, Developing, and Validating a Measure of Undergraduate Students’ Conceptions of Artificial Intelligence in Education"/>
        <s v="Detection of Student Behavior Profiles Applying Neural Networks and Decision Trees"/>
        <s v="Developing a computational model to understand the contributions of social learning modes to task coordination in teams"/>
        <s v="Developing a framework to better engage students in STEM via game design: Findings from year 1"/>
        <s v="Development of an early warning system for higher education institutions by predicting first-year student academic performance"/>
        <s v="Development of tutoring assistance framework using machine learning technology for teachers"/>
        <s v="Drop-Out Prediction in Higher Education Among B40 Students"/>
        <s v="Dropout prediction at university of genoa: A privacy preserving data driven approach"/>
        <s v="Dropout situation of business computer students, University of Phayao"/>
        <s v="Dual Enrollment, First-Year Retention, and Graduation: Analyzing the Impact of Dual Enrollment on Student Success Outcomes at a Public Research University"/>
        <s v="Dynamic facial expression recognition based on deep learning"/>
        <s v="Early Detection of Delayed Graduation in Master's Students"/>
        <s v="Early Detection of Students at Risk - Predicting Student Dropouts Using Administrative Student Data from German Universities and Machine Learning Methods"/>
        <s v="Early detection of university students with potential difficulties"/>
        <s v="Early identification of at-risk students using iterative logistic regression"/>
        <s v="Early Predicting of Students Performance in Higher Education"/>
        <s v="Early prediction models and crucial factor extraction for first-year undergraduate student dropouts"/>
        <s v="Early Prediction of At-Risk Students in Secondary Education: A Countrywide K-12 Learning Analytics Initiative in Uruguay"/>
        <s v="Early prediction of college attrition using data mining"/>
        <s v="Early prediction of students' grade point averages at graduation: A data mining approach; [Öǧrencinin mezuniyet notunun erken tahmini: Bir veri madenciliǧi yaklaşi{dotless}mi{dotless}]"/>
        <s v="Early Warning Methodology for dropping out of university degrees"/>
        <s v="Early-predicting dropout of university students: an application of innovative multilevel machine learning and statistical techniques"/>
        <s v="Early-Warning Dropout Visualization Tool for Secondary Schools: Using Machine Learning, QR Code, GIS and Mobile Application Techniques"/>
        <s v="Easily adoptable interactive teaching practices and students progress monitoring strategies"/>
        <s v="Education software architecture: Facing student desertion in Colombia higher education with an intelligent knowledge based coaching system"/>
        <s v="Educational data mining: Analysis of drop out of engineering majors at the UnB - Brazil"/>
        <s v="Effect of instructional format on veterinary students' task performance and emotional state during a simulation-based canine endotracheal intubation laboratory: Handout versus video"/>
        <s v="Embedding machine learning algorithm models in decision support system in predicting student academic performance using enrollment and admission data"/>
        <s v="Embodied AI for Financial Literacy Social Robots"/>
        <s v="Employing markov networks on curriculum graphs to predict student performance"/>
        <s v="Engaging With Biology by Asking Questions: Investigating Students’ Interaction and Learning With an Artificial Intelligence-Enriched Textbook"/>
        <s v="Enhancing Timely Graduations: An Explainable AI Approach to Predict Academic Risks in South African Students"/>
        <s v="Ensemble regression models applied to dropout in higher education"/>
        <s v="Ensemble sparse supervised model for bearing fault diagnosis in smart manufacturing"/>
        <s v="Envisaging and Retaining College Workforce Attrition using Machine Learning and Ensemble Learning"/>
        <s v="Evaluation of an Artificial Intelligence Enhanced Application for Student Wellbeing: Pilot Randomised Trial of the Mind Tutor"/>
        <s v="Evolutionary Algorithm Based Feature Subset Selection for Students Academic Performance Analysis"/>
        <s v="EvolveDTree: Analyzing Student Dropout in Universities"/>
        <s v="Experimental Mathematics{a CURE in Machine Learning"/>
        <s v="Explainable Learning Analytics: Assessing the stability of student success prediction models by means of explainable AI"/>
        <s v="Explaining Factors of Student Attrition at Higher Education"/>
        <s v="Explanatory Factors of University Dropout Explored Through Artificial Intelligence; [Fatores explicativos da evasão universitária abordados por meio da inteligência artificial]; [Factores explicativos de la deserción universitaria abordados mediante inteligencia artificial]"/>
        <s v="Exploration of feature representations for predicting learning and retention outcomes in a vr training scenario"/>
        <s v="Exploring Individual Feature Importance in Student Persistence Prediction"/>
        <s v="Exploring the Transformative Potential of Machine Learning in Engineering and STEM Education: A Comprehensive Study on Enhancing Cognitive Levels and Learning Insights"/>
        <s v="Exploring the use of big data analytics for improving support to students in higher education"/>
        <s v="Factors and conditions that affect the goodness of machine learning models for predicting the success of learning"/>
        <s v="Factors influencing academic performance and dropout rates in higher education"/>
        <s v="FairEd: A Systematic Fairness Analysis Approach Applied in a Higher Educational Context"/>
        <s v="Fairness of In-session Dropout Prediction"/>
        <s v="Feature optimization and machine learning for predicting students’ academic performance in higher education institutions"/>
        <s v="Finding bottlenecks: Predicting student attrition with unsupervised classifier"/>
        <s v="First-year students AI-competence as a predictor for intended and de facto use of AI-tools for supporting learning processes in higher education"/>
        <s v="Forecasting Degree Completion: A Naïve Bayes Predictive Model for Students' Success"/>
        <s v="Forecasting Dropout In University Based On Students' Background Profile Data Through Automated Machine Learning Approach"/>
        <s v="Forecasting Learner Attrition for Student Success at a South African University"/>
        <s v="Forecasting Students Dropout: A UTAD University Study"/>
        <s v="Gaps, guesswork, and ghosts lurking in technology integration: Laws and policies applicable to student privacy"/>
        <s v="Generating and Understanding Predictive Models for Student Attrition in Public Higher Education"/>
        <s v="Grätzelbot: Social Companion Technology for Community Building among University Freshmen"/>
        <s v="Hands-on experiments on intelligent behaviour for mobile robots"/>
        <s v="How to customize an early start preparatory course policy to improve student graduation success: an application of uplift modeling"/>
        <s v="HR Analytics in Predicting Attrition Pattern Among Women in Private Education Colleges: Comprehensive Evaluation"/>
        <s v="Identification of Features Associated with University Dropout-a case study of University of Split, Faculty of Maritime Studies"/>
        <s v="Identifying &quot;At-Risk&quot; Students: An AI-based Prediction Approach"/>
        <s v="Identifying academically vulnerable learners in first-year science programmes at a South African higher-education institution"/>
        <s v="Identifying Factors for Master Thesis Completion and Non-completion Through Learning Analytics and Machine Learning"/>
        <s v="Impact of Gradient Descent Optimization Techniques for Classification of Hyperspectral Remotely Sensed Images Using 3D CNN"/>
        <s v="Impact of repeated simulation on learning curve characteristics of residents exposed to rare life threatening situations"/>
        <s v="Impact of undergraduate teaching fellows embedded in key undergraduate engineering courses"/>
        <s v="Implementation of a virtual assistant for the academic management of a university with the use of artificial intelligence"/>
        <s v="Implementation of Machine Learning algorithms to classify university academic success"/>
        <s v="Implementing a Machine Learning Approach to Predicting Students Academic Outcomes"/>
        <s v="Improved predictive sparse decomposition method with densenet for prediction of lung cancer"/>
        <s v="Improving Predictive Analytics for Student Dropout: A Comprehensive Analysis and Model Evaluation"/>
        <s v="Incorporation of modeling, simulation, and game-based learning in engineering dynamics education towards improving vehicle design and driver safety"/>
        <s v="Increased student engagement in problem solving courses in engineering through active learning"/>
        <s v="Influence Analytics Model of the General Education Courses Toward the Academic Achievement of Rajabhat University Students Using Data Mining Techniques"/>
        <s v="Information Competences and Academic Achievement: A Dataset"/>
        <s v="Information System Construction and Prediction Model of Leaving Using Big Data Mining and Random Forest"/>
        <s v="Institutional Data Analysis and Machine Learning Prediction of Student Performance"/>
        <s v="Intelligent System to Predict University Students Dropout"/>
        <s v="Intelligent Technologies for Projective Thinking and Research Management in the Knowledge Representation System"/>
        <s v="Interdisciplinary collaborative learning in mechatronics at bucknell university"/>
        <s v="Interpretable Deep Learning for University Dropout Prediction"/>
        <s v="Interpretable Dropout Prediction: Towards XAI-Based Personalized Intervention"/>
        <s v="Interpretable Success Prediction in Higher Education Institutions Using Pedagogical Surveys"/>
        <s v="Intraoperative margin assessment of human breast tissue in optical coherence tomography images using deep neural networks"/>
        <s v="Investigating Engineering Persistence through Expectancy Value Theory and Machine Learning Techniques"/>
        <s v="Investigating Factors Affecting Students' Loyalty to Continue Higher Education in the Same Institute"/>
        <s v="IoT system for school dropout prediction using machine learning techniques based on socioeconomic data"/>
        <s v="Is Artificial Intelligence Really the Next Big Thing in Learning and Teaching in Higher Education? A Conceptual Paper"/>
        <s v="Knowledge discovery for higher education student retention based on data mining: Machine learning algorithms and case study in chile"/>
        <s v="Learning the structure of retention data using Bayesian Networks"/>
        <s v="Leveraging machine learning techniques to analyze computing persistence in undergraduate programs"/>
        <s v="Machine learning algorithms and predictive models for undergraduate student retention"/>
        <s v="Machine Learning based Prediction of Dropout Students from the Education University using SMOTE"/>
        <s v="Machine learning model (RG-DMML) and ensemble algorithm for prediction of students’ retention and graduation in education"/>
        <s v="Machine Learning Model Applied to Higher Education"/>
        <s v="Machine learning model for detecting high school students as candidates for drop-out from a study program"/>
        <s v="Machine Learning Prediction of University Student Dropout: Does Preference Play a Key Role?"/>
        <s v="Machine learning with task-technology fit theory factors for predicting students’ adoption in video-based learning"/>
        <s v="Maximizing Student Retention using Supervised Models Informed by Student Counseling Data"/>
        <s v="Measuring student success using predictive engine"/>
        <s v="Metaheuristics Method for Classification and Prediction of Student Performance Using Machine Learning Predictors"/>
        <s v="Microlearning strategies for teacher professional development in the era of fourth industrial revolution in India"/>
        <s v="Mining direct acyclic graphs to find frequent substructures — An experimental analysis on educational data"/>
        <s v="Mining educational data to predict students’ academic performance"/>
        <s v="Mining the profile of successful ie students: Using historical data to drive curricular interventions"/>
        <s v="Mining university registrar records to predict first-year undergraduate attrition"/>
        <s v="Model for coordination and management of resources for multiple sections of an active learning style freshman course"/>
        <s v="Model for the Prediction of Dropout in Higher Education in Peru applying Machine Learning Algorithms: Random Forest, Decision Tree, Neural Network and Support Vector Machine"/>
        <s v="Modelo de clasificación para la deserción estudiantil en las universidades públicas del Perú; [Classification model for student dropout in public universities in Peru]"/>
        <s v="Monitoring and Predicting Performance of Students in Degree Programs using Machine Learning"/>
        <s v="Multi-Class Phased Prediction of Academic Performance and Dropout in Higher Education"/>
        <s v="Multilayer Neural Networks for Predicting Academic Dropout at the National University of Santa - Peru"/>
        <s v="Multilevel modeling for the analysis and prediction of school dropout: A systematic review"/>
        <s v="Multilingualism, translanguaging and transknowledging: Translation technology in EMI higher education"/>
        <s v="Myth busting: Using data mining to refute link between transfer students and retention risk"/>
        <s v="Nervo: Augmented Reality Mobile Application for the Science Education of Central and Peripheral Nervous Systems"/>
        <s v="No excuses: Use of simple active learning in electrical and computer engineering"/>
        <s v="Novelty Detection of a Rolling Bearing using Long Short-Term Memory Autoencoder"/>
        <s v="On using video lectures data usage to predict university students dropout"/>
        <s v="Optimizing Random Forest Classification Using Chi-Square and SMOTE-ENN on Student Drop-Out Data"/>
        <s v="Perspectives to Predict Dropout in University Students with Machine Learning"/>
        <s v="Pragmatic actionable knowledge mining for school student’s dropout prediction and prevention"/>
        <s v="Precision education with statistical learning and deep learning: a case study in Taiwan"/>
        <s v="Predicting academic performance of students with machine learning"/>
        <s v="Predicting Academic Success of College Students Using Machine Learning Techniques"/>
        <s v="Predicting and Analysing University Dropout Rates using Machine Learning Methods"/>
        <s v="Predicting Dropout for Nontraditional Undergraduate Students: A Machine Learning Approach"/>
        <s v="Predicting Early Withdrawal of University Students: A Comparative Study between KNN and Decision Tree"/>
        <s v="Predicting First-Year Computer Science Students Drop-Out with Machine Learning Methods: A Case Study"/>
        <s v="Predicting first-year university progression using early warning signals from accounting education: A machine learning approach"/>
        <s v="Predicting key educational outcomes in academic trajectories: a machine-learning approach"/>
        <s v="Predicting Math Student Success in the Initial Phase of College With Sparse Information Using Approaches From Statistical Learning"/>
        <s v="Predicting new student performances and identifying important attributes of admission data using machine learning techniques with hyperparameter tuning"/>
        <s v="Predicting nursing baccalaureate program graduates using machine learning models: A quantitative research study"/>
        <s v="Predicting performance of electrical engineering students using cognitive and non-cognitive features for identification of potential dropouts"/>
        <s v="Predicting student academic performance by means of associative classification"/>
        <s v="Predicting student academic performance using multi-model heterogeneous ensemble approach"/>
        <s v="Predicting Student Attrition: A Case Study of the University of Namibia Bachelor of Accounting (Chartered Accountancy) Programme"/>
        <s v="Predicting student drop-out rates using data mining techniques: A case study"/>
        <s v="Predicting Student Dropout and Academic Success"/>
        <s v="Predicting Student Dropout based on Machine Learning and Deep Learning: A Systematic Review"/>
        <s v="Predicting Student Dropout with Minimal Information"/>
        <s v="Predicting student dropout: A machine learning approach"/>
        <s v="Predicting student dropouts in higher education using supervised classification algorithms"/>
        <s v="Predicting student dropouts with machine learning: An empirical study in Finnish higher education"/>
        <s v="Predicting student enrolments and attrition patterns in higher educational institutions using machine learning"/>
        <s v="Predicting Student Grade Point Average: Comparison of Machine Learning Regression Algorithms"/>
        <s v="Predicting student performance in a blended learning environment using learning management system interaction data"/>
        <s v="Predicting Student Retention in Higher Education Using Data Mining Techniques: A Literature Review"/>
        <s v="Predicting Student Retention via Expectancy Value Theory Using Data Gathered before the Semester Begins"/>
        <s v="Predicting student success based on prior performance"/>
        <s v="Predicting student's dropout in university classes using two-layer ensemble machine learning approach: A novel stacked generalization"/>
        <s v="Predicting Student's Failure in Education Based on Dropout Status"/>
        <s v="Predicting students final GPA using 15 classification algorithms"/>
        <s v="Predicting students’ academic progress and related attributes in first-year medical students: an analysis with artificial neural networks and Naïve Bayes"/>
        <s v="Predicting the Impact of Academic Key Factors and Spatial Behaviors on Students’ Performance"/>
        <s v="Predicting the Number of “Active” Students: A Method for Preventive University Management"/>
        <s v="Predicting the Probability of Student Dropout through EMIR Using Data from Current and Graduate Students"/>
        <s v="Predicting the Probability of Student's Academic Abilities and Progress with EMIR and Data from Current and Graduated Students"/>
        <s v="Predicting University Student Retention using Artificial Intelligence"/>
        <s v="Predicting University Students’ Academic Success and Major Using Random Forests"/>
        <s v="Predicting who will drop out of nursing courses: A machine learning exercise"/>
        <s v="Prediction of student attrition risk using machine learning"/>
        <s v="Prediction of Student’s performance by modelling small dataset size"/>
        <s v="Prediction of student’s performance using random forest classifier"/>
        <s v="Prediction of Students' Academic Performance Based on Courses' Grades Using Deep Neural Networks"/>
        <s v="Prediction of Students' Academic Performance in the Programming Fundamentals Course Using Long Short-Term Memory Neural Networks"/>
        <s v="Prediction of the Soil Water Retention Curve from Basic Geotechnical Parameters by Machine Learning Techniques"/>
        <s v="Prediction of university dropout through technological factors: A case study in Ecuador"/>
        <s v="Prediction-based model for student dropouts using modified mutated firefly algorithm"/>
        <s v="Predictive Academic Performance Model to Support, Prevent and Decrease the University Dropout Rate"/>
        <s v="Predictive analytics study to determine undergraduate students at risk of dropout"/>
        <s v="Predictive data analysis techniques applied to dropping out of university studies"/>
        <s v="Predictive Learning Analytics in Higher Education: Factors, Methods and Challenges"/>
        <s v="Predictive Model to Identify College Students with High Dropout Rates; [Modelo preditivo para identificar estudantes universitários com alto risco de evasão]; [Modelo predictivo para identificar estudiantes universitarios con alto grado de deserción]"/>
        <s v="Predictive Modeling of Student Behavior for Early Dropout Detection in Universities using Machine Learning Techniques"/>
        <s v="Predictive modelling of student dropout using ensemble classifier method in higher education"/>
        <s v="Predictive Models for Dropout Rates Affected by COVID-19 Using Classification and Feature Selection Techniques"/>
        <s v="Promoting inclusion of underrepresented populations in computing"/>
        <s v="Question Answering System to Support University Students' Orientation, Recruitment and Retention"/>
        <s v="Real-Time Grade Prediction for Students Using Machine Learning"/>
        <s v="Research on fault diagnosis of rolling bearing based on improved convolutional neural network with sparrow search algorithm"/>
        <s v="Retention of manual control skills in multi-axis tracking tasks"/>
        <s v="Retrieval of real-time pm2.5, temperature and humidity profiles from satellite and ground-based remote sensing data using advanced deep learning models"/>
        <s v="Review of a first-year engineering design course"/>
        <s v="Robotics and AI as a motivator for the attraction and retention of computer science undergraduates in Canada"/>
        <s v="Robotics education using embedded systems and simulations"/>
        <s v="Roles and research trends of artificial intelligence in higher education: A systematic review of the top 50 most-cited articles"/>
        <s v="Running out of STEM: A comparative study across STEM majors of college students At-Risk of dropping out early"/>
        <s v="SAENet: Self-Supervised Adversarial and Equivariant Network for Weakly Supervised Object Detection in Remote Sensing Images"/>
        <s v="School dropout prediction and feature importance exploration in Malawi using household panel data: machine learning approach"/>
        <s v="Selection of academic tutors in higher education using decision trees; [Selección de tutores académicos en la educación superior usando árboles de decisión]"/>
        <s v="Self-organising maps and student retention: Understanding multi-faceted drivers"/>
        <s v="Sense of belonging in higher education students: an Australian longitudinal study from 2013 to 2019"/>
        <s v="Sentinel: A Multi-institution Enterprise Scale Platform for Data-driven Cybersecurity Research"/>
        <s v="Should Learning Analytics Models Include Sensitive Attributes? Explaining the Why"/>
        <s v="Simulation of Delta Robot Kinematics With Permanent Magnet Synchronous Motor For Mechatronics Education"/>
        <s v="Sitting next to a dropout: Academic success of students with more educated peers"/>
        <s v="Smart Education for Industry 4.0 Sustainable Futures: A New Theory of Maximization for Learner Success"/>
        <s v="Solving differential equations with deep learning: a beginner’s guide"/>
        <s v="SparkDev: Development program to facilitate collaboration and learning in computer science"/>
        <s v="SSDANet: Spectral-Spatial Three-Dimensional Convolutional Neural Network for Hyperspectral Image Classification"/>
        <s v="Stacking and voting ensemble methods fusion to evaluate instructor performance in higher education"/>
        <s v="Staying Ahead of the Curve: Early Prediction of Academic Probation among First-Year CS Students"/>
        <s v="STEM literacy load analysis on the planning and implementation of science learning on the topic of simple machine"/>
        <s v="Student Dataset from Tecnologico de Monterrey in Mexico to Predict Dropout in Higher Education"/>
        <s v="Student Dropout Analysis in Higher Education and Retention by Artificial Intelligence and Machine Learning"/>
        <s v="Student dropout prediction"/>
        <s v="Student Dropout Prediction for University with High Precision and Recall"/>
        <s v="Student Dropout Prediction: A KMUTT Case Study"/>
        <s v="Student Prediction of Drop out Using Extreme Learning Machine (ELM) Algorithm"/>
        <s v="Student retention pattern prediction employing linguistic features extracted from admission application essays"/>
        <s v="Student success prediction using student exam behaviour"/>
        <s v="Students Disruption in Business Computer at the University of Phayao, Thailand"/>
        <s v="Study regarding the influence of a student’s personality and an LMS usage profile on learning performance using machine learning techniques"/>
        <s v="Supervised Learning Applied to Graduation Forecast of Industrial Engineering Students"/>
        <s v="Supervised learning in the context of educational data mining to avoid university students dropout"/>
        <s v="Supervised machine learning algorithms for predicting student dropout and academic success: a comparative study"/>
        <s v="Supporting Decision-Making Process on Higher Education Dropout by Analyzing Academic, Socioeconomic, and Equity Factors through Machine Learning and Survival Analysis Methods in the Latin American Context"/>
        <s v="Supporting Digital Humanities Research: The Innovative Approaches of Libraries"/>
        <s v="Supporting minority student success by using machine learning to identify at-risk students"/>
        <s v="System framework of intelligent consulting systems with intellectual technology"/>
        <s v="Teaching artificial intelligence playfully"/>
        <s v="Teaching Undergraduates Data Mining in Engineering Programs"/>
        <s v="Temporal and Between-Group Variability in College Dropout Prediction"/>
        <s v="Testing the Impact of Novel Assessment Sources and Machine Learning Methods on Predictive Outcome Modeling in Undergraduate Biology"/>
        <s v="The ALIGN Automated Analog Layout Engine: Progress, Learnings, and Open Issues"/>
        <s v="The Contribution of Artificial Intelligence to Stimulating the Innovation of Educational Services and University Programs in Public Administration"/>
        <s v="The Data Science Mentoring Fire Next Time: Innovative Strategies for Mentoring in Data Science"/>
        <s v="The Effect of Using Artificial Intelligence and Digital Learning Tools based on Project-Based Learning Approach in Foreign Language Teaching on Students' Success and Motivation"/>
        <s v="The Human Resource Management challenge of predicting employee turnover using machine learning and system dynamics"/>
        <s v="The impact of adopting AI educational technologies on projected course satisfaction in university students"/>
        <s v="The Invention bootcamp, a four-week Summer course for high school underrepresented students in a university setting"/>
        <s v="The Performance-Actionability Trade-Off in Retention Prediction at Middle School"/>
        <s v="The use of predictive analyzes for university dropout cases"/>
        <s v="Theorising machine learning as an alternative pathway for higher education in Africa"/>
        <s v="Toward an improved learning process: the relevance of ethnicity to data mining prediction of students’ performance"/>
        <s v="TOWARD EARLY INTERVENTION: MODEL OF ACADEMIC PERFORMANCE IN A CDIO CURRICULUM"/>
        <s v="Towards a Students’ Dropout Prediction Model in Higher Education Institutions Using Machine Learning Algorithms"/>
        <s v="Towards Educational Sustainability: An AI System for Identifying and Preventing Student Dropout"/>
        <s v="Towards the Grade’s Prediction. A Study of Different Machine Learning Approaches to Predict Grades from Student Interaction Data"/>
        <s v="Trustworthy AI in Video Surveillance: The IMMAGINA Project"/>
        <s v="Undergraduate student retention using wavelet decomposition"/>
        <s v="Understanding of anesthesia machine function is enhanced with a transparent reality simulation"/>
        <s v="University dropout: A prediction model for an engineering program in bogotá, Colombia"/>
        <s v="University student retention analysis using quantitative tools data-based"/>
        <s v="Use data mining to improve student retention in higher education: A case study"/>
        <s v="Use of machine learning to assess factors affecting progression, retention, and graduation in first-year health professions students in Qatar: a longitudinal study"/>
        <s v="Use of SHAP values for identifying differences in behaviors for subpopulations under intervention"/>
        <s v="Using Artificial Intelligence to Predict Academic Performance"/>
        <s v="Using Artificial Neural Networks to predict first-year traditional students second year retention rates"/>
        <s v="Using big data analytics to predict learner attrition based on first year marks at a South African university"/>
        <s v="Using Course Evaluations and Student Data to Predict Computer Science Student Success"/>
        <s v="Using Data Mining Techniques to Perform School Dropout Prediction: A Case Study"/>
        <s v="Using Machine Learning Advances to Unravel Patterns in Subject Areas and Performances of University Students with Special Educational Needs and Disabilities (MALSEND): A Conceptual Approach"/>
        <s v="Using machine learning methods to identify significant variables for the prediction of first-year Informatics Engineering students dropout"/>
        <s v="Utilizing early engagement and machine learning to predict student outcomes"/>
        <s v="Validation Analysis of Panoramic Dental Application (PDApp) Software as a Tool for Predicting Third Molar Eruption Based on Panoramic Radiograph Images"/>
        <s v="Variables influencing university dropout: A machine learning-based study"/>
        <s v="Welcome program for first year students at the faculty of engineering of Vitoria-Gasteiz. Soft skills"/>
        <s v="What decides the dropout in MOOCS?"/>
        <s v="What impacts matriculation decisions? Identifying students’ university choice factors on a global scale with Artificial Intelligence"/>
        <s v="When artificial intelligence substitutes humans in higher education: the cost of loneliness, student success, and retention"/>
        <s v="When you know better you do better: Increasing opportunities for diverse experiences at data science conferences"/>
        <s v="With a Rise in Computing Disciplines Comes a Greater Choice of Computing Degrees in Higher Education"/>
        <s v="Work in progress: An introduction to computer vision for first-year electrical and computer engineering students"/>
        <s v="Work-in-Progress: Exploring Psychological and Behavioural Differences Between University IT Student Segments Formed Based on Dropout Time and Academic Performance"/>
      </sharedItems>
    </cacheField>
    <cacheField name="Year" numFmtId="0">
      <sharedItems containsSemiMixedTypes="0" containsString="0" containsNumber="1" containsInteger="1" minValue="2002" maxValue="2024" count="19">
        <n v="2002"/>
        <n v="2004"/>
        <n v="2007"/>
        <n v="2008"/>
        <n v="2009"/>
        <n v="2010"/>
        <n v="2011"/>
        <n v="2013"/>
        <n v="2014"/>
        <n v="2015"/>
        <n v="2016"/>
        <n v="2017"/>
        <n v="2018"/>
        <n v="2019"/>
        <n v="2020"/>
        <n v="2021"/>
        <n v="2022"/>
        <n v="2023"/>
        <n v="2024"/>
      </sharedItems>
    </cacheField>
    <cacheField name="Source title" numFmtId="0">
      <sharedItems count="243">
        <s v="14th International Conference on Computer Science and Education, ICCSE 2019"/>
        <s v="2010 IEEE ANDESCON Conference Proceedings, ANDESCON 2010"/>
        <s v="2017 IEEE Conference on Big Data and Analytics, ICBDA 2017"/>
        <s v="2017 Intelligent Systems Conference, IntelliSys 2017"/>
        <s v="2018 IEEE 1st Colombian Conference on Applications in Computational Intelligence, ColCACI 2018 - Proceedings"/>
        <s v="2018 IEEE International Work Conference on Bioinspired Intelligence, IWOBI 2018 - Proceedings"/>
        <s v="2019 10th International Conference on Computing, Communication and Networking Technologies, ICCCNT 2019"/>
        <s v="2019 FYEE Conference"/>
        <s v="2019 IEEE 11th International Conference on Humanoid, Nanotechnology, Information Technology, Communication and Control, Environment, and Management, HNICEM 2019"/>
        <s v="2020 11th International Conference on Computing, Communication and Networking Technologies, ICCCNT 2020"/>
        <s v="2020 1st International Conference on Big Data Analytics and Practices, IBDAP 2020"/>
        <s v="2020 2nd International Conference on Cybernetics and Intelligent System, ICORIS 2020"/>
        <s v="2020 2nd International Multidisciplinary Information Technology and Engineering Conference, IMITEC 2020"/>
        <s v="2020 43rd International Convention on Information, Communication and Electronic Technology, MIPRO 2020 - Proceedings"/>
        <s v="2020 International Conference on Artificial Intelligence, Big Data, Computing and Data Communication Systems, icABCD 2020 - Proceedings"/>
        <s v="2020 Joint International Conference on Digital Arts, Media and Technology with ECTI Northern Section Conference on Electrical, Electronics, Computer and Telecommunications Engineering, ECTI DAMT and NCON 2020"/>
        <s v="2021 44th International Convention on Information, Communication and Electronic Technology, MIPRO 2021 - Proceedings"/>
        <s v="2022 31st International Scientific Conference Electronics, ET 2022 - Proceedings"/>
        <s v="2022 IEEE 25th International Conference on Computer Supported Cooperative Work in Design, CSCWD 2022"/>
        <s v="2023 24th International Arab Conference on Information Technology, ACIT 2023"/>
        <s v="2023 3rd International Conference on Applied Artificial Intelligence, ICAPAI 2023"/>
        <s v="2023 4th International Conference on Advancements in Computational Sciences, ICACS 2023 - Proceedings"/>
        <s v="2023 4th International Conference on Computation, Automation and Knowledge Management, ICCAKM 2023"/>
        <s v="2023 8th International Conference on Informatics and Computing, ICIC 2023"/>
        <s v="2023 IEEE 10th International Conference on E-Learning in Industrial Electronics, ICELIE 2023"/>
        <s v="2023 IEEE IFEES World Engineering Education Forum and Global Engineering Deans Council: Convergence for a Better World: A Call to Action, WEEF-GEDC 2023 - Proceedings"/>
        <s v="2023 IEEE Symposium on Industrial Electronics and Applications, ISIEA 2023"/>
        <s v="2023 International Conference for Advancement in Technology, ICONAT 2023"/>
        <s v="2023 International Conference on Cyber Management and Engineering, CyMaEn 2023"/>
        <s v="2023 International Conference on Emerging Trends in Networks and Computer Communications, ETNCC 2023 - Proceedings"/>
        <s v="2023 Systems and Information Engineering Design Symposium, SIEDS 2023"/>
        <s v="2023 Workshop on Communication Networks and Power Systems, WCNPS 2023"/>
        <s v="2024 4th International Conference on Advances in Electrical, Computing, Communication and Sustainable Technologies, ICAECT 2024"/>
        <s v="26th Americas Conference on Information Systems, AMCIS 2020"/>
        <s v="35th AAAI Conference on Artificial Intelligence, AAAI 2021"/>
        <s v="3rd 2021 East Indonesia Conference on Computer and Information Technology, EIConCIT 2021"/>
        <s v="AAAI Spring Symposium - Technical Report"/>
        <s v="AAAI Workshop - Technical Report"/>
        <s v="Accounting Education"/>
        <s v="ACM International Conference Proceeding Series"/>
        <s v="ACRS 2020 - 41st Asian Conference on Remote Sensing"/>
        <s v="Advances in Intelligent Systems and Computing"/>
        <s v="Advances in Science, Technology and Engineering Systems"/>
        <s v="Advances in Science, Technology and Innovation"/>
        <s v="AIAA Scitech 2020 Forum"/>
        <s v="AILA Review"/>
        <s v="AIP Conference Proceedings"/>
        <s v="Annals of Operations Research"/>
        <s v="Applied Artificial Intelligence"/>
        <s v="Applied Computing and Informatics"/>
        <s v="Applied Intelligence"/>
        <s v="Applied Sciences (Switzerland)"/>
        <s v="Artificial Intelligence for Engineering Design, Analysis and Manufacturing: AIEDAM"/>
        <s v="ASCILITE 2015 - Australasian Society for Computers in Learning and Tertiary Education, Conference Proceedings"/>
        <s v="ASEE Annual Conference and Exposition, Conference Proceedings"/>
        <s v="ASME International Mechanical Engineering Congress and Exposition, Proceedings (IMECE)"/>
        <s v="Australasian Journal of Educational Technology"/>
        <s v="Big Data and Cognitive Computing"/>
        <s v="Bioinformatics"/>
        <s v="BMC Medical Education"/>
        <s v="BMJ Simulation and Technology Enhanced Learning"/>
        <s v="British Journal of Educational Technology"/>
        <s v="Bulletin of Electrical Engineering and Informatics"/>
        <s v="CEUR Workshop Proceedings"/>
        <s v="Communications in Computer and Information Science"/>
        <s v="Computacion y Sistemas"/>
        <s v="Computerized Medical Imaging and Graphics"/>
        <s v="Computers and Education"/>
        <s v="Computers and Education: Artificial Intelligence"/>
        <s v="Conference of Open Innovation Association, FRUCT"/>
        <s v="Data"/>
        <s v="Decision Support Systems"/>
        <s v="Discover Artificial Intelligence"/>
        <s v="EAI Endorsed Transactions on Scalable Information Systems"/>
        <s v="Economics of Education Review"/>
        <s v="EDM 2019 - Proceedings of the 12th International Conference on Educational Data Mining"/>
        <s v="Education and Information Technologies"/>
        <s v="Education Sciences"/>
        <s v="Egitim Arastirmalari - Eurasian Journal of Educational Research"/>
        <s v="Electronic Library"/>
        <s v="Electronics (Switzerland)"/>
        <s v="Entropy"/>
        <s v="ESANN 2017 - Proceedings, 25th European Symposium on Artificial Neural Networks, Computational Intelligence and Machine Learning"/>
        <s v="Espacios"/>
        <s v="Eurasia Journal of Mathematics, Science and Technology Education"/>
        <s v="European Journal of Educational Research"/>
        <s v="European Journal of Higher Education"/>
        <s v="European Journal of Physics"/>
        <s v="Expert Systems with Applications"/>
        <s v="Frontiers in Education"/>
        <s v="Future Generation Computer Systems"/>
        <s v="Future Internet"/>
        <s v="Future of Educational Innovation Workshop Series - Machine Learning-Driven Digital Technologies for Educational Innovation Workshop 2021"/>
        <s v="GoodIT 2021 - Proceedings of the 2021 Conference on Information Technology for Social Good"/>
        <s v="Higher Education"/>
        <s v="Higher Education Quarterly"/>
        <s v="HORA 2023 - 2023 5th International Congress on Human-Computer Interaction, Optimization and Robotic Applications, Proceedings"/>
        <s v="Iberian Conference on Information Systems and Technologies, CISTI"/>
        <s v="ICEIS 2010 - Proceedings of the 12th International Conference on Enterprise Information Systems"/>
        <s v="ICER 2018 - Proceedings of the 2018 ACM Conference on International Computing Education Research"/>
        <s v="IEEE Access"/>
        <s v="IEEE AFRICON Conference"/>
        <s v="IEEE SSCI 2014 - 2014 IEEE Symposium Series on Computational Intelligence - CIDM 2014: 2014 IEEE Symposium on Computational Intelligence and Data Mining, Proceedings"/>
        <s v="IEEE Transactions on Education"/>
        <s v="IEEE Transactions on Geoscience and Remote Sensing"/>
        <s v="IEEE Transactions on Learning Technologies"/>
        <s v="IIE Annual Conference and Expo 2015"/>
        <s v="Information (Switzerland)"/>
        <s v="Information Development"/>
        <s v="Information Fusion"/>
        <s v="Information Sciences"/>
        <s v="Intelligent Automation and Soft Computing"/>
        <s v="International Arab Journal of Information Technology"/>
        <s v="International Conference on Agents and Artificial Intelligence"/>
        <s v="International Conference on Artificial Intelligence, Computer, Data Sciences, and Applications, ACDSA 2024"/>
        <s v="International Conference on Computer Supported Education, CSEDU - Proceedings"/>
        <s v="International Conference on Electrical, Computer and Energy Technologies, ICECET 2023"/>
        <s v="International Conference on Electrical, Computer, Communications and Mechatronics Engineering, ICECCME 2022"/>
        <s v="International Conference on Engineering Technologies and Applied Sciences: Shaping the Future of Technology through Smart Computing and Engineering, ICETAS 2023"/>
        <s v="International Conference on Systems, Signals, and Image Processing"/>
        <s v="International Journal of Advanced Computer Science and Applications"/>
        <s v="International Journal of Advanced Science and Technology"/>
        <s v="International Journal of Advanced Technology and Engineering Exploration"/>
        <s v="International Journal of Advanced Trends in Computer Science and Engineering"/>
        <s v="International Journal of Applied Positive Psychology"/>
        <s v="International Journal of Artificial Intelligence in Education"/>
        <s v="International Journal of Computing"/>
        <s v="International Journal of Computing and Digital Systems"/>
        <s v="International Journal of Education and Practice"/>
        <s v="International Journal of Education in Mathematics, Science and Technology"/>
        <s v="International Journal of Educational Technology in Higher Education"/>
        <s v="International Journal of Electrical Engineering and Education"/>
        <s v="International Journal of Emerging Technologies in Learning"/>
        <s v="International Journal of Engineering Trends and Technology"/>
        <s v="International Journal of Information and Education Technology"/>
        <s v="International Journal of Information Technology (Singapore)"/>
        <s v="International Journal of Innovative Technology and Exploring Engineering"/>
        <s v="International Journal of Interactive Multimedia and Artificial Intelligence"/>
        <s v="International journal of online and biomedical engineering"/>
        <s v="IOP Conference Series: Materials Science and Engineering"/>
        <s v="Iraqi Journal of Science"/>
        <s v="IT Professional"/>
        <s v="ITC-CSCC 2022 - 37th International Technical Conference on Circuits/Systems, Computers and Communications"/>
        <s v="Journal of Academic Librarianship"/>
        <s v="Journal of Advanced Research in Dynamical and Control Systems"/>
        <s v="Journal of Applied Research in Higher Education"/>
        <s v="Journal of College Student Retention: Research, Theory and Practice"/>
        <s v="Journal of Computational Social Science"/>
        <s v="Journal of Computer Science"/>
        <s v="Journal of E-Learning and Knowledge Society"/>
        <s v="Journal of Educational Computing Research"/>
        <s v="Journal of Educational Data Mining"/>
        <s v="Journal of Engineering Education"/>
        <s v="Journal of Higher Education Theory and Practice"/>
        <s v="Journal of Interactive Learning Research"/>
        <s v="Journal of Physics: Conference Series"/>
        <s v="Journal of Science Education and Technology"/>
        <s v="Journal of Technology in Behavioral Science"/>
        <s v="Journal of Theoretical and Applied Information Technology"/>
        <s v="Journal of University Teaching and Learning Practice"/>
        <s v="Journal of Veterinary Medical Education"/>
        <s v="Knowledge-Based Systems"/>
        <s v="Lecture Notes in Computer Science (including subseries Lecture Notes in Artificial Intelligence and Lecture Notes in Bioinformatics)"/>
        <s v="Lecture Notes in Electrical Engineering"/>
        <s v="Lecture Notes in Engineering and Computer Science"/>
        <s v="Lecture Notes in Networks and Systems"/>
        <s v="Machines"/>
        <s v="Mathematical Problems in Engineering"/>
        <s v="Mathematics"/>
        <s v="Mathematics Enthusiast"/>
        <s v="Millenium: Journal of Education, Technologies, and Health"/>
        <s v="Nurse Education Today"/>
        <s v="Oxford Review of Education"/>
        <s v="PeerJ Computer Science"/>
        <s v="Procedia Computer Science"/>
        <s v="Proceedings - 16th IEEE International Conference on Machine Learning and Applications, ICMLA 2017"/>
        <s v="Proceedings - 18th IEEE International Conference on Machine Learning and Applications, ICMLA 2019"/>
        <s v="Proceedings - 2009 International Conference on Computational Intelligence and Software Engineering, CiSE 2009"/>
        <s v="Proceedings - 2014 13th International Conference on Machine Learning and Applications, ICMLA 2014"/>
        <s v="Proceedings - 2014 International Conference on Computational Science and Computational Intelligence, CSCI 2014"/>
        <s v="Proceedings - 2018 7th International Congress on Advanced Applied Informatics, IIAI-AAI 2018"/>
        <s v="Proceedings - 2019 8th International Congress on Advanced Applied Informatics, IIAI-AAI 2019"/>
        <s v="Proceedings - 2019 Brazilian Conference on Intelligent Systems, BRACIS 2019"/>
        <s v="Proceedings - 2019 International Conference on Advanced Computing and Applications, ACOMP 2019"/>
        <s v="Proceedings - 2020 46th Latin American Computing Conference, CLEI 2020"/>
        <s v="Proceedings - 2021 47th Latin American Computing Conference, CLEI 2021"/>
        <s v="Proceedings - 2022 IEEE International Symposium on Software Reliability Engineering Workshops, ISSREW 2022"/>
        <s v="Proceedings - 21st IEEE International Conference on High Performance Computing and Communications, 17th IEEE International Conference on Smart City and 5th IEEE International Conference on Data Science and Systems, HPCC/SmartCity/DSS 2019"/>
        <s v="Proceedings - 21st IEEE International Conference on Machine Learning and Applications, ICMLA 2022"/>
        <s v="Proceedings - 4th International Conference on Smart Systems and Inventive Technology, ICSSIT 2022"/>
        <s v="Proceedings - 6th Annual Conference on Computational Science and Computational Intelligence, CSCI 2019"/>
        <s v="Proceedings - 7th International Symposium on Accreditation of Engineering and Computing Education, ICACIT 2021"/>
        <s v="Proceedings - Frontiers in Education Conference, FIE"/>
        <s v="Proceedings - IEEE 19th International Conference on Advanced Learning Technologies, ICALT 2019"/>
        <s v="Proceedings - International Computer Software and Applications Conference"/>
        <s v="Proceedings - International Conference of the Chilean Computer Science Society, SCCC"/>
        <s v="Proceedings - International Conference on Artificial Intelligence and Smart Systems, ICAIS 2021"/>
        <s v="Proceedings - International Conference on Tools with Artificial Intelligence, ICTAI"/>
        <s v="Proceedings of 2018 the 8th International Workshop on Computer Science and Engineering, WCSE 2018"/>
        <s v="Proceedings of the 17th INDIACom; 2023 10th International Conference on Computing for Sustainable Global Development, INDIACom 2023"/>
        <s v="Proceedings of the 18th INDIAcom; 2024 11th International Conference on Computing for Sustainable Global Development, INDIACom 2024"/>
        <s v="Proceedings of the 2020 International Conference on Advances in Computing and Communication Engineering, ICACCE 2020"/>
        <s v="Proceedings of the 2022 International Conference &quot;Quality Management, Transport and Information Security, Information Technologies&quot;, IT and QM and IS 2022"/>
        <s v="Proceedings of the 2023 International Conference on Innovative Computing, Intelligent Communication and Smart Electrical Systems, ICSES 2023"/>
        <s v="Proceedings of the 3rd International Serious Games Symposium, ISGS 2021"/>
        <s v="Proceedings of the 5th International Conference on Trends in Electronics and Informatics, ICOEI 2021"/>
        <s v="Proceedings of the 8th Research in Engineering Education Symposium, REES 2019 - Making Connections"/>
        <s v="Proceedings of the ACM SIGKDD International Conference on Knowledge Discovery and Data Mining"/>
        <s v="Proceedings of the Annual Hawaii International Conference on System Sciences"/>
        <s v="Proceedings of the Annual Southeast Conference"/>
        <s v="Proceedings of the Information Systems Education Conference, ISECON"/>
        <s v="Proceedings of the International Association of Maritime Universities Conference"/>
        <s v="Proceedings of the International CDIO Conference"/>
        <s v="Proceedings of the International Conference on Industrial Engineering and Operations Management"/>
        <s v="Proceedings of the International Symposium on Physical Design"/>
        <s v="Research in Higher Education"/>
        <s v="Review of Scientific Instruments"/>
        <s v="Revista de Ciencias Sociales"/>
        <s v="Revista Electronica de Investigacion Educativa"/>
        <s v="Revista Espanola de Orientacion y Psicopedagogia"/>
        <s v="Revista Iberoamericana de Tecnologias del Aprendizaje"/>
        <s v="Robotics and Computer-Integrated Manufacturing"/>
        <s v="Romanian Journal of Information Science and Technology"/>
        <s v="Safety"/>
        <s v="SEFI 37th Annual Conference 2009"/>
        <s v="SEFI 47th Annual Conference: Varietas Delectat... Complexity is the New Normality, Proceedings"/>
        <s v="Sensors"/>
        <s v="SIGITE 2020 - Proceedings of the 21st Annual Conference on Information Technology Education"/>
        <s v="Simulation in Healthcare"/>
        <s v="SIST 2022 - 2022 International Conference on Smart Information Systems and Technologies, Proceedings"/>
        <s v="Smart Innovation, Systems and Technologies"/>
        <s v="SN Applied Sciences"/>
        <s v="SN Computer Science"/>
        <s v="Social Indicators Research"/>
        <s v="South African Computer Journal"/>
        <s v="Springer Series in Geomechanics and Geoengineering"/>
        <s v="Studies in Higher Education"/>
        <s v="Sustainability (Switzerland)"/>
        <s v="Symmetry"/>
        <s v="Technology in Society"/>
        <s v="Transylvanian Review of Administrative Sciences"/>
        <s v="UBMK 2023 - Proceedings: 8th International Conference on Computer Science and Engineering"/>
        <s v="WSEAS Transactions on Applied and Theoretical Mechanics"/>
      </sharedItems>
    </cacheField>
    <cacheField name="Volume" numFmtId="0">
      <sharedItems containsBlank="1" containsMixedTypes="1" containsNumber="1" containsInteger="1" minValue="1" maxValue="9166" count="126">
        <n v="1"/>
        <n v="2"/>
        <n v="3"/>
        <n v="4"/>
        <n v="5"/>
        <n v="6"/>
        <n v="7"/>
        <n v="8"/>
        <n v="9"/>
        <n v="10"/>
        <n v="11"/>
        <n v="12"/>
        <n v="13"/>
        <n v="14"/>
        <n v="16"/>
        <n v="17"/>
        <n v="18"/>
        <n v="19"/>
        <n v="20"/>
        <n v="21"/>
        <n v="23"/>
        <n v="24"/>
        <n v="25"/>
        <n v="27"/>
        <n v="28"/>
        <n v="29"/>
        <n v="30"/>
        <n v="33"/>
        <n v="34"/>
        <n v="35"/>
        <n v="36"/>
        <n v="38"/>
        <n v="39"/>
        <n v="44"/>
        <n v="45"/>
        <n v="47"/>
        <n v="48"/>
        <n v="49"/>
        <n v="54"/>
        <n v="58"/>
        <n v="60"/>
        <n v="64"/>
        <n v="65"/>
        <n v="69"/>
        <n v="71"/>
        <n v="76"/>
        <n v="80"/>
        <n v="91"/>
        <n v="93"/>
        <n v="95"/>
        <n v="97"/>
        <n v="99"/>
        <n v="100"/>
        <n v="101"/>
        <n v="125"/>
        <n v="131"/>
        <n v="156"/>
        <n v="164"/>
        <n v="168"/>
        <n v="182"/>
        <n v="196"/>
        <n v="209"/>
        <n v="379"/>
        <n v="482"/>
        <n v="527"/>
        <n v="768"/>
        <n v="833"/>
        <n v="1026"/>
        <n v="1027"/>
        <n v="1031"/>
        <n v="1069"/>
        <n v="1118"/>
        <n v="1134"/>
        <n v="1329"/>
        <n v="1572"/>
        <n v="1982"/>
        <n v="2021"/>
        <n v="2022"/>
        <n v="2023"/>
        <n v="2731"/>
        <n v="2812"/>
        <n v="2991"/>
        <n v="3051"/>
        <n v="3282"/>
        <n v="3486"/>
        <n v="3667"/>
        <n v="9166"/>
        <s v="1 DISI"/>
        <s v="1 PartF"/>
        <s v="1001 LNEE"/>
        <s v="10179 LNCS"/>
        <s v="10947 LNAI"/>
        <s v="10962 LNCS"/>
        <s v="1131 AISC"/>
        <s v="1134 AISC"/>
        <s v="11722 LNCS"/>
        <s v="12163 LNAI"/>
        <s v="12424 LNCS"/>
        <s v="12604 LNCS"/>
        <s v="1266 AISC"/>
        <s v="13355 LNCS"/>
        <s v="13927 LNCS"/>
        <s v="14195 LNAI"/>
        <s v="1455 CCIS"/>
        <s v="16-20-March-2015"/>
        <s v="2017-December"/>
        <s v="2017-June"/>
        <s v="2018-January"/>
        <s v="2018-June"/>
        <s v="2020-July"/>
        <s v="2020-June"/>
        <s v="2020-November"/>
        <s v="2021-October"/>
        <s v="2022-June"/>
        <s v="2022-October"/>
        <s v="2023-January"/>
        <s v="2023-June"/>
        <s v="2023-May"/>
        <s v="634 LNNS"/>
        <s v="936 LNNS"/>
        <s v="984 LNEE"/>
        <s v="9992 LNAI"/>
        <s v="SS-07-09"/>
        <s v="SS-08-08"/>
        <s v="WS-08-02"/>
        <m/>
      </sharedItems>
    </cacheField>
    <cacheField name="Issue" numFmtId="0">
      <sharedItems containsBlank="1" containsMixedTypes="1" containsNumber="1" containsInteger="1" minValue="1" maxValue="87" count="29">
        <n v="1"/>
        <n v="2"/>
        <n v="3"/>
        <n v="4"/>
        <n v="5"/>
        <n v="6"/>
        <n v="7"/>
        <n v="8"/>
        <n v="9"/>
        <n v="10"/>
        <n v="11"/>
        <n v="12"/>
        <n v="13"/>
        <n v="14"/>
        <n v="16"/>
        <n v="17"/>
        <n v="18"/>
        <n v="19"/>
        <n v="20"/>
        <n v="21"/>
        <n v="23"/>
        <n v="52"/>
        <n v="54"/>
        <n v="70"/>
        <n v="87"/>
        <s v="2-3"/>
        <s v="6 Special Issue"/>
        <s v="8 Special Issue 3"/>
        <m/>
      </sharedItems>
    </cacheField>
    <cacheField name="Art. No." numFmtId="0">
      <sharedItems containsBlank="1" containsMixedTypes="1" containsNumber="1" containsInteger="1" minValue="2" maxValue="9458375" count="111">
        <n v="2"/>
        <n v="5"/>
        <n v="8"/>
        <n v="12"/>
        <n v="17"/>
        <n v="18"/>
        <n v="27"/>
        <n v="29"/>
        <n v="30"/>
        <n v="49"/>
        <n v="60"/>
        <n v="74"/>
        <n v="76"/>
        <n v="77"/>
        <n v="97"/>
        <n v="119"/>
        <n v="122"/>
        <n v="146"/>
        <n v="154"/>
        <n v="164"/>
        <n v="165"/>
        <n v="202"/>
        <n v="401"/>
        <n v="485"/>
        <n v="909"/>
        <n v="965"/>
        <n v="1042"/>
        <n v="1143"/>
        <n v="1347"/>
        <n v="1420"/>
        <n v="1613"/>
        <n v="2599"/>
        <n v="2679"/>
        <n v="2848"/>
        <n v="3359"/>
        <n v="4702"/>
        <n v="5456"/>
        <n v="6275"/>
        <n v="6898"/>
        <n v="10112"/>
        <n v="12004"/>
        <n v="12054"/>
        <n v="12055"/>
        <n v="12062"/>
        <n v="12152"/>
        <n v="13446"/>
        <n v="15803"/>
        <n v="45111"/>
        <n v="50001"/>
        <n v="100066"/>
        <n v="100100"/>
        <n v="100150"/>
        <n v="100205"/>
        <n v="101813"/>
        <n v="101920"/>
        <n v="102372"/>
        <n v="102474"/>
        <n v="104784"/>
        <n v="105762"/>
        <n v="113940"/>
        <n v="114229"/>
        <n v="118119"/>
        <n v="502698"/>
        <n v="1244686"/>
        <n v="2581951"/>
        <n v="3436596"/>
        <n v="4720539"/>
        <n v="5364353"/>
        <n v="5633139"/>
        <n v="6735244"/>
        <n v="6822333"/>
        <n v="7008697"/>
        <n v="7033151"/>
        <n v="8012322"/>
        <n v="8464191"/>
        <n v="8484847"/>
        <n v="8693345"/>
        <n v="8820813"/>
        <n v="8845493"/>
        <n v="8855618"/>
        <n v="8923655"/>
        <n v="8944511"/>
        <n v="8992670"/>
        <n v="8999100"/>
        <n v="9044253"/>
        <n v="9070888"/>
        <n v="9071357"/>
        <n v="9072855"/>
        <n v="9090698"/>
        <n v="9136655"/>
        <n v="9145203"/>
        <n v="9154946"/>
        <n v="9183874"/>
        <n v="9225603"/>
        <n v="9245405"/>
        <n v="9245457"/>
        <n v="9281280"/>
        <n v="9298459"/>
        <n v="9320831"/>
        <n v="9334103"/>
        <n v="9334109"/>
        <n v="9395767"/>
        <n v="9431905"/>
        <n v="9453067"/>
        <n v="9458375"/>
        <s v="e13"/>
        <s v="e1608"/>
        <s v="e18"/>
        <s v="e31378"/>
        <s v="em2369"/>
        <m/>
      </sharedItems>
    </cacheField>
    <cacheField name="Page start" numFmtId="0">
      <sharedItems containsBlank="1" containsMixedTypes="1" containsNumber="1" containsInteger="1" minValue="1" maxValue="189069" count="193">
        <n v="1"/>
        <n v="2"/>
        <n v="3"/>
        <n v="9"/>
        <n v="13"/>
        <n v="15"/>
        <n v="16"/>
        <n v="18"/>
        <n v="19"/>
        <n v="21"/>
        <n v="22"/>
        <n v="23"/>
        <n v="26"/>
        <n v="27"/>
        <n v="28"/>
        <n v="31"/>
        <n v="32"/>
        <n v="36"/>
        <n v="44"/>
        <n v="48"/>
        <n v="51"/>
        <n v="56"/>
        <n v="61"/>
        <n v="66"/>
        <n v="70"/>
        <n v="74"/>
        <n v="78"/>
        <n v="85"/>
        <n v="89"/>
        <n v="90"/>
        <n v="94"/>
        <n v="95"/>
        <n v="101"/>
        <n v="103"/>
        <n v="105"/>
        <n v="107"/>
        <n v="108"/>
        <n v="109"/>
        <n v="111"/>
        <n v="112"/>
        <n v="114"/>
        <n v="116"/>
        <n v="117"/>
        <n v="119"/>
        <n v="120"/>
        <n v="123"/>
        <n v="124"/>
        <n v="129"/>
        <n v="135"/>
        <n v="139"/>
        <n v="159"/>
        <n v="169"/>
        <n v="171"/>
        <n v="173"/>
        <n v="183"/>
        <n v="184"/>
        <n v="190"/>
        <n v="191"/>
        <n v="193"/>
        <n v="195"/>
        <n v="196"/>
        <n v="206"/>
        <n v="207"/>
        <n v="211"/>
        <n v="216"/>
        <n v="219"/>
        <n v="220"/>
        <n v="222"/>
        <n v="225"/>
        <n v="230"/>
        <n v="238"/>
        <n v="239"/>
        <n v="245"/>
        <n v="252"/>
        <n v="254"/>
        <n v="259"/>
        <n v="261"/>
        <n v="266"/>
        <n v="268"/>
        <n v="270"/>
        <n v="271"/>
        <n v="275"/>
        <n v="291"/>
        <n v="292"/>
        <n v="298"/>
        <n v="313"/>
        <n v="315"/>
        <n v="316"/>
        <n v="325"/>
        <n v="339"/>
        <n v="341"/>
        <n v="344"/>
        <n v="349"/>
        <n v="351"/>
        <n v="359"/>
        <n v="371"/>
        <n v="375"/>
        <n v="376"/>
        <n v="383"/>
        <n v="395"/>
        <n v="397"/>
        <n v="401"/>
        <n v="403"/>
        <n v="410"/>
        <n v="415"/>
        <n v="416"/>
        <n v="419"/>
        <n v="435"/>
        <n v="452"/>
        <n v="459"/>
        <n v="469"/>
        <n v="478"/>
        <n v="483"/>
        <n v="486"/>
        <n v="498"/>
        <n v="509"/>
        <n v="512"/>
        <n v="517"/>
        <n v="528"/>
        <n v="531"/>
        <n v="532"/>
        <n v="533"/>
        <n v="550"/>
        <n v="557"/>
        <n v="560"/>
        <n v="562"/>
        <n v="584"/>
        <n v="590"/>
        <n v="591"/>
        <n v="592"/>
        <n v="613"/>
        <n v="637"/>
        <n v="652"/>
        <n v="655"/>
        <n v="659"/>
        <n v="661"/>
        <n v="677"/>
        <n v="702"/>
        <n v="709"/>
        <n v="711"/>
        <n v="719"/>
        <n v="822"/>
        <n v="875"/>
        <n v="920"/>
        <n v="929"/>
        <n v="951"/>
        <n v="974"/>
        <n v="983"/>
        <n v="1048"/>
        <n v="1051"/>
        <n v="1054"/>
        <n v="1075"/>
        <n v="1140"/>
        <n v="1166"/>
        <n v="1190"/>
        <n v="1219"/>
        <n v="1271"/>
        <n v="1311"/>
        <n v="1337"/>
        <n v="1350"/>
        <n v="1458"/>
        <n v="1480"/>
        <n v="1566"/>
        <n v="1590"/>
        <n v="1604"/>
        <n v="1666"/>
        <n v="1704"/>
        <n v="1721"/>
        <n v="1750"/>
        <n v="1794"/>
        <n v="1912"/>
        <n v="1935"/>
        <n v="2892"/>
        <n v="3461"/>
        <n v="3597"/>
        <n v="3621"/>
        <n v="3743"/>
        <n v="4790"/>
        <n v="5265"/>
        <n v="5882"/>
        <n v="7089"/>
        <n v="10103"/>
        <n v="12169"/>
        <n v="15982"/>
        <n v="27579"/>
        <n v="127167"/>
        <n v="133076"/>
        <n v="139147"/>
        <n v="140731"/>
        <n v="189069"/>
        <s v="F3D7"/>
        <s v="F4C"/>
        <m/>
      </sharedItems>
    </cacheField>
    <cacheField name="Page end" numFmtId="0">
      <sharedItems containsBlank="1" containsMixedTypes="1" containsNumber="1" containsInteger="1" minValue="1" maxValue="189088" count="204">
        <n v="1"/>
        <n v="7"/>
        <n v="11"/>
        <n v="12"/>
        <n v="14"/>
        <n v="17"/>
        <n v="18"/>
        <n v="19"/>
        <n v="22"/>
        <n v="26"/>
        <n v="27"/>
        <n v="28"/>
        <n v="29"/>
        <n v="31"/>
        <n v="32"/>
        <n v="33"/>
        <n v="36"/>
        <n v="37"/>
        <n v="39"/>
        <n v="41"/>
        <n v="42"/>
        <n v="43"/>
        <n v="44"/>
        <n v="47"/>
        <n v="51"/>
        <n v="53"/>
        <n v="63"/>
        <n v="64"/>
        <n v="75"/>
        <n v="77"/>
        <n v="78"/>
        <n v="81"/>
        <n v="83"/>
        <n v="95"/>
        <n v="100"/>
        <n v="102"/>
        <n v="103"/>
        <n v="108"/>
        <n v="110"/>
        <n v="112"/>
        <n v="114"/>
        <n v="116"/>
        <n v="117"/>
        <n v="118"/>
        <n v="120"/>
        <n v="124"/>
        <n v="125"/>
        <n v="127"/>
        <n v="128"/>
        <n v="129"/>
        <n v="130"/>
        <n v="131"/>
        <n v="133"/>
        <n v="140"/>
        <n v="148"/>
        <n v="149"/>
        <n v="166"/>
        <n v="172"/>
        <n v="177"/>
        <n v="178"/>
        <n v="188"/>
        <n v="195"/>
        <n v="196"/>
        <n v="197"/>
        <n v="199"/>
        <n v="201"/>
        <n v="204"/>
        <n v="208"/>
        <n v="209"/>
        <n v="211"/>
        <n v="216"/>
        <n v="217"/>
        <n v="222"/>
        <n v="225"/>
        <n v="226"/>
        <n v="227"/>
        <n v="231"/>
        <n v="236"/>
        <n v="239"/>
        <n v="241"/>
        <n v="247"/>
        <n v="249"/>
        <n v="257"/>
        <n v="259"/>
        <n v="262"/>
        <n v="266"/>
        <n v="271"/>
        <n v="276"/>
        <n v="277"/>
        <n v="278"/>
        <n v="279"/>
        <n v="281"/>
        <n v="287"/>
        <n v="295"/>
        <n v="302"/>
        <n v="305"/>
        <n v="311"/>
        <n v="316"/>
        <n v="324"/>
        <n v="326"/>
        <n v="327"/>
        <n v="337"/>
        <n v="344"/>
        <n v="351"/>
        <n v="355"/>
        <n v="356"/>
        <n v="362"/>
        <n v="376"/>
        <n v="381"/>
        <n v="392"/>
        <n v="399"/>
        <n v="408"/>
        <n v="409"/>
        <n v="410"/>
        <n v="414"/>
        <n v="415"/>
        <n v="417"/>
        <n v="418"/>
        <n v="432"/>
        <n v="454"/>
        <n v="469"/>
        <n v="475"/>
        <n v="481"/>
        <n v="490"/>
        <n v="497"/>
        <n v="506"/>
        <n v="517"/>
        <n v="521"/>
        <n v="526"/>
        <n v="531"/>
        <n v="536"/>
        <n v="539"/>
        <n v="541"/>
        <n v="559"/>
        <n v="566"/>
        <n v="567"/>
        <n v="569"/>
        <n v="572"/>
        <n v="587"/>
        <n v="596"/>
        <n v="597"/>
        <n v="598"/>
        <n v="626"/>
        <n v="644"/>
        <n v="663"/>
        <n v="665"/>
        <n v="669"/>
        <n v="671"/>
        <n v="682"/>
        <n v="707"/>
        <n v="714"/>
        <n v="717"/>
        <n v="726"/>
        <n v="832"/>
        <n v="894"/>
        <n v="926"/>
        <n v="940"/>
        <n v="956"/>
        <n v="986"/>
        <n v="1021"/>
        <n v="1059"/>
        <n v="1064"/>
        <n v="1077"/>
        <n v="1078"/>
        <n v="1144"/>
        <n v="1172"/>
        <n v="1224"/>
        <n v="1231"/>
        <n v="1280"/>
        <n v="1315"/>
        <n v="1340"/>
        <n v="1354"/>
        <n v="1475"/>
        <n v="1485"/>
        <n v="1567"/>
        <n v="1595"/>
        <n v="1618"/>
        <n v="1673"/>
        <n v="1712"/>
        <n v="1731"/>
        <n v="1758"/>
        <n v="1806"/>
        <n v="1916"/>
        <n v="1956"/>
        <n v="2901"/>
        <n v="3469"/>
        <n v="3600"/>
        <n v="3636"/>
        <n v="3775"/>
        <n v="4801"/>
        <n v="5279"/>
        <n v="5898"/>
        <n v="7100"/>
        <n v="10149"/>
        <n v="12189"/>
        <n v="15983"/>
        <n v="27589"/>
        <n v="127180"/>
        <n v="133090"/>
        <n v="139156"/>
        <n v="140746"/>
        <n v="189088"/>
        <s v="F3D12"/>
        <m/>
      </sharedItems>
    </cacheField>
    <cacheField name="Page count" numFmtId="0">
      <sharedItems containsString="0" containsBlank="1" containsNumber="1" containsInteger="1" minValue="-3" maxValue="275" count="35">
        <n v="-3"/>
        <n v="0"/>
        <n v="1"/>
        <n v="3"/>
        <n v="4"/>
        <n v="5"/>
        <n v="6"/>
        <n v="7"/>
        <n v="8"/>
        <n v="9"/>
        <n v="10"/>
        <n v="11"/>
        <n v="12"/>
        <n v="13"/>
        <n v="14"/>
        <n v="15"/>
        <n v="16"/>
        <n v="17"/>
        <n v="18"/>
        <n v="19"/>
        <n v="20"/>
        <n v="21"/>
        <n v="23"/>
        <n v="24"/>
        <n v="25"/>
        <n v="28"/>
        <n v="32"/>
        <n v="34"/>
        <n v="36"/>
        <n v="38"/>
        <n v="40"/>
        <n v="42"/>
        <n v="46"/>
        <n v="275"/>
        <m/>
      </sharedItems>
    </cacheField>
    <cacheField name="Cited by" numFmtId="0">
      <sharedItems containsSemiMixedTypes="0" containsString="0" containsNumber="1" containsInteger="1" minValue="0" maxValue="214" count="52">
        <n v="0"/>
        <n v="1"/>
        <n v="2"/>
        <n v="3"/>
        <n v="4"/>
        <n v="5"/>
        <n v="6"/>
        <n v="7"/>
        <n v="8"/>
        <n v="9"/>
        <n v="10"/>
        <n v="11"/>
        <n v="12"/>
        <n v="13"/>
        <n v="14"/>
        <n v="15"/>
        <n v="16"/>
        <n v="17"/>
        <n v="18"/>
        <n v="19"/>
        <n v="20"/>
        <n v="21"/>
        <n v="22"/>
        <n v="23"/>
        <n v="24"/>
        <n v="25"/>
        <n v="26"/>
        <n v="27"/>
        <n v="28"/>
        <n v="29"/>
        <n v="30"/>
        <n v="32"/>
        <n v="36"/>
        <n v="38"/>
        <n v="41"/>
        <n v="43"/>
        <n v="46"/>
        <n v="47"/>
        <n v="50"/>
        <n v="53"/>
        <n v="57"/>
        <n v="58"/>
        <n v="70"/>
        <n v="73"/>
        <n v="75"/>
        <n v="78"/>
        <n v="88"/>
        <n v="102"/>
        <n v="120"/>
        <n v="134"/>
        <n v="172"/>
        <n v="214"/>
      </sharedItems>
    </cacheField>
    <cacheField name="DOI" numFmtId="0">
      <sharedItems containsBlank="1" count="317">
        <s v="10.1002/j.2168-9830.2002.tb00712.x"/>
        <s v="10.1007/978-3-030-03023-0_10"/>
        <s v="10.1007/978-3-030-27928-8_90"/>
        <s v="10.1007/978-3-030-29736-7_3"/>
        <s v="10.1007/978-3-030-32029-4_33"/>
        <s v="10.1007/978-3-030-39512-4_104"/>
        <s v="10.1007/978-3-030-40274-7_42"/>
        <s v="10.1007/978-3-030-43020-7_28"/>
        <s v="10.1007/978-3-030-52237-7_11"/>
        <s v="10.1007/978-3-030-57799-5_10"/>
        <s v="10.1007/978-3-030-60117-1_38"/>
        <s v="10.1007/978-3-030-68201-9_70"/>
        <s v="10.1007/978-3-030-68288-0_8"/>
        <s v="10.1007/978-3-030-89654-6_16"/>
        <s v="10.1007/978-3-031-11644-5_2"/>
        <s v="10.1007/978-3-031-26190-9_62"/>
        <s v="10.1007/978-3-031-44355-8_14"/>
        <s v="10.1007/978-3-031-45368-7_19"/>
        <s v="10.1007/978-3-031-49393-5_4"/>
        <s v="10.1007/978-3-031-54327-2_40"/>
        <s v="10.1007/978-3-319-21024-7_28"/>
        <s v="10.1007/978-3-319-47364-2_69"/>
        <s v="10.1007/978-3-319-50127-7_63"/>
        <s v="10.1007/978-3-319-55705-2_25"/>
        <s v="10.1007/978-3-319-93843-1_45"/>
        <s v="10.1007/978-3-319-95168-3_2"/>
        <s v="10.1007/978-981-15-2475-2_51"/>
        <s v="10.1007/978-981-16-2354-7_41"/>
        <s v="10.1007/978-981-19-8493-8_9"/>
        <s v="10.1007/978-981-19-9876-8_30"/>
        <s v="10.1007/978-981-32-9343-4_41"/>
        <s v="10.1007/978-981-99-8612-5_10"/>
        <s v="10.1007/s10479-023-05607-9"/>
        <s v="10.1007/s10489-024-05483-1"/>
        <s v="10.1007/s10639-021-10741-7"/>
        <s v="10.1007/s10639-022-11515-5"/>
        <s v="10.1007/s10639-023-11682-z"/>
        <s v="10.1007/s10639-023-12260-z"/>
        <s v="10.1007/s10639-024-12698-9"/>
        <s v="10.1007/s10734-020-00520-7"/>
        <s v="10.1007/s10956-020-09888-8"/>
        <s v="10.1007/s11162-019-09546-y"/>
        <s v="10.1007/s11205-019-02249-y"/>
        <s v="10.1007/s40593-023-00331-8"/>
        <s v="10.1007/s41042-023-00133-2"/>
        <s v="10.1007/s41347-021-00222-6"/>
        <s v="10.1007/s41870-021-00729-4"/>
        <s v="10.1007/s42001-022-00195-3"/>
        <s v="10.1007/s42452-019-1752-1"/>
        <s v="10.1007/s42979-023-02458-w"/>
        <s v="10.1007/s44163-023-00079-z"/>
        <s v="10.1016/j.acalib.2018.02.001"/>
        <s v="10.1016/j.caeai.2022.100066"/>
        <s v="10.1016/j.caeai.2022.100100"/>
        <s v="10.1016/j.caeai.2023.100150"/>
        <s v="10.1016/j.caeai.2024.100205"/>
        <s v="10.1016/j.compedu.2018.12.006"/>
        <s v="10.1016/j.compmedimag.2018.06.002"/>
        <s v="10.1016/j.dss.2010.06.003"/>
        <s v="10.1016/j.dss.2017.05.003"/>
        <s v="10.1016/j.dss.2023.113940"/>
        <s v="10.1016/j.dss.2024.114229"/>
        <s v="10.1016/j.econedurev.2023.102372"/>
        <s v="10.1016/j.eswa.2022.118119"/>
        <s v="10.1016/j.future.2021.07.009"/>
        <s v="10.1016/j.inffus.2023.101813"/>
        <s v="10.1016/j.ins.2019.01.032"/>
        <s v="10.1016/j.knosys.2020.105762"/>
        <s v="10.1016/j.nedt.2007.07.012"/>
        <s v="10.1016/j.nedt.2021.104784"/>
        <s v="10.1016/j.procs.2019.12.154"/>
        <s v="10.1016/j.rcim.2019.101920"/>
        <s v="10.1016/j.techsoc.2024.102474"/>
        <s v="10.1017/S0890060412000340"/>
        <s v="10.1063/5.0133204"/>
        <s v="10.1063/5.0192639"/>
        <s v="10.1075/aila.22011.heu"/>
        <s v="10.1080/03054985.2024.2316616"/>
        <s v="10.1080/03075079.2021.2018415"/>
        <s v="10.1080/03075079.2023.2238006"/>
        <s v="10.1080/03075079.2024.2319870"/>
        <s v="10.1080/03075079.2024.2326956"/>
        <s v="10.1080/08839514.2021.1922847"/>
        <s v="10.1080/09639284.2022.2145570"/>
        <s v="10.1080/21568235.2020.1718520"/>
        <s v="10.1088/1361-6404/ad0a9f"/>
        <s v="10.1088/1742-6596/1069/1/012054"/>
        <s v="10.1088/1742-6596/1572/1/012062"/>
        <s v="10.1088/1742-6596/1982/1/012152"/>
        <s v="10.1088/1757-899X/1031/1/012055"/>
        <s v="10.1093/bioinformatics/btn240"/>
        <s v="10.1097/SIH.0b013e31816366d3"/>
        <s v="10.1108/ACI-06-2021-0150"/>
        <s v="10.1108/EL-06-2019-0140"/>
        <s v="10.1108/JARHE-02-2021-0073"/>
        <s v="10.1108/JARHE-09-2017-0113"/>
        <s v="10.1108/JARHE-10-2023-0461"/>
        <s v="10.1109/ACCESS.2020.3008029"/>
        <s v="10.1109/ACCESS.2020.3031572"/>
        <s v="10.1109/ACCESS.2021.3115851"/>
        <s v="10.1109/ACCESS.2021.3119596"/>
        <s v="10.1109/ACCESS.2023.3250702"/>
        <s v="10.1109/ACCESS.2023.3336596"/>
        <s v="10.1109/ACCESS.2024.3350169"/>
        <s v="10.1109/ACDSA59508.2024.10467350"/>
        <s v="10.1109/ACIT58888.2023.10453712"/>
        <s v="10.1109/ACOMP.2019.00018"/>
        <s v="10.1109/AFRICON55910.2023.10293554"/>
        <s v="10.1109/ANDESCON.2010.5633139"/>
        <s v="10.1109/BRACIS.2019.00030"/>
        <s v="10.1109/CIDM.2014.7008697"/>
        <s v="10.1109/CISE.2009.5364353"/>
        <s v="10.1109/CLEI52000.2020.00066"/>
        <s v="10.1109/CLEI53233.2021.9640119"/>
        <s v="10.1109/ColCACI.2018.8484847"/>
        <s v="10.1109/COMPSAC57700.2023.00023"/>
        <s v="10.1109/CSCI.2014.122"/>
        <s v="10.1109/CSCI49370.2019.00250"/>
        <s v="10.1109/CSCI49370.2019.00299"/>
        <s v="10.1109/CSCWD54268.2022.9776102"/>
        <s v="10.1109/CyMaEn57228.2023.10051056"/>
        <s v="10.1109/ECTIDAMTNCON48261.2020.9090698"/>
        <s v="10.1109/EIConCIT50028.2021.9431905"/>
        <s v="10.1109/ET55967.2022.9920280"/>
        <s v="10.1109/ETNCC59188.2023.10284930"/>
        <s v="10.1109/FIE.2008.4720539"/>
        <s v="10.1109/FIE49875.2021.9637129"/>
        <s v="10.1109/FIE49875.2021.9637207"/>
        <s v="10.1109/FIE49875.2021.9637474"/>
        <s v="10.1109/FIE58773.2023.10343473"/>
        <s v="10.1109/FIE58773.2023.10343519"/>
        <s v="10.1109/HNICEM48295.2019.9072855"/>
        <s v="10.1109/HORA58378.2023.10156696"/>
        <s v="10.1109/HPCC/SmartCity/DSS.2019.00041"/>
        <s v="10.1109/IBDAP50342.2020.9245457"/>
        <s v="10.1109/icABCD49160.2020.9183874"/>
        <s v="10.1109/ICACCE49060.2020.9154946"/>
        <s v="10.1109/ICACIT53544.2021.9612507"/>
        <s v="10.1109/ICACS55311.2023.10089706"/>
        <s v="10.1109/ICAECT60202.2024.10469398"/>
        <s v="10.1109/ICAIS50930.2021.9395767"/>
        <s v="10.1109/ICALT.2019.00068"/>
        <s v="10.1109/ICAPAI58366.2023.10194020"/>
        <s v="10.1109/ICBDAA.2017.8284118"/>
        <s v="10.1109/ICCAKM58659.2023.10449640"/>
        <s v="10.1109/ICCCNT45670.2019.8944511"/>
        <s v="10.1109/ICCCNT49239.2020.9225603"/>
        <s v="10.1109/ICCSE.2019.8845493"/>
        <s v="10.1109/ICECCME55909.2022.9988670"/>
        <s v="10.1109/ICECET58911.2023.10389444"/>
        <s v="10.1109/ICELIE58531.2023.10313101"/>
        <s v="10.1109/ICETAS59148.2023.10346531"/>
        <s v="10.1109/ICIC60109.2023.10382055"/>
        <s v="10.1109/ICMLA.2014.74"/>
        <s v="10.1109/ICMLA.2017.0-106"/>
        <s v="10.1109/ICMLA.2017.0-107"/>
        <s v="10.1109/ICMLA.2017.000-6"/>
        <s v="10.1109/ICMLA.2019.00048"/>
        <s v="10.1109/ICMLA55696.2022.00087"/>
        <s v="10.1109/ICOEI51242.2021.9453067"/>
        <s v="10.1109/ICONAT57137.2023.10080463"/>
        <s v="10.1109/ICORIS50180.2020.9320831"/>
        <s v="10.1109/ICSES60034.2023.10465449"/>
        <s v="10.1109/ICSSIT53264.2022.9716450"/>
        <s v="10.1109/ICTAI.2013.33"/>
        <s v="10.1109/IEEECONF53024.2021.9733770"/>
        <s v="10.1109/IIAI-AAI.2018.00103"/>
        <s v="10.1109/IIAI-AAI.2019.00079"/>
        <s v="10.1109/IMITEC50163.2020.9334103"/>
        <s v="10.1109/IMITEC50163.2020.9334109"/>
        <s v="10.1109/IntelliSys.2017.8324279"/>
        <s v="10.1109/ISGS54702.2021.9684760"/>
        <s v="10.1109/ISIEA58478.2023.10212223"/>
        <s v="10.1109/ISSREW55968.2022.00075"/>
        <s v="10.1109/ITC-CSCC55581.2022.9894926"/>
        <s v="10.1109/ITQMIS56172.2022.9976719"/>
        <s v="10.1109/IWOBI.2018.8464191"/>
        <s v="10.1109/IWSSIP48289.2020.9145203"/>
        <s v="10.1109/MITP.2017.3051322"/>
        <s v="10.1109/RITA.2024.3381850"/>
        <s v="10.1109/SCCC51225.2020.9281280"/>
        <s v="10.1109/SIEDS58326.2023.10137791"/>
        <s v="10.1109/SIST54437.2022.9945715"/>
        <s v="10.1109/TE.2020.3036824"/>
        <s v="10.1109/TGRS.2021.3105575"/>
        <s v="10.1109/TLT.2022.3226474"/>
        <s v="10.1109/UBMK59864.2023.10286747"/>
        <s v="10.1109/WCNPS60622.2023.10344527"/>
        <s v="10.1109/WEEF-GEDC59520.2023.10343631"/>
        <s v="10.1111/bjet.13379"/>
        <s v="10.1111/hequ.12539"/>
        <s v="10.1115/IMECE2014-39118"/>
        <s v="10.1136/bmjstel-2019-000496"/>
        <s v="10.1145/2498328.2500061"/>
        <s v="10.1145/2723576.2723661"/>
        <s v="10.1145/3230977.3231012"/>
        <s v="10.1145/3368308.3415382"/>
        <s v="10.1145/3394486.3411077"/>
        <s v="10.1145/3410886.3410973"/>
        <s v="10.1145/3434780.3436596"/>
        <s v="10.1145/3437802.3437816"/>
        <s v="10.1145/3462203.3475890"/>
        <s v="10.1145/3479162.3479167"/>
        <s v="10.1145/3506860.3506902"/>
        <s v="10.1145/3535756.3535774"/>
        <s v="10.1145/3564721.3565946"/>
        <s v="10.1145/3569052.3578916"/>
        <s v="10.1145/3576050.3576146"/>
        <s v="10.1145/3587889.3588203"/>
        <s v="10.1145/3592813.3592896"/>
        <s v="10.1145/3636555.3636906"/>
        <s v="10.1145/3638264.3638283"/>
        <s v="10.1155/2022/2581951"/>
        <s v="10.11591/eei.v12i3.5037"/>
        <s v="10.1177/0020720916688484"/>
        <s v="10.1177/02666669231213023"/>
        <s v="10.1177/0735633120921581"/>
        <s v="10.1177/1521025120963821"/>
        <s v="10.1177/1521025120964920"/>
        <s v="10.1177/15210251231201394"/>
        <s v="10.1186/s12909-023-04887-w"/>
        <s v="10.1186/s12909-023-04918-6"/>
        <s v="10.1186/s41239-019-0160-3"/>
        <s v="10.1186/s41239-020-00186-2"/>
        <s v="10.1186/s41239-024-00452-7"/>
        <s v="10.12785/ijcds/110184"/>
        <s v="10.12973/eu-jer.11.1.325"/>
        <s v="10.13053/CyS-27-4-4776"/>
        <s v="10.14445/22315381/IJETT-V71I7P233"/>
        <s v="10.14569/IJACSA.2020.0111169"/>
        <s v="10.14569/IJACSA.2022.0130873"/>
        <s v="10.14569/IJACSA.2022.0130937"/>
        <s v="10.14569/IJACSA.2022.0131176"/>
        <s v="10.14689/ejer.2014.54.12"/>
        <s v="10.14742/ajet.7526"/>
        <s v="10.18178/ijiet.2023.13.11.1979"/>
        <s v="10.18488/journal.61.2020.82.268.277"/>
        <s v="10.18489/sacj.v34i2.832"/>
        <s v="10.19101/IJATEE.2021.874828"/>
        <s v="10.20368/1971-8829/1135866"/>
        <s v="10.23919/CISTI54924.2022.9820593"/>
        <s v="10.23919/FRUCT58615.2023.10143068"/>
        <s v="10.23919/INDIACom61295.2024.10498520"/>
        <s v="10.23919/INDIACom61295.2024.10498546"/>
        <s v="10.23919/MIPRO48935.2020.9245405"/>
        <s v="10.23919/MIPRO52101.2021.9596684"/>
        <s v="10.24193/tras.70E.5"/>
        <s v="10.24320/REDIE.2023.25.E13.5398"/>
        <s v="10.24320/REDIE.2023.25.E18.4455"/>
        <s v="10.24996/ijs.2021.SI.1.7"/>
        <s v="10.24996/ijs.2023.64.10.33"/>
        <s v="10.25046/aj040425"/>
        <s v="10.25046/AJ0505112"/>
        <s v="10.25046/aj060126"/>
        <s v="10.2514/6.2020-2264"/>
        <s v="10.29333/ejmste/13863"/>
        <s v="10.29352/mill0223.31378"/>
        <s v="10.30534/ijatcse/2019/122862019"/>
        <s v="10.3138/jvme.0618-077r1"/>
        <s v="10.31876/rcs.v30i1.41667"/>
        <s v="10.32604/iasc.2023.033791"/>
        <s v="10.33423/jhetp.v23i6.5957"/>
        <s v="10.33423/jhetp.v23i9.6132"/>
        <s v="10.33423/jhetp.v24i1.6764"/>
        <s v="10.3389/feduc.2020.502698"/>
        <s v="10.3389/feduc.2023.1244686"/>
        <s v="10.3390/app10031042"/>
        <s v="10.3390/app11041420"/>
        <s v="10.3390/app12146898"/>
        <s v="10.3390/app121910112"/>
        <s v="10.3390/app13021143"/>
        <s v="10.3390/app13052848"/>
        <s v="10.3390/app13084702"/>
        <s v="10.3390/app13106275"/>
        <s v="10.3390/app132112004"/>
        <s v="10.3390/bdcc5030029"/>
        <s v="10.3390/data7090119"/>
        <s v="10.3390/data7110146"/>
        <s v="10.3390/data7110165"/>
        <s v="10.3390/data8030049"/>
        <s v="10.3390/data8110164"/>
        <s v="10.3390/data9040060"/>
        <s v="10.3390/e23040485"/>
        <s v="10.3390/educsci13020154"/>
        <s v="10.3390/electronics9101613"/>
        <s v="10.3390/fi13040097"/>
        <s v="10.3390/fi14030076"/>
        <s v="10.3390/info13090401"/>
        <s v="10.3390/machines12010077"/>
        <s v="10.3390/math10183359"/>
        <s v="10.3390/math9202599"/>
        <s v="10.3390/s21165456"/>
        <s v="10.3390/safety7020030"/>
        <s v="10.3390/su142013446"/>
        <s v="10.3390/su16031347"/>
        <s v="10.3390/sym14122679"/>
        <s v="10.34028/18/4/8"/>
        <s v="10.3844/JCSSP.2022.1219.1231"/>
        <s v="10.3991/ijet.v14i19.11177"/>
        <s v="10.3991/ijet.v17i18.25567"/>
        <s v="10.3991/ijet.v18i17.41449"/>
        <s v="10.3991/ijoe.v18i07.30195"/>
        <s v="10.3991/ijoe.v19i12.40079"/>
        <s v="10.4108/eetsis.3586"/>
        <s v="10.4108/eetsis.vi.3455"/>
        <s v="10.46328/ijemst.3712"/>
        <s v="10.47839/ijc.19.4.1986"/>
        <s v="10.5220/0010962100003182"/>
        <s v="10.5220/0012348000003636"/>
        <s v="10.5373/JARDCS/V12I3/20201163"/>
        <s v="10.53761/1.20.5.05"/>
        <s v="10.54870/1551-3440.1580"/>
        <s v="10.5944/reop.vol.29.num.1.2018.23297"/>
        <s v="10.7227/IJEEE.48.1.6"/>
        <s v="10.7717/PEERJ-CS.1608"/>
        <s v="10.9781/ijimai.2021.11.007"/>
        <m/>
      </sharedItems>
    </cacheField>
    <cacheField name="Link" numFmtId="0">
      <sharedItems count="371">
        <s v="https://www.scopus.com/inward/record.uri?eid=2-s2.0-21644468869&amp;partnerID=40&amp;md5=0065ac3dc9e5a305ea1ae62ec3980375"/>
        <s v="https://www.scopus.com/inward/record.uri?eid=2-s2.0-37349070331&amp;partnerID=40&amp;md5=7c27e871832c9321bd096808d0324d0a"/>
        <s v="https://www.scopus.com/inward/record.uri?eid=2-s2.0-39549116955&amp;doi=10.1097%2fSIH.0b013e31816366d3&amp;partnerID=40&amp;md5=bc90417e075684a6c9d1082f8e22cef6"/>
        <s v="https://www.scopus.com/inward/record.uri?eid=2-s2.0-41949129128&amp;doi=10.1016%2fj.nedt.2007.07.012&amp;partnerID=40&amp;md5=c1776ebefc2e795ac06629ea82fe6f3f"/>
        <s v="https://www.scopus.com/inward/record.uri?eid=2-s2.0-47049091146&amp;doi=10.1093%2fbioinformatics%2fbtn240&amp;partnerID=40&amp;md5=aa545d02f53d592c21ff597f5b45a52c"/>
        <s v="https://www.scopus.com/inward/record.uri?eid=2-s2.0-5144222437&amp;doi=10.1002%2fj.2168-9830.2002.tb00712.x&amp;partnerID=40&amp;md5=9f8182173db178ec52eb3053d52d1510"/>
        <s v="https://www.scopus.com/inward/record.uri?eid=2-s2.0-52649171376&amp;partnerID=40&amp;md5=0bae67f9f7ec7f8ffddcd995f871dd7c"/>
        <s v="https://www.scopus.com/inward/record.uri?eid=2-s2.0-66149167327&amp;partnerID=40&amp;md5=d3d98c6af509c02c9d971361c7ef8763"/>
        <s v="https://www.scopus.com/inward/record.uri?eid=2-s2.0-77949742711&amp;doi=10.1109%2fCISE.2009.5364353&amp;partnerID=40&amp;md5=3727deb396898bead0989a88ba7790db"/>
        <s v="https://www.scopus.com/inward/record.uri?eid=2-s2.0-78049421754&amp;doi=10.1016%2fj.dss.2010.06.003&amp;partnerID=40&amp;md5=031adbacea47287a400e293a6683690e"/>
        <s v="https://www.scopus.com/inward/record.uri?eid=2-s2.0-78649878295&amp;partnerID=40&amp;md5=199b94cb5e3443c463cf2ba558394b04"/>
        <s v="https://www.scopus.com/inward/record.uri?eid=2-s2.0-78650759224&amp;doi=10.1109%2fFIE.2008.4720539&amp;partnerID=40&amp;md5=f8f9f1679312ca7165fb2d5add825c6a"/>
        <s v="https://www.scopus.com/inward/record.uri?eid=2-s2.0-78651530717&amp;partnerID=40&amp;md5=a0930507ecb797ff0280e05691a892de"/>
        <s v="https://www.scopus.com/inward/record.uri?eid=2-s2.0-79952089531&amp;doi=10.1109%2fANDESCON.2010.5633139&amp;partnerID=40&amp;md5=abdd6948c3d3622306b5c7b5f51442e8"/>
        <s v="https://www.scopus.com/inward/record.uri?eid=2-s2.0-84055177967&amp;doi=10.7227%2fIJEEE.48.1.6&amp;partnerID=40&amp;md5=78cebb598813bb1b01c95281030b175e"/>
        <s v="https://www.scopus.com/inward/record.uri?eid=2-s2.0-84870328460&amp;partnerID=40&amp;md5=b160538b31a12fa6df3d862d68228070"/>
        <s v="https://www.scopus.com/inward/record.uri?eid=2-s2.0-84872466640&amp;doi=10.1017%2fS0890060412000340&amp;partnerID=40&amp;md5=b0f2461154b7e9e07a497dd81d90e3e5"/>
        <s v="https://www.scopus.com/inward/record.uri?eid=2-s2.0-84881650482&amp;doi=10.1145%2f2498328.2500061&amp;partnerID=40&amp;md5=6bbbac2d10e9c3a91399722b24e49fa6"/>
        <s v="https://www.scopus.com/inward/record.uri?eid=2-s2.0-84897695572&amp;doi=10.1109%2fICTAI.2013.33&amp;partnerID=40&amp;md5=1bc428f53cc9c92c8ed6a06c8c9e04ba"/>
        <s v="https://www.scopus.com/inward/record.uri?eid=2-s2.0-84902658791&amp;doi=10.1109%2fCSCI.2014.122&amp;partnerID=40&amp;md5=fa9fd34c1d922396152c136cfa72d5a6"/>
        <s v="https://www.scopus.com/inward/record.uri?eid=2-s2.0-84903434213&amp;partnerID=40&amp;md5=4c71152061d5c6edf81f66da6146a4e4"/>
        <s v="https://www.scopus.com/inward/record.uri?eid=2-s2.0-84904724129&amp;doi=10.14689%2fejer.2014.54.12&amp;partnerID=40&amp;md5=4e4753e1b3df82e823dc4c0e4fddf67a"/>
        <s v="https://www.scopus.com/inward/record.uri?eid=2-s2.0-84907406935&amp;partnerID=40&amp;md5=649937fa32b63954e160a6e157a15647"/>
        <s v="https://www.scopus.com/inward/record.uri?eid=2-s2.0-84925060989&amp;doi=10.1109%2fCIDM.2014.7008697&amp;partnerID=40&amp;md5=d2e5695da2b4a1b4ce47f260f125126e"/>
        <s v="https://www.scopus.com/inward/record.uri?eid=2-s2.0-84926380718&amp;doi=10.1115%2fIMECE2014-39118&amp;partnerID=40&amp;md5=bc724e83537b6f5d10512983907f257a"/>
        <s v="https://www.scopus.com/inward/record.uri?eid=2-s2.0-84938816011&amp;partnerID=40&amp;md5=b2b02c288310c32092d388874903a60b"/>
        <s v="https://www.scopus.com/inward/record.uri?eid=2-s2.0-84946687543&amp;doi=10.1109%2fICMLA.2014.74&amp;partnerID=40&amp;md5=39697c79be85c45e8bbed83fedf27c78"/>
        <s v="https://www.scopus.com/inward/record.uri?eid=2-s2.0-84947251769&amp;doi=10.1007%2f978-3-319-21024-7_28&amp;partnerID=40&amp;md5=5ed9bd9e0bc542480c5cb655d0c7ab02"/>
        <s v="https://www.scopus.com/inward/record.uri?eid=2-s2.0-84955609835&amp;doi=10.1145%2f2723576.2723661&amp;partnerID=40&amp;md5=d97774d2c7eadfaef5a0499f5cf5d4d2"/>
        <s v="https://www.scopus.com/inward/record.uri?eid=2-s2.0-84970967308&amp;partnerID=40&amp;md5=cb6a65e817443e286fc96a791061686f"/>
        <s v="https://www.scopus.com/inward/record.uri?eid=2-s2.0-84992461042&amp;doi=10.1007%2f978-3-319-47364-2_69&amp;partnerID=40&amp;md5=7608a0caca944d7714b999880d04fd0a"/>
        <s v="https://www.scopus.com/inward/record.uri?eid=2-s2.0-85007197714&amp;doi=10.1007%2f978-3-319-50127-7_63&amp;partnerID=40&amp;md5=c8ebf73605da785d8826d9eee546fceb"/>
        <s v="https://www.scopus.com/inward/record.uri?eid=2-s2.0-85016423463&amp;doi=10.1007%2f978-3-319-55705-2_25&amp;partnerID=40&amp;md5=75242f70b3590bba88292518b5345edd"/>
        <s v="https://www.scopus.com/inward/record.uri?eid=2-s2.0-85018331558&amp;doi=10.1177%2f0020720916688484&amp;partnerID=40&amp;md5=48c19432ba5e24e1acbe57d7e1965cad"/>
        <s v="https://www.scopus.com/inward/record.uri?eid=2-s2.0-85018867661&amp;doi=10.1016%2fj.dss.2017.05.003&amp;partnerID=40&amp;md5=225dc91ac8bffa81a2363bc34d2456fe"/>
        <s v="https://www.scopus.com/inward/record.uri?eid=2-s2.0-85028750734&amp;doi=10.1109%2fMITP.2017.3051322&amp;partnerID=40&amp;md5=15e3cb095a781ae964c4bf8a77d7f8e1"/>
        <s v="https://www.scopus.com/inward/record.uri?eid=2-s2.0-85029025113&amp;partnerID=40&amp;md5=229928d3ae8fdfe73437f3bed1e7a8f3"/>
        <s v="https://www.scopus.com/inward/record.uri?eid=2-s2.0-85029042079&amp;partnerID=40&amp;md5=0a88e9312c854c667cab0a48b6ebd3b3"/>
        <s v="https://www.scopus.com/inward/record.uri?eid=2-s2.0-85029095412&amp;partnerID=40&amp;md5=a9b7e2e25e1dd34a77f725a0181c8ed7"/>
        <s v="https://www.scopus.com/inward/record.uri?eid=2-s2.0-85030546318&amp;partnerID=40&amp;md5=03762d101d8925d96b8f120f3457da3c"/>
        <s v="https://www.scopus.com/inward/record.uri?eid=2-s2.0-85030548117&amp;partnerID=40&amp;md5=b98f398a61d358109d58d076b6bc7b0d"/>
        <s v="https://www.scopus.com/inward/record.uri?eid=2-s2.0-85030552981&amp;partnerID=40&amp;md5=040a8fbf0ed1302e335ba7fd5066dbde"/>
        <s v="https://www.scopus.com/inward/record.uri?eid=2-s2.0-85030564655&amp;partnerID=40&amp;md5=b8afe2bb3bdb49c8e0f771a293ad58f9"/>
        <s v="https://www.scopus.com/inward/record.uri?eid=2-s2.0-85041596336&amp;doi=10.1108%2fJARHE-09-2017-0113&amp;partnerID=40&amp;md5=1c28079c914290301568740894b6d54a"/>
        <s v="https://www.scopus.com/inward/record.uri?eid=2-s2.0-85041924201&amp;doi=10.1016%2fj.acalib.2018.02.001&amp;partnerID=40&amp;md5=1b689d05fc811e50a23cb4d4da3da625"/>
        <s v="https://www.scopus.com/inward/record.uri?eid=2-s2.0-85045876389&amp;partnerID=40&amp;md5=024f57eb7017a4522a7c2c73a7c2b329"/>
        <s v="https://www.scopus.com/inward/record.uri?eid=2-s2.0-85047559043&amp;doi=10.1109%2fICBDAA.2017.8284118&amp;partnerID=40&amp;md5=7f1250850d3a9c4b5cee059d47ac0c9b"/>
        <s v="https://www.scopus.com/inward/record.uri?eid=2-s2.0-85048463393&amp;doi=10.1109%2fICMLA.2017.0-106&amp;partnerID=40&amp;md5=a5fe75a393bc1274723ee650b5bc69a2"/>
        <s v="https://www.scopus.com/inward/record.uri?eid=2-s2.0-85048474626&amp;doi=10.1109%2fICMLA.2017.0-107&amp;partnerID=40&amp;md5=6dec887c1848d5aa6c6cff6618140f4c"/>
        <s v="https://www.scopus.com/inward/record.uri?eid=2-s2.0-85048501668&amp;doi=10.1109%2fICMLA.2017.000-6&amp;partnerID=40&amp;md5=89821f736c9417e12dd5e68124f317ed"/>
        <s v="https://www.scopus.com/inward/record.uri?eid=2-s2.0-85049367537&amp;doi=10.1007%2f978-3-319-93843-1_45&amp;partnerID=40&amp;md5=343ee6c55da579da25bf606ffaad8178"/>
        <s v="https://www.scopus.com/inward/record.uri?eid=2-s2.0-85049879370&amp;doi=10.1007%2f978-3-319-95168-3_2&amp;partnerID=40&amp;md5=915635e1e8f8b60361fefa86151b7269"/>
        <s v="https://www.scopus.com/inward/record.uri?eid=2-s2.0-85050867145&amp;doi=10.1109%2fIntelliSys.2017.8324279&amp;partnerID=40&amp;md5=804383c4e7c06d3c4a5c8eaa11c33028"/>
        <s v="https://www.scopus.com/inward/record.uri?eid=2-s2.0-85051189927&amp;partnerID=40&amp;md5=0ead357ac16f2307e900ff7ca085c106"/>
        <s v="https://www.scopus.com/inward/record.uri?eid=2-s2.0-85052468834&amp;doi=10.1016%2fj.compmedimag.2018.06.002&amp;partnerID=40&amp;md5=8cc8066db5e841897d729b4c572142be"/>
        <s v="https://www.scopus.com/inward/record.uri?eid=2-s2.0-85053403672&amp;doi=10.1088%2f1742-6596%2f1069%2f1%2f012054&amp;partnerID=40&amp;md5=3141add2383512cf91f8adf927a9ec83"/>
        <s v="https://www.scopus.com/inward/record.uri?eid=2-s2.0-85054539090&amp;doi=10.1109%2fIWOBI.2018.8464191&amp;partnerID=40&amp;md5=d168555a6a4e5d327faf6f6e0b647004"/>
        <s v="https://www.scopus.com/inward/record.uri?eid=2-s2.0-85054601813&amp;partnerID=40&amp;md5=a42bcedc347c82810c3ff1f4e4d74937"/>
        <s v="https://www.scopus.com/inward/record.uri?eid=2-s2.0-85054837557&amp;doi=10.1145%2f3230977.3231012&amp;partnerID=40&amp;md5=4d22b435b720c4c992635fd734affbaa"/>
        <s v="https://www.scopus.com/inward/record.uri?eid=2-s2.0-85056464033&amp;doi=10.1109%2fColCACI.2018.8484847&amp;partnerID=40&amp;md5=a534ef3246c7767a6bba144522eddfc4"/>
        <s v="https://www.scopus.com/inward/record.uri?eid=2-s2.0-85058960432&amp;partnerID=40&amp;md5=7d707ccfecb33cf1113ef3a20788696f"/>
        <s v="https://www.scopus.com/inward/record.uri?eid=2-s2.0-85059008032&amp;doi=10.1007%2f978-3-030-03023-0_10&amp;partnerID=40&amp;md5=9c894edd09b21686d8141b691b1e9629"/>
        <s v="https://www.scopus.com/inward/record.uri?eid=2-s2.0-85059051525&amp;doi=10.1016%2fj.compedu.2018.12.006&amp;partnerID=40&amp;md5=9e7140a21a13756c08db796c3705695f"/>
        <s v="https://www.scopus.com/inward/record.uri?eid=2-s2.0-85059942186&amp;doi=10.1016%2fj.ins.2019.01.032&amp;partnerID=40&amp;md5=1203b709702825c7fa9eb705bed7bef6"/>
        <s v="https://www.scopus.com/inward/record.uri?eid=2-s2.0-85060671693&amp;doi=10.1007%2fs11162-019-09546-y&amp;partnerID=40&amp;md5=1c7fe60f875c07145734343b83a85785"/>
        <s v="https://www.scopus.com/inward/record.uri?eid=2-s2.0-85065187482&amp;doi=10.1109%2fIIAI-AAI.2018.00103&amp;partnerID=40&amp;md5=2e0a9af88be88a9b516b61eceb50ead5"/>
        <s v="https://www.scopus.com/inward/record.uri?eid=2-s2.0-85069523271&amp;partnerID=40&amp;md5=1b798f25c5e3a098793ce44430e25234"/>
        <s v="https://www.scopus.com/inward/record.uri?eid=2-s2.0-85070503335&amp;partnerID=40&amp;md5=0ff95bcd26f64bb5536f068c4c8e541f"/>
        <s v="https://www.scopus.com/inward/record.uri?eid=2-s2.0-85071469571&amp;partnerID=40&amp;md5=34001b89c9edb92751fa7fb8c54069f3"/>
        <s v="https://www.scopus.com/inward/record.uri?eid=2-s2.0-85071501419&amp;doi=10.1007%2f978-3-030-27928-8_90&amp;partnerID=40&amp;md5=130af5319619f804fb786a5eb7198a41"/>
        <s v="https://www.scopus.com/inward/record.uri?eid=2-s2.0-85071547279&amp;doi=10.25046%2faj040425&amp;partnerID=40&amp;md5=cf3a814e300611ab302e89215b9ba130"/>
        <s v="https://www.scopus.com/inward/record.uri?eid=2-s2.0-85071726173&amp;partnerID=40&amp;md5=8ad5151287ae4939948d3be93128c6a8"/>
        <s v="https://www.scopus.com/inward/record.uri?eid=2-s2.0-85072921691&amp;doi=10.1109%2fICALT.2019.00068&amp;partnerID=40&amp;md5=8bc17f70310fd96361bc5d0ac343045e"/>
        <s v="https://www.scopus.com/inward/record.uri?eid=2-s2.0-85072948704&amp;doi=10.1007%2f978-3-030-29736-7_3&amp;partnerID=40&amp;md5=467f363999ee4daf35f1b53d8295d9c4"/>
        <s v="https://www.scopus.com/inward/record.uri?eid=2-s2.0-85073229753&amp;doi=10.1109%2fICCSE.2019.8845493&amp;partnerID=40&amp;md5=5908ca2b3fbabfef1043afceb1d048fc"/>
        <s v="https://www.scopus.com/inward/record.uri?eid=2-s2.0-85073516327&amp;doi=10.1109%2fHPCC%2fSmartCity%2fDSS.2019.00041&amp;partnerID=40&amp;md5=d97bd4d373625d85a0b40ecf06a2068e"/>
        <s v="https://www.scopus.com/inward/record.uri?eid=2-s2.0-85074466313&amp;doi=10.3991%2fijet.v14i19.11177&amp;partnerID=40&amp;md5=beb5cc9f9274f1c4980385196fb0ce26"/>
        <s v="https://www.scopus.com/inward/record.uri?eid=2-s2.0-85075563467&amp;doi=10.1007%2f978-3-030-32029-4_33&amp;partnerID=40&amp;md5=701ecc30a9670f88804525c388c29c90"/>
        <s v="https://www.scopus.com/inward/record.uri?eid=2-s2.0-85076928349&amp;doi=10.1136%2fbmjstel-2019-000496&amp;partnerID=40&amp;md5=5b0a4de4e1eca3034f6a4be067ec097d"/>
        <s v="https://www.scopus.com/inward/record.uri?eid=2-s2.0-85077044582&amp;doi=10.1007%2fs11205-019-02249-y&amp;partnerID=40&amp;md5=d2cad7faa3500d03112129613d672d6a"/>
        <s v="https://www.scopus.com/inward/record.uri?eid=2-s2.0-85077059038&amp;doi=10.1109%2fBRACIS.2019.00030&amp;partnerID=40&amp;md5=78688e759c773fb24ddeacb4681ce777"/>
        <s v="https://www.scopus.com/inward/record.uri?eid=2-s2.0-85077811386&amp;partnerID=40&amp;md5=7022dee3eb65cf6967f30c74466e62b3"/>
        <s v="https://www.scopus.com/inward/record.uri?eid=2-s2.0-85077866721&amp;doi=10.30534%2fijatcse%2f2019%2f122862019&amp;partnerID=40&amp;md5=325164755b018eb976922adb447e6907"/>
        <s v="https://www.scopus.com/inward/record.uri?eid=2-s2.0-85078097847&amp;doi=10.1109%2fICCCNT45670.2019.8944511&amp;partnerID=40&amp;md5=0b393900ca5ef8fe9dd579d1e7c5fbf5"/>
        <s v="https://www.scopus.com/inward/record.uri?eid=2-s2.0-85078454185&amp;doi=10.1007%2f978-981-32-9343-4_41&amp;partnerID=40&amp;md5=0678e582fde05e0a25a4646010e297a0"/>
        <s v="https://www.scopus.com/inward/record.uri?eid=2-s2.0-85078834512&amp;doi=10.1080%2f21568235.2020.1718520&amp;partnerID=40&amp;md5=08200dfda40494518fce8416ac655cf2"/>
        <s v="https://www.scopus.com/inward/record.uri?eid=2-s2.0-85079186446&amp;doi=10.1108%2fEL-06-2019-0140&amp;partnerID=40&amp;md5=9f74178df0349a9b88a976ad396fece8"/>
        <s v="https://www.scopus.com/inward/record.uri?eid=2-s2.0-85079834504&amp;doi=10.1016%2fj.procs.2019.12.154&amp;partnerID=40&amp;md5=2dcacc5f62a71d49244e96b5f4feaf13"/>
        <s v="https://www.scopus.com/inward/record.uri?eid=2-s2.0-85080874611&amp;doi=10.1109%2fIIAI-AAI.2019.00079&amp;partnerID=40&amp;md5=338cf28181f69d56e04a75a50ea6f72f"/>
        <s v="https://www.scopus.com/inward/record.uri?eid=2-s2.0-85080943555&amp;doi=10.1109%2fICMLA.2019.00048&amp;partnerID=40&amp;md5=2015671908797d18abe46af601657297"/>
        <s v="https://www.scopus.com/inward/record.uri?eid=2-s2.0-85081559126&amp;doi=10.3390%2fapp10031042&amp;partnerID=40&amp;md5=cc6d4c7b2e54deffd93cbe0da3ee0420"/>
        <s v="https://www.scopus.com/inward/record.uri?eid=2-s2.0-85081819101&amp;partnerID=40&amp;md5=051fd238f6c90ffe56806157469d547e"/>
        <s v="https://www.scopus.com/inward/record.uri?eid=2-s2.0-85081908373&amp;doi=10.1007%2f978-3-030-39512-4_104&amp;partnerID=40&amp;md5=8de75c1f0a8b5d4d11458d7ff6dd52b4"/>
        <s v="https://www.scopus.com/inward/record.uri?eid=2-s2.0-85081941767&amp;doi=10.3138%2fjvme.0618-077r1&amp;partnerID=40&amp;md5=ad3be4d21255381f6ebfa015c4e47b58"/>
        <s v="https://www.scopus.com/inward/record.uri?eid=2-s2.0-85082303181&amp;doi=10.1007%2f978-981-15-2475-2_51&amp;partnerID=40&amp;md5=bf1f1b97477ddfa9591d9aceafdcb754"/>
        <s v="https://www.scopus.com/inward/record.uri?eid=2-s2.0-85082480132&amp;doi=10.1016%2fj.knosys.2020.105762&amp;partnerID=40&amp;md5=c37e849fb057f6c8df7f470564ff59a7"/>
        <s v="https://www.scopus.com/inward/record.uri?eid=2-s2.0-85082817467&amp;doi=10.1007%2fs10734-020-00520-7&amp;partnerID=40&amp;md5=03a3c89c0311ee985f659f82a8f05800"/>
        <s v="https://www.scopus.com/inward/record.uri?eid=2-s2.0-85082955660&amp;doi=10.5373%2fJARDCS%2fV12I3%2f20201163&amp;partnerID=40&amp;md5=f222095f206d0079283357f19455e234"/>
        <s v="https://www.scopus.com/inward/record.uri?eid=2-s2.0-85083253930&amp;doi=10.1109%2fACOMP.2019.00018&amp;partnerID=40&amp;md5=32350eb83826f53698cb3e3ce5b4ae90"/>
        <s v="https://www.scopus.com/inward/record.uri?eid=2-s2.0-85083295366&amp;partnerID=40&amp;md5=5d8134faaa90ea6e556fd6209351b06e"/>
        <s v="https://www.scopus.com/inward/record.uri?eid=2-s2.0-85083662578&amp;doi=10.1186%2fs41239-020-00186-2&amp;partnerID=40&amp;md5=c181b1cabd43366d509eb7bccb2d70ce"/>
        <s v="https://www.scopus.com/inward/record.uri?eid=2-s2.0-85083664968&amp;doi=10.1186%2fs41239-019-0160-3&amp;partnerID=40&amp;md5=93bf25e0fef91985b48ec72c0028f8d1"/>
        <s v="https://www.scopus.com/inward/record.uri?eid=2-s2.0-85084175294&amp;doi=10.1007%2f978-3-030-40274-7_42&amp;partnerID=40&amp;md5=17b6c23ff8a38b724083f963ed52a8fd"/>
        <s v="https://www.scopus.com/inward/record.uri?eid=2-s2.0-85084536598&amp;doi=10.1177%2f0735633120921581&amp;partnerID=40&amp;md5=e8d96e8ae93eee7352327d3251f811ee"/>
        <s v="https://www.scopus.com/inward/record.uri?eid=2-s2.0-85084732411&amp;doi=10.1109%2fCSCI49370.2019.00299&amp;partnerID=40&amp;md5=a59849b586c516892ae5f0748ee16541"/>
        <s v="https://www.scopus.com/inward/record.uri?eid=2-s2.0-85084746632&amp;doi=10.1016%2fj.rcim.2019.101920&amp;partnerID=40&amp;md5=ac60ac52a2e85bcf4c0928bbe0753a7e"/>
        <s v="https://www.scopus.com/inward/record.uri?eid=2-s2.0-85084747342&amp;doi=10.1109%2fCSCI49370.2019.00250&amp;partnerID=40&amp;md5=748697e4f114e2d057df4ac33100d4e5"/>
        <s v="https://www.scopus.com/inward/record.uri?eid=2-s2.0-85084760086&amp;doi=10.1109%2fHNICEM48295.2019.9072855&amp;partnerID=40&amp;md5=23081916d71971bf18ba7cf9dcd593d7"/>
        <s v="https://www.scopus.com/inward/record.uri?eid=2-s2.0-85085600495&amp;doi=10.1109%2fECTIDAMTNCON48261.2020.9090698&amp;partnerID=40&amp;md5=e8f5e541742ac06343a1158beb70445a"/>
        <s v="https://www.scopus.com/inward/record.uri?eid=2-s2.0-85085736521&amp;doi=10.1007%2f978-3-030-43020-7_28&amp;partnerID=40&amp;md5=3f881c399f1f22b0e105f6445eb62cf0"/>
        <s v="https://www.scopus.com/inward/record.uri?eid=2-s2.0-85085979172&amp;partnerID=40&amp;md5=cb1f065847f3fbd611b1a94e0f18850b"/>
        <s v="https://www.scopus.com/inward/record.uri?eid=2-s2.0-85085981283&amp;partnerID=40&amp;md5=2b1875bc66bcd886d47ca8e6f3b2d653"/>
        <s v="https://www.scopus.com/inward/record.uri?eid=2-s2.0-85087437465&amp;doi=10.5944%2freop.vol.29.num.1.2018.23297&amp;partnerID=40&amp;md5=466d05e1c6d84ff487b8d886ac43ca98"/>
        <s v="https://www.scopus.com/inward/record.uri?eid=2-s2.0-85087846659&amp;doi=10.18488%2fjournal.61.2020.82.268.277&amp;partnerID=40&amp;md5=07e63baa772f40f0e894372511ab64ba"/>
        <s v="https://www.scopus.com/inward/record.uri?eid=2-s2.0-85089159370&amp;doi=10.1109%2fIWSSIP48289.2020.9145203&amp;partnerID=40&amp;md5=9c26bc996abb12a151a9cbfa1dcdade2"/>
        <s v="https://www.scopus.com/inward/record.uri?eid=2-s2.0-85089481397&amp;doi=10.1109%2fACCESS.2020.3008029&amp;partnerID=40&amp;md5=56af63294a558e7da4b0bc1605a53c49"/>
        <s v="https://www.scopus.com/inward/record.uri?eid=2-s2.0-85089615193&amp;doi=10.1007%2f978-3-030-52237-7_11&amp;partnerID=40&amp;md5=4680b5e28f11986143a0f800085e0862"/>
        <s v="https://www.scopus.com/inward/record.uri?eid=2-s2.0-85089850045&amp;doi=10.1088%2f1742-6596%2f1572%2f1%2f012062&amp;partnerID=40&amp;md5=0ea524f075b9987ec10134362b591a6f"/>
        <s v="https://www.scopus.com/inward/record.uri?eid=2-s2.0-85090056217&amp;doi=10.1007%2f978-3-030-57799-5_10&amp;partnerID=40&amp;md5=cb3be297713ce7efc3acc6511013d685"/>
        <s v="https://www.scopus.com/inward/record.uri?eid=2-s2.0-85090409660&amp;doi=10.1145%2f3394486.3411077&amp;partnerID=40&amp;md5=3ea4373990fbfbac294a49cdb58089f8"/>
        <s v="https://www.scopus.com/inward/record.uri?eid=2-s2.0-85090858103&amp;doi=10.1007%2fs42452-019-1752-1&amp;partnerID=40&amp;md5=a08df20a5d5418d2b1d1bb693804484e"/>
        <s v="https://www.scopus.com/inward/record.uri?eid=2-s2.0-85091041976&amp;doi=10.1145%2f3410886.3410973&amp;partnerID=40&amp;md5=da881ee9988b59ad167c85d8d868a3f9"/>
        <s v="https://www.scopus.com/inward/record.uri?eid=2-s2.0-85091871901&amp;doi=10.3390%2felectronics9101613&amp;partnerID=40&amp;md5=5e4e70d7d7a23365cb7a6217976b8d62"/>
        <s v="https://www.scopus.com/inward/record.uri?eid=2-s2.0-85091923366&amp;doi=10.1109%2ficABCD49160.2020.9183874&amp;partnerID=40&amp;md5=7b2badbc8992af1efbf160457b862af1"/>
        <s v="https://www.scopus.com/inward/record.uri?eid=2-s2.0-85092150435&amp;doi=10.1177%2f1521025120963821&amp;partnerID=40&amp;md5=93b36e96b6763c3f9c71f249a93d0abd"/>
        <s v="https://www.scopus.com/inward/record.uri?eid=2-s2.0-85092393977&amp;doi=10.2514%2f6.2020-2264&amp;partnerID=40&amp;md5=ff8db4c6508db4c9a05fce3fd5c3758a"/>
        <s v="https://www.scopus.com/inward/record.uri?eid=2-s2.0-85093663797&amp;doi=10.1109%2fICACCE49060.2020.9154946&amp;partnerID=40&amp;md5=09868ef9ad85a02751beda2a6c07e572"/>
        <s v="https://www.scopus.com/inward/record.uri?eid=2-s2.0-85093968322&amp;doi=10.1177%2f1521025120964920&amp;partnerID=40&amp;md5=4cf3dc3692576190e917ec3b49f7ea31"/>
        <s v="https://www.scopus.com/inward/record.uri?eid=2-s2.0-85094129417&amp;doi=10.1007%2f978-3-030-60117-1_38&amp;partnerID=40&amp;md5=049c8b79db6c3a8478721f316d827b0f"/>
        <s v="https://www.scopus.com/inward/record.uri?eid=2-s2.0-85094898209&amp;doi=10.1145%2f3368308.3415382&amp;partnerID=40&amp;md5=497bdd2a6e050ae0b7dd4e76df130163"/>
        <s v="https://www.scopus.com/inward/record.uri?eid=2-s2.0-85095745385&amp;partnerID=40&amp;md5=ec2f1a7e572110fc373813473df970dd"/>
        <s v="https://www.scopus.com/inward/record.uri?eid=2-s2.0-85095796245&amp;partnerID=40&amp;md5=56b06da5527055fb5d3d5ac43b624b3f"/>
        <s v="https://www.scopus.com/inward/record.uri?eid=2-s2.0-85095867262&amp;doi=10.25046%2fAJ0505112&amp;partnerID=40&amp;md5=3519069da807aa127f281e39ea7adfa8"/>
        <s v="https://www.scopus.com/inward/record.uri?eid=2-s2.0-85095872246&amp;doi=10.1109%2fIMITEC50163.2020.9334109&amp;partnerID=40&amp;md5=5cc6a55c32ea70948ec02a5bf25b8c01"/>
        <s v="https://www.scopus.com/inward/record.uri?eid=2-s2.0-85095883618&amp;doi=10.1109%2fIMITEC50163.2020.9334103&amp;partnerID=40&amp;md5=ea0310d94c0036d7c753661307883430"/>
        <s v="https://www.scopus.com/inward/record.uri?eid=2-s2.0-85096529186&amp;partnerID=40&amp;md5=7c963d92af4a77cda67de9f9e9588ad5"/>
        <s v="https://www.scopus.com/inward/record.uri?eid=2-s2.0-85096600757&amp;doi=10.1109%2fICCCNT49239.2020.9225603&amp;partnerID=40&amp;md5=4f9e60c13a3bf5be069f144c48793ad1"/>
        <s v="https://www.scopus.com/inward/record.uri?eid=2-s2.0-85097232941&amp;doi=10.23919%2fMIPRO48935.2020.9245405&amp;partnerID=40&amp;md5=aea5468cf33d69df43d72306390c5092"/>
        <s v="https://www.scopus.com/inward/record.uri?eid=2-s2.0-85097332837&amp;doi=10.1109%2fIBDAP50342.2020.9245457&amp;partnerID=40&amp;md5=560078894da0de66b3042e8cd4aea6ef"/>
        <s v="https://www.scopus.com/inward/record.uri?eid=2-s2.0-85097557616&amp;doi=10.14569%2fIJACSA.2020.0111169&amp;partnerID=40&amp;md5=6e923747176246687951e989325f129f"/>
        <s v="https://www.scopus.com/inward/record.uri?eid=2-s2.0-85097714467&amp;partnerID=40&amp;md5=2e6e1c33d8980570e9ea92df4e3cd5b1"/>
        <s v="https://www.scopus.com/inward/record.uri?eid=2-s2.0-85098656022&amp;doi=10.1109%2fSCCC51225.2020.9281280&amp;partnerID=40&amp;md5=e68fa71f1d28eda3b719957ef7b841c1"/>
        <s v="https://www.scopus.com/inward/record.uri?eid=2-s2.0-85098749236&amp;doi=10.1109%2fTE.2020.3036824&amp;partnerID=40&amp;md5=b2b2f0312eb904f1ac176c0e03028aa1"/>
        <s v="https://www.scopus.com/inward/record.uri?eid=2-s2.0-85098856913&amp;doi=10.1007%2fs10956-020-09888-8&amp;partnerID=40&amp;md5=0401a52890f080aa694c907b3ba63617"/>
        <s v="https://www.scopus.com/inward/record.uri?eid=2-s2.0-85099033832&amp;doi=10.3389%2ffeduc.2020.502698&amp;partnerID=40&amp;md5=a5edcc4c13418f2842224760c028f0a7"/>
        <s v="https://www.scopus.com/inward/record.uri?eid=2-s2.0-85099047922&amp;doi=10.1145%2f3437802.3437816&amp;partnerID=40&amp;md5=ee3725192c560831199a7122eee68286"/>
        <s v="https://www.scopus.com/inward/record.uri?eid=2-s2.0-85100416283&amp;doi=10.1109%2fICORIS50180.2020.9320831&amp;partnerID=40&amp;md5=b1ca3b63fda747b3b253a3e1d104078f"/>
        <s v="https://www.scopus.com/inward/record.uri?eid=2-s2.0-85100549205&amp;doi=10.1145%2f3434780.3436596&amp;partnerID=40&amp;md5=f4ff810b7f9b7de0275dde82e27bab97"/>
        <s v="https://www.scopus.com/inward/record.uri?eid=2-s2.0-85100651390&amp;doi=10.1016%2fj.nedt.2021.104784&amp;partnerID=40&amp;md5=a41e265eff97609a6f7f471fabfc2aa0"/>
        <s v="https://www.scopus.com/inward/record.uri?eid=2-s2.0-85100803725&amp;doi=10.3390%2fapp11041420&amp;partnerID=40&amp;md5=3d25e19c6837e4cdac57f086942618bc"/>
        <s v="https://www.scopus.com/inward/record.uri?eid=2-s2.0-85100978869&amp;doi=10.25046%2faj060126&amp;partnerID=40&amp;md5=4d9e0a84fb327ae0f15c3050f2aca67e"/>
        <s v="https://www.scopus.com/inward/record.uri?eid=2-s2.0-85101226588&amp;partnerID=40&amp;md5=3f6aa37d9ab234e57372ec850cbee559"/>
        <s v="https://www.scopus.com/inward/record.uri?eid=2-s2.0-85101544798&amp;doi=10.1007%2f978-3-030-68288-0_8&amp;partnerID=40&amp;md5=a6948c8483db09bda6d146323349d296"/>
        <s v="https://www.scopus.com/inward/record.uri?eid=2-s2.0-85101684881&amp;doi=10.1088%2f1757-899X%2f1031%2f1%2f012055&amp;partnerID=40&amp;md5=ba32205aeb2ec0f4855dd35f787e9b76"/>
        <s v="https://www.scopus.com/inward/record.uri?eid=2-s2.0-85102826125&amp;doi=10.1109%2fACCESS.2020.3031572&amp;partnerID=40&amp;md5=2e0e5591cc8336505940cf5338a2473c"/>
        <s v="https://www.scopus.com/inward/record.uri?eid=2-s2.0-85103323355&amp;doi=10.47839%2fijc.19.4.1986&amp;partnerID=40&amp;md5=ae02d49207af0a19dffa3b65b8498100"/>
        <s v="https://www.scopus.com/inward/record.uri?eid=2-s2.0-85103474918&amp;doi=10.1007%2f978-3-030-68201-9_70&amp;partnerID=40&amp;md5=479150b73db6b9a4af8254f573706f33"/>
        <s v="https://www.scopus.com/inward/record.uri?eid=2-s2.0-85104985833&amp;doi=10.1109%2fICAIS50930.2021.9395767&amp;partnerID=40&amp;md5=8d9f1fd91dd6743da5fefc184c366ea0"/>
        <s v="https://www.scopus.com/inward/record.uri?eid=2-s2.0-85105001214&amp;doi=10.3390%2ffi13040097&amp;partnerID=40&amp;md5=9e323c0ec443d85cf04a5e55a192d6e3"/>
        <s v="https://www.scopus.com/inward/record.uri?eid=2-s2.0-85105067240&amp;doi=10.3390%2fe23040485&amp;partnerID=40&amp;md5=30339bcd1886abc79022d239d5a9c305"/>
        <s v="https://www.scopus.com/inward/record.uri?eid=2-s2.0-85105103089&amp;doi=10.24996%2fijs.2021.SI.1.7&amp;partnerID=40&amp;md5=c4502c4e9c71cf3b20826ca49e779f89"/>
        <s v="https://www.scopus.com/inward/record.uri?eid=2-s2.0-85106305417&amp;doi=10.1108%2fJARHE-02-2021-0073&amp;partnerID=40&amp;md5=2f7d92c0af91a315f62d92bf247c6d06"/>
        <s v="https://www.scopus.com/inward/record.uri?eid=2-s2.0-85106535338&amp;doi=10.3390%2fsafety7020030&amp;partnerID=40&amp;md5=c7eddcca80af29ab27b36d2b6c1bb0a1"/>
        <s v="https://www.scopus.com/inward/record.uri?eid=2-s2.0-85107234021&amp;partnerID=40&amp;md5=2ccf9ad18cc86dd96270eb1492f2f02e"/>
        <s v="https://www.scopus.com/inward/record.uri?eid=2-s2.0-85107291792&amp;doi=10.1109%2fEIConCIT50028.2021.9431905&amp;partnerID=40&amp;md5=575ec064acca3f140e8546c269ffac85"/>
        <s v="https://www.scopus.com/inward/record.uri?eid=2-s2.0-85110631056&amp;doi=10.34028%2f18%2f4%2f8&amp;partnerID=40&amp;md5=df6ca88561c04dc1b9a2b670dbfd7939"/>
        <s v="https://www.scopus.com/inward/record.uri?eid=2-s2.0-85110930933&amp;doi=10.1007%2fs41870-021-00729-4&amp;partnerID=40&amp;md5=0d63a6662ada8874214f1cb9b8923425"/>
        <s v="https://www.scopus.com/inward/record.uri?eid=2-s2.0-85111000952&amp;doi=10.1016%2fj.future.2021.07.009&amp;partnerID=40&amp;md5=e761cd3c1fb618d3e954fe078df51430"/>
        <s v="https://www.scopus.com/inward/record.uri?eid=2-s2.0-85111076596&amp;doi=10.3390%2fbdcc5030029&amp;partnerID=40&amp;md5=d18906e7b15fa20a46c2d98c60bf1d42"/>
        <s v="https://www.scopus.com/inward/record.uri?eid=2-s2.0-85112380631&amp;doi=10.3390%2fs21165456&amp;partnerID=40&amp;md5=3513d6855c02f81df69b180b23f4e6bc"/>
        <s v="https://www.scopus.com/inward/record.uri?eid=2-s2.0-85112755770&amp;doi=10.1088%2f1742-6596%2f1982%2f1%2f012152&amp;partnerID=40&amp;md5=ef8ee1fe5c026f139c4a9e2f1d0f9792"/>
        <s v="https://www.scopus.com/inward/record.uri?eid=2-s2.0-85113419057&amp;doi=10.1109%2fICOEI51242.2021.9453067&amp;partnerID=40&amp;md5=d9f9e1578c466f992a5e04f09350c5bc"/>
        <s v="https://www.scopus.com/inward/record.uri?eid=2-s2.0-85113609218&amp;doi=10.1109%2fCLEI52000.2020.00066&amp;partnerID=40&amp;md5=4d119bbffcaa8287919912f3a70b5549"/>
        <s v="https://www.scopus.com/inward/record.uri?eid=2-s2.0-85113836757&amp;doi=10.1109%2fTGRS.2021.3105575&amp;partnerID=40&amp;md5=a0992f0c126e6dea46b83c09691e46d5"/>
        <s v="https://www.scopus.com/inward/record.uri?eid=2-s2.0-85114265660&amp;partnerID=40&amp;md5=359cae196374df191956814229ec12ed"/>
        <s v="https://www.scopus.com/inward/record.uri?eid=2-s2.0-85115198732&amp;doi=10.1007%2f978-981-16-2354-7_41&amp;partnerID=40&amp;md5=58e2389395aa6906b8e31b4663bbfaf7"/>
        <s v="https://www.scopus.com/inward/record.uri?eid=2-s2.0-85115352181&amp;doi=10.1145%2f3462203.3475890&amp;partnerID=40&amp;md5=31fa6c015f22d826fde23b1efa595e7a"/>
        <s v="https://www.scopus.com/inward/record.uri?eid=2-s2.0-85116607117&amp;doi=10.1108%2fACI-06-2021-0150&amp;partnerID=40&amp;md5=a75475748255dc41efda1027b725f65f"/>
        <s v="https://www.scopus.com/inward/record.uri?eid=2-s2.0-85116732364&amp;doi=10.1080%2f08839514.2021.1922847&amp;partnerID=40&amp;md5=6aab65caba0ebc8c71a82ba0a0860f71"/>
        <s v="https://www.scopus.com/inward/record.uri?eid=2-s2.0-85116836406&amp;doi=10.1007%2fs10639-021-10741-7&amp;partnerID=40&amp;md5=214d7e3006f644b6471e5f73a6ab8710"/>
        <s v="https://www.scopus.com/inward/record.uri?eid=2-s2.0-85117054399&amp;doi=10.1109%2fACCESS.2021.3115851&amp;partnerID=40&amp;md5=26a3796f13998d88470e95a739ba8ee6"/>
        <s v="https://www.scopus.com/inward/record.uri?eid=2-s2.0-85117275977&amp;doi=10.1109%2fACCESS.2021.3119596&amp;partnerID=40&amp;md5=a9a6e85cee84358c9d9fe4227ac46a97"/>
        <s v="https://www.scopus.com/inward/record.uri?eid=2-s2.0-85117456786&amp;doi=10.3390%2fmath9202599&amp;partnerID=40&amp;md5=3dd1f50cf70610f7d4ecd28ffc3b2b47"/>
        <s v="https://www.scopus.com/inward/record.uri?eid=2-s2.0-85118829057&amp;partnerID=40&amp;md5=8b43df64ff9102083485114768250395"/>
        <s v="https://www.scopus.com/inward/record.uri?eid=2-s2.0-85118982528&amp;doi=10.1007%2f978-3-030-89654-6_16&amp;partnerID=40&amp;md5=cb5bc6a20870cb6c86888a2fa7964948"/>
        <s v="https://www.scopus.com/inward/record.uri?eid=2-s2.0-85121317983&amp;doi=10.1145%2f3479162.3479167&amp;partnerID=40&amp;md5=93c07a25648d9127f88d11d312796fa3"/>
        <s v="https://www.scopus.com/inward/record.uri?eid=2-s2.0-85121807695&amp;doi=10.1080%2f03075079.2021.2018415&amp;partnerID=40&amp;md5=bc80ce8c8516f800540d318266ffc1f9"/>
        <s v="https://www.scopus.com/inward/record.uri?eid=2-s2.0-85122143156&amp;doi=10.12973%2feu-jer.11.1.325&amp;partnerID=40&amp;md5=bb1cbd1e72b3d3888c7e1378c56f07fe"/>
        <s v="https://www.scopus.com/inward/record.uri?eid=2-s2.0-85122882627&amp;partnerID=40&amp;md5=4e1e6dfd4414712dea6e3c0c3bc2d5bd"/>
        <s v="https://www.scopus.com/inward/record.uri?eid=2-s2.0-85123046369&amp;doi=10.23919%2fMIPRO52101.2021.9596684&amp;partnerID=40&amp;md5=b57536fbdf9a35390f2dbc283fdd7ee9"/>
        <s v="https://www.scopus.com/inward/record.uri?eid=2-s2.0-85123345423&amp;doi=10.1109%2fICACIT53544.2021.9612507&amp;partnerID=40&amp;md5=be30e114b6364553b0eaa4ff9ce63452"/>
        <s v="https://www.scopus.com/inward/record.uri?eid=2-s2.0-85123824642&amp;doi=10.1109%2fFIE49875.2021.9637474&amp;partnerID=40&amp;md5=66f4aabe89261a011dfe51329635eadf"/>
        <s v="https://www.scopus.com/inward/record.uri?eid=2-s2.0-85123852439&amp;doi=10.1109%2fFIE49875.2021.9637207&amp;partnerID=40&amp;md5=22558e8cb92dc5b75ec2f2ac3acda704"/>
        <s v="https://www.scopus.com/inward/record.uri?eid=2-s2.0-85123859750&amp;doi=10.1109%2fFIE49875.2021.9637129&amp;partnerID=40&amp;md5=0fff6281f902ccd0568252a05a087686"/>
        <s v="https://www.scopus.com/inward/record.uri?eid=2-s2.0-85123862737&amp;doi=10.1109%2fCLEI53233.2021.9640119&amp;partnerID=40&amp;md5=4a708dac5891c2c76e50dbd3ce290bf2"/>
        <s v="https://www.scopus.com/inward/record.uri?eid=2-s2.0-85124568139&amp;partnerID=40&amp;md5=27989ad852e6be2b7f5c1872429262bf"/>
        <s v="https://www.scopus.com/inward/record.uri?eid=2-s2.0-85124709560&amp;doi=10.54870%2f1551-3440.1580&amp;partnerID=40&amp;md5=20c085b7475ddd3675c42b226685e823"/>
        <s v="https://www.scopus.com/inward/record.uri?eid=2-s2.0-85126094601&amp;doi=10.1109%2fISGS54702.2021.9684760&amp;partnerID=40&amp;md5=27cbfca7206a0e8cae497055af20fd0e"/>
        <s v="https://www.scopus.com/inward/record.uri?eid=2-s2.0-85126203472&amp;doi=10.1145%2f3506860.3506902&amp;partnerID=40&amp;md5=1d3f899427e445bb67e67825925909dc"/>
        <s v="https://www.scopus.com/inward/record.uri?eid=2-s2.0-85126706920&amp;doi=10.3390%2ffi14030076&amp;partnerID=40&amp;md5=52f2a333c0e43d238ce4e040783f3435"/>
        <s v="https://www.scopus.com/inward/record.uri?eid=2-s2.0-85127318378&amp;doi=10.1109%2fICSSIT53264.2022.9716450&amp;partnerID=40&amp;md5=082fcae0aeabf263f7ac3346d9a5be54"/>
        <s v="https://www.scopus.com/inward/record.uri?eid=2-s2.0-85127330828&amp;doi=10.1016%2fj.caeai.2022.100066&amp;partnerID=40&amp;md5=c719a4ee8625c38fcdfe7c39b22ed5d9"/>
        <s v="https://www.scopus.com/inward/record.uri?eid=2-s2.0-85128385981&amp;doi=10.19101%2fIJATEE.2021.874828&amp;partnerID=40&amp;md5=18d1b5a7efe1316f4766f543212747a0"/>
        <s v="https://www.scopus.com/inward/record.uri?eid=2-s2.0-85128391956&amp;doi=10.1109%2fIEEECONF53024.2021.9733770&amp;partnerID=40&amp;md5=fdaf52d867a298b41deac74f35bca087"/>
        <s v="https://www.scopus.com/inward/record.uri?eid=2-s2.0-85129619369&amp;doi=10.12785%2fijcds%2f110184&amp;partnerID=40&amp;md5=d9c778ef345bc44eeb1d2ce088ea07ef"/>
        <s v="https://www.scopus.com/inward/record.uri?eid=2-s2.0-85130064717&amp;partnerID=40&amp;md5=ace00d66f24bf0173e05f57972704980"/>
        <s v="https://www.scopus.com/inward/record.uri?eid=2-s2.0-85130492971&amp;doi=10.1007%2fs41347-021-00222-6&amp;partnerID=40&amp;md5=70c962eab151aa6b7ade453236dd1621"/>
        <s v="https://www.scopus.com/inward/record.uri?eid=2-s2.0-85130858640&amp;doi=10.1109%2fCSCWD54268.2022.9776102&amp;partnerID=40&amp;md5=1ec7ce950156e5991c1ab4d43c7a797b"/>
        <s v="https://www.scopus.com/inward/record.uri?eid=2-s2.0-85131674044&amp;doi=10.9781%2fijimai.2021.11.007&amp;partnerID=40&amp;md5=aa0520119b2541adb2119adaa4e3990a"/>
        <s v="https://www.scopus.com/inward/record.uri?eid=2-s2.0-85132564684&amp;doi=10.3991%2fijoe.v18i07.30195&amp;partnerID=40&amp;md5=e521e3177d181f0b8d55e5ce27afea16"/>
        <s v="https://www.scopus.com/inward/record.uri?eid=2-s2.0-85134385654&amp;partnerID=40&amp;md5=f313839883377ee32831a02f6755ad2a"/>
        <s v="https://www.scopus.com/inward/record.uri?eid=2-s2.0-85134796253&amp;doi=10.23919%2fCISTI54924.2022.9820593&amp;partnerID=40&amp;md5=68b9ec150c404853571a0e40299edfd9"/>
        <s v="https://www.scopus.com/inward/record.uri?eid=2-s2.0-85135240441&amp;doi=10.3390%2fapp12146898&amp;partnerID=40&amp;md5=b87633d55d65e8d13d5de836f68dcff0"/>
        <s v="https://www.scopus.com/inward/record.uri?eid=2-s2.0-85135379957&amp;doi=10.1016%2fj.eswa.2022.118119&amp;partnerID=40&amp;md5=1c9ae8763b196d86b415f26860cd1079"/>
        <s v="https://www.scopus.com/inward/record.uri?eid=2-s2.0-85135714185&amp;doi=10.1155%2f2022%2f2581951&amp;partnerID=40&amp;md5=400e707fdca03539dbc913d7a2985951"/>
        <s v="https://www.scopus.com/inward/record.uri?eid=2-s2.0-85135895427&amp;doi=10.1007%2f978-3-031-11644-5_2&amp;partnerID=40&amp;md5=0db1fa25c3c4f073003fb30e092f0aad"/>
        <s v="https://www.scopus.com/inward/record.uri?eid=2-s2.0-85136255151&amp;doi=10.1145%2f3535756.3535774&amp;partnerID=40&amp;md5=2b969e4c417f7dd15cfa43abe3169846"/>
        <s v="https://www.scopus.com/inward/record.uri?eid=2-s2.0-85136486212&amp;doi=10.14742%2fajet.7526&amp;partnerID=40&amp;md5=bfa7e4a7b60a4bba3e9eb5e143d8086e"/>
        <s v="https://www.scopus.com/inward/record.uri?eid=2-s2.0-85137156424&amp;doi=10.14569%2fIJACSA.2022.0130873&amp;partnerID=40&amp;md5=d09a968034da7178c3e841c07166e101"/>
        <s v="https://www.scopus.com/inward/record.uri?eid=2-s2.0-85138264520&amp;partnerID=40&amp;md5=b072995b0874cd0f69a7f3fd8e3b0236"/>
        <s v="https://www.scopus.com/inward/record.uri?eid=2-s2.0-85138297006&amp;partnerID=40&amp;md5=1d2c5e7cf172d17bdfc9fa69df1fdc46"/>
        <s v="https://www.scopus.com/inward/record.uri?eid=2-s2.0-85138587260&amp;doi=10.1016%2fj.caeai.2022.100100&amp;partnerID=40&amp;md5=913b3c5d496d1869400972341c1bdba8"/>
        <s v="https://www.scopus.com/inward/record.uri?eid=2-s2.0-85138644437&amp;doi=10.3390%2fdata7090119&amp;partnerID=40&amp;md5=0cfe5b56adb51128c3e0cf3305dce401"/>
        <s v="https://www.scopus.com/inward/record.uri?eid=2-s2.0-85138658944&amp;doi=10.3390%2fmath10183359&amp;partnerID=40&amp;md5=714776e99fdd4866906ed0bd946e2859"/>
        <s v="https://www.scopus.com/inward/record.uri?eid=2-s2.0-85138709572&amp;doi=10.3390%2finfo13090401&amp;partnerID=40&amp;md5=4b8ee703c6982b38dba628f2b7819f2c"/>
        <s v="https://www.scopus.com/inward/record.uri?eid=2-s2.0-85139275924&amp;doi=10.3991%2fijet.v17i18.25567&amp;partnerID=40&amp;md5=aa2f97e591752f2db06641ea4e436957"/>
        <s v="https://www.scopus.com/inward/record.uri?eid=2-s2.0-85139323127&amp;doi=10.14569%2fIJACSA.2022.0130937&amp;partnerID=40&amp;md5=5be41a0e8ffe137f953175794d57920b"/>
        <s v="https://www.scopus.com/inward/record.uri?eid=2-s2.0-85139475538&amp;doi=10.1075%2faila.22011.heu&amp;partnerID=40&amp;md5=4d7f95c29ef1807b3cc386d13f4ad02c"/>
        <s v="https://www.scopus.com/inward/record.uri?eid=2-s2.0-85139911424&amp;doi=10.3390%2fapp121910112&amp;partnerID=40&amp;md5=e68760c4b2d6fd5ff515eded8bf949ca"/>
        <s v="https://www.scopus.com/inward/record.uri?eid=2-s2.0-85140601095&amp;doi=10.1109%2fITC-CSCC55581.2022.9894926&amp;partnerID=40&amp;md5=f7da8fdd990153954bf949c964e650f1"/>
        <s v="https://www.scopus.com/inward/record.uri?eid=2-s2.0-85140902264&amp;doi=10.5220%2f0010962100003182&amp;partnerID=40&amp;md5=9ace0100c410b41e6dfdfc15d2963527"/>
        <s v="https://www.scopus.com/inward/record.uri?eid=2-s2.0-85140921275&amp;doi=10.3390%2fsu142013446&amp;partnerID=40&amp;md5=0de8ec9a8dc82f5eeeb7e64d56361a42"/>
        <s v="https://www.scopus.com/inward/record.uri?eid=2-s2.0-85141497958&amp;doi=10.1109%2fET55967.2022.9920280&amp;partnerID=40&amp;md5=d8f4c14687b347547fb3cb143edfeae3"/>
        <s v="https://www.scopus.com/inward/record.uri?eid=2-s2.0-85141885478&amp;doi=10.3390%2fdata7110146&amp;partnerID=40&amp;md5=0b4ea960affc341fd3468d4cf8f0c16a"/>
        <s v="https://www.scopus.com/inward/record.uri?eid=2-s2.0-85142468028&amp;doi=10.1080%2f09639284.2022.2145570&amp;partnerID=40&amp;md5=f975fd078a95ecd0b057182af9b00bbd"/>
        <s v="https://www.scopus.com/inward/record.uri?eid=2-s2.0-85142930372&amp;doi=10.1145%2f3564721.3565946&amp;partnerID=40&amp;md5=684ab24dbef59d291a0bd3524d0be85c"/>
        <s v="https://www.scopus.com/inward/record.uri?eid=2-s2.0-85143255523&amp;partnerID=40&amp;md5=ff8feae7f460044fcb33ae11916e5a0b"/>
        <s v="https://www.scopus.com/inward/record.uri?eid=2-s2.0-85143800284&amp;partnerID=40&amp;md5=e3273a96c29e4d0adcebdf661343eb4a"/>
        <s v="https://www.scopus.com/inward/record.uri?eid=2-s2.0-85143881428&amp;doi=10.14569%2fIJACSA.2022.0131176&amp;partnerID=40&amp;md5=e6367364cbd3ca56a46d126b3bb7a0e3"/>
        <s v="https://www.scopus.com/inward/record.uri?eid=2-s2.0-85143886470&amp;doi=10.1007%2fs42001-022-00195-3&amp;partnerID=40&amp;md5=4e88e0d1e995373e6f1712904f6d793f"/>
        <s v="https://www.scopus.com/inward/record.uri?eid=2-s2.0-85144375325&amp;doi=10.1109%2fSIST54437.2022.9945715&amp;partnerID=40&amp;md5=19185b2e336f36c1257e4275da575b7a"/>
        <s v="https://www.scopus.com/inward/record.uri?eid=2-s2.0-85144780310&amp;doi=10.1109%2fTLT.2022.3226474&amp;partnerID=40&amp;md5=1bdf1f6a4ffba3165025b531532c6b70"/>
        <s v="https://www.scopus.com/inward/record.uri?eid=2-s2.0-85144850812&amp;doi=10.3390%2fsym14122679&amp;partnerID=40&amp;md5=f814d2bfd5e6811b7d98698592f7e59e"/>
        <s v="https://www.scopus.com/inward/record.uri?eid=2-s2.0-85146115103&amp;doi=10.1109%2fITQMIS56172.2022.9976719&amp;partnerID=40&amp;md5=ba5a53f71e07114f77c9a1623a4ffb4d"/>
        <s v="https://www.scopus.com/inward/record.uri?eid=2-s2.0-85146348545&amp;doi=10.1109%2fISSREW55968.2022.00075&amp;partnerID=40&amp;md5=8428f5da4f5fa7f72e09abd14761f2cc"/>
        <s v="https://www.scopus.com/inward/record.uri?eid=2-s2.0-85146415847&amp;doi=10.1109%2fICECCME55909.2022.9988670&amp;partnerID=40&amp;md5=0be84bec897f312751463267aa8f56de"/>
        <s v="https://www.scopus.com/inward/record.uri?eid=2-s2.0-85146478501&amp;doi=10.11591%2feei.v12i3.5037&amp;partnerID=40&amp;md5=b6850c99957e9169f8eca7c6d3a16361"/>
        <s v="https://www.scopus.com/inward/record.uri?eid=2-s2.0-85146673127&amp;doi=10.1007%2fs10639-022-11515-5&amp;partnerID=40&amp;md5=c5a2326d09cb77937a5b16ec85134fd9"/>
        <s v="https://www.scopus.com/inward/record.uri?eid=2-s2.0-85146811754&amp;doi=10.18489%2fsacj.v34i2.832&amp;partnerID=40&amp;md5=42ec2b0352b8e73c2fcff9f2655bd19d"/>
        <s v="https://www.scopus.com/inward/record.uri?eid=2-s2.0-85147000330&amp;doi=10.3844%2fJCSSP.2022.1219.1231&amp;partnerID=40&amp;md5=dd20d2031d96052662214829cbb0dfba"/>
        <s v="https://www.scopus.com/inward/record.uri?eid=2-s2.0-85147449507&amp;doi=10.3390%2fdata7110165&amp;partnerID=40&amp;md5=bb337c16015b03b29b375903511c6602"/>
        <s v="https://www.scopus.com/inward/record.uri?eid=2-s2.0-85147990049&amp;doi=10.1016%2fj.econedurev.2023.102372&amp;partnerID=40&amp;md5=ea13f7c67b83c1e7baa5bf2d28b3115d"/>
        <s v="https://www.scopus.com/inward/record.uri?eid=2-s2.0-85148348451&amp;doi=10.1016%2fj.dss.2023.113940&amp;partnerID=40&amp;md5=5a92865c84abae086da73a49a43dc9a3"/>
        <s v="https://www.scopus.com/inward/record.uri?eid=2-s2.0-85148738115&amp;doi=10.3390%2feducsci13020154&amp;partnerID=40&amp;md5=7a5b08db76ac9902ed13c880afa07928"/>
        <s v="https://www.scopus.com/inward/record.uri?eid=2-s2.0-85149265117&amp;doi=10.1007%2fs10639-023-11682-z&amp;partnerID=40&amp;md5=e47bb59d113fa407b6f0e99054f812fd"/>
        <s v="https://www.scopus.com/inward/record.uri?eid=2-s2.0-85149295940&amp;doi=10.1145%2f3576050.3576146&amp;partnerID=40&amp;md5=932b2234f14eb6f271e1b65c6096a132"/>
        <s v="https://www.scopus.com/inward/record.uri?eid=2-s2.0-85149386939&amp;doi=10.1109%2fACCESS.2023.3250702&amp;partnerID=40&amp;md5=fc9da02e86f777984de00604e4a1705f"/>
        <s v="https://www.scopus.com/inward/record.uri?eid=2-s2.0-85149694854&amp;doi=10.1007%2f978-3-031-26190-9_62&amp;partnerID=40&amp;md5=e7fdfbd4146d11a9868c435374a6029c"/>
        <s v="https://www.scopus.com/inward/record.uri?eid=2-s2.0-85149861581&amp;doi=10.1007%2fs40593-023-00331-8&amp;partnerID=40&amp;md5=ada4ba08683ea70a932afa1cbafc486f"/>
        <s v="https://www.scopus.com/inward/record.uri?eid=2-s2.0-85149910509&amp;doi=10.3390%2fapp13052848&amp;partnerID=40&amp;md5=9c2bc57060da515d718906d731a7982e"/>
        <s v="https://www.scopus.com/inward/record.uri?eid=2-s2.0-85149944647&amp;partnerID=40&amp;md5=745de2a139b01c4db76c06fbc193d088"/>
        <s v="https://www.scopus.com/inward/record.uri?eid=2-s2.0-85149985095&amp;doi=10.1109%2fCyMaEn57228.2023.10051056&amp;partnerID=40&amp;md5=7594ccbd23e38da6c57cbdc734ee1c8c"/>
        <s v="https://www.scopus.com/inward/record.uri?eid=2-s2.0-85150707265&amp;partnerID=40&amp;md5=842c278767f1046a8a8fe37520baf8f1"/>
        <s v="https://www.scopus.com/inward/record.uri?eid=2-s2.0-85150772054&amp;doi=10.32604%2fiasc.2023.033791&amp;partnerID=40&amp;md5=517db7668ec7947497b5959ac1936631"/>
        <s v="https://www.scopus.com/inward/record.uri?eid=2-s2.0-85151049769&amp;doi=10.3390%2fdata8030049&amp;partnerID=40&amp;md5=1719be5bee9bf533caf33f42326c8ae8"/>
        <s v="https://www.scopus.com/inward/record.uri?eid=2-s2.0-85151503714&amp;doi=10.1145%2f3569052.3578916&amp;partnerID=40&amp;md5=941cde332d74d659f6d025f53cf51843"/>
        <s v="https://www.scopus.com/inward/record.uri?eid=2-s2.0-85152148942&amp;partnerID=40&amp;md5=a1852c33a68cd86c6a13870d7846b6fb"/>
        <s v="https://www.scopus.com/inward/record.uri?eid=2-s2.0-85152215232&amp;doi=10.1109%2fICMLA55696.2022.00087&amp;partnerID=40&amp;md5=3273772a88572d647e16a7b0e272477c"/>
        <s v="https://www.scopus.com/inward/record.uri?eid=2-s2.0-85153217390&amp;doi=10.1109%2fICONAT57137.2023.10080463&amp;partnerID=40&amp;md5=38ac7176c4d1ccbc0dd8c4662048b6ec"/>
        <s v="https://www.scopus.com/inward/record.uri?eid=2-s2.0-85153676433&amp;doi=10.1109%2fICACS55311.2023.10089706&amp;partnerID=40&amp;md5=5e84620089b67611cb9b69fecb55ad70"/>
        <s v="https://www.scopus.com/inward/record.uri?eid=2-s2.0-85154036612&amp;doi=10.1016%2fj.inffus.2023.101813&amp;partnerID=40&amp;md5=76dcaaaeceb6b1fc17cd31eaad24dfb7"/>
        <s v="https://www.scopus.com/inward/record.uri?eid=2-s2.0-85156146754&amp;doi=10.3390%2fapp13084702&amp;partnerID=40&amp;md5=00e558a06983db00678c1f6a9c8e83d8"/>
        <s v="https://www.scopus.com/inward/record.uri?eid=2-s2.0-85156180022&amp;doi=10.33423%2fjhetp.v23i6.5957&amp;partnerID=40&amp;md5=1a8fa893330acbb39af4a0b897c324df"/>
        <s v="https://www.scopus.com/inward/record.uri?eid=2-s2.0-85158034697&amp;doi=10.3390%2fapp13021143&amp;partnerID=40&amp;md5=79b16718f22bc2c4470b23d68b3ac1ff"/>
        <s v="https://www.scopus.com/inward/record.uri?eid=2-s2.0-85159626317&amp;partnerID=40&amp;md5=86d5444e80c2196cfec0684e5bdbbbc5"/>
        <s v="https://www.scopus.com/inward/record.uri?eid=2-s2.0-85160695563&amp;doi=10.1063%2f5.0133204&amp;partnerID=40&amp;md5=435ba5460e37064a763532947d8bae76"/>
        <s v="https://www.scopus.com/inward/record.uri?eid=2-s2.0-85160828935&amp;doi=10.3390%2fapp13106275&amp;partnerID=40&amp;md5=c6d7502eaf535706914c362857689195"/>
        <s v="https://www.scopus.com/inward/record.uri?eid=2-s2.0-85161181518&amp;doi=10.53761%2f1.20.5.05&amp;partnerID=40&amp;md5=6e8159aaf1b1a4a34146784c28d0909e"/>
        <s v="https://www.scopus.com/inward/record.uri?eid=2-s2.0-85161446060&amp;doi=10.1007%2f978-981-19-8493-8_9&amp;partnerID=40&amp;md5=c97c52e6222ef0423b5fd1cddcd69a08"/>
        <s v="https://www.scopus.com/inward/record.uri?eid=2-s2.0-85161537647&amp;doi=10.1007%2f978-981-19-9876-8_30&amp;partnerID=40&amp;md5=367bbbec2b2be552926f3878e17c3817"/>
        <s v="https://www.scopus.com/inward/record.uri?eid=2-s2.0-85161895656&amp;doi=10.1109%2fSIEDS58326.2023.10137791&amp;partnerID=40&amp;md5=dd55eb56bceccd0c9e146abd81416ca4"/>
        <s v="https://www.scopus.com/inward/record.uri?eid=2-s2.0-85162165966&amp;doi=10.24320%2fREDIE.2023.25.E13.5398&amp;partnerID=40&amp;md5=682ac49d49f5c70a4475df863e83fe3b"/>
        <s v="https://www.scopus.com/inward/record.uri?eid=2-s2.0-85162857768&amp;doi=10.1145%2f3587889.3588203&amp;partnerID=40&amp;md5=f1b9ba230e049e3549c46f628ebab984"/>
        <s v="https://www.scopus.com/inward/record.uri?eid=2-s2.0-85162868225&amp;doi=10.23919%2fFRUCT58615.2023.10143068&amp;partnerID=40&amp;md5=3f9f2d37e95fafe1d973cec2ba9260e0"/>
        <s v="https://www.scopus.com/inward/record.uri?eid=2-s2.0-85162931567&amp;doi=10.1016%2fj.caeai.2023.100150&amp;partnerID=40&amp;md5=5fcdcf31f37092a7b7d410e11801d4e4"/>
        <s v="https://www.scopus.com/inward/record.uri?eid=2-s2.0-85163293857&amp;doi=10.33423%2fjhetp.v23i9.6132&amp;partnerID=40&amp;md5=672d9eae6ed4d359ed9a638aff88c401"/>
        <s v="https://www.scopus.com/inward/record.uri?eid=2-s2.0-85165426098&amp;doi=10.1080%2f03075079.2023.2238006&amp;partnerID=40&amp;md5=8c9fe7993bfdfb010879a978eaa32fe1"/>
        <s v="https://www.scopus.com/inward/record.uri?eid=2-s2.0-85165687464&amp;doi=10.1109%2fHORA58378.2023.10156696&amp;partnerID=40&amp;md5=78264def501c9780a999b72868f94c9c"/>
        <s v="https://www.scopus.com/inward/record.uri?eid=2-s2.0-85165979571&amp;doi=10.1145%2f3592813.3592896&amp;partnerID=40&amp;md5=95cdf0217268d0901fb15a8238a1beff"/>
        <s v="https://www.scopus.com/inward/record.uri?eid=2-s2.0-85168137949&amp;doi=10.14445%2f22315381%2fIJETT-V71I7P233&amp;partnerID=40&amp;md5=df7f72a4c0d6bd614852426a695200cb"/>
        <s v="https://www.scopus.com/inward/record.uri?eid=2-s2.0-85168253264&amp;doi=10.1109%2fICAPAI58366.2023.10194020&amp;partnerID=40&amp;md5=57ba9e707ae8624601634d2bf9589b2a"/>
        <s v="https://www.scopus.com/inward/record.uri?eid=2-s2.0-85168922672&amp;doi=10.1109%2fCOMPSAC57700.2023.00023&amp;partnerID=40&amp;md5=042cdc679e0d6a04f2e101ab205d82f1"/>
        <s v="https://www.scopus.com/inward/record.uri?eid=2-s2.0-85169059890&amp;doi=10.24320%2fREDIE.2023.25.E18.4455&amp;partnerID=40&amp;md5=7335f1c8e63b4ea3dca7ff33eb83ba68"/>
        <s v="https://www.scopus.com/inward/record.uri?eid=2-s2.0-85169142271&amp;doi=10.1111%2fbjet.13379&amp;partnerID=40&amp;md5=a1efefc52c1dcef7cdc6a71f6aaf3270"/>
        <s v="https://www.scopus.com/inward/record.uri?eid=2-s2.0-85170085378&amp;doi=10.1109%2fISIEA58478.2023.10212223&amp;partnerID=40&amp;md5=87db48c8d5f5bdcf5bdae79f8870f672"/>
        <s v="https://www.scopus.com/inward/record.uri?eid=2-s2.0-85171254849&amp;doi=10.4108%2feetsis.3586&amp;partnerID=40&amp;md5=282225a41212cf1da332173423a2e7f0"/>
        <s v="https://www.scopus.com/inward/record.uri?eid=2-s2.0-85171258810&amp;doi=10.3991%2fijoe.v19i12.40079&amp;partnerID=40&amp;md5=b449c65d64baaefa0b10f4dbd1c93b63"/>
        <s v="https://www.scopus.com/inward/record.uri?eid=2-s2.0-85171265601&amp;doi=10.1177%2f15210251231201394&amp;partnerID=40&amp;md5=aedf28ef091eecff5b5c2add88468a4a"/>
        <s v="https://www.scopus.com/inward/record.uri?eid=2-s2.0-85171534836&amp;doi=10.4108%2feetsis.vi.3455&amp;partnerID=40&amp;md5=96361dc4c0ef49d964858924e50be7a5"/>
        <s v="https://www.scopus.com/inward/record.uri?eid=2-s2.0-85172163789&amp;partnerID=40&amp;md5=58349d52bcbbd1f4a71a37a9cf8f4cd3"/>
        <s v="https://www.scopus.com/inward/record.uri?eid=2-s2.0-85172377993&amp;doi=10.3991%2fijet.v18i17.41449&amp;partnerID=40&amp;md5=cab4bb2277d7eb6c0df2b573c78c36cb"/>
        <s v="https://www.scopus.com/inward/record.uri?eid=2-s2.0-85172675608&amp;doi=10.1007%2fs10479-023-05607-9&amp;partnerID=40&amp;md5=e44cf2e4acc0895df90cee427fa4e330"/>
        <s v="https://www.scopus.com/inward/record.uri?eid=2-s2.0-85173894311&amp;partnerID=40&amp;md5=b978ee28fc38fc5cce31525bd3745632"/>
        <s v="https://www.scopus.com/inward/record.uri?eid=2-s2.0-85173953530&amp;doi=10.46328%2fijemst.3712&amp;partnerID=40&amp;md5=076263849cb966c1a3ac8f4d62b954f0"/>
        <s v="https://www.scopus.com/inward/record.uri?eid=2-s2.0-85174246140&amp;doi=10.3389%2ffeduc.2023.1244686&amp;partnerID=40&amp;md5=af4941eada400af67cf40d1fa613d524"/>
        <s v="https://www.scopus.com/inward/record.uri?eid=2-s2.0-85174638970&amp;doi=10.1007%2fs41042-023-00133-2&amp;partnerID=40&amp;md5=a6ed77b5cbcbfc2ec0cc96c079543911"/>
        <s v="https://www.scopus.com/inward/record.uri?eid=2-s2.0-85175250336&amp;doi=10.7717%2fPEERJ-CS.1608&amp;partnerID=40&amp;md5=8a994fc81a0395f2d1d6f7977cf26f66"/>
        <s v="https://www.scopus.com/inward/record.uri?eid=2-s2.0-85175525803&amp;doi=10.24193%2ftras.70E.5&amp;partnerID=40&amp;md5=6627db37738b9b8f8b528a7135dd0b10"/>
        <s v="https://www.scopus.com/inward/record.uri?eid=2-s2.0-85175789255&amp;doi=10.1007%2f978-3-031-45368-7_19&amp;partnerID=40&amp;md5=b39e3611bfe8c369624449e659675a10"/>
        <s v="https://www.scopus.com/inward/record.uri?eid=2-s2.0-85175991547&amp;doi=10.1007%2fs10639-023-12260-z&amp;partnerID=40&amp;md5=6116b3d4c6af6babaa3c92c01687915b"/>
        <s v="https://www.scopus.com/inward/record.uri?eid=2-s2.0-85176013464&amp;doi=10.20368%2f1971-8829%2f1135866&amp;partnerID=40&amp;md5=2077f39e0c5a095edf6867a17c12da32"/>
        <s v="https://www.scopus.com/inward/record.uri?eid=2-s2.0-85176382482&amp;doi=10.18178%2fijiet.2023.13.11.1979&amp;partnerID=40&amp;md5=5dcf8c0cc1370b182560da5817e6a241"/>
        <s v="https://www.scopus.com/inward/record.uri?eid=2-s2.0-85176602226&amp;doi=10.29333%2fejmste%2f13863&amp;partnerID=40&amp;md5=a68d44edf2936cb0cb2288dd9ad696cc"/>
        <s v="https://www.scopus.com/inward/record.uri?eid=2-s2.0-85176750110&amp;doi=10.1109%2fETNCC59188.2023.10284930&amp;partnerID=40&amp;md5=82c666112d0f15b3961ab880b0f86dde"/>
        <s v="https://www.scopus.com/inward/record.uri?eid=2-s2.0-85176941565&amp;doi=10.1177%2f02666669231213023&amp;partnerID=40&amp;md5=1d2680f7269f2fed2d9a57bcdf81dff0"/>
        <s v="https://www.scopus.com/inward/record.uri?eid=2-s2.0-85177202217&amp;doi=10.1007%2f978-3-031-44355-8_14&amp;partnerID=40&amp;md5=442f9dacefda45537dbc615b343645e3"/>
        <s v="https://www.scopus.com/inward/record.uri?eid=2-s2.0-85177596449&amp;doi=10.1109%2fUBMK59864.2023.10286747&amp;partnerID=40&amp;md5=e1ae22c3dc49e211e0eb8345813930a9"/>
        <s v="https://www.scopus.com/inward/record.uri?eid=2-s2.0-85177652615&amp;doi=10.1109%2fAFRICON55910.2023.10293554&amp;partnerID=40&amp;md5=faabc1be0a5d942908211b9c5dde76da"/>
        <s v="https://www.scopus.com/inward/record.uri?eid=2-s2.0-85178016911&amp;doi=10.1109%2fACCESS.2023.3336596&amp;partnerID=40&amp;md5=4c9417be5abb08792987b6900747f5e6"/>
        <s v="https://www.scopus.com/inward/record.uri?eid=2-s2.0-85178109304&amp;doi=10.3390%2fdata8110164&amp;partnerID=40&amp;md5=bfe9b499237971f47b153144e15de3eb"/>
        <s v="https://www.scopus.com/inward/record.uri?eid=2-s2.0-85178210176&amp;doi=10.1186%2fs12909-023-04887-w&amp;partnerID=40&amp;md5=e0f5728b4106cd5fbd5f8c9715ba9598"/>
        <s v="https://www.scopus.com/inward/record.uri?eid=2-s2.0-85179075817&amp;doi=10.24996%2fijs.2023.64.10.33&amp;partnerID=40&amp;md5=dde42a6d5a5a8d57ec871666c919aae8"/>
        <s v="https://www.scopus.com/inward/record.uri?eid=2-s2.0-85179512868&amp;doi=10.1109%2fICELIE58531.2023.10313101&amp;partnerID=40&amp;md5=58bc96fbb7a245b31e9a4faf028fb93a"/>
        <s v="https://www.scopus.com/inward/record.uri?eid=2-s2.0-85180009441&amp;doi=10.1088%2f1361-6404%2fad0a9f&amp;partnerID=40&amp;md5=2e4d2e4add35cd4f6c827088f0bb22cd"/>
        <s v="https://www.scopus.com/inward/record.uri?eid=2-s2.0-85180677917&amp;doi=10.29352%2fmill0223.31378&amp;partnerID=40&amp;md5=939a52ea2fe022edf5f45d5dac5195bc"/>
        <s v="https://www.scopus.com/inward/record.uri?eid=2-s2.0-85182143432&amp;doi=10.1007%2fs42979-023-02458-w&amp;partnerID=40&amp;md5=db67e2518c366644a151f4b23bdc3140"/>
        <s v="https://www.scopus.com/inward/record.uri?eid=2-s2.0-85182258389&amp;doi=10.1109%2fICETAS59148.2023.10346531&amp;partnerID=40&amp;md5=2ddf7a5f762887ee4441024b348c99db"/>
        <s v="https://www.scopus.com/inward/record.uri?eid=2-s2.0-85182262640&amp;doi=10.1109%2fWCNPS60622.2023.10344527&amp;partnerID=40&amp;md5=0a6e8890bdaefb00c4487ed0ba3edccc"/>
        <s v="https://www.scopus.com/inward/record.uri?eid=2-s2.0-85182311643&amp;doi=10.1109%2fWEEF-GEDC59520.2023.10343631&amp;partnerID=40&amp;md5=e149d4cc38ed07e7bc71b3b53a5fd470"/>
        <s v="https://www.scopus.com/inward/record.uri?eid=2-s2.0-85182350076&amp;doi=10.1109%2fACCESS.2024.3350169&amp;partnerID=40&amp;md5=c6151651abe66fc262c6f50ca1b580f3"/>
        <s v="https://www.scopus.com/inward/record.uri?eid=2-s2.0-85182721954&amp;doi=10.1186%2fs12909-023-04918-6&amp;partnerID=40&amp;md5=01c7833bb093af2de32f0f0188a8a1d7"/>
        <s v="https://www.scopus.com/inward/record.uri?eid=2-s2.0-85182893270&amp;doi=10.1016%2fj.caeai.2024.100205&amp;partnerID=40&amp;md5=2f270c72a5b13f5bebf792c46c0d0e5b"/>
        <s v="https://www.scopus.com/inward/record.uri?eid=2-s2.0-85182996334&amp;doi=10.1109%2fFIE58773.2023.10343473&amp;partnerID=40&amp;md5=d3880848a22459897c96a7d85ed93b01"/>
        <s v="https://www.scopus.com/inward/record.uri?eid=2-s2.0-85183030771&amp;doi=10.1109%2fFIE58773.2023.10343519&amp;partnerID=40&amp;md5=29b4280e73fcaf9da03c809324767870"/>
        <s v="https://www.scopus.com/inward/record.uri?eid=2-s2.0-85183367664&amp;doi=10.3390%2fmachines12010077&amp;partnerID=40&amp;md5=f4d6b617068b52bab9ff20863472530c"/>
        <s v="https://www.scopus.com/inward/record.uri?eid=2-s2.0-85183461847&amp;doi=10.1109%2fICIC60109.2023.10382055&amp;partnerID=40&amp;md5=7705a49bdd20b53782e5711be0736168"/>
        <s v="https://www.scopus.com/inward/record.uri?eid=2-s2.0-85183950592&amp;doi=10.13053%2fCyS-27-4-4776&amp;partnerID=40&amp;md5=baed46ed8b348ad8679c646f7735b9a8"/>
        <s v="https://www.scopus.com/inward/record.uri?eid=2-s2.0-85184399275&amp;doi=10.33423%2fjhetp.v24i1.6764&amp;partnerID=40&amp;md5=3ab46c5b60d28976d4b29a7cd6bf9c07"/>
        <s v="https://www.scopus.com/inward/record.uri?eid=2-s2.0-85184468234&amp;doi=10.3390%2fsu16031347&amp;partnerID=40&amp;md5=a9f66dc88330d73b76b1f6327aea0fb9"/>
        <s v="https://www.scopus.com/inward/record.uri?eid=2-s2.0-85185391046&amp;doi=10.1016%2fj.techsoc.2024.102474&amp;partnerID=40&amp;md5=507b1c3595be8de5a72160e8cad207f0"/>
        <s v="https://www.scopus.com/inward/record.uri?eid=2-s2.0-85185488617&amp;partnerID=40&amp;md5=b1686c0b0d8062f6d3922f9ca27e4297"/>
        <s v="https://www.scopus.com/inward/record.uri?eid=2-s2.0-85185537551&amp;doi=10.1145%2f3638264.3638283&amp;partnerID=40&amp;md5=9f94f6cccb0d4dfb7c87ad255a8df427"/>
        <s v="https://www.scopus.com/inward/record.uri?eid=2-s2.0-85185695688&amp;doi=10.1080%2f03075079.2024.2319870&amp;partnerID=40&amp;md5=59c02be0995c00a8ff9385c4e7628632"/>
        <s v="https://www.scopus.com/inward/record.uri?eid=2-s2.0-85186611987&amp;doi=10.1080%2f03054985.2024.2316616&amp;partnerID=40&amp;md5=d921575165cb69bb16b6e0335e60ee4a"/>
        <s v="https://www.scopus.com/inward/record.uri?eid=2-s2.0-85187304380&amp;doi=10.1109%2fICECET58911.2023.10389444&amp;partnerID=40&amp;md5=aaeb20ed47fb146a58c740474ae80b0b"/>
        <s v="https://www.scopus.com/inward/record.uri?eid=2-s2.0-85187492035&amp;doi=10.31876%2frcs.v30i1.41667&amp;partnerID=40&amp;md5=e55a027b87876abe2dd38b87075b4bed"/>
        <s v="https://www.scopus.com/inward/record.uri?eid=2-s2.0-85187550592&amp;doi=10.1109%2fICCAKM58659.2023.10449640&amp;partnerID=40&amp;md5=9a9f5eba66c02d867e9ee6c4ba756adc"/>
        <s v="https://www.scopus.com/inward/record.uri?eid=2-s2.0-85187555786&amp;doi=10.1145%2f3636555.3636906&amp;partnerID=40&amp;md5=25a4e4f8f5f22b37685a7aac0ddab4b2"/>
        <s v="https://www.scopus.com/inward/record.uri?eid=2-s2.0-85187643862&amp;doi=10.1007%2f978-3-031-49393-5_4&amp;partnerID=40&amp;md5=8acaa8b974824085e03a9b766ac07c09"/>
        <s v="https://www.scopus.com/inward/record.uri?eid=2-s2.0-85187681502&amp;doi=10.1007%2f978-3-031-54327-2_40&amp;partnerID=40&amp;md5=8b2b4fa32120694618e17461b515650f"/>
        <s v="https://www.scopus.com/inward/record.uri?eid=2-s2.0-85187788567&amp;doi=10.1007%2f978-981-99-8612-5_10&amp;partnerID=40&amp;md5=55dff81d674dc07c15a958408a7ce41e"/>
        <s v="https://www.scopus.com/inward/record.uri?eid=2-s2.0-85188046643&amp;doi=10.1080%2f03075079.2024.2326956&amp;partnerID=40&amp;md5=725e8cec10801780fa941e6cfe49b817"/>
        <s v="https://www.scopus.com/inward/record.uri?eid=2-s2.0-85188085239&amp;doi=10.1108%2fJARHE-10-2023-0461&amp;partnerID=40&amp;md5=d9f133f455e7b7b616f7247793e3fa5c"/>
        <s v="https://www.scopus.com/inward/record.uri?eid=2-s2.0-85188108060&amp;doi=10.1186%2fs41239-024-00452-7&amp;partnerID=40&amp;md5=72ea1cda15abe8cb45c9c7c2b2c30587"/>
        <s v="https://www.scopus.com/inward/record.uri?eid=2-s2.0-85189138025&amp;doi=10.1109%2fACIT58888.2023.10453712&amp;partnerID=40&amp;md5=495dbac35b6ee85195f8d55afe472dfa"/>
        <s v="https://www.scopus.com/inward/record.uri?eid=2-s2.0-85189184531&amp;doi=10.1109%2fRITA.2024.3381850&amp;partnerID=40&amp;md5=ebff4160ec30ef0f214c3cbbcb87eb69"/>
        <s v="https://www.scopus.com/inward/record.uri?eid=2-s2.0-85189942295&amp;doi=10.1109%2fACDSA59508.2024.10467350&amp;partnerID=40&amp;md5=5aca4695a569e506041bb5f8f5f231d1"/>
        <s v="https://www.scopus.com/inward/record.uri?eid=2-s2.0-85190070207&amp;doi=10.1063%2f5.0192639&amp;partnerID=40&amp;md5=8c045f27c9b7a9629b8271d18ee4bb40"/>
        <s v="https://www.scopus.com/inward/record.uri?eid=2-s2.0-85190164327&amp;doi=10.1109%2fICAECT60202.2024.10469398&amp;partnerID=40&amp;md5=c9f6476916a1ed1562d9dc0ba5b97c0c"/>
        <s v="https://www.scopus.com/inward/record.uri?eid=2-s2.0-85190538706&amp;doi=10.1109%2fICSES60034.2023.10465449&amp;partnerID=40&amp;md5=d8f66b8bfcac61a78a082931d03cbb2b"/>
        <s v="https://www.scopus.com/inward/record.uri?eid=2-s2.0-85190686606&amp;doi=10.1007%2fs44163-023-00079-z&amp;partnerID=40&amp;md5=465e2b538bb2f8f1ae5974058197a50c"/>
        <s v="https://www.scopus.com/inward/record.uri?eid=2-s2.0-85190785044&amp;doi=10.5220%2f0012348000003636&amp;partnerID=40&amp;md5=38f485a567811bdffffbe38e961d1ebd"/>
        <s v="https://www.scopus.com/inward/record.uri?eid=2-s2.0-85191306226&amp;doi=10.3390%2fdata9040060&amp;partnerID=40&amp;md5=f8fc172bcc82fa9f9c6f2ce2d795ee2c"/>
        <s v="https://www.scopus.com/inward/record.uri?eid=2-s2.0-85191689218&amp;doi=10.23919%2fINDIACom61295.2024.10498520&amp;partnerID=40&amp;md5=43a8f7ca3f2d3a62af9a4ac8fecc4604"/>
        <s v="https://www.scopus.com/inward/record.uri?eid=2-s2.0-85191732336&amp;doi=10.23919%2fINDIACom61295.2024.10498546&amp;partnerID=40&amp;md5=4efda691e86a086dd5f5972d6e7e0a4e"/>
        <s v="https://www.scopus.com/inward/record.uri?eid=2-s2.0-85191735768&amp;doi=10.1007%2fs10639-024-12698-9&amp;partnerID=40&amp;md5=ad6101dd01e522e4dff430bca17e0898"/>
        <s v="https://www.scopus.com/inward/record.uri?eid=2-s2.0-85191973027&amp;partnerID=40&amp;md5=95d502bb07517a5a8cb56243c7bcb78b"/>
        <s v="https://www.scopus.com/inward/record.uri?eid=2-s2.0-85192224896&amp;doi=10.1016%2fj.dss.2024.114229&amp;partnerID=40&amp;md5=baf95984283c1e769c56d236a1d3eed2"/>
        <s v="https://www.scopus.com/inward/record.uri?eid=2-s2.0-85192377058&amp;doi=10.1007%2fs10489-024-05483-1&amp;partnerID=40&amp;md5=8a3ae5fa16f12efe05fff552e2d0d134"/>
        <s v="https://www.scopus.com/inward/record.uri?eid=2-s2.0-85192380608&amp;doi=10.1111%2fhequ.12539&amp;partnerID=40&amp;md5=949b951c76d883d684e1f31b56a58081"/>
        <s v="https://www.scopus.com/inward/record.uri?eid=2-s2.0-85192393053&amp;doi=10.3390%2fapp132112004&amp;partnerID=40&amp;md5=2083207119e802e75d3a2f43d96611e8"/>
      </sharedItems>
    </cacheField>
    <cacheField name="Affiliations" numFmtId="0">
      <sharedItems containsBlank="1" count="367" longText="1">
        <s v="Academic Quality Department, QU Health, Qatar University, Doha, Qatar; Department of Mathematics, Statistics, and Physics, College of Arts and Sciences, Qatar University, Doha, Qatar; Student Data Management Department, Student Experience Department, Student Affairs, Qatar University, Doha, Qatar"/>
        <s v="Ajman University, Artificial Intelligence Research Center (AIRC), Department of Information Technology, Ajman, United Arab Emirates; Artificial Intelligence Research Center (AIRC), Ajman, United Arab Emirates"/>
        <s v="American Institutes for Research, Arlington, VA, United States"/>
        <s v="Amikom University Yogyakarta, Informatics Engineering Department, Yogyakarta, Indonesia; STMIK Dipanegara Makassar, Informatics Engineering Department, Makassar, Indonesia"/>
        <s v="Amirkabir University of Technology, Department of Computer Engineering, Tehran, Iran"/>
        <s v="Anaesthesiology, Sri Ramachandra Medical College and Research Institute, Chennai, Tamil Nadu, India; Hull and East Yorkshire Hospitals Nhs Trust, Hull, United Kingdom"/>
        <s v="Arizona State University, United States; University of Pittsburgh, United States; Clemson University, United States"/>
        <s v="Atizapán de Zaragoza, School of Engineering and Sciences, Tecnológico de Monterrey, Estado de México, 52926, Mexico; Universidad Politécnica de Madrid (UPM), Escuela Técnica Superior de Ingenieros Informáticos, Madrid, 28660, Spain"/>
        <s v="Budapest Business School University of Applied Sciences, Budapest, Hungary; University of Dunaújváros, Dunaújváros, Hungary"/>
        <s v="Budapest University of Technology and Economics, Budapest, Hungary; MTA-BME Stochastics Research Group, Budapest, Hungary"/>
        <s v="Business Analytics Department, Abu Dhabi School of Management, United Arab Emirates"/>
        <s v="Business Analytics, University of Adelaide Business School, Adelaide, Australia"/>
        <s v="California State University, Northridge, United States"/>
        <s v="Carrera Kinesiología, Sede Temuco, Universidad Autónoma de Chile, Temuco, Chile; Departamento de Psicología, Universidad de La Frontera, Temuco, Chile; Laboratoired’Étude des Mécanismes Cognitifs, Département de Psychologie Cognitive, Sciences Cognitives et Neuropsychologie, Institut de Psychologie, Université Lyon 2, Lyon, France"/>
        <s v="Cebu Institute of Technology - University, Department of Computer Science, Cebu City, Philippines"/>
        <s v="Cebu Technological University, College of Computer, Information and Communications Technology, Cebu City, Philippines"/>
        <s v="CEFET/RJ, Rio de Janeiro, RJ, Brazil; Uff, Niterói, RJ, Brazil"/>
        <s v="Center for Artificial Intelligence Technology (CAIT), Faculty of Information Science and Technology, Universiti Kebangsaan Malaysia, Bangi, Selangor, Malaysia; Unit Pemodenan Tadbiran dan Perancangan Pengurusan Malaysia (MAMPU), Cyberjaya, Selangor, Malaysia"/>
        <s v="Centre for Information Technology and Systems, University of Lagos, Lagos, Nigeria; Department of Computer Science and Communication, Ostfold University College, Halden, Ankara, Norway; Department of Applied Informatics, Vytautas Magnus University, Kaunas, Lithuania; Faculty of Applied Mathematics, Silesian University of Technology, Gliwice, Poland"/>
        <s v="Centre for Research in Economics of Education, University of Bern, Schanzeneckstrasse 1, Bern, CH-3001, Switzerland; Swiss Coordination Centre for Research in Education, Entfelderstrasse 61, Aarau, CH-5000, Switzerland"/>
        <s v="Centro de Informática, University of Brasilia, Brasilia, Brazil; Depart. de Ciência da Computação, University of Brasilia, Brasilia, Brazil; Faculdade de Ciência da Informação, University of Brasilia, Brasilia, Brazil"/>
        <s v="Centro Universitário do Planalto de Araxá, MG, Araxá, Brazil; Universidade Tecnológica Federal do Paraná, PR, Dois Vizinhos, Brazil"/>
        <s v="Chandigarh University, Department of AIT-Management, Mohali, India"/>
        <s v="Changchun Institute of Optics, Fine Mechanics and Physics, Chinese Academy of Sciences, Changchun, China; College of Materials Science and Opto-Electronic Technology, University of Chinese Academy of Sciences, Beijing, 100049, China"/>
        <s v="Chitkara University Institute of Engineering and Technology, Chitkara University, Punjab, India; Chitkara University, Himachal Pradesh, India"/>
        <s v="Chulalongkorn University, Faculty of Engineering, Department of Mechanical Engineering, Bangkok, Thailand; Digital Asset Solution Rayong Engineering and Plant Services, Rayong, Thailand"/>
        <s v="College of Automation, Beijing Union University, Beijing, China"/>
        <s v="College of Engineering and Science, Victoria University, Footscray, VIC, Australia; School of Business and Innovations, Melbourne Polytechnic, Prahran, VIC, Australia; Newcastle Business School, The University of Newcastle, Callaghan, NSW, Australia"/>
        <s v="College of Engineering and Science, Victoria University, Melbourne, Australia; Newcastle Business School, The University of Newcastle, Newcastle, Australia"/>
        <s v="College of Nursing, Creighton University, 2500 California Plaza, Omaha, 68178, NE, United States; Department of Mathematics, University of Nebraska at Omaha, 6001 Dodge Street, Omaha, 68182, NE, United States"/>
        <s v="Columbus State University, Columbus, GA 31907, 4225 University Ave, United States"/>
        <s v="Computer Center, University of Brasília (UnB), DF, Brasília, Brazil; Computer Science Department, University of Brasília (UnB), DF, Brasília, Brazil"/>
        <s v="Computer Science and Engineering, International Islamic University Chittagong, Chittagong, Bangladesh"/>
        <s v="Computer Science and Engineering, Islamic University Chittagong, Chittagong, Bangladesh"/>
        <s v="Computer Science Department, Binus Graduate Program – Master of Computer Science, Bina Nusantara University, Jakarta, 11480, Indonesia"/>
        <s v="Computer Science Department, ChongQing University, ChongQing City, China"/>
        <s v="Computing Sciences Studies, College of Computing, Informatics and Media, Universiti Teknologi MARA, Perak, Malaysia; Faculty of Accountancy, Universiti Teknologi MARA, Perak, Malaysia; Faculty of Sciences and Information Technology, Universiti Teknologi Petronas, Perak, Malaysia"/>
        <s v="Cooperative Systems Research Group, University of Vienna, Vienna, Austria"/>
        <s v="Coordination of Open University, Educational Innovation and Distance Education, (CUAIEED), National Autonomous University of Mexico (UNAM), Mexico City, Mexico; Faculty of Medicine, National Autonomous University of Mexico (UNAM), Mexico City, Mexico"/>
        <s v="Coventry University, Faculty of Engineering and Computing, United Kingdom"/>
        <s v="CRESMET, Arizona State University, Tempe, AZ 85287, United States; Dept. of Computer Science and Engineering, Wright State University, Dayton, OH 45435, United States; Dept. of Computer Science and Engineering, Arizona State University, Tempe, AZ 85287, United States"/>
        <s v="CTU in Prague, CIIRC, Jugoslavskych partyzanu 1580/3, Prague, Czech Republic; Humboldt University of Berlin, Unter den Linden 6, Berlin, Germany; Charles University, Computer Science Centre, Ovocny trh 560/5, Prague, Czech Republic"/>
        <s v="Curtin University, Australia"/>
        <s v="D2L Corporation, 151 Charles Street West, Kitchener, N2G 1H6, ON, Canada; University of Wisconsin, 1305 Linden Drive, Madison, 53706, WI, United States"/>
        <s v="Daffodil International University, Department of Cse, Dhaka, Bangladesh; Alliance University, Department of Cse, Bangalore, India"/>
        <s v="Data Science Institute, Universidad San Francisco de Quito, Quito, Ecuador; Departamento de Informática, Universidad Carlos III de Madrid, Madrid, Spain"/>
        <s v="Delft University of Technology, Control &amp; Simulation Section, Faculty of Aerospace Engineering, P.O. Box 5058, Delft, 2600GB, Netherlands; Human Systems Integration Division, NASA Ames Research Center, San José State University NASA Ames Research Center, Moffett Field, CA, United States"/>
        <s v="Delhi Technological University, Computer Science Department, New Delhi, India"/>
        <s v="Dep. of Communication and Economics, University of Modena and Reggio Emilia, Reggio Emilia, Italy"/>
        <s v="Departament of Software and Computing Systems, University of Alicante, Alicante, 03690, Spain; Higher Technical School of Computer Engineering of Albacete, Universidad de Castilla-La Mancha, Campus Universitario s/n, Albacete, 02071, Spain"/>
        <s v="Departamento de Ciencias Computacionales, Universidad de Guadalajara, CUCEI, Guadalajara, Jal, Mexico; Institut für Informatik, Freie Universität Berlin, Berlin, Germany"/>
        <s v="Departamento de Electrónica, Pontificia Universidad Javeriana, Bogotá, Colombia"/>
        <s v="Departamento de Física, Universidad Católica Del Norte, Av. Angamos 0610, Antofagasta, Chile; Banco Itaú-Corpbanca, Casilla 80-D, Santiago, Chile"/>
        <s v="Departamento de Ingeniería Informática, Universidad de Santiago de Chile, Avenida Víctor Jara #3659, Santiago, 9170124, Chile"/>
        <s v="Departamento de Obras Civiles, Universidad Católica del Maule, Talca, 3480112, Chile; Programa de Magíster en Gestión de Operaciones, Facultad de Ingeniería, Universidad de Talca, Curicó, 3344158, Chile; Departamento de Bioinformática, Facultad de Ingeniería, Universidad de Talca, Talca, 3460000, Chile; Escuela de Ingeniería en Transporte, Pontificia Universidad Católica de Valparaíso, Valparaíso, 2362807, Chile; Escuela de Ingeniería Industrial, Pontificia Universidad Católica de Valparaíso, Valparaíso, 2362807, Chile; Facultad de Ciencias Básicas, Universidad Católica del Maule, Talca, 3480112, Chile; ANID-Millennium Science Initiative Program-Millennium Nucleus Center for the Discovery of Structures in Complex Data, Santiago, 7820244, Chile"/>
        <s v="Departamento de Sistemas, Universidad de Narinõ, San Juan de Pasto, Colombia; Departamento de Matemáticas y Estadística, Universidad de Narinõ, San Juan de Pasto, Colombia"/>
        <s v="Departamento de TI, Universidad San Francisco de Quito, Av. Diego de Robles, Quito, 170901, Ecuador; Computer Science and Engineering Department, Universidad Carlos III de Madrid, Avda Universidad 30, Leganes, Madrid, 28911, Spain"/>
        <s v="Department of Administration and Public Management, Faculty of Administration and Public Management, Bucharest University of Economic Studies, Bucharest, Romania; Master’s Program in Human Resource Management in the Public Sector, Faculty of Administration and Public Management, Bucharest University of Economic Studies, Bucharest, Romania"/>
        <s v="Department of Applied Computer Science and Informatics, University of Novi, Sad Faculty of Technical Sciences, Novi Sad, Serbia; Department of Business Informatics and Quantitative Methods, University of Novi Sad Faculty of Civil Engineering Subotica, Subotica, Serbia"/>
        <s v="Department of Applied Mathematics and Statistics, Math Tower, Stony Brook University (SUNY), Room P-139A, Stony Brook, 11794-3600, NY, United States; Department of Ecology and Evolution, Program in Science Education, Stony Brook University (SUNY), 650 Life Sciences Building, Stony Brook, 11794-5233, NY, United States"/>
        <s v="Department of Basic Sciences, College of Science and Theoretical Studies, Saudi Electronic University, Dammam, 32256, Saudi Arabia; Chettinad Hospital and Research Institute, Chettinad Academy of Research and Education, Tamil Nadu, Kelambakkam, India; Universidad Señor de Sipan, Chiclayo, Peru; Universidad Nacional Santiago Antunez DeMayolo, Huaraz, Peru; College of Science and Humanities at Sulail, Prince Sattam Bin Abdulaziz University, Al Kharj, 11942, Saudi Arabia; Cebu Technological University NEC City of Naga, Cebu, Philippines; Isteqlal Institute of Higher Education, Kabul, Afghanistan"/>
        <s v="Department of Business Administration, Asia University, Taichung, Taiwan; Department of M-Commerce and Multimedia Applications, Asia University, Taichung, Taiwan; Center of Institutional Research and Development, Asia University, Taichung, Taiwan; Department of Healthcare Administration, Asia University, 500, Lioufeng Rd., Wufeng, Taichung, 41354, Taiwan"/>
        <s v="Department of Business and Law Studies (DEMDI), University of Bari Aldo Moro, Largo Abbazia di Santa Scolastica n.53, Bari, 70124, Italy; Ionian Department of Law, Economics and Environment, University of Bari Aldo Moro, Via Lago Maggiore angolo Via Ancona, Taranto, 74121, Italy; Department for Innovation in Biological, Agro-food and Forest Systems, University of Tuscia, Via San Camillo de Lellis, Viterbo, 01100, Italy"/>
        <s v="Department of Civil and Environmental Engineering, University of New Haven, United States; Department of System Engineering, University of New Haven, United States; Department of Mechanical Engineering, University of New Haven, United States; Department of Chemical Engineering, University of New Haven, United States"/>
        <s v="Department of Civil and Structural Engineering, Aalto University, Espoo 0076, Finland; Faculty of Engineering and Information Technology, University of Sydney, Sydney, Australia; Krasnow Institute of Advanced Study, George Mason University, Fairfax, VA, United States"/>
        <s v="Department of Computer Engineering, University of Pernambuco, Brazil; Federal University of Pernambuco, Brazil"/>
        <s v="Department of Computer Science &amp; amp; Information Technology, The Islamia University of Bahawalpur, Bahawalpur, 63100, Pakistan; Department of Education, Khwaja Fareed University of Engineering and Information Technology, Rahim Yar Khan, 64200, Pakistan; School of Computing, National College of Ireland, Dublin, D01 K6W2, Ireland; Universidad Europea del Atlantico, Isabel Torres 21, Santander, 39011, Spain; Universidad Internacional Iberoamericana Arecibo, Arecibo, United States; Universidade Internacional do Cuanza,  Bie, Cuito, Angola; Universidad Internacional Iberoamericana, Campeche, 24560, Mexico; Universidad de La Romana, La Romana, Dominican Republic; Department of Signal Theory, Communications and Telematics Engineering, Unviersity of Valladolid, Paseo de Belen, 15, Valladolid, 47011, Spain; Department of Information and Communication Engineering, Yeungnam University, Gyeongsan, 38541, South Korea"/>
        <s v="Department of Computer Science and Engineering, Nitte Meenakshi Institute of Technology, Karnataka, Bangalore, 560064, India; Department of Computer Science and Engineering, (AI&amp;ML and Cyber Security), Ramaiah Institute of Technology, MSR Nagar, Karnataka, Bangalore, 560054, India"/>
        <s v="Department of Computer Science and Engineering, Noorul Islam Centre for Higher Education, Kanyakumari, 629180, India; Department of Information Technology, Noorul Islam Centre for Higher Education, Kanyakumari, 629180, India"/>
        <s v="Department of Computer Science and Engineering, Presidency University, Bangalore, India"/>
        <s v="Department of Computer Science Engineering, S.R.M. Institute of Science and Technology, Kattankulathur, Chennai, India"/>
        <s v="Department of Computer Science, Al-Imam Mohammad Ibn Saud Islamic University, Riyadh, Saudi Arabia"/>
        <s v="Department of Computer Science, Bowie State University, Bowie, MD 20715, 14000 Jericho Park Road, United States"/>
        <s v="Department of Computer Science, Center for Computational Science, University of Miami, Coral Gables, 33146, FL, United States; Center for Computational Science, University of Miami, Coral Gables, 33146, FL, United States"/>
        <s v="Department of Computer Science, College of Computers and Information Technology, Taif University, P.O. Box 11099, Taif, 21944, Saudi Arabia; Electrical and Computer Engineering Department, College of Engineering, Effat University, Jeddah, 22332, Saudi Arabia; Communication and Signal Processing Lab, Energy and Technology Research Centre, Effat University, Jeddah, 22332, Saudi Arabia"/>
        <s v="Department of Computer Science, College of Engineering and Computer Science, University of Central Florida, Orlando, 32816, FL, United States; Department of Computer Science, Erik Jonsson School of Engineering and Computer Science, The University of Texas at Dallas, Richardson, 75080, TX, United States"/>
        <s v="Department of Computer Science, Federal Institute of Education, Science and Technology of Ceará, Fortaleza, 60040-215, CE, Brazil; Department of Teleinformatics Engineering, Federal University of Ceará, Fortaleza, 60020-181, CE, Brazil; Department of Information Systems, College of Computer and Information Sciences, King Saud University, Riyadh, 11543, Saudi Arabia; School of Computing and Information Systems, Faculty of Science and Technology, Athabasca University, Edmonton, T5J 3S8, AB, Canada; Department of Computer Science, University of Fortaleza, Fortaleza, 60811-905, CE, Brazil"/>
        <s v="Department of Computer Science, Federal University of Sergipe, Aracaju, SE, Brazil"/>
        <s v="Department of Computer Science, George Mason University, Fairfax, VA, United States"/>
        <s v="Department of Computer Science, Georgia State University, Atlanta, 30303, GA, United States"/>
        <s v="Department of Computer Science, Guru Nanak Dev University, Punjab, Amritsar, India; Department of Computer Engineering and Technology, Guru Nanak Dev University, Punjab, Amritsar, India"/>
        <s v="Department of Computer Science, Howard University, Washington, DC, United States"/>
        <s v="Department of Computer Science, Middle Tenn State University, Murfreesboro, United States; Department of Psychology, Middle Tenn State University, Murfreesboro, United States; Department of Physics and Astronomy, Middle Tenn State University, Murfreesboro, United States; Department of Mathematics, Middle Tenn State University, Murfreesboro, United States"/>
        <s v="Department of Computer Science, National University of Computer and Emerging Sciences (NUCES), CFD Campus, Punjab, Chiniot, 35400, Pakistan"/>
        <s v="Department of Computer Science, Prince Mohammad bin Fahd University, Saudi Arabia; Université du Québec à Chicoutimi, 555 boulevard de l'Université, Quebec, Canada; College of Sciences and Human Studies, Prince Mohammad bin Fahd University, Saudi Arabia"/>
        <s v="Department of Computer Science, Tshwane University of Technology Soshanguve, Pretoria, South Africa"/>
        <s v="Department of Computer Science, Universidad Católica San Pablo, Arequipa, 04001, Peru; Computer Science Department, Federal University of Ouro Preto, Ouro Preto, 35400000, Brazil"/>
        <s v="Department of Computer Science, Universidad Católica San Pablo, Arequipa, Peru; Computer Science Department, Federal University of Ouro Preto Ouro Preto, Brazil; School of Applied Mathematics, Getulio Vargas Foundation, Rio de Janeiro, Brazil"/>
        <s v="Department of Computer Science, Universidad de Oviedo, Asturias, Oviedo, 33005, Spain; Department of Psychology, Universidad de Oviedo, Asturias, Oviedo, 33002, Spain; Department of Statistics and O.R. and Mathematics Education, Universidad de Oviedo, Asturias, Oviedo, 33005, Spain"/>
        <s v="Department of Computer Science, Universidad Nacional Mayor de San Marcos, Lima, Peru; Department of Mathematics and Physics, San Cristóbal de Huamanga University, Ayacucho, Peru"/>
        <s v="Department of Computer Science, University of Manitoba, Winnipeg, MB R3T 2N2, Canada"/>
        <s v="Department of Computer Science, Vels Institute of Science, Technology and Advanced Studies. (VISTAS), Pallavaram, Chennai, India; Department of Information Technology, Vels Institute of Science, Technology and Advanced Studies (VISTAS), Pallavaram, Chennai, India"/>
        <s v="Department of Computer Sciences, Higher Colleges of Technology, United Arab Emirates; Department of General Education, Hamdan Bin Mohammed Smart University, United Arab Emirates"/>
        <s v="Department of Computer, Control and Management Engineering, Sapienza University of Rome, Via Ariosto 25, Rome, 00185, Italy; Department of Informatics, Bioengineering, Robotics, and Systems Engineering, University of Genova, Via Dodecaneso 35, Genova, 16146, Italy; Department of Electric and Electronic Engineering, University of Cagliari, Via Marengo 3, Cagliari, 09100, Italy"/>
        <s v="Department of Control and Automation Engineering, Istanbul Technical University, Istanbul, Turkey; Department of Electrical and Electronics Engineering, Istanbul University - Cerrahpaşa, Istanbul, Turkey; Business Intelligence Department, Anadolubank, Istanbul, Turkey; Department of Management Information Systems, Istanbul Bilgi University, Istanbul, Turkey"/>
        <s v="Department of Control and Computer Engineering, Politecnico di Torino, Corso Duca Degli Abruzzi, 24, Torino, 10129, Italy; Fondazione per la Scuola della Compagnia di San Paolo, Piazza Bernini, 5, Torino, 10138, Italy; Links Foundation, Via Pier Carlo Boggio, 61, Torino, 10138, Italy"/>
        <s v="Department of Economics, Karlsruhe Institute of Technology, Karlsruhe, Germany"/>
        <s v="Department of Educational Leadership, Evaluation, &amp; Organizational Development, SKILLS Collaborative, University of Louisville, Louisville, KY, United States"/>
        <s v="Department of Educational Research, Lancaster University, Lancaster, United Kingdom"/>
        <s v="Department of Electrical and Computer Engineering, University of Maryland, College Park, United States"/>
        <s v="Department of Electrical and Computer Engineering, University of New Mexico, Albuquerque, 87131, NM, United States"/>
        <s v="Department of Electrical and Computer Engineering, University of New Mexico, Albuquerque, 87131, United States"/>
        <s v="Department of Electrical and Electronic Engineering Science, University of Johannesburg, Johannesburg, 2006, South Africa; Department of Electrical and Mining Engineering, University of South Africa, Florida, 1709, South Africa"/>
        <s v="Department of Electrical Engineering and Information Technology, Technische Universität Ilmenau, Ilmenau, Germany; Department of Business Management, Covenant University, Ota, Ogun State, Nigeria"/>
        <s v="Department of Electronics and Telecommunication, Thakur College of Engineering and Technology, Mumbai, India"/>
        <s v="Department of Engineering and IT, The British University in Dubai, Dubai, United Arab Emirates"/>
        <s v="Department of Financial and Actuarial Economics &amp; Statistics, Universidad Complutense de Madrid, Madrid, 28223, Spain; Faculty of Exact and Technological Sciences, Universidad Nacional de Concepción, Concepción, 010123, Paraguay"/>
        <s v="Department of Industrial and Production Engineering, Bangladesh University of Textiles, 1208, Dhaka, Bangladesh"/>
        <s v="Department of Industrial Engineering, University of Puerto Rico, Mayagüez, 00681, Puerto Rico"/>
        <s v="Department of Informatics, Gyeongsang National University, Jinju-daero 501, Jinjusi, 52828, South Korea; Research Center for Aircraft Parts Technology, Gyeongsang National University, Jinju-daero 501, Jinjusi, 52828, South Korea; Division of Aerospace and Software Engineering, Gyeongsang National University, Jinju-daero 501, Jinjusi, 52828, South Korea; Department of Bio &amp; Medical Bigdata (BK4+ Program), Gyeongsang National University, Jinju-daero 501, Jinjusi, 52828, South Korea; Department of AI Convergence Engineering, Gyeongsang National University, Jinju-daero 501, Jinjusi, 52828, South Korea"/>
        <s v="Department of Information and Communication Sciences and Engineering, The Nelson Mandela African Institution of Science and Technology, P.O. Box 447, Arusha, Tanzania"/>
        <s v="Department of Information and Knowledge Management, Faculty of Management and Business, Tampere University, Finland; Department of Information and Knowledge Management, Faculty of Management and Business, Tampere University, Finland"/>
        <s v="Department of Information Management, Chaoyang University of Technology, Taichung, Taiwan; Foreign Languages and Informatics Center, Dong Thap University, Cao Lanh, Viet Nam"/>
        <s v="Department of Information Management, Peking University, Beijing, 10086, China; Teaching Development Center, Peking University, Beijing, 10086, China"/>
        <s v="Department of Information Systems and Decision Sciences, Craig School of Business, California State University, Fresno, 93740, CA, United States"/>
        <s v="Department of Information Systems, Faculty of Computers and Information Science, Mansoura University, Mansoura, 35516, Egypt"/>
        <s v="Department of Management Information Systems, Graduate School, Dong-A University, Busan, 49315, South Korea; Smart Logistics R&amp;D Center, Dong-A University, Busan, 49315, South Korea"/>
        <s v="Department of Mechanical and Industrial Engineering, University of Minnesota Duluth, 1305 Ordean Ct. VKH 105, Duluth, 55812, MN, United States"/>
        <s v="Department of Mechanical Engineering, Bucknell University, United States; Department of Electrical Engineering, Catholic University; Department of Mechanical Engineering, Bucknell University, Lewisburg, PA 17837, United States; Department of Electrical Engineering, Catholic University of America, Washington, DC 20064, United States"/>
        <s v="Department of Naval Architecture, National Kaohsiung Marine University, Kaohsiung, Taiwan; Department of Industrial Technology Education, National Kaohsiung Normal University, Lingya District, Kaohsiung City 802, No.116, Heping 1 st Rd., Taiwan"/>
        <s v="Department of Pediatrics and Child Health, Howard University, United States; College of Engineering and Computing, Nova Southeastern University, United States; QuadGRID, Inc."/>
        <s v="Department of Psychology, College of Liberal Arts and Sciences, University of Florida, Gainesville, FL, United States; Department of Anesthesiology, College of Medicine, University of Florida, Gainesville, FL, United States; Department of Psychology, University of Florida, 114 Psychology Building, Gainesville, FL 32611-2250, PO Box 112250, United States"/>
        <s v="Department of Science and Technology (ITN), Linköping University, Sweden; Department of Computer Science, Stanford University, United States; Biology Department, Stanford University, United States"/>
        <s v="Department of Small Animal Clinical Sciences, Western College of Veterinary Medicine, University of Saskatchewan, 52 Campus Drive, Saskatoon, S7N 5B2, SK, Canada; Department of Psychology, St. Thomas More College, University of Saskatchewan, 1437 College Drive, Saskatoon, S7N 0W6, SK, Canada; Western College of Veterinary Medicine, University of Saskatchewan, 52 Campus Drive, Saskatoon, S7N 5B2, SK, Canada"/>
        <s v="Department of Software Enginner, Universidad Técnica Nacional, San Carlos, Costa Rica"/>
        <s v="Department of Statistics and Operational Research, Faculty of Mathematics, Complutense University of Madrid, Madrid, Spain; Department of Big Data, El Corte Ingles, Madrid, Spain; Department of Quantitative Methods, Universidad Loyola Andalucia, Sevilla, Spain; Interdisciplinary Mathematics Institute, Complutense University of Madrid, Madrid, Spain"/>
        <s v="Department of Stochastics, Budapest University and Technology, Budapest, Hungary; MTA-BME Stochastics Research Group, Budapest, Hungary; Central Academic Office, Budapest University and Technology, Budapest, Hungary"/>
        <s v="Department of Stochastics, Institute of Mathematics, Budapest University of Technology and Economics, Műegyetem Rkp. 3., Budapest, 1111, Hungary; ELKH-BME Stochastics Research Group, Műegyetem Rkp. 3., Budapest, 1111, Hungary"/>
        <s v="Dept. of Computer Science, University of Brasília, Brazil; Faculty of Gama - FGA, UnB University of Brasília, Brazil"/>
        <s v="Development Analytics, 9 Marlborough Court, Oxford, OX2 0QT, United Kingdom; Tilburg University, Warandelaan 2, Tilburg, 5037 AB, Netherlands"/>
        <s v="DIBRIS, University of Genova, Via Opera Pia 13, Genova, I-16145, Italy; DIMA, University of Genova, Via Dodecaneso 35, Genova, I-16146, Italy"/>
        <s v="Digital Dentistry Unit, Stomatology Area, Department of Surgery and Medical-Surgery Specialities, The School of Dentistry, Faculty of Medicine and Odontology, Universidade de Santiago de Compostela, Rúa Entrerríos s/n, Santiago de Compostela, 15782, Spain; Centro Singular de Investigación en Tecnoloxías Intelixentes da USC (CiTIUS), Universidade de Santiago de Compostela, Rúa Xenaro de la Fuente Domínguez, Santiago de Compostela, 15782, Spain"/>
        <s v="Dipartimento di Automatica e Informatica, Politecnico di Torino, Torino, 24 10129, Italy"/>
        <s v="Division of Computer Science and Engineering, Sahmyook University, Hwarangro 815, Seoul, 01795, South Korea; Department of Digital Contents Design, Ulsan College, Ulsan, 44610, South Korea"/>
        <s v="Division of Information and Communication Technology for Education, Faculty of Technical Education, King Mongkut's University of Technology North Bangkok, Bangkok, Thailand"/>
        <s v="Doctoral School of Education, University of Szeged, Szeged, Hungary; Institute of Education, University of Szeged, Szeged, Hungary"/>
        <s v="Doctoral School, Faculty of Engineering, Saint-Joseph university of Beirut, Beirut, Lebanon"/>
        <s v="Dr. APJ Abdul Kalam Govt. College, Dadra and Nagar Haveli, Silvassa, India"/>
        <s v="ECT–UTAD Escola de Ciências e Tecnologia, Universidade de Trás-os-Montes e Alto Douro, Vila Real, 5000-811, Portugal; INESC TEC—INESC Technology and Science (UTAD Pole), Vila Real, 5001-801, Portugal"/>
        <s v="Education Center for Information Processing, Shikoku University, 123-1 Furukawa Ojin-cho, Tokushima, 771-1192, Japan; Faculty of Management and Information Science, Shikoku University, 123-1 Furukawa Ojin-cho, Tokushima, 771-1192, Japan; Center of University Education, Tokushima University, 1-1 Minami-Josanjima, Tokushima, 770-8502, Japan"/>
        <s v="Electro-Electronic Department, Institute of Science and Technology, IFMT, Cuiabá - MT, Brazil; Informatics Department, Institute of Science and Technology, IFMT, Cuiabá - MT, Brazil; Laboratory of Intelligent Systems, University of Electric Engineering of Ilha Solteira - UNESP, Ilha Solteira - SP, Brazil"/>
        <s v="Engineering Management and Systems Engineering, Missouri University of Science and Technology, Rolla, MO, United States; Department of Mathematics, Union College, Schenectady, NY, United States; Dean of Science, Valencia College, Orlando, FL, United States"/>
        <s v="Eötvös Loránd University, Budapest, Hungary"/>
        <s v="ESAT-PSI, KU Leuven, Kasteelpark Arenberg 10, Leuven, B-3001, Belgium; Yonsei University, 50 Yonsei-ro, Sinchon-dong, Seodaemun-gu, Seoul, South Korea; Sungkyunkwan University, 300 Cheoncheon-dong, Jangan-gu, Suwon, South Korea"/>
        <s v="Escuela de Ingeniería en Tecnologías de la Información, FICA, Universidad de Las Américas, Quito, 170125, Ecuador; Departamento de Sistemas, Universidad Internacional del Ecuador, Quito, 170411, Ecuador"/>
        <s v="Escuela Polítécnica, Universidad de Extremadura, Cáceres, 10003, Spain"/>
        <s v="Escuela Superior de Ingeniería y Tecnología, Universidad Internacional de la Rioja, La Rioja, Logroño, 26006, Spain; Quercus Research Group, University of Extremadura, Cáceres, 01003, Spain"/>
        <s v="Facultad de Ciencias de la Ingeniería, Universidad Técnica Estatal de Quevedo, Quevedo, 120508, Ecuador; Facultad de Ingeniería, Pontificia Universidad Católica del Ecuador, Quito, 170525, Ecuador; Department of Computer Science and Artificial Intelligence, University of Granada, Granada, 18071, Spain"/>
        <s v="Facultad de Ingeniería de Sistemas e Informática, Universidad Nacional de San Martín, Jr. Maynas, Tarapoto, 22200, Peru"/>
        <s v="Faculty of Business Administration, Management Information Systems Department, Gebze Technical University, Turkey; Faculty of Business Administration, Management Department, Gebze Technical University, Turkey"/>
        <s v="Faculty of Computer Science and Engineering, Ho Chi Minh City University of Technology, Viet Nam"/>
        <s v="Faculty of Computer Science and Engineering, Ho Chi Minh University of Technology, Viet Nam"/>
        <s v="Faculty of Computer Science, University of Essex, Essex, Colchester, United Kingdom; Faculty of Applied Mathematics, University of Sao Paulo, Sao Paulo, Sao Paulo, Brazil"/>
        <s v="Faculty of Computing and Information Technology, King Abdulaziz University, Jeddah, 21589, Saudi Arabia; Department of Computing and Mathematics, Manchester Metropolitan University, Manchester, M15 6BH, United Kingdom"/>
        <s v="Faculty of Education, Organization for the Advancement of Higher Education, Center for the Promotion of Excellence in Research and Development of Higher Education, Life Science Center Kobe, Tokiwa University, Kobe, Japan; Human Genome Center, Institute of Medical Science, University of Tokyo, Tokyo, Japan; Faculty of Education, Kobe Tokiwa University, Kobe, Japan; Kobe City Nishi-Kobe Medical Center, Kobe, Japan"/>
        <s v="Faculty of Education, University of Tasmania, Hobart, Australia; School of Engineering and ICT, University of Tasmania, Hobart, Australia"/>
        <s v="Faculty of Engineering and Sciences, Universidad Adolfo Ibáñez, Viña del Mar, 2520000, Chile; School of Economics and Business, Universidad de Talca, Talca, 3460493, Chile; Instituto Sistemas Complejos de Ingeniería, Santiago, 8370398, Chile"/>
        <s v="Faculty of Engineering of Vitoria-Gasteiz, University of the Basque Country UPV/EHU, C/Nieves Cano, 12, Vitoria-Gasteiz, 01006, Spain"/>
        <s v="Faculty of Science, Ubon Ratchathani University, Ubon Ratchathani, Thailand"/>
        <s v="Federal University of Amazonas, Brazil"/>
        <s v="FEU Institute of Technology, China"/>
        <s v="Firat University, Turkey"/>
        <s v="Florida International University, United States; Microsoft, United States; Purdue University, West Lafayette, United States"/>
        <s v="Fpt University, Ict Department, Hanoi, Viet Nam"/>
        <s v="Fujian Key Lab for Automotive Electronics and Electric Drive, Fujian University of Technology, 350118, China; Institute of Rock and Soil Mechanics, University of Chinese Academy of Sciences, Wuhan, China; Integrated Polytechnic Regional College (IPRC), Karongi, Rwanda"/>
        <s v="Fundación de Educación Superior San José-FESSJ, Bogotá D.C., Colombia; Universidad Militar Nueva Granada, Bogotá D.C., Colombia"/>
        <s v="General Engineering Department, San Jose State University, San Jose, CA, United States"/>
        <s v="George Mason University, Fairfax, VA, United States"/>
        <s v="George Mason University, Fairfax, VA, United States; Universidad de Valparaiso, Valparaiso, Chile; Facultad de Economia y Negocios, Universidad de Chile, Santiago, Chile"/>
        <s v="Ghent University, Ghent, Belgium; University of Sussex, Brighton, United Kingdom"/>
        <s v="Graduate Program in Computer Science (PPGI), Universidade Federal do Estado do Rio de Janeiro (UNIRIO), Brazil"/>
        <s v="Graz University of Technology, Graz, Austria"/>
        <s v="HEC Management School, University of Liège, QuantOM, 14 rue Louvrex, Liège, 4000, Belgium"/>
        <s v="HESAS, University of Glamorgan, Portypridd CF37 1DL, Glyntaff Campus, United Kingdom"/>
        <s v="Hochschule für Technik und Wirtschaft, Treskowallee 8, Berlin, Germany; Department of German Studies, University of Potsdam, Potsdam, Germany; Department of Computer Science, Main University, Berlin, Germany"/>
        <s v="Howard University, Washington, DC, United States; Nova Southeastern University, Fort Lauderdale, FL, United States"/>
        <s v="Huddersfield University, United Kingdom; York St John University, United Kingdom"/>
        <s v="Human Genome Center, Institute of Medical Science, University of Tokyo, Tokyo, Japan; Faculty of Education, Organization for the Advancement of Higher Education, Center for the Promotion of Excellence in Research and Development of Higher Education, Life Science Center, Kobe Tokiwa University, Kobe, Japan; Home Economics Education, Department of Education, Osaka Kyoiku University, Osaka, Japan; Center for Early Childhood Development, Education, and Policy Research, University of Tokyo, Japan; Kobe City Nishi-Kobe Medical Center, Kobe, Japan; Department of Oral Health, Center for the Promotion of Excellence in Research and Development of Higher Education, Kobe Tokiwa College, Japan; Instruction Section, Organization for the Advancement of Higher Education, Center for the Promotion of Excellence in Research and Development of Higher Education, Kobe Tokiwa University, Japan; Head Office, Kobe Tokiwa University, Kobe, Japan; Institutional Research Office, Kobe Tokiwa University, Kobe, Japan; Faculty of Education, Academic Affairs Committee, Kobe Tokiwa University, Kobe, Japan; Tamada Educational Institution, Kobe, Japan; Faculty of Health Sciences, Organization for the Advancement of Higher Education, Kobe Tokiwa University, Japan; Center for the Promotion of Interdisciplinary Education and Research, Kyoto University, Kyoto, Japan"/>
        <s v="IAMU, Faculty of Maritime Studies, University of Split, Split, 21000, Croatia"/>
        <s v="IESEG School of Management, Univ. Lille, CNRS, UMR 9221 - LEM - Lille Economie Management, Lille, F-59000, France"/>
        <s v="IIT Roorkee Saharanpur Campus, Saharanpur, India"/>
        <s v="Industrial Engineering Department"/>
        <s v="Industrial Management Department, Palestine Technical University-Kadoorie, Palestine; College of Graduate Studies - Department of Educational Administration, Arab American University Palestine, Palestine; Head of the Health Administration Department, Al Quds Open University, Palestine; University Malaysia of Computer Science &amp; Engineering (UNIMY), Cyberjaya, Malaysia; Faculty of Engineering and Information Technology, Al-Azhar University, Gaza, Palestine"/>
        <s v="INESC TEC, University of Trás-os-Montes and Alto Douro, Vila Real, Portugal"/>
        <s v="Information Systems and Computers Department, Faculty of Commerce, Alexandria University, Alexandria, Egypt; Higher Institution of Computer Science and Communication Techniques, University of Sousse, Tunisia; Faculty of Science and Fine Arts, Arts, Sciences and Technology University, Beirut, Lebanon"/>
        <s v="Information Systems Department, Shaqra University, Riyadh, Saudi Arabia"/>
        <s v="Ingeniería Informática y de Sistemas, Magíster en Ingeniería Informática y de Sistemas, Ingeniero Informático y de Sistemas, Docente Principal en la Universidad San Pedro, Chimbote, Peru; Ingeniería Industrial, Magister en Administración de Empresas y Negocios (MBA), Ingeniero Industrial, Docente Principal en la Universidad San Pedro, Chimbote, Peru; Doctor en Administracion. Magister en Administración Estratégica. Ingeniero Informático. Docente en la Universidad Nacional José Faustino Sánchez Carrión, Huacho, Lima, Perú.; Gestión y Ciencias de la Educación, Magister en Obstetricia, Licenciada en Obstetricia, Docente Principal en la Universidad San Pedro, Chimbote, Peru"/>
        <s v="Institut Sains Dan Teknologi Terpadu, Department of Information Technology, Surabaya, Indonesia"/>
        <s v="Institute for Advanced Biosciences, Keio University, Tsuruoka, Yamagata 997-0017, Japan; Human Metabolome Technologies, Inc., Tsuruoka, Yamagata 997-0052, Japan; PRESTO, Japan Science and Technology Agency, Chiyodaku, Tokyo 102-0075, 5-Sanbancho, Japan"/>
        <s v="Institute for Intelligent Systems Research and Innovation (IISRI), Deakin University, Geelong, Australia; Department of Electrical, Computer and IT Engineering, Qazvin Branch, Islamic Azad University, Qazvin, Iran; Department of Electronics, Information and Bioengineering, Politecnico di Milano, Milano, 20133, Italy; Cardiac Primary Prevention Research Center, Cardiovascular Diseases Research Institute, Tehran University of Medical Sciences, Tehran, Iran; Department of Cardiac Electrophysiology, Tehran Heart Center, Tehran University of Medical Sciences, Tehran, Iran; Department of Information and Electrical Engineering and Applied Mathematics (DIEM), University of Salerno, Fisciano (SA), 84084, Italy; Deep Medicine, Oxford Martin School, University of Oxford, Oxford, United Kingdom; Department of Radiology, University of Cambridge, Cambridge, CB2 0QQ, United Kingdom; Cancer Research UK Cambridge Centre, University of Cambridge, Cambridge, CB2 0RE, United Kingdom; Department of Computer Science, University of Quebec in Montreal, Montreal (QC), Canada; School of Mathematics, Physics and Computing, University of Southern Queensland, Springfield, Australia; Atherosclerosis and Lipid Genomics laboratory, Mayo Clinic, Rochester, MN, United States; Cardiovascular Research Institute, Tehran Heart Center, Tehran University of Medical Sciences, Tehran, Iran; Andalusian Institute of Data Science and Computational Intelligence. Department of Computer Science and Artificial Intelligence. University of Granada, Spain; Isfahan Cardiovascular Research Center, Cardiovascular Research Institute, Isfahan University of Medical Sciences, Isfahan, 8174673461, Iran; Faculty of Medicine, School of Population and Public Health, The University of British Columbia, Vancouver, Canada; Harvard Paulson School of Engineering and Applied Sciences, Harvard University, Allston, 02134, MA, United States"/>
        <s v="Institute for the Future of Education, Tecnologico de Monterrey, Monterrey, 64849, Mexico; School of Engineering and Sciences, Tecnologico de Monterrey, Monterrey, 64849, Mexico; Analytics and Business Intelligence Department, Tecnologico de Monterrey, Monterrey, 64849, Mexico; Department of Stochastics, Institute of Mathematics, Budapest University of Technology and Economics, Budapest, 1111, Hungary; ELKH-BME Stochastics Research Group, Budapest, 1111, Hungary; School of Engineering, Pontificia Universidad Católica de Chile, Santiago, 7820436, Chile; Department of Computer Science, Amrita Vishwa Vidyapeetham, Mysuru Campus, Mysore, 570026, India"/>
        <s v="Institute of Computing, Fluminense Federal University, Niterói, RJ, Brazil; Graduate Program in Industrial Engineering and Computer Systems (MESC), Fluminense Federal University, Rio das Ostras, RJ, Brazil; Superintendence of Information Technology, Fluminense Federal University, Niterói, RJ, Brazil"/>
        <s v="Institute of Education and Center for Advanced Research in Education, Universidad de Chile, Periodista José Carrasco Tapia 75, Región Metropolitana, Santiago, 8330014, Chile; Center for Advanced Research in Education, Universidad de Chile, Santiago, Chile; Department of Informatics, Universidad Técnica Federico Santa María, Santiago, Chile"/>
        <s v="Instituto De Ciências Matemáticas e de Computação, Universidade de São Paulo, Av. Trabalhador São Carlense, 400, SP, São Carlos, Brazil"/>
        <s v="Instituto de Nanociencia y Materiales de Aragón (INMA), CSIC-Universidad de Zaragoza, Zaragoza, E-50009, Spain; Departamento de Física de la Materia Condensada, Universidad de Zaragoza, Zaragoza, E-50009, Spain; Departamento de Física Aplicada, Facultad de Ciencias, Universidad de Zaragoza, Zaragoza, E-50009, Spain"/>
        <s v="Instituto Federal do Rio Grande do Sul, IFSul, Pelotas, 96015560, Brazil; Centro de Desenvolvimento Tecnológico (CDTEC), Universidade Federal de Pelotas (UFPel), Pelotas, 96010610, Brazil; Centro de Ciências, Tecnologias e Saúde (CTS), Universidade Federal de Santa Catarina (UFSC), Araranguá, 88906072, Brazil; Comisión Sectorial de Enseñanza, Universidad de la República, Udelar, Montevideo, 11200, Uruguay"/>
        <s v="Interdisciplinary Center for Research in Mathematical and Experimental Psychology (CIIPME), National Council for Scientific and Technical Research (CONICET), Buenos Aires, Argentina; UADE, Buenos Aires, Argentina; KU Leuven, Leuven, Belgium"/>
        <s v="Ionic Department in Legal and Economic System of Mediterranean: Society, Environment, Culture, Via Lago Maggiore angolo Via Ancona, Taranto, 74121, Italy; Department of Business and Law Studies (DEMDI), Largo Abbazia di Santa Scolastica 53, Bari, 70124, Italy"/>
        <s v="İstanbul Teknik Üniversitesi, Bilgisayar Mühendisliǧi Bölümü, İstanbul, Turkey"/>
        <s v="ITMO University, Russian Federation"/>
        <s v="Jamhuriya University of Science and Technology, Mogadishu, Somalia; University of the Commonwealth, Caribbean, Kingston, Jamaica"/>
        <s v="Jawaharlal Nehru Technological University, Kakinada, A.P., India; Dept. of CSE, Sri Venkateswara University College of Engineering, Tirupati, A.P., India"/>
        <s v="Jazan University, Faculty of Computer Science and Information Technology, Jazan, 45142, Saudi Arabia"/>
        <s v="JSPM's Rajarshi Shahu College of Engineering, Department of Computer Engineering, Pune, India"/>
        <s v="Kiet Group of Institutions, Delhi NCR, India"/>
        <s v="King Mongkut's University of Technology Thonburi, Department of Computer Engineering, Bangkok, Thailand"/>
        <s v="King Saud University, Riyadh, Saudi Arabia; IRI-the City of Scientific Research and Technological Applications, Alexandria, Egypt; Qassim University, Qassim, Buraydah, Saudi Arabia"/>
        <s v="KU Leuven, LIRIS, Naamsestraat 69, Leuven, 3000, Belgium; Reykjavik University, Department of Computer Science, Menntavegi 1, Reykjavík, 102, Iceland; Department of Decision Analytics and Risk, University of Southampton, University Road, Southampton, SO17 1BJ, United Kingdom"/>
        <s v="Laboratory SSDIA, ENSET of Mohammedia, University Hassan II of Casablanca, Mohammedia, Morocco; Laboratory SSDIA, ENSAD, University Hassan II of Casablanca, Mohammedia, Morocco"/>
        <s v="Library of Jianghan University, Wuhan, 430056, China"/>
        <s v="Mathematics &amp; Computer Department, Faculty of Sciences, Moulay Ismail University, Meknes, Morocco; LISTA Laboratory, Faculty of Sciences Dhar El Mahraz, Sidi Mohamed Ben Abdellah Unversity, Fès, Morocco; Laboratory of Education and Training Sciences, Normal Superior School (ENS), Hassan II University, Casablanca, Morocco"/>
        <s v="Mechanical Engineering, School of Engineering and Applied Science, University of the District of Columbia, Washington, 20008, DC, United States"/>
        <s v="Mechatronics and Interactive Systems - MIST Research Center, Universidad Indoamérica, Quito, Ecuador; Department of Informatics and Computer Science, Escuela Politécnica Nacional, Quito, Ecuador; SISAu Research Group, Universidad Indoamérica, Quito, Ecuador; Graphic Design Faculty, Universidad Indoamérica, Quito, Ecuador; Facultad de Informática, Universidad Nacional de la Plata, Buenos Aires, Argentina; Escuela de Formación de Tecnólogos, Escuela Politécnica Nacional, Quito, Ecuador; Grupo de Investigación GISAT, Universidad Politécnica Estatal del Carchi, Tulcán, Ecuador; Facultad de Diseño y Comunicación, Universidad de Palermo, Buenos Aires, Argentina"/>
        <s v="Methods Center, University of Tübingen, Tübingen, Germany; Tübingen School of Education, University of Tübingen, Tübingen, Germany; Department of Mathematics, University of Tübingen, Tübingen, Germany"/>
        <s v="Namibia University of Science and Technology, Department of Informatics, Journalism &amp; Media Technology, Windhoek, Namibia; Namibia University of Science and Technology, Department of Software Engineering, Windhoek, Namibia"/>
        <s v="National Centre for Advanced Tribology at Southampton (nCATS), School of Engineering, University of Southampton, Southampton, SO17 1BJ, United Kingdom; Southampton Statistical Sciences Research Institute (S3RI), School of Mathematical Sciences, University of Southampton, Southampton, SO17 1BJ, United Kingdom; Schaeffler Technologies AG &amp; Co. KG, Georg-Schaefer-Str. 30, Schweinfurt, 97421, Germany; GE Aerospace, School Lane, Chandlers Ford, SO53 4YG, United Kingdom"/>
        <s v="New Jersey City University and Teachers College, Columbia University, Jersey City, NJ, United States; New Jersey City University, Jersey City, NJ, United States"/>
        <s v="Northwestern Polytechnical University, School of Automation, Xi'an, 710072, China; Northwestern Polytechnical University, School of Automation, Xi'an, 710072, China; Northwestern Polytechnical University, School of Automation, Xi'an, 710072, China; Aberystwyth University, Department of Computer Science, Aberystwyth, SY23 3FL, United Kingdom; Northwestern Polytechnical University, School of Automation, Xi'an, 710072, China"/>
        <s v="Nova University, Nova School of Business and Economics, Lisbon, Portugal"/>
        <s v="Office for Problem Based Learning, Faculty of Health, Engineering and Science, Victoria University, Melbourne, Australia"/>
        <s v="Office of the Deputy Vice Chancellor (Education), University of Tasmania, Launceston, Australia; Australia School of Educational Psychology and Counselling, Faculty of Education, Monash University, Clayton, Australia; Institute of Positive Psychology and Education, Australian Catholic University, North Sydney, Australia; School of Psychology, University of Queensland, Heber City, UT, United States; Market Research, University of Tasmania, Launceston, Australia; Department of Psychology, Brigham Young University, Provo, UT, United States"/>
        <s v="Operation Research Center, University Miguel Hernández, Elche, Spain"/>
        <s v="Oracle India Pvt. Ltd., Bengaluru, India; TATA Motors, Pune, India; TATA Motors, Lucknow, India"/>
        <s v="Oxford Brookes Business School, Oxford Brookes University, Oxford, United Kingdom; Faculty of Health and Life Sciences, Oxford Brookes University, Oxford, United Kingdom; Syndeo Ltd., Belfast, United Kingdom; London Metropolitan University, London, United Kingdom"/>
        <s v="Perm National Research Polytechnic University, Construction Engineering and Materials Science Department, Perm, Russian Federation; National Research University Higher School of Economics, Information Technologies in Business Department, Perm, Russian Federation"/>
        <s v="Peruvian University of Applied Sciences, Faculty of Engineering, Lima, 15023, Peru; Universidad Icesi, Department of Computing and Smart System, Cali, 760031, Colombia; Universidad Señor de Sipan, Professional School of Electrical Mechanical Engineering, Pimentel, 150131, Peru; Universidad Nacional Pedro Ruiz Gallo, Lambayeque, 01131, Peru; Universidad Nacional de Trujillo, Trujillo, 13001, Peru"/>
        <s v="Philological Sciences, KIMEP University, Abai avenue 2, Office #226, Dostyk Building., Almaty, 050050, Kazakhstan; Pedagogical Sciences, Kazakh National Research Technical University named after K. Satpayev, Satpayev University, Satpayev street, 22a., Almaty, 050010, Kazakhstan; Linguistics, KIMEP University, 2 Abai avenue, office # 213, Dostyk Building., Almaty, 050010, Kazakhstan; Philological Sciences, Abai University, Dostyk аvenue, 13. Office 422., Almaty, 050010, Kazakhstan"/>
        <s v="Polythecnic Institute of Portalegre, Portalegre, 7300-110, Portugal; VALORIZA—Research Center for Endogenous Resource Valorization, Portalegre, 7300-555, Portugal"/>
        <s v="Portland State University, United States"/>
        <s v="Purdue University, United States; Ohio Northern University, United States"/>
        <s v="Purdue University; School of Engineering Education, Purdue University"/>
        <s v="Radford University, United States"/>
        <s v="Rajabhat Maha Sarakham University, Maha Sarakham, 44000, Thailand; University of Phayao, Phayao, 56000, Thailand"/>
        <s v="Rajabhat Maha Sarakham University, Maha Sarakham, Thailand; University of Phayao, Phayao, Thailand; Rajamangala University of Technology Tawan-ok, Bangkok, Thailand"/>
        <s v="Rochester Institute of Technology, Research and Graduate Department, Dubai, United Arab Emirates; Ionian University, Department of Informatics, Corfu, Greece"/>
        <s v="Salem State University, United States"/>
        <s v="San Francisco State University, Department of Computer Science, San Francisco, United States"/>
        <s v="Savitribai Phule Pune University, Department of Education, Pune, India"/>
        <s v="School of Commerce, Jain (Deemed to Be) University, Karnataka, Bengaluru, India; Universidad Tecnológica Del Perú, Peru; School of Liberal Arts and Allied Sciences, Mohan Babu University, India; Uttaranchal Institute of Technology, Uttaranchal University, India; School of Computing Science and Engineering, Galgotias University, Uttar Pradesh, Greater Noida, India; Graphic Era Deemed to Be University, Department of Professional Communication, Uttarakhand, Dehradun, 248002, India"/>
        <s v="School of Computational and Communication Science and Engineering (CoCSE), The Nelson Mandela African Institution of Science and Technology, Arusha, Tanzania"/>
        <s v="School of Computer Science and Applied Mathematics, The University of the Witwatersrand, Johannesburg, South Africa; School of Animal, Plant and Environmental Sciences, The University of the Witwatersrand, Johannesburg, South Africa; The University of the Witwatersrand, Faculty of Science, Johannesburg, South Africa"/>
        <s v="School of Computer Science and Applied Mathematics, University of the Witwatersrand, Johannesburg, 2050, South Africa"/>
        <s v="School of Computer Science and Applied Mathematics, University of the Witwatersrand, Johannesburg, 2050, South Africa; Faculty of Science, University of the Witwatersrand, Johannesburg, 2050, South Africa"/>
        <s v="School of Computer Science and Applied Mathematics, University of the Witwatersrand, Johannesburg, South Africa; Faculty of Science, University of the Witwatersrand, Johannesburg, South Africa; School of Animal, Plant and Environmental Sciences, University of the Witwatersrand, Johannesburg, South Africa"/>
        <s v="School of Computer Science and Applied Mathematics, University of the Witwatersrand, Johannesburg, South Africa; University of the Witwatersrand, Faculty of Science, Johannesburg, South Africa"/>
        <s v="School of Computer Science and Applied Mathematics, University of Witwatersrand, Johannesburg, South Africa; University of Witwatersrand, Science Teaching and Learning Unit, Faculty of Science, Johannesburg, South Africa; Sol Plaatje University, Department of Computer Science and Information Technology, Kimberley, South Africa"/>
        <s v="School of Computer Science, Bangor University, Gwynedd, United Kingdom"/>
        <s v="School of Computer Science, University of Oklahoma, United States; Research Institute for STEM Education, K20 Center for Educational and Community Renewal, University of Oklahoma, United States"/>
        <s v="School of Computing and Information Sciences, Florida International University, Miami, FL, United States"/>
        <s v="School of Computing and Information Technology, Jomo Kenyatta University of Agriculture and Technology, Nairobi, Kenya"/>
        <s v="School of Computing, Ulster University, Newtownabbey, United Kingdom; School of Psychology, Ulster University, Derry-Londonderry, United Kingdom; School of Art, Ulster University, Belfast, United Kingdom; Department of Sport, Leisure and Childhood Studies, Munster Technological University, Cork, Ireland; NHS Western Isles, Stornoway, United Kingdom; Department of Nursing Science, University of Eastern Finland, Kuopio, Finland; Department of Health Sciences, Luleå University of Technology, Luleå, Sweden; Nimbus Research Centre, Munster Technological University, Cork, Ireland; Action Mental Health, Newtownards, United Kingdom"/>
        <s v="School of Electrical Engineering and Computer Science (SEECS), National University of Sciences and Technology (NUST), Islamabad, Pakistan; Pir Mehr Ali Shah Arid Agriculture University, Rawalpindi, Pakistan"/>
        <s v="School of Engineering and Computing, University of the West of Scotland, Paisley, United Kingdom; University of the West of Scotland, Paisley, United Kingdom"/>
        <s v="School of Engineering and Science, Tecnológico de Monterrey, Av. Eugenio Garza Sada 2501 Sur, Tecnológico, Nuevo Leon, Monterrey, 64849, Mexico; Institute for the Future of Education, Tecnológico de Monterrey, Av. Eugenio Garza Sada 2501 Sur, Tecnológico, Nuevo Leon, Monterrey, Mexico"/>
        <s v="School of Engineering and Science, Tecnologico de Monterrey, Cd. de Mexico, Mexico"/>
        <s v="School of Engineering and Sciences, Tecnologico de Monterrey, Monterrey, Mexico"/>
        <s v="School of Engineering, Academic Affairs and Engineering Education, United States; Graduate School of Education, Rutgers University, United States"/>
        <s v="School of Industrial Engineering and Engineering Management, Mapua University, Philippines"/>
        <s v="School of Information and Communication Technology, University of Phayao, Phayao, Thailand"/>
        <s v="School of Information Engineering, Zhengzhou University, Zhengzhou, Henan, 450001, China; School of Education, Zhengzhou University, Zhengzhou, Henan, 450001, China; School of Computer Science and Engineering, Central South University, Changsha, Hunan, 336017, China; Distributed Systems Group, University of Duisburg–Essen, Duisburg, 47057, Germany; Department of Data Science, The Islamia University of Bahawalpur, Bahawalpur, Punjab, 63100, Pakistan; Department of Computer Science, NCBA&amp;E, Rahim Yar Khan, Punjab, 64200, Pakistan; Clausthal University of Technology, Clausthal-zellerfeld, 38678, Germany"/>
        <s v="School of Information Science and Technology, Beijing Forestry University, Beijing, 100083, China; Engineering Research Center for Forestry-Oriented Intelligent Information Processing of National Forestry and Grassland Administration, Beijing, 100083, China; School of Architecture, South China University of Technology, Guangzhou, 510641, China; School of Computer Science, Zhaoqing University, Zhaoqing, 526061, China; School of Electronic Information and Electrical Engineering, Shanghai Jiao Tong University, Shanghai, 200240, China"/>
        <s v="School of Information, San Jose State University, One Washington Square, San Jose, 95192-0029, CA, United States"/>
        <s v="School of Management, Politecnico di Milano, Milano, Italy; Department of Mathematics, Politecnico di Milano, Milano, Italy"/>
        <s v="School of Mechanical and Transportation Engineering, China University of Petroleum, Beijing, 102249, China; Department of Mechanical and Aerospace Engineering, Case Western Reserve University, Cleveland, 44106, OH, United States"/>
        <s v="School of Mechatronic Engineering, Southwest Petroleum University, Chengdu, 610500, China"/>
        <s v="School of Psychology, University of Chester, United Kingdom"/>
        <s v="School of Systems Engineering, Universidad Cesar Vallejo, Peru"/>
        <s v="Science and Technology Department, University Portucalense, Porto, 4200-072, Portugal; REMIT—Research on Economics, Management and Information Technologies, Porto, 4200-072, Portugal; INESC TEC—Instituto de Engenharia de Sistemas e Computadores, Tecnologia e Ciência, Porto, 4200-465, Portugal; IJP—Instituto Jurídico Portucalense, Porto, 4200-072, Portugal; IEetA—Institute of Electronics and Informatics Engineering, University of Aveiro, Aveiro, 3810-193, Portugal"/>
        <s v="Servicio Nacional de Aprendizaje (SENA), Bogot&amp;#x00E1;, Colombia; Facultad de Ingenier&amp;#x00ED;as, Universidad de Medell&amp;#x00ED;n, Medell&amp;#x00ED;n, Colombia; Departamento de Ciencias de Computaci&amp;#x00F3;n e Informat&amp;#x00ED;ca, Universidad de la Frontera, Temuco, Chile; REMIT, IJP, Universidade Portucalense, Porto &amp;#x0026; IEETA, Universidade de Aveiro, Aveiro, Portugal"/>
        <s v="Shanghai Normal University, Tianhua College, Shanghai, China"/>
        <s v="Shri Ramdeobaba college of Engineering &amp; Management, Nagpur, India; Department of Computer Science, Shri Ramdeobaba college of Engineering &amp; Management, Nagpur, India"/>
        <s v="Sichuan Vocational and Technical College, Sichuan Province, China"/>
        <s v="Solent University, Southampton, United Kingdom; School of Computing and Engineering, University of West London, London, United Kingdom; Prince Sultan University, Riyadh, Saudi Arabia"/>
        <s v="Soochow University, Taiwan; National Yunlin University of Science and Technology, Taiwan; Fu Jen Catholic University, Taiwan; National Taipei University of Education, Taiwan"/>
        <s v="Spears School of Business, Department of Management Science and Information Systems, Oklahoma State University, Tulsa, OK 74106, United States"/>
        <s v="SRM Institute of Science and Technology Kattankulathur, Department of Networking &amp; Communications, Chennai, India"/>
        <s v="State Key Laboratory of Remote Sensing Science, College of Global Change and Earth System Science, Beijing Normal University, Beijing, 100875, China; Department of Geography, San Diego State University, 5500 Campanile Dr., San Diego, 92182-4493, CA, United States"/>
        <s v="Stevens Institute of Technology, United States"/>
        <s v="Stockholm University, Stockholm, Sweden; University of Eastern Finland, Joensuu, Finland"/>
        <s v="Stud. of Natural Science Teaching Masters Study Program, Fkip, Lampung University, Prof Dr. Sumantri Brojonegoro St., Bandar Lampung, 35145, Indonesia; Science Teaching Masters Study Program, Fkip, Lampung University, Prof Dr. Sumantri Brojonegoro St., Bandar Lampung, 35145, Indonesia"/>
        <s v="Suleyman Demirel University, Department Of Pedagogy Of Natural Sciences, Kaskelen, Kazakhstan"/>
        <s v="Systems Engineering Department, Universidad de Los Andes, Bogota, Colombia; Systems Department, Univ. Francisco de Paula Stder., Cucuta, Colombia"/>
        <s v="Tallinn University of Technology, Tallinn, Estonia; Tallinn University, Tallinn, Estonia"/>
        <s v="Tasmanian School of Business and Economics, University of Tasmania, Launceston, Australia; Faculty of Education, Monash University, Melbourne, Australia; School of Engineering and Technology, Central Queensland University, Brisbane, Australia"/>
        <s v="Teaching and Learning Development Center, Mangosuthu University of Technology, South Africa"/>
        <s v="Technical University of Cotopaxi, Faculty of Computer Science and Computer Systems, Latacunga, Ecuador; National University San Marcos, IA Gropup, Faculty of Postgraduate of Systems and Informatics, Lima, Peru"/>
        <s v="Technical University of Sofia, Faculty of Computer Systems and Technologies, Department of Programming and Computer Technologies, Sofia, 1000, Bulgaria"/>
        <s v="Technological Institute of the Philippines, Quezon City, Philippines; West Visayas State University, Ilo-ilo, Philippines"/>
        <s v="Tecnologico de Costa Rica, Costa Rica"/>
        <s v="Tecnológico de Monterrey, Monterrey, Mexico"/>
        <s v="Tecnologico de Monterrey, School of Engineering and Science, Av. Eugenio Garza Sada 2501 Sur, Tecnológico, N.L, Monterrey, 64849, Mexico; Tecnologico de Monterrey Institute for the Future of Education, Av. Eugenio Garza Sada 2501 Sur, Tecnológico, N.L, Monterrey, 64849, Mexico"/>
        <s v="Tecnologico de Monterrey, Student Mentoring Department, Nuevo Leon, Mexico; Tecnologico de Monterrey, School of Engineering and Sciences, Institute for the Future of Education, Nuevo Leon, Mexico"/>
        <s v="Thames Valley University, London, United Kingdom; Middlesex University, London, United Kingdom"/>
        <s v="The Stephen Still Institute for Sustainable Transportation and Logistics, University at Buffalo, Buffalo, 14260, NY, United States; Department of Aerospace and Mechanical Engineering, University at Buffalo, Buffalo, 14260, NY, United States; Department of Automotive Engineering, Clemson University, Clemson, 29634, SC, United States"/>
        <s v="The University of the Witwatersrand, Johannesburg, South Africa"/>
        <s v="Towson University, Towson, MD, United States"/>
        <s v="Trakia University of Stara Zagora, Faculty of Technics and Technologies of Yambol, Department of Electrical Engineering, Electronics and Automatics, 38 Graf Ignatiev str., Yambol, Bulgaria"/>
        <s v="Univ. Francisco de Paula Stder., Cúcuta, Colombia; Universidad de los Andes, Bogotá, Colombia"/>
        <s v="Universidad Andres Bello, Chile; Tecnologico de Monterrey"/>
        <s v="Universidad Católica Luis Amigó, Colombia"/>
        <s v="Universidad Continental, Huancayo, Peru; Tecnológico Nacional de México en Celaya, Guanajuato, Mexico"/>
        <s v="Universidad de Bogota Jorge Tadeo Lozano, Carrera 4 22-61, Bogota, Colombia"/>
        <s v="Universidad de Los Andes, Bogota, Colombia; Universidad de Bogota Jorge Tadeo Lozano, Bogota, Colombia"/>
        <s v="Universidad de Santiago de Chile, Departamento de Ingenierias Multidisciplinares, Santiago, Chile; Universidad de Santiago de Chile, Departamento de Ingenieria Informatica, Santiago, Chile; Universidad de Santiago de Chile, Facultad de Ingenieria, Santiago, Chile"/>
        <s v="Universidad Internacional de La Rioja, Logroño, 26006, Spain; Quercus Research Group, University of Extremadura, Cáceres, 10003, Spain"/>
        <s v="Universidad Internacional de La Rioja, Logroño, Spain"/>
        <s v="Universidad Nacional Del Santa, Ingeniería de Sistemas e Informática, Chimbote, Peru; Universidad Privada Antenor Orrego, Ingeniería de Computation y Sistemas, Trujillo, Peru"/>
        <s v="Universidad Nacional José Faustino Sánchez Carrión. Huacho, Peru; National University of San Marcos, Peru; Universidad San Pedro, Chimbote, Peru"/>
        <s v="Universidad Nacional Mayor de San Marcos, Lima, Peru"/>
        <s v="Universidad Nacional Tecnológica de Lima Sur, Lima, Peru; Universidad Nacional Federico Villarreal, Lima, Peru; Universidad Nacional Agraria La Molina, Lima, Peru; Universidad César Vallejo, Lima, Peru; Universidad Privada San Juan Bautista, Ica, Peru"/>
        <s v="Universidad Panamericana, Mexico City, Mexico"/>
        <s v="Universidad Peruana de Ciencias Aplicadas, Lima, Peru"/>
        <s v="Universidad Popular Autónoma del Estado de Puebla, Mexico; Universidad Politécnica de Puebla, Mexico"/>
        <s v="Universidad San Pedro, Chimbote, Peru; Universidad Nacional José Faustino Sánchez Carrión, Huacho, Peru; Universidad Cesar Vallejo, Los Olivos, Lima, Peru; Seguro Social de Salud - EsSalud, Lima, Peru"/>
        <s v="Universidad Sergio Arboleda, Bogotá, Colombia"/>
        <s v="Universidad Tecnológica de Pereira, Colombia"/>
        <s v="Universidad Viña del Mar, Escuela de Ciencias, Viña del Mar, Chile; Universidad Téncina de Ambato, Facultad de Ciencias Agrícolas, Ambato, Ecuador"/>
        <s v="Universidade Federal Fluminense (UFF), Instituto de Computação, Niterói, Brazil"/>
        <s v="Universitas Mikroskil, Undergraduate Program of Computer Science Department, Medan, Indonesia; Universitas Mikroskil, Undergraduate Program of Information Systems Department, Medan, Indonesia; Universitas Mikroskil, Undergraduate Program of Information Technology Department, Medan, Indonesia"/>
        <s v="Universitat Pompeu Fabra, Roc Boronat 138, Barcelona, Spain; ICREA, Pg. Lluís Companys 23, Barcelona, Spain"/>
        <s v="Université de Lorraine, LEMTA, CNRS UMR 7563, Vandœuvre-lès-Nancy, 54500, France"/>
        <s v="Universite de Montreal, Canada; Polytechnique Montreal, Canada; Cegep A Distance, Canada"/>
        <s v="University College Algebra, Zagreb, Ilica, 242, Croatia"/>
        <s v="University of Asia Pacific, Computer Science and Engineering, Dhaka, Bangladesh; Daffodil International University, Software Engineering, Dhaka, Bangladesh"/>
        <s v="University of Bahrain, Department of Management and Marketing, Sakhir, Bahrain; University of Bahrain, Department of Chemical Engineering, Isa Town, Bahrain"/>
        <s v="University of Bologna, Bologna, Italy; INRIA, Sophia-Antipolis, France"/>
        <s v="University of Bolton Academic Centre Ras al Khaimah, Ras Al Khaimah, United Arab Emirates; University of Bolton, Dean Road, Bolton, United Kingdom"/>
        <s v="University of Brasilia (UnB), Brasilia, DF, Brazil; Ministry of Transparency, Monitoring and Control (MTFC), Brasilia, DF, Brazil"/>
        <s v="University of Brasília (UnB), Departament of Eletrical Engineering, Brasília, Brazil"/>
        <s v="University of Brasilia, Institute of Exact Sciences, Brazil"/>
        <s v="University of California, Irvine, Department of Computer Science, Irvine, CA, United States"/>
        <s v="University of Central Punjab, Department of Computer Science, Lahore, Pakistan; Superior University Lahore, Department of Computer Science, Pakistan; University of Lahore, Department of Computer Science, Lahore, Pakistan; Sharif College of Engineering and Technology, Department of Computer Science, Lahore, Pakistan"/>
        <s v="University of Debrecen, Engineering Faculty, Mechatronics Department, Debrecen, Hungary"/>
        <s v="University of Dunaújváros, Hungary; Budapest Business School, University of Applied Sciences, Budapest, Hungary"/>
        <s v="University of Graz, Graz, Austria"/>
        <s v="University of Johannesburg, Department of Electrical Electronic Engineering Science, Johannesburg, South Africa; Tshwane University of Technology, Digital Transformation, Pretoria, South Africa"/>
        <s v="University of Kansas, United States"/>
        <s v="University of Louisville, United States"/>
        <s v="University of Mannheim, L4, 1, Mannheim, 68161, Germany; Curtin University, Perth, Australia; University of St. Gallen, St. Gallen, Switzerland"/>
        <s v="University of Minnesota, Minneapolis, MN, United States"/>
        <s v="University of Northampton, Department of Computing and Immersive Technologies, Northampton, United Kingdom; College of Information Technology, University of Babylon, Software Department, Babil, Iraq"/>
        <s v="University of Phayao, Phayao, Thailand; Rajabhat Mahasarakham University, Maha Sarakham, Thailand; Rajamangala University of Technology Tawan-Ok, Chon Buri, Thailand"/>
        <s v="University of Phayao, School of Information and Communication Technology, Phayao, Thailand; Rajabhat Mahasarakham University, Faculty of Information Technology, Maha Sarakham, Thailand; Rajamangala University of Technology Tawan-Ok, Faculty of Business Administration and Information Technology, Thailand; Rajabhat Mahasarakham University, Faculty of Science and Technology, Maha Sarakham, Thailand"/>
        <s v="University of Pittsburgh, United States"/>
        <s v="University of São Paulo, Instituto de Ciências Matemáticas e de Computação, São Carlos, Brazil"/>
        <s v="University of South Australia, Australia"/>
        <s v="University of South Australia, UniSA STEM, Adelaide, 5095, SA, Australia; University of South Australia, UniSA Education Futures, Adelaide, 5001, SA, Australia; University of South Australia, Centre for Change and Complexity in Learning (C3L), Adelaide, 5001, SA, Australia"/>
        <s v="University of South Carolina, United States"/>
        <s v="University of Southern California (USC), Computer Science Department, Los Angeles, CA, United States"/>
        <s v="University of Technology Bahrain, Bahrain"/>
        <s v="University of Texas - Pan American, Edinburg, TX 78539, 1201 West University Drive, United States"/>
        <s v="University of Toronto, 100 St. George Street, Toronto, ON, Canada"/>
        <s v="University of Tübingen, Germany; University of Delaware, United States; Teachers College, Columbia University, United States"/>
        <s v="University Of Virginia, Charlottesville, United States; Virginia Tech, Blacksburg, United States"/>
        <s v="University of Virginia, Charlottesville, VA, United States; Arizona State University, Tempe, AZ, United States; George Mason University, Fairfax, VA, United States"/>
        <s v="University of Virginia, The School of Engineering and Applied Science, United States"/>
        <s v="University of Washington, United States; F.H. Cancer Research Center, United States; University of Cal-Berkeley, United States"/>
        <s v="University of Western Australia, EECE, CIIPS, Crawley, WA 6009, 35 Stirling Hwy. M018, Australia; Technical University München, RCS, 80333 München, EI, Arcisstr. 21, Germany"/>
        <s v="University of Worcester, Department of Computing, Henwick Grove, Worcester, WR2 6AJ, United Kingdom"/>
        <s v="University of Zagreb, Faculty of Organization and Informatics, Varaždin, Croatia"/>
        <s v="VALORIZA—Research Center for Endogenous Resource Valorization, Instituto Politécnico de Portalegre, Portalegre, 7300-555, Portugal; Escola Superior de Tecnologia e Gestão, Instituto Politécnico de Portalegre, Portalegre, 7300-555, Portugal"/>
        <s v="Virumaa College of Tallinn University of Technology, Järveküla tee 75, Kohtla-Järve, 30322, Estonia"/>
        <s v="WIB, University of Wuppertal, Germany; WIB, University of Wuppertal, CESifo, Germany; University of Wuppertal, Germany; WIB, University of Düsseldorf, Germany"/>
        <s v="Worcester Polytechnic Institute, United States; University of North Florida, United States; University of Florida, United States; Santa Fe College, United States"/>
        <s v="Writing Lab, Institute for Future of Education, Tecnologico de Monterrey, Nuevo Leon, Monterrey, 64849, CP, Mexico; Department of Occupational Science &amp; Occupational Therapy, University of Toronto, Canada; Institute for Future of Education, Tecnologico de Monterrey, Nuevo Leon, Monterrey, 64849, CP, Mexico; School of Engineering and Sciences, Tecnologico de Monterrey, Nuevo Leon, Monterrey, 64849, CP, Mexico"/>
        <s v="Xi’an University of Architecture and Technology, Xi’an, China"/>
        <m/>
      </sharedItems>
    </cacheField>
    <cacheField name="Authors with affiliations" numFmtId="0">
      <sharedItems containsBlank="1" count="369" longText="1">
        <s v="Abdallah A., Université de Lorraine, LEMTA, CNRS UMR 7563, Vandœuvre-lès-Nancy, 54500, France"/>
        <s v="Abdar M., Institute for Intelligent Systems Research and Innovation (IISRI), Deakin University, Geelong, Australia; Mehrzadi A., Department of Electrical, Computer and IT Engineering, Qazvin Branch, Islamic Azad University, Qazvin, Iran; Goudarzi M., Department of Electronics, Information and Bioengineering, Politecnico di Milano, Milano, 20133, Italy; Masoudkabir F., Cardiac Primary Prevention Research Center, Cardiovascular Diseases Research Institute, Tehran University of Medical Sciences, Tehran, Iran, Department of Cardiac Electrophysiology, Tehran Heart Center, Tehran University of Medical Sciences, Tehran, Iran; Rundo L., Department of Information and Electrical Engineering and Applied Mathematics (DIEM), University of Salerno, Fisciano (SA), 84084, Italy; Mamouei M., Deep Medicine, Oxford Martin School, University of Oxford, Oxford, United Kingdom; Sala E., Department of Radiology, University of Cambridge, Cambridge, CB2 0QQ, United Kingdom, Cancer Research UK Cambridge Centre, University of Cambridge, Cambridge, CB2 0RE, United Kingdom; Khosravi A., Institute for Intelligent Systems Research and Innovation (IISRI), Deakin University, Geelong, Australia; Makarenkov V., Department of Computer Science, University of Quebec in Montreal, Montreal (QC), Canada; Acharya U.R., School of Mathematics, Physics and Computing, University of Southern Queensland, Springfield, Australia; Saadatagah S., Atherosclerosis and Lipid Genomics laboratory, Mayo Clinic, Rochester, MN, United States; Naderian M., Cardiovascular Research Institute, Tehran Heart Center, Tehran University of Medical Sciences, Tehran, Iran; García S., Andalusian Institute of Data Science and Computational Intelligence. Department of Computer Science and Artificial Intelligence. University of Granada, Spain; Sarrafzadegan N., Isfahan Cardiovascular Research Center, Cardiovascular Research Institute, Isfahan University of Medical Sciences, Isfahan, 8174673461, Iran, Faculty of Medicine, School of Population and Public Health, The University of British Columbia, Vancouver, Canada; Nahavandi S., Institute for Intelligent Systems Research and Innovation (IISRI), Deakin University, Geelong, Australia, Harvard Paulson School of Engineering and Applied Sciences, Harvard University, Allston, 02134, MA, United States"/>
        <s v="Abu Zohair L.M., Department of Engineering and IT, The British University in Dubai, Dubai, United Arab Emirates"/>
        <s v="Abuzayeda R., Rochester Institute of Technology, Research and Graduate Department, Dubai, United Arab Emirates; Karamitsos I., Rochester Institute of Technology, Research and Graduate Department, Dubai, United Arab Emirates; Kanavos A., Ionian University, Department of Informatics, Corfu, Greece"/>
        <s v="Acero A., Universidad Sergio Arboleda, Bogotá, Colombia; Achury J.C., Universidad Sergio Arboleda, Bogotá, Colombia; Morales J.C., Universidad Sergio Arboleda, Bogotá, Colombia"/>
        <s v="Adejo O.W., School of Engineering and Computing, University of the West of Scotland, Paisley, United Kingdom; Connolly T., University of the West of Scotland, Paisley, United Kingdom"/>
        <s v="Adekitan A.I., Department of Electrical Engineering and Information Technology, Technische Universität Ilmenau, Ilmenau, Germany; Salau O., Department of Business Management, Covenant University, Ota, Ogun State, Nigeria"/>
        <s v="Aguilar-Herrera A.J., Tecnológico de Monterrey, Monterrey, Mexico; Delgado-Jimenez E.A., Tecnológico de Monterrey, Monterrey, Mexico; Candela-Leal M.O., Tecnológico de Monterrey, Monterrey, Mexico; Olivas-Martinez G., Tecnológico de Monterrey, Monterrey, Mexico; Alvarez-Espinosa G.J., Tecnológico de Monterrey, Monterrey, Mexico; Ramirez-Moreno M.A., Tecnológico de Monterrey, Monterrey, Mexico; Lozoya-Santos J.D.J., Tecnológico de Monterrey, Monterrey, Mexico; Ramirez-Mendoza R.A., Tecnológico de Monterrey, Monterrey, Mexico"/>
        <s v="Aguirre C.E., Data Science Institute, Universidad San Francisco de Quito, Quito, Ecuador; Perez J.C., Departamento de Informática, Universidad Carlos III de Madrid, Madrid, Spain"/>
        <s v="Ahmed S.A., Computer Science and Engineering, International Islamic University Chittagong, Chittagong, Bangladesh; Khan S.I., Computer Science and Engineering, International Islamic University Chittagong, Chittagong, Bangladesh"/>
        <s v="Ahmed S.A., Computer Science and Engineering, Islamic University Chittagong, Chittagong, Bangladesh; Billah M.A., Computer Science and Engineering, Islamic University Chittagong, Chittagong, Bangladesh; Al Noman A., Computer Science and Engineering, Islamic University Chittagong, Chittagong, Bangladesh; Doha A.H., Computer Science and Engineering, Islamic University Chittagong, Chittagong, Bangladesh; Khan S.I., Computer Science and Engineering, Islamic University Chittagong, Chittagong, Bangladesh"/>
        <s v="Ahuja R., IIT Roorkee Saharanpur Campus, Saharanpur, India; Sharma S.C., IIT Roorkee Saharanpur Campus, Saharanpur, India"/>
        <s v="Ajoodha R., School of Computer Science and Applied Mathematics, The University of the Witwatersrand, Johannesburg, South Africa; Dukhan S., School of Animal, Plant and Environmental Sciences, The University of the Witwatersrand, Johannesburg, South Africa; Jadhav A., The University of the Witwatersrand, Faculty of Science, Johannesburg, South Africa"/>
        <s v="Ajoodha R., School of Computer Science and Applied Mathematics, University of the Witwatersrand, Johannesburg, South Africa; Jadhav A., Faculty of Science, University of the Witwatersrand, Johannesburg, South Africa; Dukhan S., School of Animal, Plant and Environmental Sciences, University of the Witwatersrand, Johannesburg, South Africa"/>
        <s v="Ajoodha R., The University of the Witwatersrand, Johannesburg, South Africa"/>
        <s v="Al-Saleem M., King Saud University, Riyadh, Saudi Arabia, Qassim University, Qassim, Buraydah, Saudi Arabia; Al-Kathiry N., King Saud University, Riyadh, Saudi Arabia; Al-Osimi S., King Saud University, Riyadh, Saudi Arabia; Badr G., King Saud University, Riyadh, Saudi Arabia, IRI-the City of Scientific Research and Technological Applications, Alexandria, Egypt"/>
        <s v="Al-Tameemi G., University of Northampton, Department of Computing and Immersive Technologies, Northampton, United Kingdom; Xue J., University of Northampton, Department of Computing and Immersive Technologies, Northampton, United Kingdom; Ajit S., University of Northampton, Department of Computing and Immersive Technologies, Northampton, United Kingdom; Kanakis T., University of Northampton, Department of Computing and Immersive Technologies, Northampton, United Kingdom; Hadi I., College of Information Technology, University of Babylon, Software Department, Babil, Iraq"/>
        <s v="Alangari N., Department of Computer Science, Al-Imam Mohammad Ibn Saud Islamic University, Riyadh, Saudi Arabia; Alturki R., Department of Computer Science, Al-Imam Mohammad Ibn Saud Islamic University, Riyadh, Saudi Arabia"/>
        <s v="Alaoui H.H., Mathematics &amp; Computer Department, Faculty of Sciences, Moulay Ismail University, Meknes, Morocco; Hachem E., Mathematics &amp; Computer Department, Faculty of Sciences, Moulay Ismail University, Meknes, Morocco; Ziti C., Mathematics &amp; Computer Department, Faculty of Sciences, Moulay Ismail University, Meknes, Morocco; Bassiri M., LISTA Laboratory, Faculty of Sciences Dhar El Mahraz, Sidi Mohamed Ben Abdellah Unversity, Fès, Morocco, Laboratory of Education and Training Sciences, Normal Superior School (ENS), Hassan II University, Casablanca, Morocco"/>
        <s v="Alban Taipe M.S., Technical University of Cotopaxi, Faculty of Computer Science and Computer Systems, Latacunga, Ecuador; Mauricio Sánchez D., National University San Marcos, IA Gropup, Faculty of Postgraduate of Systems and Informatics, Lima, Peru"/>
        <s v="Alblawi A.S., Information Systems Department, Shaqra University, Riyadh, Saudi Arabia; Alhamed A.A., Information Systems Department, Shaqra University, Riyadh, Saudi Arabia"/>
        <s v="Alcauter I., Universidad Panamericana, Mexico City, Mexico; Martinez-Villasenor L., Universidad Panamericana, Mexico City, Mexico; Ponce H., Universidad Panamericana, Mexico City, Mexico"/>
        <s v="Alhazmi E., Jazan University, Faculty of Computer Science and Information Technology, Jazan, 45142, Saudi Arabia; Sheneamer A., Jazan University, Faculty of Computer Science and Information Technology, Jazan, 45142, Saudi Arabia"/>
        <s v="Aljohani N.R., Faculty of Computing and Information Technology, King Abdulaziz University, Jeddah, 21589, Saudi Arabia; Aslam M.A., Faculty of Computing and Information Technology, King Abdulaziz University, Jeddah, 21589, Saudi Arabia; Khadidos A.O., Faculty of Computing and Information Technology, King Abdulaziz University, Jeddah, 21589, Saudi Arabia; Hassan S.-U., Department of Computing and Mathematics, Manchester Metropolitan University, Manchester, M15 6BH, United Kingdom"/>
        <s v="Alshomari T., Eötvös Loránd University, Budapest, Hungary; Verma C., Eötvös Loránd University, Budapest, Hungary"/>
        <s v="Alvarado-Uribe J., Institute for the Future of Education, Tecnologico de Monterrey, Monterrey, 64849, Mexico, School of Engineering and Sciences, Tecnologico de Monterrey, Monterrey, 64849, Mexico; Mejía-Almada P., Institute for the Future of Education, Tecnologico de Monterrey, Monterrey, 64849, Mexico; Masetto Herrera A.L., Analytics and Business Intelligence Department, Tecnologico de Monterrey, Monterrey, 64849, Mexico; Molontay R., Department of Stochastics, Institute of Mathematics, Budapest University of Technology and Economics, Budapest, 1111, Hungary, ELKH-BME Stochastics Research Group, Budapest, 1111, Hungary; Hilliger I., School of Engineering, Pontificia Universidad Católica de Chile, Santiago, 7820436, Chile; Hegde V., Department of Computer Science, Amrita Vishwa Vidyapeetham, Mysuru Campus, Mysore, 570026, India; Montemayor Gallegos J.E., Analytics and Business Intelligence Department, Tecnologico de Monterrey, Monterrey, 64849, Mexico; Ramírez Díaz R.A., Analytics and Business Intelligence Department, Tecnologico de Monterrey, Monterrey, 64849, Mexico; Ceballos H.G., Institute for the Future of Education, Tecnologico de Monterrey, Monterrey, 64849, Mexico, School of Engineering and Sciences, Tecnologico de Monterrey, Monterrey, 64849, Mexico"/>
        <s v="Anderson J., Department of Computer Science, University of Manitoba, Winnipeg, MB R3T 2N2, Canada; Baltes J., Department of Computer Science, University of Manitoba, Winnipeg, MB R3T 2N2, Canada"/>
        <s v="Andrade-Girón D., Universidad Nacional José Faustino Sánchez Carrión. Huacho, Peru; Sandivar-Rosas J., National University of San Marcos, Peru; Marín-Rodriguez W., Universidad Nacional José Faustino Sánchez Carrión. Huacho, Peru; Susanibar-Ramirez E., Universidad Nacional José Faustino Sánchez Carrión. Huacho, Peru; Toro-Dextre E., Universidad Nacional José Faustino Sánchez Carrión. Huacho, Peru; Ausejo-Sanchez J., Universidad Nacional José Faustino Sánchez Carrión. Huacho, Peru; Villarreal-Torres H., Universidad San Pedro, Chimbote, Peru; Angeles-Morales J., Universidad San Pedro, Chimbote, Peru"/>
        <s v="Andri, Universitas Mikroskil, Undergraduate Program of Computer Science Department, Medan, Indonesia; Yunis R., Universitas Mikroskil, Undergraduate Program of Information Systems Department, Medan, Indonesia; Tanti, Universitas Mikroskil, Undergraduate Program of Information Technology Department, Medan, Indonesia"/>
        <s v="Anh B.N., Fpt University, Ict Department, Hanoi, Viet Nam; Giang N.H., Fpt University, Ict Department, Hanoi, Viet Nam; Hai N.Q., Fpt University, Ict Department, Hanoi, Viet Nam; Minh T.N., Fpt University, Ict Department, Hanoi, Viet Nam; Son N.T., Fpt University, Ict Department, Hanoi, Viet Nam; Chien B.D., Fpt University, Ict Department, Hanoi, Viet Nam"/>
        <s v="Ankalaki S., Department of Computer Science and Engineering, Nitte Meenakshi Institute of Technology, Karnataka, Bangalore, 560064, India; Thippeswamy M.N., Department of Computer Science and Engineering, (AI&amp;ML and Cyber Security), Ramaiah Institute of Technology, MSR Nagar, Karnataka, Bangalore, 560054, India"/>
        <s v="Apiñaniz-Fernandez de Larrinoa E., Faculty of Engineering of Vitoria-Gasteiz, University of the Basque Country UPV/EHU, C/Nieves Cano, 12, Vitoria-Gasteiz, 01006, Spain; Sancho-Saiz J., Faculty of Engineering of Vitoria-Gasteiz, University of the Basque Country UPV/EHU, C/Nieves Cano, 12, Vitoria-Gasteiz, 01006, Spain; Mesanza-Moraza A., Faculty of Engineering of Vitoria-Gasteiz, University of the Basque Country UPV/EHU, C/Nieves Cano, 12, Vitoria-Gasteiz, 01006, Spain; Delgado-Tercero R., Faculty of Engineering of Vitoria-Gasteiz, University of the Basque Country UPV/EHU, C/Nieves Cano, 12, Vitoria-Gasteiz, 01006, Spain; Tazo-Herrán I., Faculty of Engineering of Vitoria-Gasteiz, University of the Basque Country UPV/EHU, C/Nieves Cano, 12, Vitoria-Gasteiz, 01006, Spain; Ramos-Hernanz J.A., Faculty of Engineering of Vitoria-Gasteiz, University of the Basque Country UPV/EHU, C/Nieves Cano, 12, Vitoria-Gasteiz, 01006, Spain; de Eribe-Vázquez J.I.O., Faculty of Engineering of Vitoria-Gasteiz, University of the Basque Country UPV/EHU, C/Nieves Cano, 12, Vitoria-Gasteiz, 01006, Spain; Lopez-Guede J.M., Faculty of Engineering of Vitoria-Gasteiz, University of the Basque Country UPV/EHU, C/Nieves Cano, 12, Vitoria-Gasteiz, 01006, Spain; Zulueta-Guerrero E., Faculty of Engineering of Vitoria-Gasteiz, University of the Basque Country UPV/EHU, C/Nieves Cano, 12, Vitoria-Gasteiz, 01006, Spain; de Argandoña-González J.D., Faculty of Engineering of Vitoria-Gasteiz, University of the Basque Country UPV/EHU, C/Nieves Cano, 12, Vitoria-Gasteiz, 01006, Spain"/>
        <s v="Araya C., Departamento de Física, Universidad Católica Del Norte, Av. Angamos 0610, Antofagasta, Chile; Curilef S., Departamento de Física, Universidad Católica Del Norte, Av. Angamos 0610, Antofagasta, Chile; González D., Departamento de Física, Universidad Católica Del Norte, Av. Angamos 0610, Antofagasta, Chile, Banco Itaú-Corpbanca, Casilla 80-D, Santiago, Chile"/>
        <s v="Arqawi S.M., Industrial Management Department, Palestine Technical University-Kadoorie, Palestine; Zitawi E.A., College of Graduate Studies - Department of Educational Administration, Arab American University Palestine, Palestine; Rabaya A.H., Head of the Health Administration Department, Al Quds Open University, Palestine; Abunasser B.S., University Malaysia of Computer Science &amp; Engineering (UNIMY), Cyberjaya, Malaysia; Abu-Naser S.S., Faculty of Engineering and Information Technology, Al-Azhar University, Gaza, Palestine"/>
        <s v="Asakiewicz C., Stevens Institute of Technology, United States; Stohr E.A., Stevens Institute of Technology, United States; Mahajan S., Stevens Institute of Technology, United States; Pandey L., Stevens Institute of Technology, United States"/>
        <s v="Asavalertpalakorn S., Chulalongkorn University, Faculty of Engineering, Department of Mechanical Engineering, Bangkok, Thailand; Singhatanadgid P., Chulalongkorn University, Faculty of Engineering, Department of Mechanical Engineering, Bangkok, Thailand; Ardsomang T., Digital Asset Solution Rayong Engineering and Plant Services, Rayong, Thailand"/>
        <s v="Attiya W.M., University of Bahrain, Department of Management and Marketing, Sakhir, Bahrain; Shams M.B., University of Bahrain, Department of Chemical Engineering, Isa Town, Bahrain"/>
        <s v="Aulck L., University of Washington, United States; Nambi D., F.H. Cancer Research Center, United States; Velagapudi N., University of Cal-Berkeley, United States; Blumenstock J., University of Cal-Berkeley, United States; West J., University of Washington, United States"/>
        <s v="Azamatova A., Philological Sciences, KIMEP University, Abai avenue 2, Office #226, Dostyk Building., Almaty, 050050, Kazakhstan; Bekeyeva N., Philological Sciences, KIMEP University, Abai avenue 2, Office #226, Dostyk Building., Almaty, 050050, Kazakhstan; Zhaxylikova K., Pedagogical Sciences, Kazakh National Research Technical University named after K. Satpayev, Satpayev University, Satpayev street, 22a., Almaty, 050010, Kazakhstan; Sarbassova A., Linguistics, KIMEP University, 2 Abai avenue, office # 213, Dostyk Building., Almaty, 050010, Kazakhstan; Ilyassova N., Philological Sciences, Abai University, Dostyk аvenue, 13. Office 422., Almaty, 050010, Kazakhstan"/>
        <s v="Babu I., Department of Computer Science and Engineering, Noorul Islam Centre for Higher Education, Kanyakumari, 629180, India; Mathusoothana R., Department of Information Technology, Noorul Islam Centre for Higher Education, Kanyakumari, 629180, India; Kumar S., Department of Information Technology, Noorul Islam Centre for Higher Education, Kanyakumari, 629180, India"/>
        <s v="Balachandar V., SRM Institute of Science and Technology Kattankulathur, Department of Networking &amp; Communications, Chennai, India; Venkatesh K., SRM Institute of Science and Technology Kattankulathur, Department of Networking &amp; Communications, Chennai, India"/>
        <s v="Balcioğlu Y.S., Faculty of Business Administration, Management Information Systems Department, Gebze Technical University, Turkey; Artar M., Faculty of Business Administration, Management Department, Gebze Technical University, Turkey"/>
        <s v="Banks D.L., CRESMET, Arizona State University, Tempe, AZ 85287, United States; Dong G., Dept. of Computer Science and Engineering, Wright State University, Dayton, OH 45435, United States; Liu H., Dept. of Computer Science and Engineering, Arizona State University, Tempe, AZ 85287, United States; Mandvikar A., Dept. of Computer Science and Engineering, Arizona State University, Tempe, AZ 85287, United States"/>
        <s v="Baranyi M., Budapest University of Technology and Economics, Budapest, Hungary; Nagy M., Budapest University of Technology and Economics, Budapest, Hungary; Molontay R., MTA-BME Stochastics Research Group, Budapest, Hungary"/>
        <s v="Barramuño M., Carrera Kinesiología, Sede Temuco, Universidad Autónoma de Chile, Temuco, Chile; Meza-Narváez C., Carrera Kinesiología, Sede Temuco, Universidad Autónoma de Chile, Temuco, Chile; Gálvez-García G., Departamento de Psicología, Universidad de La Frontera, Temuco, Chile, Laboratoired’Étude des Mécanismes Cognitifs, Département de Psychologie Cognitive, Sciences Cognitives et Neuropsychologie, Institut de Psychologie, Université Lyon 2, Lyon, France"/>
        <s v="Beaulac C., University of Toronto, 100 St. George Street, Toronto, ON, Canada; Rosenthal J.S., University of Toronto, 100 St. George Street, Toronto, ON, Canada"/>
        <s v="Bello F.A., Universidad de Santiago de Chile, Departamento de Ingenierias Multidisciplinares, Santiago, Chile; Kohler J., Universidad de Santiago de Chile, Departamento de Ingenieria Informatica, Santiago, Chile; Hinrechsen K., Universidad de Santiago de Chile, Facultad de Ingenieria, Santiago, Chile; Araya V., Universidad de Santiago de Chile, Departamento de Ingenieria Informatica, Santiago, Chile, Universidad de Santiago de Chile, Facultad de Ingenieria, Santiago, Chile; Hidalgo L., Universidad de Santiago de Chile, Departamento de Ingenieria Informatica, Santiago, Chile; Jara J.L., Universidad de Santiago de Chile, Departamento de Ingenieria Informatica, Santiago, Chile"/>
        <s v="Berens J., WIB, University of Wuppertal, Germany; Schneider K., WIB, University of Wuppertal, CESifo, Germany; Görtz S., University of Wuppertal, Germany; Oster S., WIB, University of Wuppertal, Germany; Burghoff J., WIB, University of Düsseldorf, Germany"/>
        <s v="Bertolini R., Department of Applied Mathematics and Statistics, Math Tower, Stony Brook University (SUNY), Room P-139A, Stony Brook, 11794-3600, NY, United States; Finch S.J., Department of Applied Mathematics and Statistics, Math Tower, Stony Brook University (SUNY), Room P-139A, Stony Brook, 11794-3600, NY, United States; Nehm R.H., Department of Ecology and Evolution, Program in Science Education, Stony Brook University (SUNY), 650 Life Sciences Building, Stony Brook, 11794-5233, NY, United States"/>
        <s v="Bognár L., University of Dunaújváros, Hungary; Fauszt T., Budapest Business School, University of Applied Sciences, Budapest, Hungary"/>
        <s v="Bokgoshi L., School of Computer Science and Applied Mathematics, University of Witwatersrand, Johannesburg, South Africa; Sixhaxa K., School of Computer Science and Applied Mathematics, University of Witwatersrand, Johannesburg, South Africa; Jadhav A., University of Witwatersrand, Science Teaching and Learning Unit, Faculty of Science, Johannesburg, South Africa; Nyamane S., Sol Plaatje University, Department of Computer Science and Information Technology, Kimberley, South Africa; Ajoodha R., School of Computer Science and Applied Mathematics, University of Witwatersrand, Johannesburg, South Africa"/>
        <s v="Bradberry C., Radford University, United States; Pittges J., Radford University, United States"/>
        <s v="Brand C E.J., Servicio Nacional de Aprendizaje (SENA), Bogot&amp;#x00E1;, Colombia; Ramirez G.M., Facultad de Ingenier&amp;#x00ED;as, Universidad de Medell&amp;#x00ED;n, Medell&amp;#x00ED;n, Colombia; Diaz J., Departamento de Ciencias de Computaci&amp;#x00F3;n e Informat&amp;#x00ED;ca, Universidad de la Frontera, Temuco, Chile; Moreira F., REMIT, IJP, Universidade Portucalense, Porto &amp;#x0026; IEETA, Universidade de Aveiro, Aveiro, Portugal"/>
        <s v="Bräunl T., University of Western Australia, EECE, CIIPS, Crawley, WA 6009, 35 Stirling Hwy. M018, Australia, Technical University München, RCS, 80333 München, EI, Arcisstr. 21, Germany"/>
        <s v="Bussaman S., Rajabhat Maha Sarakham University, Maha Sarakham, 44000, Thailand; Nasa-Ngium P., Rajabhat Maha Sarakham University, Maha Sarakham, 44000, Thailand; Sararat T., University of Phayao, Phayao, 56000, Thailand; Nuankaew W.S., University of Phayao, Phayao, 56000, Thailand; Nuankaew P., University of Phayao, Phayao, 56000, Thailand"/>
        <s v="Bustamante D., Universidad de Bogota Jorge Tadeo Lozano, Carrera 4 22-61, Bogota, Colombia; Garcia-Bedoya O., Universidad de Bogota Jorge Tadeo Lozano, Carrera 4 22-61, Bogota, Colombia"/>
        <s v="Cagliero L., Dipartimento di Automatica e Informatica, Politecnico di Torino, Torino, 24 10129, Italy; Canale L., Dipartimento di Automatica e Informatica, Politecnico di Torino, Torino, 24 10129, Italy; Farinetti L., Dipartimento di Automatica e Informatica, Politecnico di Torino, Torino, 24 10129, Italy; Baralis E., Dipartimento di Automatica e Informatica, Politecnico di Torino, Torino, 24 10129, Italy; Venuto E., Dipartimento di Automatica e Informatica, Politecnico di Torino, Torino, 24 10129, Italy"/>
        <s v="Campanilla B.S., Cebu Technological University, College of Computer, Information and Communications Technology, Cebu City, Philippines"/>
        <s v="Canete-Sifuentes L., Atizapán de Zaragoza, School of Engineering and Sciences, Tecnológico de Monterrey, Estado de México, 52926, Mexico; Robles V., Universidad Politécnica de Madrid (UPM), Escuela Técnica Superior de Ingenieros Informáticos, Madrid, 28660, Spain; Menasalvas E., Universidad Politécnica de Madrid (UPM), Escuela Técnica Superior de Ingenieros Informáticos, Madrid, 28660, Spain; Borja R.M., Atizapán de Zaragoza, School of Engineering and Sciences, Tecnológico de Monterrey, Estado de México, 52926, Mexico"/>
        <s v="Cannistrà M., School of Management, Politecnico di Milano, Milano, Italy; Masci C., Department of Mathematics, Politecnico di Milano, Milano, Italy; Ieva F., Department of Mathematics, Politecnico di Milano, Milano, Italy; Agasisti T., School of Management, Politecnico di Milano, Milano, Italy; Paganoni A.M., Department of Mathematics, Politecnico di Milano, Milano, Italy"/>
        <s v="Canto N.G., Federal University of Amazonas, Brazil; De Oliveira M.A., Federal University of Amazonas, Brazil; De Mattos Veroneze G., Federal University of Amazonas, Brazil"/>
        <s v="Cardona T., Engineering Management and Systems Engineering, Missouri University of Science and Technology, Rolla, MO, United States; Cudney E.A., Engineering Management and Systems Engineering, Missouri University of Science and Technology, Rolla, MO, United States; Hoerl R., Department of Mathematics, Union College, Schenectady, NY, United States; Snyder J., Dean of Science, Valencia College, Orlando, FL, United States"/>
        <s v="Chen Y., George Mason University, Fairfax, VA, United States; Johri A., George Mason University, Fairfax, VA, United States; Rangwala H., George Mason University, Fairfax, VA, United States"/>
        <s v="Cheng L., Worcester Polytechnic Institute, United States; Umapathy K., University of North Florida, United States; Rehman M., University of Florida, United States; Ritzhaupt A., University of Florida, United States; Antonyan K., University of Florida, United States; Shidfar P., University of Florida, United States; Nichols J., Santa Fe College, United States; Lee M., University of Florida, United States; Abramowitz B., University of Florida, United States"/>
        <s v="Cho C.H., Division of Computer Science and Engineering, Sahmyook University, Hwarangro 815, Seoul, 01795, South Korea; Yu Y.W., Department of Digital Contents Design, Ulsan College, Ulsan, 44610, South Korea; Kim H.G., Division of Computer Science and Engineering, Sahmyook University, Hwarangro 815, Seoul, 01795, South Korea"/>
        <s v="Choudakkanavar G., Department of Computer Science and Engineering, Presidency University, Bangalore, India; Mangai J.A., Department of Computer Science and Engineering, Presidency University, Bangalore, India"/>
        <s v="Chu H.-C., Soochow University, Taiwan; Hwang G.-H., National Yunlin University of Science and Technology, Taiwan; Tu Y.-F., Fu Jen Catholic University, Taiwan; Yang K.-H., National Taipei University of Education, Taiwan"/>
        <s v="Cimino R.T.; Pascal J.; Chadha A.D.; Girgis K.; Khan A.F.; Ortiz M.; Streiner S., Industrial Engineering Department"/>
        <s v="Cingillioglu I., Business Analytics, University of Adelaide Business School, Adelaide, Australia"/>
        <s v="Çırak C.R., Department of Control and Automation Engineering, Istanbul Technical University, Istanbul, Turkey, Department of Electrical and Electronics Engineering, Istanbul University - Cerrahpaşa, Istanbul, Turkey; Akıllı H., Business Intelligence Department, Anadolubank, Istanbul, Turkey; Ekinci Y., Department of Management Information Systems, Istanbul Bilgi University, Istanbul, Turkey"/>
        <s v="Colak Oz H., Development Analytics, 9 Marlborough Court, Oxford, OX2 0QT, United Kingdom; Güven Ç., Tilburg University, Warandelaan 2, Tilburg, 5037 AB, Netherlands; Nápoles G., Tilburg University, Warandelaan 2, Tilburg, 5037 AB, Netherlands"/>
        <s v="Cosford K., Department of Small Animal Clinical Sciences, Western College of Veterinary Medicine, University of Saskatchewan, 52 Campus Drive, Saskatoon, S7N 5B2, SK, Canada; Briere J., Department of Psychology, St. Thomas More College, University of Saskatchewan, 1437 College Drive, Saskatoon, S7N 0W6, SK, Canada; Ambros B., Department of Small Animal Clinical Sciences, Western College of Veterinary Medicine, University of Saskatchewan, 52 Campus Drive, Saskatoon, S7N 5B2, SK, Canada; Beazley S., Department of Small Animal Clinical Sciences, Western College of Veterinary Medicine, University of Saskatchewan, 52 Campus Drive, Saskatoon, S7N 5B2, SK, Canada; Cartwright C., Western College of Veterinary Medicine, University of Saskatchewan, 52 Campus Drive, Saskatoon, S7N 5B2, SK, Canada"/>
        <s v="Costa J.D.J., Graduate Program in Industrial Engineering and Computer Systems (MESC), Fluminense Federal University, Rio das Ostras, RJ, Brazil, Superintendence of Information Technology, Fluminense Federal University, Niterói, RJ, Brazil; Bernardini F., Institute of Computing, Fluminense Federal University, Niterói, RJ, Brazil; Artigas D., Graduate Program in Industrial Engineering and Computer Systems (MESC), Fluminense Federal University, Rio das Ostras, RJ, Brazil; Viterbo J., Institute of Computing, Fluminense Federal University, Niterói, RJ, Brazil"/>
        <s v="Crawford J., Office of the Deputy Vice Chancellor (Education), University of Tasmania, Launceston, Australia; Allen K.-A., Australia School of Educational Psychology and Counselling, Faculty of Education, Monash University, Clayton, Australia; Sanders T., Institute of Positive Psychology and Education, Australian Catholic University, North Sydney, Australia; Baumeister R., School of Psychology, University of Queensland, Heber City, UT, United States; Parker P., Institute of Positive Psychology and Education, Australian Catholic University, North Sydney, Australia; Saunders C., Market Research, University of Tasmania, Launceston, Australia; Tice D., Department of Psychology, Brigham Young University, Provo, UT, United States"/>
        <s v="Crawford J., Tasmanian School of Business and Economics, University of Tasmania, Launceston, Australia; Allen K.-A., Faculty of Education, Monash University, Melbourne, Australia; Pani B., Faculty of Education, Monash University, Melbourne, Australia; Cowling M., School of Engineering and Technology, Central Queensland University, Brisbane, Australia"/>
        <s v="Cuevas E., Departamento de Ciencias Computacionales, Universidad de Guadalajara, CUCEI, Guadalajara, Jal, Mexico; Zaldivar D., Departamento de Ciencias Computacionales, Universidad de Guadalajara, CUCEI, Guadalajara, Jal, Mexico; Pérez-Cisneros M., Departamento de Ciencias Computacionales, Universidad de Guadalajara, CUCEI, Guadalajara, Jal, Mexico; Ramirez-Ortegon M., Institut für Informatik, Freie Universität Berlin, Berlin, Germany"/>
        <s v="da Cruz R.C., Centro Universitário do Planalto de Araxá, MG, Araxá, Brazil; Juliano R.C., Centro Universitário do Planalto de Araxá, MG, Araxá, Brazil; Souza F.C.M., Universidade Tecnológica Federal do Paraná, PR, Dois Vizinhos, Brazil; Correa Souza A.C., Universidade Tecnológica Federal do Paraná, PR, Dois Vizinhos, Brazil"/>
        <s v="Da Fonseca Silveira R., Centro de Informática, University of Brasilia, Brasilia, Brazil; Holanda M., Depart. de Ciência da Computação, University of Brasilia, Brasilia, Brazil; De Carvalho Victorino M., Faculdade de Ciência da Informação, University of Brasilia, Brasilia, Brazil; Ladeira M., Depart. de Ciência da Computação, University of Brasilia, Brasilia, Brazil"/>
        <s v="da Silva E.C., Dept. of Computer Science, University of Brasília, Brazil; de Freitas S.A.A., Faculty of Gama - FGA, UnB University of Brasília, Brazil; Ramos C.S., Faculty of Gama - FGA, UnB University of Brasília, Brazil; de Menezes A.E.M., Faculty of Gama - FGA, UnB University of Brasília, Brazil; Rodrigues de Araújo L.K.S., Faculty of Gama - FGA, UnB University of Brasília, Brazil"/>
        <s v="Da Silva P.M., Federal University of Pernambuco, Brazil; Lima M.N.C.A., Department of Computer Engineering, University of Pernambuco, Brazil; Soares W.L., Department of Computer Engineering, University of Pernambuco, Brazil; Silva I.R.R., Department of Computer Engineering, University of Pernambuco, Brazil; De Fagundes R.A., Department of Computer Engineering, University of Pernambuco, Brazil; De Souza F.F., Federal University of Pernambuco, Brazil"/>
        <s v="Dávila S., Department of Industrial Engineering, University of Puerto Rico, Mayagüez, 00681, Puerto Rico; Torres-García W., Department of Industrial Engineering, University of Puerto Rico, Mayagüez, 00681, Puerto Rico; Cesaní V.I., Department of Industrial Engineering, University of Puerto Rico, Mayagüez, 00681, Puerto Rico"/>
        <s v="Daza A., School of Systems Engineering, Universidad Cesar Vallejo, Peru"/>
        <s v="De Oliveira M.M., University of São Paulo, Instituto de Ciências Matemáticas e de Computação, São Carlos, Brazil; Barbosa E.F., University of São Paulo, Instituto de Ciências Matemáticas e de Computação, São Carlos, Brazil"/>
        <s v="De Oliveira T.N., Universidade Federal Fluminense (UFF), Instituto de Computação, Niterói, Brazil; Bernardini F., Universidade Federal Fluminense (UFF), Instituto de Computação, Niterói, Brazil; Viterbo J., Universidade Federal Fluminense (UFF), Instituto de Computação, Niterói, Brazil"/>
        <s v="De Santos K.J.O., Department of Computer Science, Federal University of Sergipe, Aracaju, SE, Brazil; Menezes A.G., Department of Computer Science, Federal University of Sergipe, Aracaju, SE, Brazil; De Carvalho A.B., Department of Computer Science, Federal University of Sergipe, Aracaju, SE, Brazil; Montesco C.A.E., Department of Computer Science, Federal University of Sergipe, Aracaju, SE, Brazil"/>
        <s v="De Souza Fernandes T., University of Brasilia, Institute of Exact Sciences, Brazil; Ramos G.N., University of Brasilia, Institute of Exact Sciences, Brazil"/>
        <s v="De-La-Cruz P., Department of Computer Science, Universidad Nacional Mayor de San Marcos, Lima, Peru; Rojas-Coaquira R., Department of Computer Science, Universidad Nacional Mayor de San Marcos, Lima, Peru; Vega-Huerta H., Department of Computer Science, Universidad Nacional Mayor de San Marcos, Lima, Peru; Pérez-Quintanilla J., Department of Computer Science, Universidad Nacional Mayor de San Marcos, Lima, Peru; Lagos-Barzola M., Department of Mathematics and Physics, San Cristóbal de Huamanga University, Ayacucho, Peru"/>
        <s v="Deho O.B., University of South Australia, UniSA STEM, Adelaide, 5095, SA, Australia; Joksimovic S., University of South Australia, UniSA Education Futures, Adelaide, 5001, SA, Australia; Li J., University of South Australia, UniSA STEM, Adelaide, 5095, SA, Australia; Zhan C., University of South Australia, Centre for Change and Complexity in Learning (C3L), Adelaide, 5001, SA, Australia; Liu J., University of South Australia, UniSA STEM, Adelaide, 5095, SA, Australia; Liu L., University of South Australia, UniSA STEM, Adelaide, 5095, SA, Australia"/>
        <s v="Del Bonifro F., University of Bologna, Bologna, Italy, INRIA, Sophia-Antipolis, France; Gabbrielli M., University of Bologna, Bologna, Italy, INRIA, Sophia-Antipolis, France; Lisanti G., University of Bologna, Bologna, Italy; Zingaro S.P., University of Bologna, Bologna, Italy, INRIA, Sophia-Antipolis, France"/>
        <s v="Delcker J., University of Mannheim, L4, 1, Mannheim, 68161, Germany; Heil J., University of Mannheim, L4, 1, Mannheim, 68161, Germany; Ifenthaler D., University of Mannheim, L4, 1, Mannheim, 68161, Germany, Curtin University, Perth, Australia; Seufert S., University of St. Gallen, St. Gallen, Switzerland; Spirgi L., University of St. Gallen, St. Gallen, Switzerland"/>
        <s v="Delen D., Spears School of Business, Department of Management Science and Information Systems, Oklahoma State University, Tulsa, OK 74106, United States"/>
        <s v="Delgado E.J., Department of Software Enginner, Universidad Técnica Nacional, San Carlos, Costa Rica; Roldán Morales A.L., Department of Software Enginner, Universidad Técnica Nacional, San Carlos, Costa Rica; Araya Y.C., Department of Software Enginner, Universidad Técnica Nacional, San Carlos, Costa Rica"/>
        <s v="Demartini C.G., Department of Control and Computer Engineering, Politecnico di Torino, Corso Duca Degli Abruzzi, 24, Torino, 10129, Italy; Sciascia L., Fondazione per la Scuola della Compagnia di San Paolo, Piazza Bernini, 5, Torino, 10138, Italy; Bosso A., Links Foundation, Via Pier Carlo Boggio, 61, Torino, 10138, Italy; Manuri F., Department of Control and Computer Engineering, Politecnico di Torino, Corso Duca Degli Abruzzi, 24, Torino, 10129, Italy"/>
        <s v="Deng L., Computer Science Department, ChongQing University, ChongQing City, China; Wang Q., Computer Science Department, ChongQing University, ChongQing City, China; Yuan D., Computer Science Department, ChongQing University, ChongQing City, China"/>
        <s v="Díaz I., Department of Computer Science, Universidad de Oviedo, Asturias, Oviedo, 33005, Spain; Bernardo A.B., Department of Psychology, Universidad de Oviedo, Asturias, Oviedo, 33002, Spain; Esteban M., Department of Psychology, Universidad de Oviedo, Asturias, Oviedo, 33002, Spain; Rodríguez-Muñiz L.J., Department of Statistics and O.R. and Mathematics Education, Universidad de Oviedo, Asturias, Oviedo, 33005, Spain"/>
        <s v="Díaz-Choque M., Universidad Nacional Tecnológica de Lima Sur, Lima, Peru; Chamorro-Atalaya O., Universidad Nacional Tecnológica de Lima Sur, Lima, Peru; Ortega-Galicio O.A., Universidad Nacional Tecnológica de Lima Sur, Lima, Peru; Arévalo-Tuesta J.A., Universidad Nacional Federico Villarreal, Lima, Peru; Cáceres-Cayllahua E., Universidad Nacional Agraria La Molina, Lima, Peru; Dávila-Laguna R.F., Universidad César Vallejo, Lima, Peru; Aybar-Bellido I.E., Universidad Privada San Juan Bautista, Ica, Peru; Siguas-Jerónimo Y.B., Universidad Privada San Juan Bautista, Ica, Peru"/>
        <s v="Dickerson S.J., University of Pittsburgh, United States; Clark R.M., University of Pittsburgh, United States; Jain A., University of Pittsburgh, United States"/>
        <s v="Domladovac M., University of Zagreb, Faculty of Organization and Informatics, Varaždin, Croatia"/>
        <s v="Du A., University of Virginia, Charlottesville, VA, United States; Plukis A., Arizona State University, Tempe, AZ, United States; Rangwala H., George Mason University, Fairfax, VA, United States"/>
        <s v="Dzan W.-Y., Department of Naval Architecture, National Kaohsiung Marine University, Kaohsiung, Taiwan; Yang H.-J., Department of Industrial Technology Education, National Kaohsiung Normal University, Lingya District, Kaohsiung City 802, No.116, Heping 1 st Rd., Taiwan; Lin H.-C., Department of Industrial Technology Education, National Kaohsiung Normal University, Lingya District, Kaohsiung City 802, No.116, Heping 1 st Rd., Taiwan"/>
        <s v="Ehrlich C., Oxford Brookes Business School, Oxford Brookes University, Oxford, United Kingdom; Hennelly S.E., Faculty of Health and Life Sciences, Oxford Brookes University, Oxford, United Kingdom; Wilde N., Faculty of Health and Life Sciences, Oxford Brookes University, Oxford, United Kingdom; Lennon O., Syndeo Ltd., Belfast, United Kingdom; Beck A., Syndeo Ltd., Belfast, United Kingdom; Messenger H., London Metropolitan University, London, United Kingdom; Sergiou K., London Metropolitan University, London, United Kingdom; Davies E.L., Faculty of Health and Life Sciences, Oxford Brookes University, Oxford, United Kingdom"/>
        <s v="Elena, Universidad Continental, Huancayo, Peru; Paula S., Universidad Continental, Huancayo, Peru; Ríos E., Universidad Continental, Huancayo, Peru; Felipe, Universidad Continental, Huancayo, Peru; Nestor, Universidad Continental, Huancayo, Peru; Meza G., Universidad Continental, Huancayo, Peru; Jose, Tecnológico Nacional de México en Celaya, Guanajuato, Mexico; Porfirio, Tecnológico Nacional de México en Celaya, Guanajuato, Mexico; Farías G., Tecnológico Nacional de México en Celaya, Guanajuato, Mexico"/>
        <s v="Elnozahy W.A., Information Systems and Computers Department, Faculty of Commerce, Alexandria University, Alexandria, Egypt; El Khayat G.A., Information Systems and Computers Department, Faculty of Commerce, Alexandria University, Alexandria, Egypt; Cheniti-Belcadhi L., Higher Institution of Computer Science and Communication Techniques, University of Sousse, Tunisia; Said B., Faculty of Science and Fine Arts, Arts, Sciences and Technology University, Beirut, Lebanon"/>
        <s v="Embarak O.H., Department of Computer Sciences, Higher Colleges of Technology, United Arab Emirates; Hawarna S., Department of General Education, Hamdan Bin Mohammed Smart University, United Arab Emirates"/>
        <s v="Espinoza Aguirre C.B., Departamento de TI, Universidad San Francisco de Quito, Av. Diego de Robles, Quito, 170901, Ecuador, Computer Science and Engineering Department, Universidad Carlos III de Madrid, Avda Universidad 30, Leganes, Madrid, 28911, Spain"/>
        <s v="Everaert P., Ghent University, Ghent, Belgium; Opdecam E., Ghent University, Ghent, Belgium; van der Heijden H., University of Sussex, Brighton, United Kingdom"/>
        <s v="Fahd K., College of Engineering and Science, Victoria University, Footscray, VIC, Australia; Venkatraman S., School of Business and Innovations, Melbourne Polytechnic, Prahran, VIC, Australia; Miah S.J., Newcastle Business School, The University of Newcastle, Callaghan, NSW, Australia; Ahmed K., College of Engineering and Science, Victoria University, Footscray, VIC, Australia"/>
        <s v="Fahd K., College of Engineering and Science, Victoria University, Melbourne, Australia; Miah S.J., Newcastle Business School, The University of Newcastle, Newcastle, Australia; Ahmed K., College of Engineering and Science, Victoria University, Melbourne, Australia"/>
        <s v="Fan S., Faculty of Education, University of Tasmania, Hobart, Australia; Garg S., School of Engineering and ICT, University of Tasmania, Hobart, Australia; Yeom S., School of Engineering and ICT, University of Tasmania, Hobart, Australia"/>
        <s v="Fauszt T., Budapest Business School University of Applied Sciences, Budapest, Hungary; Erdélyi K., Budapest Business School University of Applied Sciences, Budapest, Hungary; Dobák D., Budapest Business School University of Applied Sciences, Budapest, Hungary; Bognár L., University of Dunaújváros, Dunaújváros, Hungary; Kovács E., Budapest Business School University of Applied Sciences, Budapest, Hungary"/>
        <s v="Feng X., Northwestern Polytechnical University, School of Automation, Xi'an, 710072, China; Yao X., Northwestern Polytechnical University, School of Automation, Xi'an, 710072, China; Cheng G., Northwestern Polytechnical University, School of Automation, Xi'an, 710072, China; Han J., Aberystwyth University, Department of Computer Science, Aberystwyth, SY23 3FL, United Kingdom; Han J., Northwestern Polytechnical University, School of Automation, Xi'an, 710072, China"/>
        <s v="Fernandez-Garcia A.J., Escuela Superior de Ingeniería y Tecnología, Universidad Internacional de la Rioja, La Rioja, Logroño, 26006, Spain; Preciado J.C., Quercus Research Group, University of Extremadura, Cáceres, 01003, Spain; Melchor F., Quercus Research Group, University of Extremadura, Cáceres, 01003, Spain; Rodriguez-Echeverria R., Quercus Research Group, University of Extremadura, Cáceres, 01003, Spain; Conejero J.M., Quercus Research Group, University of Extremadura, Cáceres, 01003, Spain; Sanchez-Figueroa F., Quercus Research Group, University of Extremadura, Cáceres, 01003, Spain"/>
        <s v="Fernández-García A.J., Universidad Internacional de La Rioja, Logroño, 26006, Spain; Rodríguez-Echeverría R., Quercus Research Group, University of Extremadura, Cáceres, 10003, Spain; Preciado J.C., Quercus Research Group, University of Extremadura, Cáceres, 10003, Spain; Conejero Manzano J.M., Quercus Research Group, University of Extremadura, Cáceres, 10003, Spain; Sánchez-Figueroa F., Quercus Research Group, University of Extremadura, Cáceres, 10003, Spain"/>
        <s v="Fischler I.S., Department of Psychology, College of Liberal Arts and Sciences, University of Florida, Gainesville, FL, United States, Department of Psychology, University of Florida, 114 Psychology Building, Gainesville, FL 32611-2250, PO Box 112250, United States; Kaschub C.E., Department of Psychology, College of Liberal Arts and Sciences, University of Florida, Gainesville, FL, United States; Lizdas D.E., Department of Anesthesiology, College of Medicine, University of Florida, Gainesville, FL, United States; Lampotang S., Department of Anesthesiology, College of Medicine, University of Florida, Gainesville, FL, United States"/>
        <s v="Fomunyam K.G., Teaching and Learning Development Center, Mangosuthu University of Technology, South Africa"/>
        <s v="Freitas F.A.D.S., Department of Computer Science, Federal Institute of Education, Science and Technology of Ceará, Fortaleza, 60040-215, CE, Brazil; Vasconcelos F.F.X., Department of Computer Science, Federal Institute of Education, Science and Technology of Ceará, Fortaleza, 60040-215, CE, Brazil; Peixoto S.A., Department of Computer Science, Federal Institute of Education, Science and Technology of Ceará, Fortaleza, 60040-215, CE, Brazil, Department of Teleinformatics Engineering, Federal University of Ceará, Fortaleza, 60020-181, CE, Brazil; Hassan M.M., Department of Information Systems, College of Computer and Information Sciences, King Saud University, Riyadh, 11543, Saudi Arabia; Ali Akber Dewan M., School of Computing and Information Systems, Faculty of Science and Technology, Athabasca University, Edmonton, T5J 3S8, AB, Canada; de Albuquerque V.H.C., Department of Computer Science, University of Fortaleza, Fortaleza, 60811-905, CE, Brazil; Rebouças Filho P.P., Department of Computer Science, Federal Institute of Education, Science and Technology of Ceará, Fortaleza, 60040-215, CE, Brazil, Department of Teleinformatics Engineering, Federal University of Ceará, Fortaleza, 60020-181, CE, Brazil"/>
        <s v="Furini M., Dep. of Communication and Economics, University of Modena and Reggio Emilia, Reggio Emilia, Italy; Galli G., Dep. of Communication and Economics, University of Modena and Reggio Emilia, Reggio Emilia, Italy; Martini M.C., Dep. of Communication and Economics, University of Modena and Reggio Emilia, Reggio Emilia, Italy"/>
        <s v="Gabb R., Office for Problem Based Learning, Faculty of Health, Engineering and Science, Victoria University, Melbourne, Australia; Stojcevski A., Office for Problem Based Learning, Faculty of Health, Engineering and Science, Victoria University, Melbourne, Australia"/>
        <s v="Gamao A.O., Technological Institute of the Philippines, Quezon City, Philippines; Gerardo B.D., West Visayas State University, Ilo-ilo, Philippines"/>
        <s v="Gerlache H.A.-M., Universidad Internacional de La Rioja, Logroño, Spain; Ger P.M., Universidad Internacional de La Rioja, Logroño, Spain; Valentín L.F., Universidad Internacional de La Rioja, Logroño, Spain"/>
        <s v="Ghosh S.K., Department of Industrial and Production Engineering, Bangladesh University of Textiles, 1208, Dhaka, Bangladesh; Janan F., Department of Industrial and Production Engineering, Bangladesh University of Textiles, 1208, Dhaka, Bangladesh"/>
        <s v="Gibson D.C., Curtin University, Australia; Ambrose M., Curtin University, Australia; Gardner M., Curtin University, Australia"/>
        <s v="Gismondi H.E.C., Universidad Nacional Del Santa, Ingeniería de Sistemas e Informática, Chimbote, Peru; Huiman L.V.U., Universidad Privada Antenor Orrego, Ingeniería de Computation y Sistemas, Trujillo, Peru"/>
        <s v="Glandorf D., University of Tübingen, Germany; Lee H.R., University of Delaware, United States; Orona G.A., University of Tübingen, Germany; Pumptow M., University of Tübingen, Germany; Yu R., Teachers College, Columbia University, United States; Fischer C., University of Tübingen, Germany"/>
        <s v="Gluck M., Towson University, Towson, MD, United States"/>
        <s v="Golande A., JSPM's Rajarshi Shahu College of Engineering, Department of Computer Engineering, Pune, India; Surwase V., JSPM's Rajarshi Shahu College of Engineering, Department of Computer Engineering, Pune, India; Patil N., JSPM's Rajarshi Shahu College of Engineering, Department of Computer Engineering, Pune, India; Bhandekar J., JSPM's Rajarshi Shahu College of Engineering, Department of Computer Engineering, Pune, India; Shinde J., JSPM's Rajarshi Shahu College of Engineering, Department of Computer Engineering, Pune, India"/>
        <s v="Goller D., Centre for Research in Economics of Education, University of Bern, Schanzeneckstrasse 1, Bern, CH-3001, Switzerland; Diem A., Swiss Coordination Centre for Research in Education, Entfelderstrasse 61, Aarau, CH-5000, Switzerland; Wolter S.C., Centre for Research in Economics of Education, University of Bern, Schanzeneckstrasse 1, Bern, CH-3001, Switzerland, Swiss Coordination Centre for Research in Education, Entfelderstrasse 61, Aarau, CH-5000, Switzerland"/>
        <s v="Gonzalez A., Departamento de Electrónica, Pontificia Universidad Javeriana, Bogotá, Colombia; Patino D., Departamento de Electrónica, Pontificia Universidad Javeriana, Bogotá, Colombia; Roldán L., Departamento de Electrónica, Pontificia Universidad Javeriana, Bogotá, Colombia; Pena J., Departamento de Electrónica, Pontificia Universidad Javeriana, Bogotá, Colombia; Barrera D., Departamento de Electrónica, Pontificia Universidad Javeriana, Bogotá, Colombia"/>
        <s v="Gonzalez-Nucamendi A., School of Engineering and Science, Tecnologico de Monterrey, Cd. de Mexico, Mexico; Noguez J., School of Engineering and Science, Tecnologico de Monterrey, Cd. de Mexico, Mexico; Neri L., School of Engineering and Science, Tecnologico de Monterrey, Cd. de Mexico, Mexico; Robledo-Rella V., School of Engineering and Science, Tecnologico de Monterrey, Cd. de Mexico, Mexico; Guadalupe García-Castelán R.M., School of Engineering and Science, Tecnologico de Monterrey, Cd. de Mexico, Mexico"/>
        <s v="Gonzalez-Nucamendi A., School of Engineering and Sciences, Tecnologico de Monterrey, Monterrey, Mexico; Noguez J., School of Engineering and Sciences, Tecnologico de Monterrey, Monterrey, Mexico; Neri L., School of Engineering and Sciences, Tecnologico de Monterrey, Monterrey, Mexico; Robledo-Rella V., School of Engineering and Sciences, Tecnologico de Monterrey, Monterrey, Mexico; García-Castelán R.M.G., School of Engineering and Sciences, Tecnologico de Monterrey, Monterrey, Mexico"/>
        <s v="Grabowski L., University of Texas - Pan American, Edinburg, TX 78539, 1201 West University Drive, United States; Reilly C.F., University of Texas - Pan American, Edinburg, TX 78539, 1201 West University Drive, United States"/>
        <s v="Gray C.C., School of Computer Science, Bangor University, Gwynedd, United Kingdom; Perkins D., School of Computer Science, Bangor University, Gwynedd, United Kingdom"/>
        <s v="Guanin-Fajardo J.H., Facultad de Ciencias de la Ingeniería, Universidad Técnica Estatal de Quevedo, Quevedo, 120508, Ecuador; Guaña-Moya J., Department of Computer Science and Artificial Intelligence, University of Granada, Granada, 18071, Spain; Casillas J., Facultad de Ingeniería, Pontificia Universidad Católica del Ecuador, Quito, 170525, Ecuador"/>
        <s v="Gudelj A., IAMU, Faculty of Maritime Studies, University of Split, Split, 21000, Croatia; Boljat H.U., IAMU, Faculty of Maritime Studies, University of Split, Split, 21000, Croatia; Slišković M., IAMU, Faculty of Maritime Studies, University of Split, Split, 21000, Croatia"/>
        <s v="Guevara C., Mechatronics and Interactive Systems - MIST Research Center, Universidad Indoamérica, Quito, Ecuador; Sanchez-Gordon S., Department of Informatics and Computer Science, Escuela Politécnica Nacional, Quito, Ecuador; Arias-Flores H., SISAu Research Group, Universidad Indoamérica, Quito, Ecuador; Varela-Aldás J., SISAu Research Group, Universidad Indoamérica, Quito, Ecuador; Castillo-Salazar D., SISAu Research Group, Universidad Indoamérica, Quito, Ecuador, Facultad de Informática, Universidad Nacional de la Plata, Buenos Aires, Argentina; Borja M., Graphic Design Faculty, Universidad Indoamérica, Quito, Ecuador, Facultad de Diseño y Comunicación, Universidad de Palermo, Buenos Aires, Argentina; Fierro-Saltos W., Facultad de Informática, Universidad Nacional de la Plata, Buenos Aires, Argentina; Rivera R., Escuela de Formación de Tecnólogos, Escuela Politécnica Nacional, Quito, Ecuador; Hidalgo-Guijarro J., Grupo de Investigación GISAT, Universidad Politécnica Estatal del Carchi, Tulcán, Ecuador; Yandún-Velasteguí M., Grupo de Investigación GISAT, Universidad Politécnica Estatal del Carchi, Tulcán, Ecuador"/>
        <s v="Gupta K., Kiet Group of Institutions, Delhi NCR, India; Gupta K., Kiet Group of Institutions, Delhi NCR, India; Dwivedi P., Kiet Group of Institutions, Delhi NCR, India; Chaudhry M., Kiet Group of Institutions, Delhi NCR, India"/>
        <s v="Gutierrez Pachas D.A., Department of Computer Science, Universidad Católica San Pablo, Arequipa, Peru; Garcia-Zanabria G., Department of Computer Science, Universidad Católica San Pablo, Arequipa, Peru; Cuadros-Vargas A.J., Department of Computer Science, Universidad Católica San Pablo, Arequipa, Peru; Camara-Chavez G., Computer Science Department, Federal University of Ouro Preto Ouro Preto, Brazil; Poco J., School of Applied Mathematics, Getulio Vargas Foundation, Rio de Janeiro, Brazil; Gomez-Nieto E., School of Applied Mathematics, Getulio Vargas Foundation, Rio de Janeiro, Brazil"/>
        <s v="Gutierrez-Pachas D.A., Department of Computer Science, Universidad Católica San Pablo, Arequipa, 04001, Peru; Garcia-Zanabria G., Department of Computer Science, Universidad Católica San Pablo, Arequipa, 04001, Peru; Cuadros-Vargas E., Department of Computer Science, Universidad Católica San Pablo, Arequipa, 04001, Peru; Camara-Chavez G., Department of Computer Science, Universidad Católica San Pablo, Arequipa, 04001, Peru, Computer Science Department, Federal University of Ouro Preto, Ouro Preto, 35400000, Brazil; Gomez-Nieto E., Department of Computer Science, Universidad Católica San Pablo, Arequipa, 04001, Peru"/>
        <s v="Hammoudi Halat D., Academic Quality Department, QU Health, Qatar University, Doha, Qatar; Abdel-Salam A.-S.G., Department of Mathematics, Statistics, and Physics, College of Arts and Sciences, Qatar University, Doha, Qatar, Student Data Management Department, Student Experience Department, Student Affairs, Qatar University, Doha, Qatar; Bensaid A., Student Data Management Department, Student Experience Department, Student Affairs, Qatar University, Doha, Qatar; Soltani A., Academic Quality Department, QU Health, Qatar University, Doha, Qatar; Alsarraj L., Academic Quality Department, QU Health, Qatar University, Doha, Qatar; Dalli R., Academic Quality Department, QU Health, Qatar University, Doha, Qatar; Malki A., Academic Quality Department, QU Health, Qatar University, Doha, Qatar"/>
        <s v="Hannaford L., College of Nursing, Creighton University, 2500 California Plaza, Omaha, 68178, NE, United States; Cheng X., Department of Mathematics, University of Nebraska at Omaha, 6001 Dodge Street, Omaha, 68182, NE, United States; Kunes-Connell M., College of Nursing, Creighton University, 2500 California Plaza, Omaha, 68178, NE, United States"/>
        <s v="Heugh K., University of South Australia, Australia; French M., University of South Australia, Australia; Arya V., University of South Australia, Australia; Pham M., University of South Australia, Australia; Tudini V., University of South Australia, Australia; Billinghurst N., University of South Australia, Australia; Tippett N., University of South Australia, Australia; Chang L.-C., University of South Australia, Australia; Nichols J., University of South Australia, Australia; Viljoen J.-M., University of South Australia, Australia"/>
        <s v="Hoffait A.-S., HEC Management School, University of Liège, QuantOM, 14 rue Louvrex, Liège, 4000, Belgium; Schyns M., HEC Management School, University of Liège, QuantOM, 14 rue Louvrex, Liège, 4000, Belgium"/>
        <s v="Hoyle F.G., Cebu Institute of Technology - University, Department of Computer Science, Cebu City, Philippines; Dimakuta H.A., Cebu Institute of Technology - University, Department of Computer Science, Cebu City, Philippines; Cabonita K.B.P., Cebu Institute of Technology - University, Department of Computer Science, Cebu City, Philippines; Dela Pena V.A., Cebu Institute of Technology - University, Department of Computer Science, Cebu City, Philippines; Laviste R.P., Cebu Institute of Technology - University, Department of Computer Science, Cebu City, Philippines; Romana C.L.C.S., Cebu Institute of Technology - University, Department of Computer Science, Cebu City, Philippines; Misterio C.T., Cebu Institute of Technology - University, Department of Computer Science, Cebu City, Philippines"/>
        <s v="Hu L., College of Automation, Beijing Union University, Beijing, China; Li P., College of Automation, Beijing Union University, Beijing, China; Qi C., College of Automation, Beijing Union University, Beijing, China"/>
        <s v="Hulme K.F., The Stephen Still Institute for Sustainable Transportation and Logistics, University at Buffalo, Buffalo, 14260, NY, United States; Schiferle M., Department of Aerospace and Mechanical Engineering, University at Buffalo, Buffalo, 14260, NY, United States; Lim R.S.A., The Stephen Still Institute for Sustainable Transportation and Logistics, University at Buffalo, Buffalo, 14260, NY, United States; Estes A., Department of Aerospace and Mechanical Engineering, University at Buffalo, Buffalo, 14260, NY, United States; Schmid M., Department of Automotive Engineering, Clemson University, Clemson, 29634, SC, United States"/>
        <s v="Huo H., American Institutes for Research, Arlington, VA, United States; Cui J., American Institutes for Research, Arlington, VA, United States; Hein S., American Institutes for Research, Arlington, VA, United States; Padgett Z., American Institutes for Research, Arlington, VA, United States; Ossolinski M., American Institutes for Research, Arlington, VA, United States; Raim R., American Institutes for Research, Arlington, VA, United States; Zhang J., American Institutes for Research, Arlington, VA, United States"/>
        <s v="Hussain S., School of Information Engineering, Zhengzhou University, Zhengzhou, Henan, 450001, China; Ayoub M., School of Computer Science and Engineering, Central South University, Changsha, Hunan, 336017, China; Jilani G., School of Education, Zhengzhou University, Zhengzhou, Henan, 450001, China; Yu Y., Distributed Systems Group, University of Duisburg–Essen, Duisburg, 47057, Germany; Khan A., Department of Data Science, The Islamia University of Bahawalpur, Bahawalpur, Punjab, 63100, Pakistan; Wahid J.A., School of Information Engineering, Zhengzhou University, Zhengzhou, Henan, 450001, China; Butt M.F.A., Department of Computer Science, NCBA&amp;E, Rahim Yar Khan, Punjab, 64200, Pakistan; Yang G., School of Education, Zhengzhou University, Zhengzhou, Henan, 450001, China; Moller D.P.F., Clausthal University of Technology, Clausthal-zellerfeld, 38678, Germany; Weiyan H., School of Information Engineering, Zhengzhou University, Zhengzhou, Henan, 450001, China"/>
        <s v="Hutagaol N., Computer Science Department, Binus Graduate Program – Master of Computer Science, Bina Nusantara University, Jakarta, 11480, Indonesia; Suharjito, Computer Science Department, Binus Graduate Program – Master of Computer Science, Bina Nusantara University, Jakarta, 11480, Indonesia"/>
        <s v="Huynh-Cam T.-T., Department of Information Management, Chaoyang University of Technology, Taichung, Taiwan, Foreign Languages and Informatics Center, Dong Thap University, Cao Lanh, Viet Nam; Chen L.-S., Department of Information Management, Chaoyang University of Technology, Taichung, Taiwan; Lu T.-C., Department of Information Management, Chaoyang University of Technology, Taichung, Taiwan"/>
        <s v="Imbrie P.K., Purdue University, School of Engineering Education, Purdue University; Lin J.J.-J., Purdue University, School of Engineering Education, Purdue University; Malyscheff A., Purdue University, School of Engineering Education, Purdue University"/>
        <s v="Imbrie P.K., Purdue University, United States; Lin J.J.-J., Purdue University, United States; Reid K., Ohio Northern University, United States"/>
        <s v="Jackson L., Department of Pediatrics and Child Health, Howard University, United States; Acosta-Maestre H., College of Engineering and Computing, Nova Southeastern University, United States; Jackson H., QuadGRID, Inc."/>
        <s v="Jackson L., Howard University, Washington, DC, United States; Maestre H.A., Nova Southeastern University, Fort Lauderdale, FL, United States"/>
        <s v="Jayaraman J.D., New Jersey City University and Teachers College, Columbia University, Jersey City, NJ, United States; Gerber S., New Jersey City University, Jersey City, NJ, United States; Garcia J., New Jersey City University, Jersey City, NJ, United States"/>
        <s v="Jia J.-W., Department of Computer Science, Bowie State University, Bowie, MD 20715, 14000 Jericho Park Road, United States; Mareboyana M., Department of Computer Science, Bowie State University, Bowie, MD 20715, 14000 Jericho Park Road, United States"/>
        <s v="Jiang Q., University of Virginia, The School of Engineering and Applied Science, United States; Zak L., University of Virginia, The School of Engineering and Applied Science, United States; Leshem S., University of Virginia, The School of Engineering and Applied Science, United States; Rampa P., University of Virginia, The School of Engineering and Applied Science, United States; Howle S., University of Virginia, The School of Engineering and Applied Science, United States; Green H.N., University of Virginia, The School of Engineering and Applied Science, United States; Iqbal T., University of Virginia, The School of Engineering and Applied Science, United States"/>
        <s v="Jiménez O., Universidad Peruana de Ciencias Aplicadas, Lima, Peru; Jesús A., Universidad Peruana de Ciencias Aplicadas, Lima, Peru; Wong L., Universidad Peruana de Ciencias Aplicadas, Lima, Peru"/>
        <s v="Johnson W.G., Department of Computer Science, Georgia State University, Atlanta, 30303, GA, United States"/>
        <s v="Kaensar C., Faculty of Science, Ubon Ratchathani University, Ubon Ratchathani, Thailand; Wongnin W., Faculty of Science, Ubon Ratchathani University, Ubon Ratchathani, Thailand"/>
        <s v="Kamal M., Department of Basic Sciences, College of Science and Theoretical Studies, Saudi Electronic University, Dammam, 32256, Saudi Arabia; Chakrabarti S., Chettinad Hospital and Research Institute, Chettinad Academy of Research and Education, Tamil Nadu, Kelambakkam, India; Ramirez-Asis E., Universidad Señor de Sipan, Chiclayo, Peru; Asis-Lopez M., Universidad Nacional Santiago Antunez DeMayolo, Huaraz, Peru; Allauca-Castillo W., Universidad Nacional Santiago Antunez DeMayolo, Huaraz, Peru; Kumar T., College of Science and Humanities at Sulail, Prince Sattam Bin Abdulaziz University, Al Kharj, 11942, Saudi Arabia; Sanchez D.T., Cebu Technological University NEC City of Naga, Cebu, Philippines; Rahmani A.W., Isteqlal Institute of Higher Education, Kabul, Afghanistan"/>
        <s v="Karabacak E.S., İstanbul Teknik Üniversitesi, Bilgisayar Mühendisliǧi Bölümü, İstanbul, Turkey; Yaslan Y., İstanbul Teknik Üniversitesi, Bilgisayar Mühendisliǧi Bölümü, İstanbul, Turkey"/>
        <s v="Karimi-Haghighi M., Universitat Pompeu Fabra, Roc Boronat 138, Barcelona, Spain; Castillo C., Universitat Pompeu Fabra, Roc Boronat 138, Barcelona, Spain, ICREA, Pg. Lluís Companys 23, Barcelona, Spain; Hernández-Leo D., Universitat Pompeu Fabra, Roc Boronat 138, Barcelona, Spain"/>
        <s v="Karl Ferdinand Loder A., University of Graz, Graz, Austria"/>
        <s v="Katarya R., Delhi Technological University, Computer Science Department, New Delhi, India; Gaba J., Delhi Technological University, Computer Science Department, New Delhi, India; Garg A., Delhi Technological University, Computer Science Department, New Delhi, India; Verma V., Delhi Technological University, Computer Science Department, New Delhi, India"/>
        <s v="Kaur M., Department of Computer Science, Guru Nanak Dev University, Punjab, Amritsar, India; Singh M., Department of Computer Science, Guru Nanak Dev University, Punjab, Amritsar, India; Saini M., Department of Computer Engineering and Technology, Guru Nanak Dev University, Punjab, Amritsar, India"/>
        <s v="Kemper L., Department of Economics, Karlsruhe Institute of Technology, Karlsruhe, Germany; Vorhoff G., Department of Economics, Karlsruhe Institute of Technology, Karlsruhe, Germany; Wigger B.U., Department of Economics, Karlsruhe Institute of Technology, Karlsruhe, Germany"/>
        <s v="Kendagor V.J., School of Computing and Information Technology, Jomo Kenyatta University of Agriculture and Technology, Nairobi, Kenya; Chemwa G., School of Computing and Information Technology, Jomo Kenyatta University of Agriculture and Technology, Nairobi, Kenya; Cheruyoit W., School of Computing and Information Technology, Jomo Kenyatta University of Agriculture and Technology, Nairobi, Kenya"/>
        <s v="Kerschbaumer D., Graz University of Technology, Graz, Austria; Steinmaurer A., Graz University of Technology, Graz, Austria; Gütl C., Graz University of Technology, Graz, Austria"/>
        <s v="Kharitonov V.A., Perm National Research Polytechnic University, Construction Engineering and Materials Science Department, Perm, Russian Federation; Krivogina D.N., Perm National Research Polytechnic University, Construction Engineering and Materials Science Department, Perm, Russian Federation; Salamatina A.S., Perm National Research Polytechnic University, Construction Engineering and Materials Science Department, Perm, Russian Federation; Guselnikova E.D., Perm National Research Polytechnic University, Construction Engineering and Materials Science Department, Perm, Russian Federation; Spirina V.S., Perm National Research Polytechnic University, Construction Engineering and Materials Science Department, Perm, Russian Federation; Markvirer V.D., National Research University Higher School of Economics, Information Technologies in Business Department, Perm, Russian Federation"/>
        <s v="Kiakojouri A., National Centre for Advanced Tribology at Southampton (nCATS), School of Engineering, University of Southampton, Southampton, SO17 1BJ, United Kingdom; Lu Z., Southampton Statistical Sciences Research Institute (S3RI), School of Mathematical Sciences, University of Southampton, Southampton, SO17 1BJ, United Kingdom; Mirring P., Schaeffler Technologies AG &amp; Co. KG, Georg-Schaefer-Str. 30, Schweinfurt, 97421, Germany; Powrie H., National Centre for Advanced Tribology at Southampton (nCATS), School of Engineering, University of Southampton, Southampton, SO17 1BJ, United Kingdom, GE Aerospace, School Lane, Chandlers Ford, SO53 4YG, United Kingdom; Wang L., National Centre for Advanced Tribology at Southampton (nCATS), School of Engineering, University of Southampton, Southampton, SO17 1BJ, United Kingdom"/>
        <s v="Kilian P., Methods Center, University of Tübingen, Tübingen, Germany, Tübingen School of Education, University of Tübingen, Tübingen, Germany; Loose F., Tübingen School of Education, University of Tübingen, Tübingen, Germany, Department of Mathematics, University of Tübingen, Tübingen, Germany; Kelava A., Methods Center, University of Tübingen, Tübingen, Germany, Tübingen School of Education, University of Tübingen, Tübingen, Germany"/>
        <s v="Kim S., Department of Informatics, Gyeongsang National University, Jinju-daero 501, Jinjusi, 52828, South Korea; Choi E., Research Center for Aircraft Parts Technology, Gyeongsang National University, Jinju-daero 501, Jinjusi, 52828, South Korea; Jun Y.-K., Division of Aerospace and Software Engineering, Gyeongsang National University, Jinju-daero 501, Jinjusi, 52828, South Korea, Department of Bio &amp; Medical Bigdata (BK4+ Program), Gyeongsang National University, Jinju-daero 501, Jinjusi, 52828, South Korea; Lee S., Department of AI Convergence Engineering, Gyeongsang National University, Jinju-daero 501, Jinjusi, 52828, South Korea"/>
        <s v="Klawson D.T., Department of Electrical and Computer Engineering, University of Maryland, College Park, United States; Ferlic N.A., Department of Electrical and Computer Engineering, University of Maryland, College Park, United States; Peng C., Department of Electrical and Computer Engineering, University of Maryland, College Park, United States"/>
        <s v="Koć-Januchta M.M., Department of Science and Technology (ITN), Linköping University, Sweden; Schönborn K.J., Department of Science and Technology (ITN), Linköping University, Sweden; Tibell L.A.E., Department of Science and Technology (ITN), Linköping University, Sweden; Chaudhri V.K., Department of Computer Science, Stanford University, United States; Heller H.C., Biology Department, Stanford University, United States"/>
        <s v="Kocsis Á., Doctoral School of Education, University of Szeged, Szeged, Hungary; Molnár G., Institute of Education, University of Szeged, Szeged, Hungary"/>
        <s v="Köhler J., Departamento de Ingeniería Informática, Universidad de Santiago de Chile, Avenida Víctor Jara #3659, Santiago, 9170124, Chile; González-Ibáñez R., Departamento de Ingeniería Informática, Universidad de Santiago de Chile, Avenida Víctor Jara #3659, Santiago, 9170124, Chile"/>
        <s v="Kumar G.S., School of Commerce, Jain (Deemed to Be) University, Karnataka, Bengaluru, India; De La Cruz-Camaco D., Universidad Tecnológica Del Perú, Peru; Ravichand M., School of Liberal Arts and Allied Sciences, Mohan Babu University, India; Joshi K., Uttaranchal Institute of Technology, Uttaranchal University, India; Gupta Z., School of Computing Science and Engineering, Galgotias University, Uttar Pradesh, Greater Noida, India; Gupta S., Graphic Era Deemed to Be University, Department of Professional Communication, Uttarakhand, Dehradun, 248002, India"/>
        <s v="Kuzilek J., CTU in Prague, CIIRC, Jugoslavskych partyzanu 1580/3, Prague, Czech Republic, Humboldt University of Berlin, Unter den Linden 6, Berlin, Germany; Zdrahal Z., CTU in Prague, CIIRC, Jugoslavskych partyzanu 1580/3, Prague, Czech Republic; Fuglik V., CTU in Prague, CIIRC, Jugoslavskych partyzanu 1580/3, Prague, Czech Republic, Charles University, Computer Science Centre, Ovocny trh 560/5, Prague, Czech Republic"/>
        <s v="Lagman A.C., FEU Institute of Technology, China; Adao R.T., FEU Institute of Technology, China"/>
        <s v="Latif G., Department of Computer Science, Prince Mohammad bin Fahd University, Saudi Arabia, Université du Québec à Chicoutimi, 555 boulevard de l'Université, Quebec, Canada; Alghazo R., College of Sciences and Human Studies, Prince Mohammad bin Fahd University, Saudi Arabia; Pilotti M.A.E., College of Sciences and Human Studies, Prince Mohammad bin Fahd University, Saudi Arabia; Ben Brahim G., College of Sciences and Human Studies, Prince Mohammad bin Fahd University, Saudi Arabia"/>
        <s v="Lavado S., Nova University, Nova School of Business and Economics, Lisbon, Portugal; Mateus M., Nova University, Nova School of Business and Economics, Lisbon, Portugal; Zejnilovic L., Nova University, Nova School of Business and Economics, Lisbon, Portugal"/>
        <s v="Leal F., Science and Technology Department, University Portucalense, Porto, 4200-072, Portugal, REMIT—Research on Economics, Management and Information Technologies, Porto, 4200-072, Portugal; Veloso B., Science and Technology Department, University Portucalense, Porto, 4200-072, Portugal, INESC TEC—Instituto de Engenharia de Sistemas e Computadores, Tecnologia e Ciência, Porto, 4200-465, Portugal; Pereira C.S., Science and Technology Department, University Portucalense, Porto, 4200-072, Portugal, REMIT—Research on Economics, Management and Information Technologies, Porto, 4200-072, Portugal, IJP—Instituto Jurídico Portucalense, Porto, 4200-072, Portugal; Moreira F., Science and Technology Department, University Portucalense, Porto, 4200-072, Portugal, REMIT—Research on Economics, Management and Information Technologies, Porto, 4200-072, Portugal, IJP—Instituto Jurídico Portucalense, Porto, 4200-072, Portugal, IEetA—Institute of Electronics and Informatics Engineering, University of Aveiro, Aveiro, 3810-193, Portugal; Durão N., Science and Technology Department, University Portucalense, Porto, 4200-072, Portugal, REMIT—Research on Economics, Management and Information Technologies, Porto, 4200-072, Portugal, IJP—Instituto Jurídico Portucalense, Porto, 4200-072, Portugal; Silva N.J., Science and Technology Department, University Portucalense, Porto, 4200-072, Portugal, IJP—Instituto Jurídico Portucalense, Porto, 4200-072, Portugal"/>
        <s v="Ledda E., Department of Computer, Control and Management Engineering, Sapienza University of Rome, Via Ariosto 25, Rome, 00185, Italy, Department of Informatics, Bioengineering, Robotics, and Systems Engineering, University of Genova, Via Dodecaneso 35, Genova, 16146, Italy; Putzu L., Department of Electric and Electronic Engineering, University of Cagliari, Via Marengo 3, Cagliari, 09100, Italy; Delussu R., Department of Electric and Electronic Engineering, University of Cagliari, Via Marengo 3, Cagliari, 09100, Italy; Fumera G., Department of Electric and Electronic Engineering, University of Cagliari, Via Marengo 3, Cagliari, 09100, Italy; Roli F., Department of Informatics, Bioengineering, Robotics, and Systems Engineering, University of Genova, Via Dodecaneso 35, Genova, 16146, Italy"/>
        <s v="Leo J., School of Computational and Communication Science and Engineering (CoCSE), The Nelson Mandela African Institution of Science and Technology, Arusha, Tanzania"/>
        <s v="Li C., Department of Computer Science, Middle Tenn State University, Murfreesboro, United States; Hains M., Department of Psychology, Middle Tenn State University, Murfreesboro, United States; Wallin J., Department of Physics and Astronomy, Middle Tenn State University, Murfreesboro, United States; Wu Q., Department of Mathematics, Middle Tenn State University, Murfreesboro, United States"/>
        <s v="Lottering R., Department of Computer Science, Tshwane University of Technology Soshanguve, Pretoria, South Africa; Hans R., Department of Computer Science, Tshwane University of Technology Soshanguve, Pretoria, South Africa; Lall M., Department of Computer Science, Tshwane University of Technology Soshanguve, Pretoria, South Africa"/>
        <s v="Löw C., Cooperative Systems Research Group, University of Vienna, Vienna, Austria; Moshuber L., Cooperative Systems Research Group, University of Vienna, Vienna, Austria; Rafetseder A., Cooperative Systems Research Group, University of Vienna, Vienna, Austria"/>
        <s v="Lu X., Department of Information Management, Peking University, Beijing, 10086, China; Wang S., Teaching Development Center, Peking University, Beijing, 10086, China; Huang J., Department of Information Management, Peking University, Beijing, 10086, China; Chen W., Department of Information Management, Peking University, Beijing, 10086, China; Yan Z., Department of Information Management, Peking University, Beijing, 10086, China"/>
        <s v="Magalhaes Dos Santos J.K., University of Brasília (UnB), Departament of Eletrical Engineering, Brasília, Brazil; Da Rocha H.O., University of Brasília (UnB), Departament of Eletrical Engineering, Brasília, Brazil; Rodrigues Okamura E.M., University of Brasília (UnB), Departament of Eletrical Engineering, Brasília, Brazil; Araujo Dias V.A., University of Brasília (UnB), Departament of Eletrical Engineering, Brasília, Brazil; Pessoa De Meloe L.H., University of Brasília (UnB), Departament of Eletrical Engineering, Brasília, Brazil; Oliveira Viana G.B., University of Brasília (UnB), Departament of Eletrical Engineering, Brasília, Brazil; Rodrigues V.C., University of Brasília (UnB), Departament of Eletrical Engineering, Brasília, Brazil; Da Silva D.A., University of Brasília (UnB), Departament of Eletrical Engineering, Brasília, Brazil"/>
        <s v="Mai T.L., Faculty of Computer Science and Engineering, Ho Chi Minh City University of Technology, Viet Nam; Do P.T., Faculty of Computer Science and Engineering, Ho Chi Minh City University of Technology, Viet Nam; Chung M.T., Faculty of Computer Science and Engineering, Ho Chi Minh City University of Technology, Viet Nam; Le V.T., Faculty of Computer Science and Engineering, Ho Chi Minh City University of Technology, Viet Nam; Thoai N., Faculty of Computer Science and Engineering, Ho Chi Minh City University of Technology, Viet Nam"/>
        <s v="Mai T.L., Faculty of Computer Science and Engineering, Ho Chi Minh University of Technology, Viet Nam; Do P.T., Faculty of Computer Science and Engineering, Ho Chi Minh University of Technology, Viet Nam; Chung M.T., Faculty of Computer Science and Engineering, Ho Chi Minh University of Technology, Viet Nam; Thoai N., Faculty of Computer Science and Engineering, Ho Chi Minh University of Technology, Viet Nam"/>
        <s v="Maksimova N., Virumaa College of Tallinn University of Technology, Järveküla tee 75, Kohtla-Järve, 30322, Estonia; Pentel A., Virumaa College of Tallinn University of Technology, Järveküla tee 75, Kohtla-Järve, 30322, Estonia; Dunajeva O., Virumaa College of Tallinn University of Technology, Järveküla tee 75, Kohtla-Järve, 30322, Estonia"/>
        <s v="Mansouri B., Amirkabir University of Technology, Department of Computer Engineering, Tehran, Iran; Roozkhosh A., Amirkabir University of Technology, Department of Computer Engineering, Tehran, Iran; Farbeh H., Amirkabir University of Technology, Department of Computer Engineering, Tehran, Iran"/>
        <s v="Marbouti F., General Engineering Department, San Jose State University, San Jose, CA, United States; Ulas J., General Engineering Department, San Jose State University, San Jose, CA, United States; Wang C.-H., General Engineering Department, San Jose State University, San Jose, CA, United States"/>
        <s v="Martinho V.R.C., Electro-Electronic Department, Institute of Science and Technology, IFMT, Cuiabá - MT, Brazil; Nunes C., Informatics Department, Institute of Science and Technology, IFMT, Cuiabá - MT, Brazil; Minussi C.R., Laboratory of Intelligent Systems, University of Electric Engineering of Ilha Solteira - UNESP, Ilha Solteira - SP, Brazil"/>
        <s v="Martins L.C.B., University of Brasilia (UnB), Brasilia, DF, Brazil; Carvalho R.N., University of Brasilia (UnB), Brasilia, DF, Brazil; Carvalho R.S., Ministry of Transparency, Monitoring and Control (MTFC), Brasilia, DF, Brazil; Victorino M.C., University of Brasilia (UnB), Brasilia, DF, Brazil; Holanda M., University of Brasilia (UnB), Brasilia, DF, Brazil"/>
        <s v="Martins M.V., Polythecnic Institute of Portalegre, Portalegre, 7300-110, Portugal; Baptista L., Polythecnic Institute of Portalegre, Portalegre, 7300-110, Portugal; Machado J., Polythecnic Institute of Portalegre, Portalegre, 7300-110, Portugal; Realinho V., Polythecnic Institute of Portalegre, Portalegre, 7300-110, Portugal, VALORIZA—Research Center for Endogenous Resource Valorization, Portalegre, 7300-555, Portugal"/>
        <s v="Masrom S., Computing Sciences Studies, College of Computing, Informatics and Media, Universiti Teknologi MARA, Perak, Malaysia; Rahman R.A., Faculty of Accountancy, Universiti Teknologi MARA, Perak, Malaysia; Baharun N., Computing Sciences Studies, College of Computing, Informatics and Media, Universiti Teknologi MARA, Perak, Malaysia; Rohani S.R.S., Faculty of Accountancy, Universiti Teknologi MARA, Perak, Malaysia; Rahman A.S.A., Faculty of Sciences and Information Technology, Universiti Teknologi Petronas, Perak, Malaysia"/>
        <s v="Matafeni G., School of Computer Science and Applied Mathematics, University of the Witwatersrand, Johannesburg, 2050, South Africa; Ajoodha R., School of Computer Science and Applied Mathematics, University of the Witwatersrand, Johannesburg, 2050, South Africa"/>
        <s v="McGovern A., School of Computer Science, University of Oklahoma, United States; Utz C.M., School of Computer Science, University of Oklahoma, United States; Walden S.E., Research Institute for STEM Education, K20 Center for Educational and Community Renewal, University of Oklahoma, United States; Trytten D.A., School of Computer Science, University of Oklahoma, United States"/>
        <s v="McVey M.A., University of Kansas, United States; Bennett C.R., University of Kansas, United States; Kim J.H., University of Kansas, United States; Self M.A."/>
        <s v="Mduma N., Department of Information and Communication Sciences and Engineering, The Nelson Mandela African Institution of Science and Technology, P.O. Box 447, Arusha, Tanzania"/>
        <s v="Meca I., Operation Research Center, University Miguel Hernández, Elche, Spain; Rabasa A., Operation Research Center, University Miguel Hernández, Elche, Spain; Sobrino E., Operation Research Center, University Miguel Hernández, Elche, Spain; López-Espín J.J., Operation Research Center, University Miguel Hernández, Elche, Spain"/>
        <s v="Meddeb E., University of Worcester, Department of Computing, Henwick Grove, Worcester, WR2 6AJ, United Kingdom"/>
        <s v="Mienye I.D., Department of Electrical and Electronic Engineering Science, University of Johannesburg, Johannesburg, 2006, South Africa; Sun Y., Department of Electrical and Electronic Engineering Science, University of Johannesburg, Johannesburg, 2006, South Africa; Wang Z., Department of Electrical and Mining Engineering, University of South Africa, Florida, 1709, South Africa"/>
        <s v="Mngadi N., School of Computer Science and Applied Mathematics, University of the Witwatersrand, Johannesburg, South Africa; Ajoodha R., School of Computer Science and Applied Mathematics, University of the Witwatersrand, Johannesburg, South Africa; Jadhav A., University of the Witwatersrand, Faculty of Science, Johannesburg, South Africa"/>
        <s v="Mogul I.Y., University of Bolton Academic Centre Ras al Khaimah, Ras Al Khaimah, United Arab Emirates; Shah S., University of Bolton, Dean Road, Bolton, United Kingdom"/>
        <s v="Mohamed A.A., Jamhuriya University of Science and Technology, Mogadishu, Somalia; Jamal I.M., University of the Commonwealth, Caribbean, Kingston, Jamaica; Rizvi, University of the Commonwealth, Caribbean, Kingston, Jamaica"/>
        <s v="Mohammed E.A., Ajman University, Artificial Intelligence Research Center (AIRC), Department of Information Technology, Ajman, United Arab Emirates; Naaj M.A., Artificial Intelligence Research Center (AIRC), Ajman, United Arab Emirates; Nachouki M., Ajman University, Artificial Intelligence Research Center (AIRC), Department of Information Technology, Ajman, United Arab Emirates; Mehdi R., Ajman University, Artificial Intelligence Research Center (AIRC), Department of Information Technology, Ajman, United Arab Emirates"/>
        <s v="Monteverde-Suárez D., Coordination of Open University, Educational Innovation and Distance Education, (CUAIEED), National Autonomous University of Mexico (UNAM), Mexico City, Mexico; González-Flores P., Coordination of Open University, Educational Innovation and Distance Education, (CUAIEED), National Autonomous University of Mexico (UNAM), Mexico City, Mexico; Santos-Solórzano R., Coordination of Open University, Educational Innovation and Distance Education, (CUAIEED), National Autonomous University of Mexico (UNAM), Mexico City, Mexico; García-Minjares M., Coordination of Open University, Educational Innovation and Distance Education, (CUAIEED), National Autonomous University of Mexico (UNAM), Mexico City, Mexico; Zavala-Sierra I., Coordination of Open University, Educational Innovation and Distance Education, (CUAIEED), National Autonomous University of Mexico (UNAM), Mexico City, Mexico; de la Luz V.L., Coordination of Open University, Educational Innovation and Distance Education, (CUAIEED), National Autonomous University of Mexico (UNAM), Mexico City, Mexico, Faculty of Medicine, National Autonomous University of Mexico (UNAM), Mexico City, Mexico; Sánchez-Mendiola M., Coordination of Open University, Educational Innovation and Distance Education, (CUAIEED), National Autonomous University of Mexico (UNAM), Mexico City, Mexico, Faculty of Medicine, National Autonomous University of Mexico (UNAM), Mexico City, Mexico"/>
        <s v="Moore A.G., Department of Computer Science, College of Engineering and Computer Science, University of Central Florida, Orlando, 32816, FL, United States; McMahan R.P., Department of Computer Science, College of Engineering and Computer Science, University of Central Florida, Orlando, 32816, FL, United States; Ruozzi N., Department of Computer Science, Erik Jonsson School of Engineering and Computer Science, The University of Texas at Dallas, Richardson, 75080, TX, United States"/>
        <s v="Moreira da Silva D.E., ECT–UTAD Escola de Ciências e Tecnologia, Universidade de Trás-os-Montes e Alto Douro, Vila Real, 5000-811, Portugal; Solteiro Pires E.J., ECT–UTAD Escola de Ciências e Tecnologia, Universidade de Trás-os-Montes e Alto Douro, Vila Real, 5000-811, Portugal, INESC TEC—INESC Technology and Science (UTAD Pole), Vila Real, 5001-801, Portugal; Reis A., ECT–UTAD Escola de Ciências e Tecnologia, Universidade de Trás-os-Montes e Alto Douro, Vila Real, 5000-811, Portugal, INESC TEC—INESC Technology and Science (UTAD Pole), Vila Real, 5001-801, Portugal; de Moura Oliveira P.B., ECT–UTAD Escola de Ciências e Tecnologia, Universidade de Trás-os-Montes e Alto Douro, Vila Real, 5000-811, Portugal, INESC TEC—INESC Technology and Science (UTAD Pole), Vila Real, 5001-801, Portugal; Barroso J., ECT–UTAD Escola de Ciências e Tecnologia, Universidade de Trás-os-Montes e Alto Douro, Vila Real, 5000-811, Portugal, INESC TEC—INESC Technology and Science (UTAD Pole), Vila Real, 5001-801, Portugal"/>
        <s v="Moseley L.G., HESAS, University of Glamorgan, Portypridd CF37 1DL, Glyntaff Campus, United Kingdom; Mead D.M., HESAS, University of Glamorgan, Portypridd CF37 1DL, Glyntaff Campus, United Kingdom"/>
        <s v="Mouchantaf N., Doctoral School, Faculty of Engineering, Saint-Joseph university of Beirut, Beirut, Lebanon; Chamoun M., Doctoral School, Faculty of Engineering, Saint-Joseph university of Beirut, Beirut, Lebanon"/>
        <s v="Mukhopadhyay A., Department of Computer Science Engineering, S.R.M. Institute of Science and Technology, Kattankulathur, Chennai, India; Singh P., Department of Computer Science Engineering, S.R.M. Institute of Science and Technology, Kattankulathur, Chennai, India; Thenmalar S., Department of Computer Science Engineering, S.R.M. Institute of Science and Technology, Kattankulathur, Chennai, India"/>
        <s v="Mukhtar H., Department of Computer Science, College of Computers and Information Technology, Taif University, P.O. Box 11099, Taif, 21944, Saudi Arabia; Qaisar S.M., Electrical and Computer Engineering Department, College of Engineering, Effat University, Jeddah, 22332, Saudi Arabia, Communication and Signal Processing Lab, Energy and Technology Research Centre, Effat University, Jeddah, 22332, Saudi Arabia; Zaguia A., Department of Computer Science, College of Computers and Information Technology, Taif University, P.O. Box 11099, Taif, 21944, Saudi Arabia"/>
        <s v="Muneiah J.N., Jawaharlal Nehru Technological University, Kakinada, A.P., India; Subba Rao C.D.V., Dept. of CSE, Sri Venkateswara University College of Engineering, Tirupati, A.P., India"/>
        <s v="Murakami K., Human Genome Center, Institute of Medical Science, University of Tokyo, Tokyo, Japan; Takamatsu K., Faculty of Education, Organization for the Advancement of Higher Education, Center for the Promotion of Excellence in Research and Development of Higher Education, Life Science Center, Kobe Tokiwa University, Kobe, Japan; Kozaki Y., Home Economics Education, Department of Education, Osaka Kyoiku University, Osaka, Japan, Center for Early Childhood Development, Education, and Policy Research, University of Tokyo, Japan; Kishida A., Kobe City Nishi-Kobe Medical Center, Kobe, Japan; Kenya B., Department of Oral Health, Center for the Promotion of Excellence in Research and Development of Higher Education, Kobe Tokiwa College, Japan; Noda I., Instruction Section, Organization for the Advancement of Higher Education, Center for the Promotion of Excellence in Research and Development of Higher Education, Kobe Tokiwa University, Japan; Jyunichiro A., Head Office, Kobe Tokiwa University, Kobe, Japan; Takao K., Institutional Research Office, Kobe Tokiwa University, Kobe, Japan; Mitsunari K., Faculty of Education, Academic Affairs Committee, Kobe Tokiwa University, Kobe, Japan, Center for the Promotion of Interdisciplinary Education and Research, Kyoto University, Kyoto, Japan; Nakamura T., Tamada Educational Institution, Kobe, Japan; Nakata Y., Faculty of Health Sciences, Organization for the Advancement of Higher Education, Kobe Tokiwa University, Japan"/>
        <s v="Musaddiq M.H., Department of Computer Science, National University of Computer and Emerging Sciences (NUCES), CFD Campus, Punjab, Chiniot, 35400, Pakistan; Sarfraz M.S., Department of Computer Science, National University of Computer and Emerging Sciences (NUCES), CFD Campus, Punjab, Chiniot, 35400, Pakistan; Shafi N., Department of Computer Science, National University of Computer and Emerging Sciences (NUCES), CFD Campus, Punjab, Chiniot, 35400, Pakistan; Maqsood R., Department of Computer Science, National University of Computer and Emerging Sciences (NUCES), CFD Campus, Punjab, Chiniot, 35400, Pakistan; Azam A., Department of Computer Science, National University of Computer and Emerging Sciences (NUCES), CFD Campus, Punjab, Chiniot, 35400, Pakistan; Ahmad M., Department of Computer Science, National University of Computer and Emerging Sciences (NUCES), CFD Campus, Punjab, Chiniot, 35400, Pakistan"/>
        <s v="Musso M.F., Interdisciplinary Center for Research in Mathematical and Experimental Psychology (CIIPME), National Council for Scientific and Technical Research (CONICET), Buenos Aires, Argentina, UADE, Buenos Aires, Argentina; Hernández C.F.R., KU Leuven, Leuven, Belgium; Cascallar E.C., KU Leuven, Leuven, Belgium"/>
        <s v="Nabil A., Department of Information Systems, Faculty of Computers and Information Science, Mansoura University, Mansoura, 35516, Egypt; Seyam M., Department of Information Systems, Faculty of Computers and Information Science, Mansoura University, Mansoura, 35516, Egypt; Abou-Elfetouh A., Department of Information Systems, Faculty of Computers and Information Science, Mansoura University, Mansoura, 35516, Egypt"/>
        <s v="Nagy M., Department of Stochastics, Budapest University and Technology, Budapest, Hungary, MTA-BME Stochastics Research Group, Budapest, Hungary; Molontay R., Department of Stochastics, Budapest University and Technology, Budapest, Hungary, MTA-BME Stochastics Research Group, Budapest, Hungary; Szabó M., Central Academic Office, Budapest University and Technology, Budapest, Hungary"/>
        <s v="Nagy M., Department of Stochastics, Institute of Mathematics, Budapest University of Technology and Economics, Műegyetem Rkp. 3., Budapest, 1111, Hungary; Molontay R., Department of Stochastics, Institute of Mathematics, Budapest University of Technology and Economics, Műegyetem Rkp. 3., Budapest, 1111, Hungary, ELKH-BME Stochastics Research Group, Műegyetem Rkp. 3., Budapest, 1111, Hungary"/>
        <s v="Nakale S.N., Namibia University of Science and Technology, Department of Informatics, Journalism &amp; Media Technology, Windhoek, Namibia; Amugongo L.M., Namibia University of Science and Technology, Department of Software Engineering, Windhoek, Namibia"/>
        <s v="Nangia S., Oracle India Pvt. Ltd., Bengaluru, India; Anurag J., TATA Motors, Pune, India; Gambhir I., TATA Motors, Lucknow, India"/>
        <s v="Nasa-Ngium P., Rajabhat Maha Sarakham University, Maha Sarakham, Thailand; Nuankaew W.S., University of Phayao, Phayao, Thailand; Phanniphong K., Rajamangala University of Technology Tawan-ok, Bangkok, Thailand; Jeefoo P., University of Phayao, Phayao, Thailand; Nuankaew P., University of Phayao, Phayao, Thailand"/>
        <s v="Nasrullah W.A., Institut Sains Dan Teknologi Terpadu, Department of Information Technology, Surabaya, Indonesia; Sugiono J.P., Institut Sains Dan Teknologi Terpadu, Department of Information Technology, Surabaya, Indonesia; Santoso J., Institut Sains Dan Teknologi Terpadu, Department of Information Technology, Surabaya, Indonesia; Gunawan A.D., Institut Sains Dan Teknologi Terpadu, Department of Information Technology, Surabaya, Indonesia"/>
        <s v="Navarro L.M., Instituto de Nanociencia y Materiales de Aragón (INMA), CSIC-Universidad de Zaragoza, Zaragoza, E-50009, Spain; Martin-Moreno L., Instituto de Nanociencia y Materiales de Aragón (INMA), CSIC-Universidad de Zaragoza, Zaragoza, E-50009, Spain, Departamento de Física de la Materia Condensada, Universidad de Zaragoza, Zaragoza, E-50009, Spain; Rodrigo S.G., Instituto de Nanociencia y Materiales de Aragón (INMA), CSIC-Universidad de Zaragoza, Zaragoza, E-50009, Spain, Departamento de Física Aplicada, Facultad de Ciencias, Universidad de Zaragoza, Zaragoza, E-50009, Spain"/>
        <s v="Nazir H., Chandigarh University, Department of AIT-Management, Mohali, India; Vij R., Chandigarh University, Department of AIT-Management, Mohali, India; Tiwari Y., Chandigarh University, Department of AIT-Management, Mohali, India"/>
        <s v="Ndou N., School of Computer Science and Applied Mathematics, University of the Witwatersrand, Johannesburg, 2050, South Africa; Ajoodha R., School of Computer Science and Applied Mathematics, University of the Witwatersrand, Johannesburg, 2050, South Africa; Jadhav A., Faculty of Science, University of the Witwatersrand, Johannesburg, 2050, South Africa"/>
        <s v="Neda B.M., University of California, Irvine, Department of Computer Science, Irvine, CA, United States; Wang M., University of California, Irvine, Department of Computer Science, Irvine, CA, United States; Singh A., University of California, Irvine, Department of Computer Science, Irvine, CA, United States; Gago-Masague S., University of California, Irvine, Department of Computer Science, Irvine, CA, United States; Wong-Ma J., University of California, Irvine, Department of Computer Science, Irvine, CA, United States"/>
        <s v="Neve N., Portland State University, United States; Keith-Marsoun S.K., Portland State University, United States"/>
        <s v="Nikolić N., Department of Applied Computer Science and Informatics, University of Novi, Sad Faculty of Technical Sciences, Novi Sad, Serbia; Grljević O., Department of Business Informatics and Quantitative Methods, University of Novi Sad Faculty of Civil Engineering Subotica, Subotica, Serbia; Kovačević A., Department of Applied Computer Science and Informatics, University of Novi, Sad Faculty of Technical Sciences, Novi Sad, Serbia"/>
        <s v="Niyogisubizo J., Fujian Key Lab for Automotive Electronics and Electric Drive, Fujian University of Technology, 350118, China; Liao L., Fujian Key Lab for Automotive Electronics and Electric Drive, Fujian University of Technology, 350118, China; Nziyumva E., Fujian Key Lab for Automotive Electronics and Electric Drive, Fujian University of Technology, 350118, China; Murwanashyaka E., Institute of Rock and Soil Mechanics, University of Chinese Academy of Sciences, Wuhan, China; Nshimyumukiza P.C., Integrated Polytechnic Regional College (IPRC), Karongi, Rwanda"/>
        <s v="Nkonyana T., University of Johannesburg, Department of Electrical Electronic Engineering Science, Johannesburg, South Africa; Sun Y., University of Johannesburg, Department of Electrical Electronic Engineering Science, Johannesburg, South Africa; Twala B., Tshwane University of Technology, Digital Transformation, Pretoria, South Africa"/>
        <s v="Nocito-Gobel J., Department of Civil and Environmental Engineering, University of New Haven, United States; Thompson A., Department of System Engineering, University of New Haven, United States; Barratt C., Department of Mechanical Engineering, University of New Haven, United States; Collura M., Department of Chemical Engineering, University of New Haven, United States"/>
        <s v="Nottingham A., University Of Virginia, Charlottesville, United States; Buchanan M., University Of Virginia, Charlottesville, United States; Gardner M., Virginia Tech, Blacksburg, United States; Hiser J., University Of Virginia, Charlottesville, United States; Davidson J., University Of Virginia, Charlottesville, United States"/>
        <s v="Nouri J., Stockholm University, Stockholm, Sweden; Larsson K., Stockholm University, Stockholm, Sweden; Saqr M., University of Eastern Finland, Joensuu, Finland"/>
        <s v="Nuankaew P., School of Information and Communication Technology, University of Phayao, Phayao, Thailand"/>
        <s v="Nuankaew P., University of Phayao, Phayao, Thailand; Nuankaew W., Rajabhat Mahasarakham University, Maha Sarakham, Thailand; Phanniphong K., Rajamangala University of Technology Tawan-Ok, Chon Buri, Thailand; Fooprateepsiri R., Rajamangala University of Technology Tawan-Ok, Chon Buri, Thailand; Bussaman S., Rajabhat Mahasarakham University, Maha Sarakham, Thailand"/>
        <s v="Nuankaew P., University of Phayao, School of Information and Communication Technology, Phayao, Thailand; Nuankaew W., Rajabhat Mahasarakham University, Faculty of Information Technology, Maha Sarakham, Thailand; Phanniphong K., Rajamangala University of Technology Tawan-Ok, Faculty of Business Administration and Information Technology, Thailand; Bussaman S., Rajabhat Mahasarakham University, Faculty of Science and Technology, Maha Sarakham, Thailand"/>
        <s v="O'dea X., Huddersfield University, United Kingdom; O'Dea M., York St John University, United Kingdom"/>
        <s v="Ogihara M., Department of Computer Science, Center for Computational Science, University of Miami, Coral Gables, 33146, FL, United States; Ren G., Center for Computational Science, University of Miami, Coral Gables, 33146, FL, United States"/>
        <s v="Okewu E., Centre for Information Technology and Systems, University of Lagos, Lagos, Nigeria; Adewole P., Centre for Information Technology and Systems, University of Lagos, Lagos, Nigeria; Misra S., Department of Computer Science and Communication, Ostfold University College, Halden, Ankara, Norway; Maskeliunas R., Department of Applied Informatics, Vytautas Magnus University, Kaunas, Lithuania; Damasevicius R., Faculty of Applied Mathematics, Silesian University of Technology, Gliwice, Poland"/>
        <s v="Okoye K., Writing Lab, Institute for Future of Education, Tecnologico de Monterrey, Nuevo Leon, Monterrey, 64849, CP, Mexico; Nganji J.T., Department of Occupational Science &amp; Occupational Therapy, University of Toronto, Canada; Escamilla J., Institute for Future of Education, Tecnologico de Monterrey, Nuevo Leon, Monterrey, 64849, CP, Mexico; Hosseini S., Writing Lab, Institute for Future of Education, Tecnologico de Monterrey, Nuevo Leon, Monterrey, 64849, CP, Mexico, School of Engineering and Sciences, Tecnologico de Monterrey, Nuevo Leon, Monterrey, 64849, CP, Mexico"/>
        <s v="Oneto L., DIBRIS, University of Genova, Via Opera Pia 13, Genova, I-16145, Italy; Siri A., DIMA, University of Genova, Via Dodecaneso 35, Genova, I-16146, Italy; Luria G., DIMA, University of Genova, Via Dodecaneso 35, Genova, I-16146, Italy; Anguita D., DIBRIS, University of Genova, Via Opera Pia 13, Genova, I-16145, Italy"/>
        <s v="Ong A.K.S., School of Industrial Engineering and Engineering Management, Mapua University, Philippines"/>
        <s v="Opazo D., Faculty of Engineering and Sciences, Universidad Adolfo Ibáñez, Viña del Mar, 2520000, Chile; Moreno S., Faculty of Engineering and Sciences, Universidad Adolfo Ibáñez, Viña del Mar, 2520000, Chile; Álvarez-Miranda E., School of Economics and Business, Universidad de Talca, Talca, 3460493, Chile, Instituto Sistemas Complejos de Ingeniería, Santiago, 8370398, Chile; Pereira J., Faculty of Engineering and Sciences, Universidad Adolfo Ibáñez, Viña del Mar, 2520000, Chile"/>
        <s v="Oqaidi K., Laboratory SSDIA, ENSET of Mohammedia, University Hassan II of Casablanca, Mohammedia, Morocco; Aouhassi S., Laboratory SSDIA, ENSAD, University Hassan II of Casablanca, Mohammedia, Morocco; Mansouri K., Laboratory SSDIA, ENSET of Mohammedia, University Hassan II of Casablanca, Mohammedia, Morocco"/>
        <s v="Oreshin S., ITMO University, Russian Federation; Filchenkov A., ITMO University, Russian Federation; Petrusha P., ITMO University, Russian Federation; Krasheninnikov E., ITMO University, Russian Federation; Panfilov A., ITMO University, Russian Federation; Glukhov I., ITMO University, Russian Federation; Kaliberda Y., ITMO University, Russian Federation; Masalskiy D., ITMO University, Russian Federation; Serdyukov A., ITMO University, Russian Federation; Kazakovtsev V., ITMO University, Russian Federation; Khlopotov M., ITMO University, Russian Federation; Podolenchuk T., ITMO University, Russian Federation; Smetannikov I., ITMO University, Russian Federation; Kozlova D., ITMO University, Russian Federation"/>
        <s v="Osorio J.K.H., Universidad Tecnológica de Pereira, Colombia; Santacoloma G.D., Universidad Tecnológica de Pereira, Colombia"/>
        <s v="Palacios C.A., Departamento de Obras Civiles, Universidad Católica del Maule, Talca, 3480112, Chile, Programa de Magíster en Gestión de Operaciones, Facultad de Ingeniería, Universidad de Talca, Curicó, 3344158, Chile; Reyes-Suárez J.A., Departamento de Bioinformática, Facultad de Ingeniería, Universidad de Talca, Talca, 3460000, Chile; Bearzotti L.A., Escuela de Ingeniería en Transporte, Pontificia Universidad Católica de Valparaíso, Valparaíso, 2362807, Chile; Leiva V., Escuela de Ingeniería Industrial, Pontificia Universidad Católica de Valparaíso, Valparaíso, 2362807, Chile; Marchant C., Facultad de Ciencias Básicas, Universidad Católica del Maule, Talca, 3480112, Chile, ANID-Millennium Science Initiative Program-Millennium Nucleus Center for the Discovery of Structures in Complex Data, Santiago, 7820244, Chile"/>
        <s v="Parra-Sánchez J.S., Universidad Católica Luis Amigó, Colombia; Pardo I.D.T., Universidad Católica Luis Amigó, Colombia; de Merino C.Y.M., Universidad Católica Luis Amigó, Colombia"/>
        <s v="Pasic D., University College Algebra, Zagreb, Ilica, 242, Croatia; Kucak D., University College Algebra, Zagreb, Ilica, 242, Croatia"/>
        <s v="Pehlivanova T.I., Trakia University of Stara Zagora, Faculty of Technics and Technologies of Yambol, Department of Electrical Engineering, Electronics and Automatics, 38 Graf Ignatiev str., Yambol, Bulgaria; Nedeva V.I., Trakia University of Stara Zagora, Faculty of Technics and Technologies of Yambol, Department of Electrical Engineering, Electronics and Automatics, 38 Graf Ignatiev str., Yambol, Bulgaria"/>
        <s v="Perchinunno P., Department of Business and Law Studies (DEMDI), University of Bari Aldo Moro, Largo Abbazia di Santa Scolastica n.53, Bari, 70124, Italy; Bilancia M., Ionian Department of Law, Economics and Environment, University of Bari Aldo Moro, Via Lago Maggiore angolo Via Ancona, Taranto, 74121, Italy; Vitale D., Department for Innovation in Biological, Agro-food and Forest Systems, University of Tuscia, Via San Camillo de Lellis, Viterbo, 01100, Italy"/>
        <s v="Perez B., Systems Engineering Department, Universidad de Los Andes, Bogota, Colombia, Systems Department, Univ. Francisco de Paula Stder., Cucuta, Colombia; Castellanos C., Systems Engineering Department, Universidad de Los Andes, Bogota, Colombia; Correal D., Systems Engineering Department, Universidad de Los Andes, Bogota, Colombia"/>
        <s v="Pérez B., Univ. Francisco de Paula Stder., Cúcuta, Colombia, Universidad de los Andes, Bogotá, Colombia; Castellanos C., Universidad de los Andes, Bogotá, Colombia; Correal D., Universidad de los Andes, Bogotá, Colombia"/>
        <s v="Pérez-Gama A., Fundación de Educación Superior San José-FESSJ, Bogotá D.C., Colombia; Hoyos G., Fundación de Educación Superior San José-FESSJ, Bogotá D.C., Colombia; Parra-Espitia L., Fundación de Educación Superior San José-FESSJ, Bogotá D.C., Colombia; Ortegón M., Fundación de Educación Superior San José-FESSJ, Bogotá D.C., Colombia; Rozo-Pardo L.G., Fundación de Educación Superior San José-FESSJ, Bogotá D.C., Colombia; Perez-Gutierrez B., Universidad Militar Nueva Granada, Bogotá D.C., Colombia"/>
        <s v="Perkash A., Department of Computer Science &amp; amp; Information Technology, The Islamia University of Bahawalpur, Bahawalpur, 63100, Pakistan; Shaheen Q., Department of Computer Science &amp; amp; Information Technology, The Islamia University of Bahawalpur, Bahawalpur, 63100, Pakistan; Saleem R., Department of Education, Khwaja Fareed University of Engineering and Information Technology, Rahim Yar Khan, 64200, Pakistan; Rustam F., School of Computing, National College of Ireland, Dublin, D01 K6W2, Ireland; Villar M.G., Universidad Europea del Atlantico, Isabel Torres 21, Santander, 39011, Spain, Universidad Internacional Iberoamericana Arecibo, Arecibo, United States, Universidade Internacional do Cuanza,  Bie, Cuito, Angola; Alvarado E.S., Universidad Europea del Atlantico, Isabel Torres 21, Santander, 39011, Spain, Universidad Internacional Iberoamericana, Campeche, 24560, Mexico, Universidad de La Romana, La Romana, Dominican Republic; Torre Diez I.D.L., Department of Signal Theory, Communications and Telematics Engineering, Unviersity of Valladolid, Paseo de Belen, 15, Valladolid, 47011, Spain; Ashraf I., Department of Information and Communication Engineering, Yeungnam University, Gyeongsan, 38541, South Korea"/>
        <s v="Phan M., IESEG School of Management, Univ. Lille, CNRS, UMR 9221 - LEM - Lille Economie Management, Lille, F-59000, France; De Caigny A., IESEG School of Management, Univ. Lille, CNRS, UMR 9221 - LEM - Lille Economie Management, Lille, F-59000, France; Coussement K., IESEG School of Management, Univ. Lille, CNRS, UMR 9221 - LEM - Lille Economie Management, Lille, F-59000, France"/>
        <s v="Plagge M., Columbus State University, Columbus, GA 31907, 4225 University Ave, United States"/>
        <s v="Poellhuber L.-V., Universite de Montreal, Canada; Poellhuber B., Universite de Montreal, Canada; Desmarais M., Polytechnique Montreal, Canada; Leger C., Universite de Montreal, Canada; Manh-Chien Vu M., Cegep A Distance, Canada"/>
        <s v="Popescu R.-I., Department of Administration and Public Management, Faculty of Administration and Public Management, Bucharest University of Economic Studies, Bucharest, Romania; Sabie O.M., Department of Administration and Public Management, Faculty of Administration and Public Management, Bucharest University of Economic Studies, Bucharest, Romania; Trușcă M.I., Master’s Program in Human Resource Management in the Public Sector, Faculty of Administration and Public Management, Bucharest University of Economic Studies, Bucharest, Romania"/>
        <s v="Potts C., School of Computing, Ulster University, Newtownabbey, United Kingdom; Ennis E., School of Psychology, Ulster University, Derry-Londonderry, United Kingdom; Bond R.B., School of Computing, Ulster University, Newtownabbey, United Kingdom; Mulvenna M.D., School of Computing, Ulster University, Newtownabbey, United Kingdom; McTear M.F., School of Computing, Ulster University, Newtownabbey, United Kingdom; Boyd K., School of Art, Ulster University, Belfast, United Kingdom; Broderick T., Department of Sport, Leisure and Childhood Studies, Munster Technological University, Cork, Ireland; Malcolm M., NHS Western Isles, Stornoway, United Kingdom; Kuosmanen L., Department of Nursing Science, University of Eastern Finland, Kuopio, Finland; Nieminen H., Department of Nursing Science, University of Eastern Finland, Kuopio, Finland; Vartiainen A.K., Department of Nursing Science, University of Eastern Finland, Kuopio, Finland; Kostenius C., Department of Health Sciences, Luleå University of Technology, Luleå, Sweden; Cahill B., Nimbus Research Centre, Munster Technological University, Cork, Ireland; Vakaloudis A., Nimbus Research Centre, Munster Technological University, Cork, Ireland; McConvey G., Action Mental Health, Newtownards, United Kingdom; O’Neill S., School of Psychology, Ulster University, Derry-Londonderry, United Kingdom"/>
        <s v="Prasanth A., University of Technology Bahrain, Bahrain; Alqahtani H., University of Technology Bahrain, Bahrain"/>
        <s v="Prendergast L., School of Engineering, Academic Affairs and Engineering Education, United States; Etkina E., Graduate School of Education, Rutgers University, United States"/>
        <s v="Puudist E.S., Tallinn University of Technology, Tallinn, Estonia; Luberg A., Tallinn University of Technology, Tallinn, Estonia; Aus K., Tallinn University, Tallinn, Estonia"/>
        <s v="Queiroga E.M., Instituto Federal do Rio Grande do Sul, IFSul, Pelotas, 96015560, Brazil, Centro de Desenvolvimento Tecnológico (CDTEC), Universidade Federal de Pelotas (UFPel), Pelotas, 96010610, Brazil; Batista Machado M.F., Centro de Ciências, Tecnologias e Saúde (CTS), Universidade Federal de Santa Catarina (UFSC), Araranguá, 88906072, Brazil; Paragarino V.R., Comisión Sectorial de Enseñanza, Universidad de la República, Udelar, Montevideo, 11200, Uruguay; Primo T.T., Centro de Desenvolvimento Tecnológico (CDTEC), Universidade Federal de Pelotas (UFPel), Pelotas, 96010610, Brazil; Cechinel C., Centro de Desenvolvimento Tecnológico (CDTEC), Universidade Federal de Pelotas (UFPel), Pelotas, 96010610, Brazil, Centro de Ciências, Tecnologias e Saúde (CTS), Universidade Federal de Santa Catarina (UFSC), Araranguá, 88906072, Brazil"/>
        <s v="Radhakrishnan D., Shri Ramdeobaba college of Engineering &amp; Management, Nagpur, India; Neware S., Department of Computer Science, Shri Ramdeobaba college of Engineering &amp; Management, Nagpur, India"/>
        <s v="Rafiq M.A., University of Asia Pacific, Computer Science and Engineering, Dhaka, Bangladesh; Rabbi A.M., Daffodil International University, Software Engineering, Dhaka, Bangladesh; Ahammad R., Daffodil International University, Software Engineering, Dhaka, Bangladesh"/>
        <s v="Ramirez J.A.R., Universidad de Los Andes, Bogota, Colombia, Universidad de Bogota Jorge Tadeo Lozano, Bogota, Colombia; García-Bedoya O., Universidad de Bogota Jorge Tadeo Lozano, Bogota, Colombia; Galpin I., Universidad de Bogota Jorge Tadeo Lozano, Bogota, Colombia"/>
        <s v="Rannen Triki A., ESAT-PSI, KU Leuven, Kasteelpark Arenberg 10, Leuven, B-3001, Belgium, Yonsei University, 50 Yonsei-ro, Sinchon-dong, Seodaemun-gu, Seoul, South Korea; Blaschko M.B., ESAT-PSI, KU Leuven, Kasteelpark Arenberg 10, Leuven, B-3001, Belgium; Jung Y.M., Sungkyunkwan University, 300 Cheoncheon-dong, Jangan-gu, Suwon, South Korea; Song S., Yonsei University, 50 Yonsei-ro, Sinchon-dong, Seodaemun-gu, Seoul, South Korea; Han H.J., Yonsei University, 50 Yonsei-ro, Sinchon-dong, Seodaemun-gu, Seoul, South Korea; Kim S.I., Yonsei University, 50 Yonsei-ro, Sinchon-dong, Seodaemun-gu, Seoul, South Korea; Joo C., Yonsei University, 50 Yonsei-ro, Sinchon-dong, Seodaemun-gu, Seoul, South Korea"/>
        <s v="Rastrollo-Guerrero J.L., Escuela Polítécnica, Universidad de Extremadura, Cáceres, 10003, Spain; Gómez-Pulido J.A., Escuela Polítécnica, Universidad de Extremadura, Cáceres, 10003, Spain; Durán-Domínguez A., Escuela Polítécnica, Universidad de Extremadura, Cáceres, 10003, Spain"/>
        <s v="Realinho V., VALORIZA—Research Center for Endogenous Resource Valorization, Instituto Politécnico de Portalegre, Portalegre, 7300-555, Portugal, Escola Superior de Tecnologia e Gestão, Instituto Politécnico de Portalegre, Portalegre, 7300-555, Portugal; Machado J., Escola Superior de Tecnologia e Gestão, Instituto Politécnico de Portalegre, Portalegre, 7300-555, Portugal; Baptista L., Escola Superior de Tecnologia e Gestão, Instituto Politécnico de Portalegre, Portalegre, 7300-555, Portugal; Martins M.V., Escola Superior de Tecnologia e Gestão, Instituto Politécnico de Portalegre, Portalegre, 7300-555, Portugal"/>
        <s v="Redmond F., Department of Educational Research, Lancaster University, Lancaster, United Kingdom"/>
        <s v="Reis A., INESC TEC, University of Trás-os-Montes and Alto Douro, Vila Real, Portugal; Rocha T., INESC TEC, University of Trás-os-Montes and Alto Douro, Vila Real, Portugal; Martins P., INESC TEC, University of Trás-os-Montes and Alto Douro, Vila Real, Portugal; Barroso J., INESC TEC, University of Trás-os-Montes and Alto Douro, Vila Real, Portugal"/>
        <s v="Revathy M., Department of Computer Science, Vels Institute of Science, Technology and Advanced Studies. (VISTAS), Pallavaram, Chennai, India; Kamalakkannan S., Department of Information Technology, Vels Institute of Science, Technology and Advanced Studies (VISTAS), Pallavaram, Chennai, India; Kavitha P., Department of Computer Science, Vels Institute of Science, Technology and Advanced Studies. (VISTAS), Pallavaram, Chennai, India"/>
        <s v="Ribeiro R.C., Computer Center, University of Brasília (UnB), DF, Brasília, Brazil; Canedo E.D., Computer Science Department, University of Brasília (UnB), DF, Brasília, Brazil"/>
        <s v="Rico-Juan J.R., Departament of Software and Computing Systems, University of Alicante, Alicante, 03690, Spain; Cachero C., Departament of Software and Computing Systems, University of Alicante, Alicante, 03690, Spain; Macià H., Higher Technical School of Computer Engineering of Albacete, Universidad de Castilla-La Mancha, Campus Universitario s/n, Albacete, 02071, Spain"/>
        <s v="Rodrigues H.S., Graduate Program in Computer Science (PPGI), Universidade Federal do Estado do Rio de Janeiro (UNIRIO), Brazil; Santiago E.D.S., Graduate Program in Computer Science (PPGI), Universidade Federal do Estado do Rio de Janeiro (UNIRIO), Brazil; Wanderley G.M.C.X., Graduate Program in Computer Science (PPGI), Universidade Federal do Estado do Rio de Janeiro (UNIRIO), Brazil; Moraes L.O., Graduate Program in Computer Science (PPGI), Universidade Federal do Estado do Rio de Janeiro (UNIRIO), Brazil; Mello C.E., Graduate Program in Computer Science (PPGI), Universidade Federal do Estado do Rio de Janeiro (UNIRIO), Brazil; Alvares R.V., Graduate Program in Computer Science (PPGI), Universidade Federal do Estado do Rio de Janeiro (UNIRIO), Brazil; Dos Santos R.P., Graduate Program in Computer Science (PPGI), Universidade Federal do Estado do Rio de Janeiro (UNIRIO), Brazil"/>
        <s v="Rodríguez P., Institute of Education and Center for Advanced Research in Education, Universidad de Chile, Periodista José Carrasco Tapia 75, Región Metropolitana, Santiago, 8330014, Chile; Villanueva A., Center for Advanced Research in Education, Universidad de Chile, Santiago, Chile; Dombrovskaia L., Department of Informatics, Universidad Técnica Federico Santa María, Santiago, Chile; Valenzuela J.P., Institute of Education and Center for Advanced Research in Education, Universidad de Chile, Periodista José Carrasco Tapia 75, Región Metropolitana, Santiago, 8330014, Chile"/>
        <s v="Rodway P., School of Psychology, University of Chester, United Kingdom; Schepman A., School of Psychology, University of Chester, United Kingdom"/>
        <s v="Ruete D., Universidad Andres Bello, Chile; Zavala G., Universidad Andres Bello, Chile, Tecnologico de Monterrey; Leal D., Universidad Andres Bello, Chile; Lira P.L., Universidad Andres Bello, Chile; San Martín Medina L.P., Universidad Andres Bello, Chile; Aravena M.E., Universidad Andres Bello, Chile; Costa G., Universidad Andres Bello, Chile"/>
        <s v="Rzepka N., Hochschule für Technik und Wirtschaft, Treskowallee 8, Berlin, Germany; Simbeck K., Hochschule für Technik und Wirtschaft, Treskowallee 8, Berlin, Germany; Müller H.-G., Department of German Studies, University of Potsdam, Potsdam, Germany; Pinkwart N., Department of Computer Science, Main University, Berlin, Germany"/>
        <s v="Sa'ad M.I., Amikom University Yogyakarta, Informatics Engineering Department, Yogyakarta, Indonesia; Kusrini, Amikom University Yogyakarta, Informatics Engineering Department, Yogyakarta, Indonesia; Mustafa M.S., STMIK Dipanegara Makassar, Informatics Engineering Department, Makassar, Indonesia"/>
        <s v="Sabbir W., Daffodil International University, Department of Cse, Dhaka, Bangladesh; Abdullah-Al-Kafi M., Daffodil International University, Department of Cse, Dhaka, Bangladesh; Afridi A.S., Daffodil International University, Department of Cse, Dhaka, Bangladesh; Rahman M.S., Daffodil International University, Department of Cse, Dhaka, Bangladesh; Karmakar M., Alliance University, Department of Cse, Bangalore, India"/>
        <s v="Sajjadi S., California State University, Northridge, United States; Shapiro B., California State University, Northridge, United States; Mckinlay C., California State University, Northridge, United States; Sarkisyan A., California State University, Northridge, United States; Shubin C., California State University, Northridge, United States; Osoba E., California State University, Northridge, United States"/>
        <s v="Sakshi, Chitkara University Institute of Engineering and Technology, Chitkara University, Punjab, India; Sharma C., Chitkara University, Himachal Pradesh, India; Kukreja V., Chitkara University Institute of Engineering and Technology, Chitkara University, Punjab, India; Kaur D., Chitkara University Institute of Engineering and Technology, Chitkara University, Punjab, India"/>
        <s v="Sani N.S., Center for Artificial Intelligence Technology (CAIT), Faculty of Information Science and Technology, Universiti Kebangsaan Malaysia, Bangi, Selangor, Malaysia; Nafuri A.F.M., Center for Artificial Intelligence Technology (CAIT), Faculty of Information Science and Technology, Universiti Kebangsaan Malaysia, Bangi, Selangor, Malaysia; Othman Z.A., Center for Artificial Intelligence Technology (CAIT), Faculty of Information Science and Technology, Universiti Kebangsaan Malaysia, Bangi, Selangor, Malaysia; Nazri M.Z.A., Center for Artificial Intelligence Technology (CAIT), Faculty of Information Science and Technology, Universiti Kebangsaan Malaysia, Bangi, Selangor, Malaysia; Nadiyah Mohamad K., Unit Pemodenan Tadbiran dan Perancangan Pengurusan Malaysia (MAMPU), Cyberjaya, Selangor, Malaysia"/>
        <s v="Santeiro-Hermida S., Digital Dentistry Unit, Stomatology Area, Department of Surgery and Medical-Surgery Specialities, The School of Dentistry, Faculty of Medicine and Odontology, Universidade de Santiago de Compostela, Rúa Entrerríos s/n, Santiago de Compostela, 15782, Spain; Fernández-Delgado M., Centro Singular de Investigación en Tecnoloxías Intelixentes da USC (CiTIUS), Universidade de Santiago de Compostela, Rúa Xenaro de la Fuente Domínguez, Santiago de Compostela, 15782, Spain; Cernadas E., Centro Singular de Investigación en Tecnoloxías Intelixentes da USC (CiTIUS), Universidade de Santiago de Compostela, Rúa Xenaro de la Fuente Domínguez, Santiago de Compostela, 15782, Spain; Gallas-Torreira M., Digital Dentistry Unit, Stomatology Area, Department of Surgery and Medical-Surgery Specialities, The School of Dentistry, Faculty of Medicine and Odontology, Universidade de Santiago de Compostela, Rúa Entrerríos s/n, Santiago de Compostela, 15782, Spain"/>
        <s v="Santos G.A.S., CEFET/RJ, Rio de Janeiro, RJ, Brazil; Belloze K.T., CEFET/RJ, Rio de Janeiro, RJ, Brazil; Tarrataca L., CEFET/RJ, Rio de Janeiro, RJ, Brazil; Haddad D.B., CEFET/RJ, Rio de Janeiro, RJ, Brazil; Bordignon A.L., Uff, Niterói, RJ, Brazil; Brandao D.N., CEFET/RJ, Rio de Janeiro, RJ, Brazil"/>
        <s v="Santos R.S., Instituto De Ciências Matemáticas e de Computação, Universidade de São Paulo, Av. Trabalhador São Carlense, 400, SP, São Carlos, Brazil; Ponti M.A., Instituto De Ciências Matemáticas e de Computação, Universidade de São Paulo, Av. Trabalhador São Carlense, 400, SP, São Carlos, Brazil; Rodrigues K.R., Instituto De Ciências Matemáticas e de Computação, Universidade de São Paulo, Av. Trabalhador São Carlense, 400, SP, São Carlos, Brazil"/>
        <s v="Sapatnekar S.S., University of Minnesota, Minneapolis, MN, United States"/>
        <s v="Segura M., Department of Financial and Actuarial Economics &amp; Statistics, Universidad Complutense de Madrid, Madrid, 28223, Spain; Mello J., Faculty of Exact and Technological Sciences, Universidad Nacional de Concepción, Concepción, 010123, Paraguay; Hernández A., Department of Financial and Actuarial Economics &amp; Statistics, Universidad Complutense de Madrid, Madrid, 28223, Spain"/>
        <s v="Serra A., Ionic Department in Legal and Economic System of Mediterranean: Society, Environment, Culture, Via Lago Maggiore angolo Via Ancona, Taranto, 74121, Italy; Perchinunno P., Department of Business and Law Studies (DEMDI), Largo Abbazia di Santa Scolastica 53, Bari, 70124, Italy; Bilancia M., Ionic Department in Legal and Economic System of Mediterranean: Society, Environment, Culture, Via Lago Maggiore angolo Via Ancona, Taranto, 74121, Italy"/>
        <s v="Shehata S., D2L Corporation, 151 Charles Street West, Kitchener, N2G 1H6, ON, Canada; Arnold K.E., University of Wisconsin, 1305 Linden Drive, Madison, 53706, WI, United States"/>
        <s v="Shemran R.P., Arizona State University, United States; Clark R.M., University of Pittsburgh, United States; Bilec M.M., University of Pittsburgh, United States; Landis A.E., Clemson University, United States; Parrish K., Arizona State University, United States"/>
        <s v="Shi L., Xi’an University of Architecture and Technology, Xi’an, China; DuJiang M., Xi’an University of Architecture and Technology, Xi’an, China; Gao P., Xi’an University of Architecture and Technology, Xi’an, China"/>
        <s v="Shilbayeh S., Business Analytics Department, Abu Dhabi School of Management, United Arab Emirates; Abonamah A., Business Analytics Department, Abu Dhabi School of Management, United Arab Emirates"/>
        <s v="Shinoda K., Institute for Advanced Biosciences, Keio University, Tsuruoka, Yamagata 997-0017, Japan, Human Metabolome Technologies, Inc., Tsuruoka, Yamagata 997-0052, Japan; Tomita M., Institute for Advanced Biosciences, Keio University, Tsuruoka, Yamagata 997-0017, Japan, Human Metabolome Technologies, Inc., Tsuruoka, Yamagata 997-0052, Japan; Ishihama Y., Institute for Advanced Biosciences, Keio University, Tsuruoka, Yamagata 997-0017, Japan, PRESTO, Japan Science and Technology Agency, Chiyodaku, Tokyo 102-0075, 5-Sanbancho, Japan"/>
        <s v="Shooter S., Department of Mechanical Engineering, Bucknell University, United States, Department of Mechanical Engineering, Bucknell University, Lewisburg, PA 17837, United States; Mcneill M., Department of Electrical Engineering, Catholic University, Department of Electrical Engineering, Catholic University of America, Washington, DC 20064, United States"/>
        <s v="Shynarbek N., Suleyman Demirel University, Department Of Pedagogy Of Natural Sciences, Kaskelen, Kazakhstan; Sapazhanov Y., Suleyman Demirel University, Department Of Pedagogy Of Natural Sciences, Kaskelen, Kazakhstan; Saduakassova A., Suleyman Demirel University, Department Of Pedagogy Of Natural Sciences, Kaskelen, Kazakhstan; Orynbassar A., Suleyman Demirel University, Department Of Pedagogy Of Natural Sciences, Kaskelen, Kazakhstan; Sagyndyk N., Suleyman Demirel University, Department Of Pedagogy Of Natural Sciences, Kaskelen, Kazakhstan"/>
        <s v="Sihare S.R., Dr. APJ Abdul Kalam Govt. College, Dadra and Nagar Haveli, Silvassa, India"/>
        <s v="Singh V., Department of Civil and Structural Engineering, Aalto University, Espoo 0076, Finland; Dong A., Faculty of Engineering and Information Technology, University of Sydney, Sydney, Australia; Gero J.S., Krasnow Institute of Advanced Study, George Mason University, Fairfax, VA, United States"/>
        <s v="Slim A., Department of Electrical and Computer Engineering, University of New Mexico, Albuquerque, 87131, NM, United States; Heileman G.L., Department of Electrical and Computer Engineering, University of New Mexico, Albuquerque, 87131, NM, United States; Kozlick J., Department of Electrical and Computer Engineering, University of New Mexico, Albuquerque, 87131, NM, United States; Abdallah C.T., Department of Electrical and Computer Engineering, University of New Mexico, Albuquerque, 87131, NM, United States"/>
        <s v="Slim A., Department of Electrical and Computer Engineering, University of New Mexico, Albuquerque, 87131, United States; Heileman G.L., Department of Electrical and Computer Engineering, University of New Mexico, Albuquerque, 87131, United States; Kozlick J., Department of Electrical and Computer Engineering, University of New Mexico, Albuquerque, 87131, United States; Abdallah C.T., Department of Electrical and Computer Engineering, University of New Mexico, Albuquerque, 87131, United States"/>
        <s v="Sobnath D., Solent University, Southampton, United Kingdom; Isiaq S.O., Solent University, Southampton, United Kingdom; Rehman I.U., School of Computing and Engineering, University of West London, London, United Kingdom; Nasralla M.M., Prince Sultan University, Riyadh, Saudi Arabia"/>
        <s v="Solis M., Tecnologico de Costa Rica, Costa Rica; Moreira T., Tecnologico de Costa Rica, Costa Rica; Gonzalez R., Tecnologico de Costa Rica, Costa Rica; Fernandez T., Tecnologico de Costa Rica, Costa Rica; Hernandez M., Tecnologico de Costa Rica, Costa Rica"/>
        <s v="Song Z., Department of Management Information Systems, Graduate School, Dong-A University, Busan, 49315, South Korea; Sung S.-H., Department of Management Information Systems, Graduate School, Dong-A University, Busan, 49315, South Korea; Park D.-M., Smart Logistics R&amp;D Center, Dong-A University, Busan, 49315, South Korea; Park B.-K., Department of Management Information Systems, Graduate School, Dong-A University, Busan, 49315, South Korea"/>
        <s v="Sree Kumar E.J., Anaesthesiology, Sri Ramachandra Medical College and Research Institute, Chennai, Tamil Nadu, India; Purva M., Hull and East Yorkshire Hospitals Nhs Trust, Hull, United Kingdom; Chander M S., Anaesthesiology, Sri Ramachandra Medical College and Research Institute, Chennai, Tamil Nadu, India; Parameswari A., Anaesthesiology, Sri Ramachandra Medical College and Research Institute, Chennai, Tamil Nadu, India"/>
        <s v="Suaprae P., Division of Information and Communication Technology for Education, Faculty of Technical Education, King Mongkut's University of Technology North Bangkok, Bangkok, Thailand; Nilsook P., Division of Information and Communication Technology for Education, Faculty of Technical Education, King Mongkut's University of Technology North Bangkok, Bangkok, Thailand; Wannapiroon P., Division of Information and Communication Technology for Education, Faculty of Technical Education, King Mongkut's University of Technology North Bangkok, Bangkok, Thailand"/>
        <s v="Suleiman R., Coventry University, Faculty of Engineering and Computing, United Kingdom; Anane R., Coventry University, Faculty of Engineering and Computing, United Kingdom"/>
        <s v="Sullivan N., Department of Computer Science, Howard University, Washington, DC, United States"/>
        <s v="Sultana S., School of Electrical Engineering and Computer Science (SEECS), National University of Sciences and Technology (NUST), Islamabad, Pakistan; Khan S., School of Electrical Engineering and Computer Science (SEECS), National University of Sciences and Technology (NUST), Islamabad, Pakistan; Abbas M.A., Pir Mehr Ali Shah Arid Agriculture University, Rawalpindi, Pakistan"/>
        <s v="Sun J.C., Department of Educational Leadership, Evaluation, &amp; Organizational Development, SKILLS Collaborative, University of Louisville, Louisville, KY, United States"/>
        <s v="Surani E., Stud. of Natural Science Teaching Masters Study Program, Fkip, Lampung University, Prof Dr. Sumantri Brojonegoro St., Bandar Lampung, 35145, Indonesia; Jalmo T., Science Teaching Masters Study Program, Fkip, Lampung University, Prof Dr. Sumantri Brojonegoro St., Bandar Lampung, 35145, Indonesia; Abdurrahman, Science Teaching Masters Study Program, Fkip, Lampung University, Prof Dr. Sumantri Brojonegoro St., Bandar Lampung, 35145, Indonesia"/>
        <s v="Swaminathan P.D., Department of Mechanical and Industrial Engineering, University of Minnesota Duluth, 1305 Ordean Ct. VKH 105, Duluth, 55812, MN, United States; Zhao P., Department of Mechanical and Industrial Engineering, University of Minnesota Duluth, 1305 Ordean Ct. VKH 105, Duluth, 55812, MN, United States"/>
        <s v="Takamatsu K., Faculty of Education, Organization for the Advancement of Higher Education, Center for the Promotion of Excellence in Research and Development of Higher Education, Life Science Center Kobe, Tokiwa University, Kobe, Japan; Murakami K., Human Genome Center, Institute of Medical Science, University of Tokyo, Tokyo, Japan; Oshiro T., Faculty of Education, Kobe Tokiwa University, Kobe, Japan; Sugiura A., Faculty of Education, Organization for the Advancement of Higher Education, Center for the Promotion of Excellence in Research and Development of Higher Education, Life Science Center Kobe, Tokiwa University, Kobe, Japan; Bannaka K., Faculty of Education, Organization for the Advancement of Higher Education, Center for the Promotion of Excellence in Research and Development of Higher Education, Life Science Center Kobe, Tokiwa University, Kobe, Japan; Nakata Y., Kobe City Nishi-Kobe Medical Center, Kobe, Japan"/>
        <s v="Talamás-Carvajal J.A., School of Engineering and Science, Tecnológico de Monterrey, Av. Eugenio Garza Sada 2501 Sur, Tecnológico, Nuevo Leon, Monterrey, 64849, Mexico; Ceballos H.G., Institute for the Future of Education, Tecnológico de Monterrey, Av. Eugenio Garza Sada 2501 Sur, Tecnológico, Nuevo Leon, Monterrey, Mexico"/>
        <s v="Talamás-Carvajala J.A., Tecnologico de Monterrey, School of Engineering and Science, Av. Eugenio Garza Sada 2501 Sur, Tecnológico, N.L, Monterrey, 64849, Mexico; Ceballos-Cancinob H.G., Tecnologico de Monterrey Institute for the Future of Education, Av. Eugenio Garza Sada 2501 Sur, Tecnológico, N.L, Monterrey, 64849, Mexico"/>
        <s v="Tanai Y., Department of Information Systems and Decision Sciences, Craig School of Business, California State University, Fresno, 93740, CA, United States; Ciftci K., Department of Information Systems and Decision Sciences, Craig School of Business, California State University, Fresno, 93740, CA, United States"/>
        <s v="Tandio J.W., University of Debrecen, Engineering Faculty, Mechatronics Department, Debrecen, Hungary; Kamras A., University of Debrecen, Engineering Faculty, Mechatronics Department, Debrecen, Hungary; Korsoveczki G., University of Debrecen, Engineering Faculty, Mechatronics Department, Debrecen, Hungary; Korondi P., University of Debrecen, Engineering Faculty, Mechatronics Department, Debrecen, Hungary; Neamah H.A., University of Debrecen, Engineering Faculty, Mechatronics Department, Debrecen, Hungary"/>
        <s v="Tang Z., Salem State University, United States; Chen L., Salem State University, United States; Jain A., Salem State University, United States"/>
        <s v="Tang Z., Salem State University, United States; Jain A., Salem State University, United States; Colina F.E., Salem State University, United States"/>
        <s v="Tariq A., University of Central Punjab, Department of Computer Science, Lahore, Pakistan; Amin A., Superior University Lahore, Department of Computer Science, Pakistan; Masood Y., University of Lahore, Department of Computer Science, Lahore, Pakistan; Muzaffar M., Sharif College of Engineering and Technology, Department of Computer Science, Lahore, Pakistan; Iqbal J., University of Lahore, Department of Computer Science, Lahore, Pakistan"/>
        <s v="Tekin A., Firat University, Turkey"/>
        <s v="Tenpipat W., King Mongkut's University of Technology Thonburi, Department of Computer Engineering, Bangkok, Thailand; Akkarajitsakul K., King Mongkut's University of Technology Thonburi, Department of Computer Engineering, Bangkok, Thailand"/>
        <s v="Thomas P.B., University of Louisville, United States; Bego C.R., University of Louisville, United States; De Piemonte Dourado A., University of Louisville, United States"/>
        <s v="Timaran Pereira R., Departamento de Sistemas, Universidad de Narinõ, San Juan de Pasto, Colombia; Caicedo Zambrano J., Departamento de Matemáticas y Estadística, Universidad de Narinõ, San Juan de Pasto, Colombia"/>
        <s v="Tiukhova E., KU Leuven, LIRIS, Naamsestraat 69, Leuven, 3000, Belgium; Vemuri P., KU Leuven, LIRIS, Naamsestraat 69, Leuven, 3000, Belgium; Flores N.L., Reykjavik University, Department of Computer Science, Menntavegi 1, Reykjavík, 102, Iceland; Islind A.S., Reykjavik University, Department of Computer Science, Menntavegi 1, Reykjavík, 102, Iceland; Óskarsdóttir M., Reykjavik University, Department of Computer Science, Menntavegi 1, Reykjavík, 102, Iceland; Poelmans S., KU Leuven, LIRIS, Naamsestraat 69, Leuven, 3000, Belgium; Baesens B., KU Leuven, LIRIS, Naamsestraat 69, Leuven, 3000, Belgium, Department of Decision Analytics and Risk, University of Southampton, University Road, Southampton, SO17 1BJ, United Kingdom; Snoeck M., KU Leuven, LIRIS, Naamsestraat 69, Leuven, 3000, Belgium"/>
        <s v="Togawa S., Education Center for Information Processing, Shikoku University, 123-1 Furukawa Ojin-cho, Tokushima, 771-1192, Japan; Kondo A., Faculty of Management and Information Science, Shikoku University, 123-1 Furukawa Ojin-cho, Tokushima, 771-1192, Japan; Kanenishi K., Center of University Education, Tokushima University, 1-1 Minami-Josanjima, Tokushima, 770-8502, Japan"/>
        <s v="Tsai S.-C., Department of Business Administration, Asia University, Taichung, Taiwan; Chen C.-H., Department of M-Commerce and Multimedia Applications, Asia University, Taichung, Taiwan; Shiao Y.-T., Center of Institutional Research and Development, Asia University, Taichung, Taiwan; Ciou J.-S., Center of Institutional Research and Development, Asia University, Taichung, Taiwan; Wu T.-N., Department of Healthcare Administration, Asia University, 500, Lioufeng Rd., Wufeng, Taichung, 41354, Taiwan"/>
        <s v="Tucker M., University of South Carolina, United States; Poon J., University of South Carolina, United States; Greenwell S., University of South Carolina, United States"/>
        <s v="Tyagi P., Mechanical Engineering, School of Engineering and Applied Science, University of the District of Columbia, Washington, 20008, DC, United States"/>
        <s v="Ujkani B., Technical University of Sofia, Faculty of Computer Systems and Technologies, Department of Programming and Computer Technologies, Sofia, 1000, Bulgaria; Minkovska D., Technical University of Sofia, Faculty of Computer Systems and Technologies, Department of Programming and Computer Technologies, Sofia, 1000, Bulgaria; Stoyanova L., Technical University of Sofia, Faculty of Computer Systems and Technologies, Department of Programming and Computer Technologies, Sofia, 1000, Bulgaria"/>
        <s v="Urbina Nájera A.B., Universidad Popular Autónoma del Estado de Puebla, Mexico; de la Calleja J., Universidad Politécnica de Puebla, Mexico"/>
        <s v="Uribe-Gosselin C., School of Computing and Information Sciences, Florida International University, Miami, FL, United States; Ross M., School of Computing and Information Sciences, Florida International University, Miami, FL, United States"/>
        <s v="Vaarma M., Department of Information and Knowledge Management, Faculty of Management and Business, Tampere University, Finland; Li H., Department of Information and Knowledge Management, Faculty of Management and Business, Tampere University, Finland"/>
        <s v="Valles-Coral M.A., Facultad de Ingeniería de Sistemas e Informática, Universidad Nacional de San Martín, Jr. Maynas, Tarapoto, 22200, Peru; Salazar-Ramírez L., Facultad de Ingeniería de Sistemas e Informática, Universidad Nacional de San Martín, Jr. Maynas, Tarapoto, 22200, Peru; Injante R., Facultad de Ingeniería de Sistemas e Informática, Universidad Nacional de San Martín, Jr. Maynas, Tarapoto, 22200, Peru; Hernandez-Torres E.A., Facultad de Ingeniería de Sistemas e Informática, Universidad Nacional de San Martín, Jr. Maynas, Tarapoto, 22200, Peru; Juárez-Díaz J., Facultad de Ingeniería de Sistemas e Informática, Universidad Nacional de San Martín, Jr. Maynas, Tarapoto, 22200, Peru; Navarro-Cabrera J.R., Facultad de Ingeniería de Sistemas e Informática, Universidad Nacional de San Martín, Jr. Maynas, Tarapoto, 22200, Peru; Pinedo L., Facultad de Ingeniería de Sistemas e Informática, Universidad Nacional de San Martín, Jr. Maynas, Tarapoto, 22200, Peru; Vidaurre-Rojas P., Facultad de Ingeniería de Sistemas e Informática, Universidad Nacional de San Martín, Jr. Maynas, Tarapoto, 22200, Peru"/>
        <s v="Vartak C., Department of Electronics and Telecommunication, Thakur College of Engineering and Technology, Mumbai, India; Jolly L., Department of Electronics and Telecommunication, Thakur College of Engineering and Technology, Mumbai, India"/>
        <s v="Vasquez Verdugo J., George Mason University, Fairfax, VA, United States, Universidad de Valparaiso, Valparaiso, Chile; Gitiaux X., George Mason University, Fairfax, VA, United States; Ortega C., Facultad de Economia y Negocios, Universidad de Chile, Santiago, Chile; Rangwala H., George Mason University, Fairfax, VA, United States"/>
        <s v="Vega H., Universidad Nacional Mayor de San Marcos, Lima, Peru; Sanez E., Universidad Nacional Mayor de San Marcos, Lima, Peru; De La Cruz P., Universidad Nacional Mayor de San Marcos, Lima, Peru; Moquillaza S., Universidad Nacional Mayor de San Marcos, Lima, Peru; Pretell J., Universidad Nacional Mayor de San Marcos, Lima, Peru"/>
        <s v="Vega K.A.G., Tecnologico de Monterrey, Student Mentoring Department, Nuevo Leon, Mexico; Tejeda S., Tecnologico de Monterrey, School of Engineering and Sciences, Institute for the Future of Education, Nuevo Leon, Mexico"/>
        <s v="Vélez D., Department of Statistics and Operational Research, Faculty of Mathematics, Complutense University of Madrid, Madrid, Spain; Ayuso A., Department of Big Data, El Corte Ingles, Madrid, Spain; Perales-González C., Department of Quantitative Methods, Universidad Loyola Andalucia, Sevilla, Spain; Rodríguez J.T., Department of Statistics and Operational Research, Faculty of Mathematics, Complutense University of Madrid, Madrid, Spain, Interdisciplinary Mathematics Institute, Complutense University of Madrid, Madrid, Spain"/>
        <s v="Villa-Murillo A., Universidad Viña del Mar, Escuela de Ciencias, Viña del Mar, Chile; Costa L., Universidad Viña del Mar, Escuela de Ciencias, Viña del Mar, Chile; Vásquez C., Universidad Téncina de Ambato, Facultad de Ciencias Agrícolas, Ambato, Ecuador"/>
        <s v="Villar A., Faculty of Computer Science, University of Essex, Essex, Colchester, United Kingdom; de Andrade C.R.V., Faculty of Applied Mathematics, University of Sao Paulo, Sao Paulo, Sao Paulo, Brazil"/>
        <s v="Villarreal-Torres H., Ingeniería Informática y de Sistemas, Magíster en Ingeniería Informática y de Sistemas, Ingeniero Informático y de Sistemas, Docente Principal en la Universidad San Pedro, Chimbote, Peru; Ángeles-Morales J., Ingeniería Industrial, Magister en Administración de Empresas y Negocios (MBA), Ingeniero Industrial, Docente Principal en la Universidad San Pedro, Chimbote, Peru; Marín-Rodriguez W., Doctor en Administracion. Magister en Administración Estratégica. Ingeniero Informático. Docente en la Universidad Nacional José Faustino Sánchez Carrión, Huacho, Lima, Perú.; Cano-Mejía J., Gestión y Ciencias de la Educación, Magister en Obstetricia, Licenciada en Obstetricia, Docente Principal en la Universidad San Pedro, Chimbote, Peru"/>
        <s v="Villarreal-Torres H., Universidad San Pedro, Chimbote, Peru; Ángeles-Morales J., Universidad San Pedro, Chimbote, Peru; Cano-Mejía J., Universidad San Pedro, Chimbote, Peru; Mejía-Murillo C., Universidad San Pedro, Chimbote, Peru; Flores-Reyes G., Universidad San Pedro, Chimbote, Peru; Palomino-Márquez M., Universidad San Pedro, Chimbote, Peru, Seguro Social de Salud - EsSalud, Lima, Peru; Marín-Rodriguez W., Universidad Nacional José Faustino Sánchez Carrión, Huacho, Peru, Universidad Cesar Vallejo, Los Olivos, Lima, Peru; Andrade-Girón D., Universidad Nacional José Faustino Sánchez Carrión, Huacho, Peru"/>
        <s v="Villegas-Ch W., Escuela de Ingeniería en Tecnologías de la Información, FICA, Universidad de Las Américas, Quito, 170125, Ecuador; García-Ortiz J., Escuela de Ingeniería en Tecnologías de la Información, FICA, Universidad de Las Américas, Quito, 170125, Ecuador; Mullo-Ca K., Escuela de Ingeniería en Tecnologías de la Información, FICA, Universidad de Las Américas, Quito, 170125, Ecuador; Sánchez-Viteri S., Departamento de Sistemas, Universidad Internacional del Ecuador, Quito, 170411, Ecuador; Roman-Cañizares M., Escuela de Ingeniería en Tecnologías de la Información, FICA, Universidad de Las Américas, Quito, 170125, Ecuador"/>
        <s v="Vives L., Peruvian University of Applied Sciences, Faculty of Engineering, Lima, 15023, Peru; Cabezas I., Universidad Icesi, Department of Computing and Smart System, Cali, 760031, Colombia; Vives J.C., Universidad Señor de Sipan, Professional School of Electrical Mechanical Engineering, Pimentel, 150131, Peru; Reyes N.G., Universidad Nacional Pedro Ruiz Gallo, Lambayeque, 01131, Peru; Aquino J., Universidad Nacional Pedro Ruiz Gallo, Lambayeque, 01131, Peru; Condor J.B., Universidad Nacional de Trujillo, Trujillo, 13001, Peru; Altamirano S.F.S., Universidad Nacional Pedro Ruiz Gallo, Lambayeque, 01131, Peru"/>
        <s v="Wagstaff K.L., School of Information, San Jose State University, One Washington Square, San Jose, 95192-0029, CA, United States; Liu G.Z., School of Information, San Jose State University, One Washington Square, San Jose, 95192-0029, CA, United States"/>
        <s v="Waldia N., Savitribai Phule Pune University, Department of Education, Pune, India; Sonawane S., Savitribai Phule Pune University, Department of Education, Pune, India; Mali M., Savitribai Phule Pune University, Department of Education, Pune, India; Jadhav V., Savitribai Phule Pune University, Department of Education, Pune, India"/>
        <s v="Wan M., School of Mechatronic Engineering, Southwest Petroleum University, Chengdu, 610500, China; Xiao Y., School of Mechatronic Engineering, Southwest Petroleum University, Chengdu, 610500, China; Zhang J., School of Mechatronic Engineering, Southwest Petroleum University, Chengdu, 610500, China"/>
        <s v="Wang G., Shanghai Normal University, Tianhua College, Shanghai, China"/>
        <s v="Wang X., School of Information Science and Technology, Beijing Forestry University, Beijing, 100083, China, Engineering Research Center for Forestry-Oriented Intelligent Information Processing of National Forestry and Grassland Administration, Beijing, 100083, China; Li J., School of Information Science and Technology, Beijing Forestry University, Beijing, 100083, China; Tao J., School of Architecture, South China University of Technology, Guangzhou, 510641, China; Wu L., School of Information Science and Technology, Beijing Forestry University, Beijing, 100083, China; Mou C., School of Information Science and Technology, Beijing Forestry University, Beijing, 100083, China, Engineering Research Center for Forestry-Oriented Intelligent Information Processing of National Forestry and Grassland Administration, Beijing, 100083, China; Bai W., School of Computer Science, Zhaoqing University, Zhaoqing, 526061, China; Zheng X., School of Information Science and Technology, Beijing Forestry University, Beijing, 100083, China; Zhu Z., School of Information Science and Technology, Beijing Forestry University, Beijing, 100083, China; Deng Z., School of Information Science and Technology, Beijing Forestry University, Beijing, 100083, China, School of Electronic Information and Electrical Engineering, Shanghai Jiao Tong University, Shanghai, 200240, China"/>
        <s v="Wang Y., Library of Jianghan University, Wuhan, 430056, China"/>
        <s v="Wijlens R., Delft University of Technology, Control &amp; Simulation Section, Faculty of Aerospace Engineering, P.O. Box 5058, Delft, 2600GB, Netherlands; Zaal P.M.T., Human Systems Integration Division, NASA Ames Research Center, San José State University NASA Ames Research Center, Moffett Field, CA, United States; Pool D.M., Delft University of Technology, Control &amp; Simulation Section, Faculty of Aerospace Engineering, P.O. Box 5058, Delft, 2600GB, Netherlands"/>
        <s v="Yan X., State Key Laboratory of Remote Sensing Science, College of Global Change and Earth System Science, Beijing Normal University, Beijing, 100875, China; Zang Z., State Key Laboratory of Remote Sensing Science, College of Global Change and Earth System Science, Beijing Normal University, Beijing, 100875, China; Luo N., State Key Laboratory of Remote Sensing Science, College of Global Change and Earth System Science, Beijing Normal University, Beijing, 100875, China, Department of Geography, San Diego State University, 5500 Campanile Dr., San Diego, 92182-4493, CA, United States; Li D., State Key Laboratory of Remote Sensing Science, College of Global Change and Earth System Science, Beijing Normal University, Beijing, 100875, China; Guo Y., State Key Laboratory of Remote Sensing Science, College of Global Change and Earth System Science, Beijing Normal University, Beijing, 100875, China"/>
        <s v="Yang H., San Francisco State University, Department of Computer Science, San Francisco, United States; Olson T.W., San Francisco State University, Department of Computer Science, San Francisco, United States; Puder A., San Francisco State University, Department of Computer Science, San Francisco, United States"/>
        <s v="Yang H., San Francisco State University, Department of Computer Science, San Francisco, United States; Pimparkar A.D., San Francisco State University, Department of Computer Science, San Francisco, United States; Graterol C., San Francisco State University, Department of Computer Science, San Francisco, United States; Kased R.A., San Francisco State University, Department of Computer Science, San Francisco, United States; Love M.B., San Francisco State University, Department of Computer Science, San Francisco, United States"/>
        <s v="Zahedi L., Florida International University, United States; Lunn S.J., Florida International University, United States; Pouyanfar S., Microsoft, United States; Ross M.S., Florida International University, United States; Ohland M.W., Purdue University, West Lafayette, United States"/>
        <s v="Zhang F., School of Mechanical and Transportation Engineering, China University of Petroleum, Beijing, 102249, China; Yan J., School of Mechanical and Transportation Engineering, China University of Petroleum, Beijing, 102249, China; Fu P., School of Mechanical and Transportation Engineering, China University of Petroleum, Beijing, 102249, China; Wang J., School of Mechanical and Transportation Engineering, China University of Petroleum, Beijing, 102249, China; Gao R.X., Department of Mechanical and Aerospace Engineering, Case Western Reserve University, Cleveland, 44106, OH, United States"/>
        <s v="Zhang L., Department of Computer Science, George Mason University, Fairfax, VA, United States; Rangwala H., Department of Computer Science, George Mason University, Fairfax, VA, United States"/>
        <s v="Zhang X., Changchun Institute of Optics, Fine Mechanics and Physics, Chinese Academy of Sciences, Changchun, China, College of Materials Science and Opto-Electronic Technology, University of Chinese Academy of Sciences, Beijing, 100049, China; Wang Y., Changchun Institute of Optics, Fine Mechanics and Physics, Chinese Academy of Sciences, Changchun, China; Zhang N., Changchun Institute of Optics, Fine Mechanics and Physics, Chinese Academy of Sciences, Changchun, China, College of Materials Science and Opto-Electronic Technology, University of Chinese Academy of Sciences, Beijing, 100049, China; Xu D., Changchun Institute of Optics, Fine Mechanics and Physics, Chinese Academy of Sciences, Changchun, China; Luo H., Changchun Institute of Optics, Fine Mechanics and Physics, Chinese Academy of Sciences, Changchun, China, College of Materials Science and Opto-Electronic Technology, University of Chinese Academy of Sciences, Beijing, 100049, China; Chen B., Changchun Institute of Optics, Fine Mechanics and Physics, Chinese Academy of Sciences, Changchun, China; Ben G., Changchun Institute of Optics, Fine Mechanics and Physics, Chinese Academy of Sciences, Changchun, China, College of Materials Science and Opto-Electronic Technology, University of Chinese Academy of Sciences, Beijing, 100049, China"/>
        <s v="Zhang Y., Thames Valley University, London, United Kingdom; Oussena S., Thames Valley University, London, United Kingdom; Clark T., Middlesex University, London, United Kingdom; Kim H., Middlesex University, London, United Kingdom"/>
        <s v="Zhao Q., Sichuan Vocational and Technical College, Sichuan Province, China"/>
        <s v="Zyda M., University of Southern California (USC), Computer Science Department, Los Angeles, CA, United States; Koenig S., University of Southern California (USC), Computer Science Department, Los Angeles, CA, United States"/>
        <m/>
      </sharedItems>
    </cacheField>
    <cacheField name="Abstract" numFmtId="0">
      <sharedItems count="370" longText="1">
        <s v="'The rising trend of students dropping out of universities without completing their degrees is becoming a concerning issue for institutions. To address this problem, the reasons behind this phenomenon need to be explored. However, most educational data sets have small sample sizes and varying patterns. Currently, there are few machine learning approaches for Pakistani higher education student performance. This study presents a machine learning-based approach to predict student withdrawals and identify the reasons behind them. The proposed approach compares two supervised ML algorithms, K-N earestNeighbors (KNN) and Decision-Tree (DT). The most important attributes affecting student retention are also determined using the ExtraTreesClassifier ensemble learning algorithm. In our experimental evaluation, the accuracy of KNN was 75%, and 70% for DT.' © 2023 IEEE."/>
        <s v="A basic challenge in delivering global education is improving student success. Institutions of education are increasingly focused on improving graduation and retention rates of their students. In this poster, we describe Student Success System (S3) that can measure student performance starting from the first weeks of the semester and the adoption process for S3 by University of Wisconsin System (UWS). © Copyright 2015 ACM."/>
        <s v="A common research problem is predicting student dropout early and correctly based on existing education data. In recent years, machine learning has received a lot of attention in the fight against dropout. This is because machine learning technologies can successfully identify at-risk students and prepare precautionary measures in a timely manner. We consider predicting student's possible dropout rate from university programs prior to admission. To that purpose, we collect our own statistics from students who began their studies between 2014 and 2016. We are left with 2066 participants after preprocessing and cleaning. Six distinct binary classifiers, namely the Artificial Neural Network, Naive Bayes, Decision Tree, Support Vector Machine, Random Forest Tree, and k - Nearest Neighbor models, were used to predict graduations and dropouts. According to research, the average performance of six models is 84%, 80%, 77%, 82%, 80%, and 81%. This type of research is critical in determining students' success rates at university programs based on their pre-university data.  © 2022 IEEE."/>
        <s v="A quantitative-predictive model is presented for the retention of UCN students, based on data from the Bachelor of Physics program with a major in astronomy and the other careers of the Faculty of Sciences. For this, we implement Machine Learning tools and statistical analysis through Python libraries; this technique allows identifying the most relevant variables to describe student retention, which allows defining a probability distribution using the principle of maximum entropy. Four mediating variables are essential in the retention-desertion of students; namely, Age, Gender, Family Income, and Keep Studying.  © 2023 Author(s)."/>
        <s v="A recent review of engineering education in Australia challenged universities to improve the quality of their courses by integrating the development of graduate capabilities throughout their courses, strengthening problem-solving and other areas and including &quot;engineering application activities that address contemporary issues and human dimensions'. It also advocated the wider adoption of &quot;active-learning approaches, including project and problem-based learning'. Over the past four years, Victoria University has been working towards a problem based learning (PBL) approach that is designed to address challenges such as these in a way that reflects both our students and our setting. The majority of our students have just completed secondary school, often with modest grades. Many are the first in their family to attend university, are typically from homes where a language other than English is spoken and come from areas with a relatively low average income. Most need to work part-time while studying to support themselves. Despite these impediments, many complete the course successfully but at least an equal number do not. We are therefore currently undertaking a review of our engineering courses that focuses, amongst other things, on improving the academic success of our students. This paper reports on the strategies that we are exploring to do this."/>
        <s v="A vast amount of research has revealed that students decide to leave engineering for numerous reasons, including bias and discrimination, low performance in mathematics, belonging uncertainty, financial load, and individual interest. One possible framework to investigate students' persistence is Situated Expectancy Value Theory (SEVT), which proposes that students' achievement-related choices and performance are influenced by expectation of success, and subjective task value. In this contribution, we combined SEVT with data science tools to better understand students' academic decision-making, specifically the decision to persist in engineering. Our goal was to identify underlying patterns that predict persistence as well as illuminate possible interventions. Here, three machine learning tools, namely, clustering, principal component analysis (PCA), and decision trees, were applied to data from two cohorts of engineering students at a large public university. Concerning the SEVT framework, student responses to surveys given at the beginning and end of the first semester, containing established scales for self-efficacy and contingencies of academic competence self-worth (expectancies), and interest in engineering and perceived costs of studying engineering (subjective task values) were used. Demographic data including race, gender, and Pell eligibility, alongside performance data in the form of introductory course grades, GPA, and persistence into Year 2, complete the set of gathered information available to our data analyses. Collectively, we were interested in learning patterns that allowed us to use academic performance and SEVT data to predict engineering retention. Supporting previous findings in the literature, results from clustering analyses and a PCA indicate that performance in the first-semester engineering courses is highly predictive of persistence in engineering. Potential interventions include mid-first-semester feedback and learning interventions, as well as study habits and time management. New findings indicate that the SEVT framework also significantly predicts persistence, especially for mid-level performers. Discussions in the second semester with students are proposed for both research purposes as well as an intervention to improve student persistence. © American Society for Engineering Education, 2022."/>
        <s v="Academic advising is pivotal in higher education, influencing student retention, satisfaction, and overall academic success. Traditional advising often focuses on course enrollment, neglecting broader student needs. This study evaluates advising effectiveness by examining advisor-counsel relationships, identifying dropout touch-points, and implementing proactive re-enrollment strategies. To overcome shortcomings in virtual advising, a data-driven approach, employing machine learning algorithms (ML), is proposed. Decision trees, artificial neural networks, and random forests are assessed using a unique dataset to preemptively identify students requiring intensive advising. Results indicate the random forest model's superior performance with a 97.30% accuracy, emphasizing its accuracy in predicting students' counseling needs. © 2024 IEEE."/>
        <s v="Academic advisors assist students in academic, professional, and personal matters. Successful advising increases applicant yield and student retention, improves graduation rates, and helps students meet educational goals. This work presents a cognitive advising system that answers questions related to a university and its programs. This system uses IBM Watson's cognitive intelligence to identify the question category and then answer the question accordingly. To implement the system, the authors created a four-step systems development process. Their approach will be used as part of a Cognitive Computing in Business course that exposes student teams with diverse skills and backgrounds to both developing and deploying cognitive systems. © 1999-2012 IEEE."/>
        <s v="Academic Analytics is extracting hidden patterns from educational databases. The main goal of this area is to extract hidden patterns from student academic performances and behaviors. One of the main topics in academic analytics is to study the academic performance of freshman students. Students enrolled in first year are the most vulnerable to low student retention in higher education institution. Research studies from different Higher Educational Institutions already indicated that early identification of students with academic difficulty is very crucial in the development of intervention programs. As such, early identification of potential leavers and successful intervention program(s) are the keys for improving student retention. The study will utilize the available enrollment and admission data. Feature selection technique will be used to determine significant attributes. The study aims to produce predictive and cluster model in which can early identify students who are in need of academic help and program interventions. The extracted predictive and cluster models will be evaluated using confusion matrix and be integrated in the decision support application. © Proceedings of 2018 the 8th International Workshop on Computer Science and Engineering, WCSE 2018. All rights reserved."/>
        <s v="Academic database is considered as the heart and soul of every higher education institutions. This database contains a vast amount of useful information that is useful for analysis. Algorithms for machine learning play a significant role in mining academic databases and have been proven to be effective when applied in the academic field. Prediction models are made using relevant classification algorithms for dropout analysis. The success of the prediction model depends on the performance of the feature selection algorithm used for dimensionality reduction. The study utilized the Modified Mutated Firefly Algorithm (MMFA) as a dimensionality reduction strategy to enhance the accuracy of the prediction model for dropout analysis. The results of the simulation revealed that the Decision Tree (DT) classifier outperformed the Naïve Bayesian using the three UCI datasets. After the test of benchmark datasets, a students' cumulative dataset was used to come up with a predictive model for dropout analysis of Davao del Norte State College, Davao del Norte, Philippines. The results of the experiment confirmed that the MMFA+DT obtained an accuracy rate of 95.82%, while MMFA+NB only has 92.85% using 10-fold cross-validation. © 2019, World Academy of Research in Science and Engineering. All rights reserved."/>
        <s v="Academic performance (AP) is crucial for lifelong success. Unfortunately, many students fail to meet expected academic benchmarks, leading to altered career paths or university dropouts. This issue is particularly pronounced in the early stages of higher education, highlighting the need for the instructors of these foundational courses to have access to simple yet effective tools for the early identification of students at high risk of academic failure. In this study, we propose a streamlined conceptual model inspired by the Model of Human Behavior (MHB) to which we have incorporated two dimensions: capacity and willingness. These dimensions are assessed through the definition of three variables: Prior Academic Performance (PAP), Personality and Academic Engagement, whose measurements can easily be obtained by the instructors. Furthermore, we outline a Machine Learning (ML) process that higher education instructors can use to create their own tailored models in order to predict AP and identify risk groups with high levels of transparency and interpretability. The application of our approach to a sample of 322 Spanish undergraduates studying two mathematical subjects at a Spanish university demonstrates its potential to detect failure early in the semester with a precision that is comparable with that of more complex models found in literature. Our tailored model identified that capacity was the primary predictor of AP, with a gain-to-baseline improvement of 21%, and the willingness variables increasing this to 27%. This approach is consistent over time. Implications for instructors are discussed and an open prediction and analysis tool is developed. © The Author(s) 2024."/>
        <s v="After three years of implementation of the CDIO initiative in the electronics engineering program at the Pontificia Universidad Javeriana, the curriculum management has focused the operation of the program on monitoring students who, from the point of view of the assessment of learning, generate important information to the program evaluation. The performance of the students is an important marker that indicates the efficiency of the program and represents the level of success of the reform according to the CDIO methodology. The structure of the curriculum and the gradualness of the integrated competences, reflect a program transition behavior that is aligned with the student development model of the university. Three transitions were identified: first year, second and third year, and advanced students. These transitions show different behaviors and needs that, in the institutional context of risk prevention, involve the identification of realities that require early monitoring and intervention. In order to implement, the student development model, the university generates a risk prevention program that takes into account individual, psychosocial, academic and financial factors. Based on this model, a system of early alerts is created. This system includes intervention and monitoring processes. The initiative is complemented by a student accompaniment program (PAE + N, by its initials in Spanish), which is being developed initially in the School of Engineering. Under this context, it is necessary to design and implement models to identify patterns associated with academic performance and transitions of undergraduate students. This project is developed with the aim of detecting problems which can be intervened by making use of the entire offer of accompaniment from the university (advisors, workshops, psychological counseling, etc.). These patterns are detected using variables available in the University's information ecosystem, using analytical techniques and artificial intelligence. In this paper, the identification methodology for risk patterns is shown. Additionally, some of the alerts that are in development are described including the analysis of their incidence as efficiency indicators of the CDIO program. The results of this project will allow reforms to the courses, the program, the teaching methodologies, learning and assessment, as well as the programs of the accompaniment of students in all transitions. © Proceedings of the International CDIO Conference 2019."/>
        <s v="Alcoholism is a significant issue that can lead to a variety of serious illnesses. Depression, stress, anxiety, brain, heart, and liver disorders, unhappiness, loss of excellent health, and financial troubles are just a few of the major challenges that can arise as a result of alcohol abuse. Electroencephalography (EEG) signals can be used to diagnose alcoholism in a straightforward manner. The EEG readings indicate the electrical activities of the brain. It is tough to understand them because they are random in nature, but they hold the most important information regarding the brain’s state. Because of the complexity of EEG signals, accurately classifying alcoholism with only a short dataset is difficult. Artificial neural networks, particularly convolutional neural networks (CNNs), give efficient and accurate solutions in a number of pattern-based categorization applications. The EEG dataset from the University of California at Irvine Machine Learning (UCI-ML) was used. We were able to obtain 98% average accuracy using CNN on raw EEG data by improving a baseline CNN model and exceeding it in a variety of performance evaluation parameters. Dropout, batch normalisation, and kernel regularisation processes were used to improve the baseline model, as well as a comparison of the two models. © 2023, The Author(s), under exclusive license to Springer Nature Singapore Pte Ltd."/>
        <s v="Alcoholism is attributed to regular or excessive drinking of alcohol and leads to the disturbance of the neuronal system in the human brain. This results in certain malfunctioning of neurons that can be detected by an electroencephalogram (EEG) using several electrodes on a human skull at appropriate positions. It is of great interest to be able to classify an EEG activity as that of a normal person or an alcoholic person using data from the minimum possible electrodes (or channels). Due to the complex nature of EEG signals, accurate classification of alcoholism using only a small dataset is a challenging task. Artificial neural networks, specifically convolutional neural networks (CNNs), provide efficient and accurate results in various pattern-based classification problems. In this work, we apply CNN on raw EEG data and demonstrate how we achieved 98% average accuracy by optimizing a baseline CNN model and outperforming its results in a range of performance evaluation metrics on the University of California at Irvine Machine Learning (UCI-ML) EEG dataset. This article explains the stepwise improvement of the baseline model using the dropout, batch normalization, and kernel regularization techniques and provides a comparison of the two models that can be beneficial for aspiring practitioners who aim to develop similar classification models in CNN. A performance comparison is also provided with other approaches using the same dataset. © 2021 by the authors. Licensee MDPI, Basel, Switzerland."/>
        <s v="Although student retention remains a significant concern for all Science, Technology, Engineering, and Mathematics (STEM) fields, it is particularly problematic in computing, where enrollment in such programs has not kept pace with the industry demands. Thus, finding meaningful patterns in historical data can help education researchers to reveal the possible reasons for students' withdrawal from a university, and can provide guidelines and mechanisms that lead to improving retention rates. To achieve this goal, we considered the importance of different factors in the graduation of computing students, and generated a predictive model for student graduation using the Multiple-Institution Database for Investigating Engineering Longitudinal Development (MIDFIELD) dataset. We observed that considering input and environment educational variables, cumulative GPA, number of terms registered, start year, institution, and being a transfer student, are the most important features, respectively. Our results also demonstrate that Random Forest algorithm produced a more accurate result on this dataset compared to other machine learning algorithms. We anticipate findings from this ongoing work will give insight to the computing education community and researchers to better understand the relative success of computing students, and that this will, in turn, enable strategic solutions to attain higher retention rates. © American Society for Engineering Education 2020."/>
        <s v="Among the many open problems in the learning process, students dropout is one of the most complicated and negative ones, both for the student and the institutions, and being able to predict it could help to alleviate its social and economic costs. To address this problem we developed a tool that, by exploiting machine learning techniques, allows to predict the dropout of a first-year undergraduate student. The proposed tool allows to estimate the risk of quitting an academic course, and it can be used either during the application phase or during the first year, since it selectively accounts for personal data, academic records from secondary school and also first year course credits. Our experiments have been performed by considering real data of students from eleven schools of a major University. © Springer Nature Switzerland AG 2020."/>
        <s v="Analysing big data job posts in Saudi cyberspace to describe the future market need for sustainable skills, this study used the power of artificial intelligence, deep learning, and big data technologies. The study targeted three main stakeholders: students, universities, and job providers. It provides analytical insights to improve student satisfaction, retention, and employability, investigating recent trends in the essential skills pinpointed as enhancing the social effect of learning, and identifying and developing the competencies and talents required for the Kingdom of Saudi Arabia’s (KSA’s) digital transformation into a regional and global leader in technology-driven innovation. The methodological framework comprises smart data processing, word embedding, and case-based reasoning to identify the skills required for job positions. The study’s outcomes may promote the alignment of KSA’s business and industry to academia, highlighting where to build competencies and skills. They may facilitate the parameterisation of the learning process, boost universities’ ability to promote learning efficiency, and foster the labour market’s sustainable evolution towards technology-driven innovation. We believe that this study is crucial to Vision 2030’s realisation through a long-term, inclusive approach to KSA’s transformation of knowledge and research into new employment, innovation, and capacity. © 2022 by the authors."/>
        <s v="Application processes in higher education, particu-larly in fields like Computer Science (CS), have become more competitive in recent years. Additionally, at the University of California, Irvine (U CI), 57 % of students who were admitted and enrolled in the CS program between Fall 2011 and Fall 2015 failed to maintain satisfactory academic standing and entered academic probation. Of these probation students, 41 % entered probation during their first year. The objective of this study is to explore the feasibility of using machine learning tools to identify the academic probation status of first-year CS students at an early stage, with the ultimate aim of providing timely support to those who are at the greatest risk of entering academic probation. We trained various classifiers on a dataset containing demo-graphic and academic performance variables for CS students at U CI, and performed feature analysis to identify the most influential variables. Since it is our priority to identify students who enter academic probation, our focus was on maximizing recall. The best-performing classifiers were Linear Support Vector Machines (recall of 0.838) and Logistic Regression (recall of 0.812). Our feature analysis revealed that ethnicity, student region, and having taken the Advanced Placement CS exam had a greater impact on the classification task than GPA and summer course enrollment. Future work could focus on expanding the dataset to include academic data available after enrollment to improve our current results. Our findings could also be applied to assess their impact in strategies for student retention in CS. Overall, this study demonstrates the potential for machine learning tools to assist in identifying at-risk students in CS, and highlights the importance of considering a range of demographic and academic variables in this process. © 2023 IEEE."/>
        <s v="Applying artificial intelligence (AI) to support science learning is a prominent aspect of the digital education revolution. This study investigates students’ interaction and learning with an AI book, which enables the inputting of questions and receiving of suggested questions to understand biology, in comparison with a traditional E-book. Students (n = 16) in a tertiary biology course engaged with the topics of energy in cells and cell signaling. The AI book group (n = 6) interacted with the AI book first followed by the E-book, while the E-book group (n = 10) did so in reverse. Students responded to pre-/posttests and to cognitive load, motivation, and usability questionnaires; and three students were interviewed. All interactions with the books were automatically logged. Results revealed a learning gain and a similar pattern of feature use across both books. Nevertheless, asking questions with the AI book was associated with higher retention and correlated positively with viewing visual representations more often. Students with a higher intrinsic motivation to know and to experience stimulation perceived book usability more favorably. Interviews revealed that posing and receiving suggested questions was helpful, while ideas for future development included more personalized feedback. Future research shall explore how learning can be benefitted with the AI-enriched book. © The Author(s) 2020."/>
        <s v="Artificial Intelligence (AI) applications for education are being developed at an increasing pace. It seems reasonable to assume that these applications would enhance student experiences and course satisfaction, and that therefore educational institutions should invest in these technologies to enhance their student offer. However, this should be tested empirically. In the current study a gender-balanced sample of 302 UK students rated course satisfaction, completed the General Attitudes towards AI Scale (GAAIS), comfortableness with AI educational applications, and course satisfaction if AI educational applications were adopted. Although students were, on average, moderately comfortable with AI educational applications, course satisfaction dropped in response to their hypothetical adoption. AI applications that assigned summative grades or that offered wellbeing support gave rise to the highest levels of discomfort. Students were more comfortable with career support, formative course support, and administrative support. Positive and Negative AI attitudes predicted the satisfaction difference, with mediation via comfortableness with applications. We recommend that Higher Education Institutions exercise caution before making major investments in AI educational applications. © 2023 The Authors"/>
        <s v="Artificial intelligence (AI) in higher education has proven to be a useful learning technology; it can help learners achieve positive learning outcomes in the learning environment and can also enable teachers to better understand learners’ learning status and further improve their teaching strategies. This study reviewed the top 50 AI in higher education studies in the Web of Science database from the perspective of highly cited papers and based on a technology-based learning model. The results show that predictions of learners’ learning status (including dropout and retention, student models, and academic achievement) are most frequently discussed in the AI in higher education studies; AI technology is most commonly applied in engineering (including computer courses); AI technologies most often play the role of profiling and prediction in higher education, followed by intelligent tutoring systems and assessment and evaluation. In terms of research issues, the most frequently discussed issues are learning behaviour, accuracy, sensitivity and precision, cognition and affect. Learners’ higher order thinking skills, collaboration or communication, self-efficacy or confidence and skills are less frequently discussed in AI in higher education studies. Accordingly, we propose potential research issues and practitioner notes for AI in higher education as a reference for researchers, educators and decision-makers. Implications for practice or policy: • Higher education practitioners and researchers need to be aware of the latest developments in the research and practice of AI in higher education. • Teachers need to understand the role they can play in teaching and learning practices through AI technology and how to use it to assist learners. • It is important for administrators of educational institutions to understand the challenges teachers face in their teaching practices with AI technology and to develop measures to support them © Articles published in the Australasian Journal of Educational Technology (AJET) are available under Creative Commons Attribution Non-Commercial No Derivatives Licence (CC BY-NC-ND 4.0). Authors retain copyright in their work and grant AJET right of first publication under CC BY-NC-ND 4.0"/>
        <s v="Artificial intelligence (AI) may be the new-new-norm in a post-pandemic learning environment. There is a growing number of university students using AI like ChatGPT and Bard to support their academic experience. Much of the AI in higher education research to date has focused on academic integrity and matters of authorship; yet, there may be unintended consequences beyond these concerns for students. That is, there may be people who reduce their formal social interactions while using these tools. This study evaluates 387 university students and their relationship to–and with–artificial intelligence large-language model-based tools. Using structural equation modelling, the study finds evidence that while AI chatbots designed for information provision may be associated with student performance, when social support, psychological wellbeing, loneliness, and sense of belonging are considered it has a net negative effect on achievement. This study tests an AI-specific form of social support, and the cost it may pose to student success, wellbeing, and retention. Indeed, while AI chatbot usage may be associated with poorer social outcomes, human-substitution activity that may be occurring when a student chooses to seek support from an AI rather than a human (e.g. a librarian, professor, or student advisor) may pose interesting learning and teaching policy implications. We explore the implications of this from the lens of student success and belonging. © 2024 The Author(s). Published by Informa UK Limited, trading as Taylor &amp; Francis Group."/>
        <s v="Artificial Intelligence in higher education (AIED) is becoming a more important research area with increasing developments and application of AI within the wider society. However, as yet AI based tools have not been widely adopted in higher education. As a result there is a lack of sound evidence available on the pedagogical impact of AI for learning and teaching. This conceptual paper thus seeks to bridge the gap and addresses the following question: is artificial intelligence really the new big thing that will revolutionise learning and teaching in higher education? Adopting the technological pedagogical content knowledge (TPACK) framework and the Unified Theory of Acceptance and Use of Technology (UTAUT) as the theoretical foundations, we argue that Artificial Intelligence (AI) technologies, at least in their current state of development, do not afford any real new advances for pedagogy in higher education. This is mainly because there does not seem to be valid evidence as to how the use of AI technologies and applications has helped students improve learning, and/or helped tutors make effective pedagogical changes. In addition, the pedagogical affordances of AI have not yet been clearly defined. The challenges that the higher education sector is currently experiencing relating to AI adoption are discussed at three hierarchical levels, namely national, institutional and personal levels. The paper ends with recommendations with regard to accelerating AI use in universities. This includes developing dedicated AI adoption strategies at the institutional level, updating the existing technology infrastructure and up-skilling academic tutors for AI. Practitioner Notes 1. AI technologies have been adopted more widely in industry, Higher education sector globally is lagging behind this trend. 2. Even though the perceived benefits of AI in education have been reported repeatedly, the actual usage is low. 3. The current adoption of AI in higher education is mainly seen in the following areas: automated learning and information support; automated essay scoring; student dropout prediction and personalised learning. 4. AI has the potential to enhance learning and teaching in higher education, however, the barriers and challenges at the national, institutional and personal levels need to be dealt with promptly and appropriately. © 2023, University of Wollongong. All rights reserved."/>
        <s v="As data mining research and applications continue to expand in to a variety of fields such as medicine, finance, security, etc., the need for talented and diverse individuals is clearly felt. This is particularly the case as Big Data initiatives have taken off in the federal, private and academic sectors, providing a wealth of opportunities, nationally and internationally. The Broadening Participation in Data Mining (BPDM) workshop was created more than 7 years ago with the goal of fostering mentorship, guidance, and connections for minority and underrepresented groups in the data science and machine learning community, while also enriching technical aptitude and exposure for a group of talented students. To date it has impacted the lives of more than 330 underrepresented trainees in data science. We provide a venue to connect talented students with innovative researchers in industry, academia, professional societies, and government. Our mission is to facilitate meaningful, lasting relationships between BPDM participants to ultimately increase diversity in data mining. This most recent workshop took place at Howard University in Washington, DC in February 2019. Here we report on the mentoring strategies that we undertook at the 2019 BPDM and how those were received. © 2020 ACM."/>
        <s v="As educational tools continue to evolve technologically, game-based learning (GBL) has emerged for its ability to improve specific learning outcomes such as motivation, engagement, and knowledge acquisition and retention. Despite recent advances with educators incorporating games and gaming strategies into higher-learning curricula, there is a current void in the literature that clarifies the critical relationship between GBL implementations and learning outcomes. In this effort, we build upon previous research by detailing the specification, design, and deployment of a series of GBL experiential learning interventions intended to improve conceptual understanding of vehicle dynamics. This implementation should result in positive downstream impacts on safety, both for the vehicle (i.e., design/interface)—and its driver. In our intervention, we deploy three separate pilot studies in a graduate engineering vehicle dynamics course, all of which leverage advanced GBL environments deployed on a high-fidelity motion-based driving simulator. The primary goals of the pilot studies are to interactively achieve an enhanced understanding of: (i) oversteer/understeer vehicles at ever-increasing speed; (ii) an optimal cornering strategy subject to the tire conditions of the vehicle; and (iii) lateral handling and yaw stabilization of a vehicle within an extreme evasive maneuver at varying entry speeds. The outcomes of the current effort serve to promote a future Theory of Change for planned best practices to improve human factors and human–vehicle machine interfaces through authentication of GBL in engineering education on a broader scale. © 2021 by the authors. Licensee MDPI, Basel, Switzerland."/>
        <s v="As more higher education institutions participate in offering college-level courses to high school students (often referred to as dual enrollment) it becomes increasingly important to evaluate the impact of participation in these courses on subsequent higher education student success outcomes, such as first-year retention and graduation rates. In recent years, there has been an increase in the body of literature devoted to this topic, however, much of this literature is aimed at analyzing the impact of dual enrollment courses on performance in community colleges. This study will examine the relationship between high school students taking dual enrollment courses and their later performance at a public, R1 university. Additionally, this study will employ Classification and Regression Trees (CART), a type of supervised statistical learning for identifying the success factors for dually enrolled students based on academic, demographic, and socio-economic features. This study intends to offer results that provide generalizable knowledge for institutional decision-making pertaining to dual enrollment and success in higher education. © 2023, North American Business Press. All rights reserved."/>
        <s v="As the field of computer science has grown, the question of how to improve retention in computer science, especially for females and minorities, has grown increasingly important. Previous research has looked into attitudes among those who leave CS, as well as the impact of taking specific courses; we build on this body of research using large-scale analysis of course evaluations and students' academic history. Our goal is to understand their potential connection to a student's performance and retention within the CS major. We process course-specific data, faculty evaluations, and student demographic data through various machine learning-based classifiers to understand the predictive power of each feature. We find our algorithm performs significantly better for higher-performing students than lower-performing ones, but do not find that evaluations significantly improve predictions of students doing well in courses and staying in the major. © 2021 for this paper by its authors. Use permitted under Creative Commons License Attribution 4.0 International (CC BY 4.0)"/>
        <s v="Aspect-based sentiment analysis (ABSA) has gained a rising concentration recently. It aims to provide a set of aspect terms and sentiments from a piece of text. Educational Data Mining (EDM) is now an essential tool for analysing pedagogical data. In academic institutions, student feedback is an influential gauge to measure the quality of the teaching–learning process. It helps higher education institutions to reconsider and improve their policies for student recruitment and retention. This paper proposed a situation awareness multi-layer topic modelling and enhanced hybrid machine learning approach for evaluating students’ textual feedback data in academic institutions. The proposed Aspect2Labels (A2L) approach is divided our system into three layers. To preserve semantic information, we extracted general aspects terms in the first layer known as high-level aspects. We pulled low-level aspects terms associated with high-level aspect terms in the second layer and the third layer used for sentiment orientation. We used zero-shot learning, LDA, and different variants of LDA for the aspect extraction process. We performed annotation on unlabelled students’ comments using our proposed A2L approach, and we obtained 91.3% accuracy in this process. We developed and tested novel algorithms for aspect terms mapping to label each aspect term to corresponding feedback. Different machine learning algorithms have been used to classify sentiments according to extracted aspects. We have also proposed and used Variable Global Feature Selection Scheme (VGFSS) and Variable Stopwords Filtering (VSF) to improve the performance of classifiers. We have managed to get 97% and 93% accuracy on the test dataset using Support Vector Machine (SVM) and Artificial Neural Networks (ANN), respectively. We highly suggest that our novel approach of aspect-oriented sentiment analysis could provide adequate understanding to analyse students’ feedback. © 2022 Elsevier Ltd"/>
        <s v="Assessing the surgical margin during breast lumpectomy operations can avoid the need for additional surgery. Optical coherence tomography (OCT) is an imaging technique that has been proven to be efficient for this purpose. However, to avoid overloading the surgeon during the operation, automatic cancer detection at the surface of the removed tissue is needed. This work explores automated margin assessment on a sample of patient data collected at the Pathology Department, Severance Hospital (Seoul, South Korea). Some methods based on the spatial statistics of the images have been developed, but the obtained results are still far from human performance. In this work, we investigate the possibility to use deep neural networks (DNNs) for real time margin assessment, demonstrating performance significantly better than the reported literature and close to the level of a human expert. Since the goal is to detect the presence of cancer, a patch-based classification method is proposed, as it is sufficient for detection, and requires training data that is easier and cheaper to collect than for other approaches such as segmentation. For that purpose, we train a DNN architecture that was proved to be efficient for small images on patches extracted from images containing only cancer or only normal tissue as determined by pathologists in a university hospital. As the number of available images in all such studies is by necessity small relative to other deep network applications such as ImageNet, a good regularization method is needed. In this work, we propose to use a recently introduced function norm regularization that attempts to directly control the function complexity, in contrast to classical approaches such as weight decay and DropOut. As neither the code nor the data of previous results are publicly available, the obtained results are compared with reported results in the literature for a conservative comparison. Moreover, our method is applied to locally collected data on several data configurations. The reported results are the average over the different trials. The experimental results show that the use of DNNs yields significantly better results than other techniques when evaluated in terms of sensitivity, specificity, F1 score, G-mean and Matthews correlation coefficient. Function norm regularization yielded higher and more robust results than competing regularization methods. We have demonstrated a system that shows high promise for (partially) automated margin assessment of human breast tissue, Equal error rate (EER) is reduced from approximately 12% (the lowest reported in the literature) to 5% – a 58% reduction. The method is computationally feasible for intraoperative application (less than 2 s per image) at the only cost of a longer offline training time. © 2018 Elsevier Ltd"/>
        <s v="At the undergraduate level, many students who enter computer science change majors within their first year. There are a multitude of intrapersonal reasons to explain why students choose to leave the field of computer science, such as lack of confidence, a misconception or disinterest in computing, minimal collaboration, and lack of a proper support system (Gordon, 2016). In addition, some universities focus on theoretical computer science to the detrimental exclusion of practical aspects. SparkDev, a 9-week development program, aims to resolve these issues that students face. In this program, students are given the tools, resources and community to build projects with emerging technologies within areas such as artificial intelligence, virtual reality, cyber security and mobile development. © 2019 IEEE."/>
        <s v="Automated prediction of students' retention and graduation in education using advanced analytical methods such as artificial intelligence (AI), has recently attracted the attention of educators, both in theory and in practice. Whereas invaluable insights and theories for measuring and testing the topic have been proposed, most of the existing methods do not technically highlight the non-trivial factors behind the renowned challenges and attrition. To this effect, by making use of two categories of data collected in a higher education setting about students (i) retention (n = 52262) and (ii) graduation (n = 53639); this study proposes a machine learning model - RG-DMML (retention and graduation data mining and machine learning) and ensemble algorithm for prediction of students' retention and graduation status in education. This was done by training and testing key features that are technically deemed suitable for measuring the constructs (retention and graduation), such as (i) the Average grade of the previous high school, and (ii) the Entry/admission score. The proposed model (RG-DMML) is designed based on the cross industry standard process for data mining (CRISP-DM) methodology, implemented using supervised machine learning technique such as K-Nearest Neighbor (KNN), and validated using the k-fold cross-validation method. The results show that the executed model and algorithm based on the Bagging method and 10-fold cross-validation are efficient and effective for predicting the student's retention and graduation status, with Precision (retention = 0.909, graduation = 0.822), Recall (retention = 1.000, graduation = 0.957), Accuracy (retention = 0.909, graduation = 0.817), F1-Score (retention = 0.952, graduation = 0.885) showing significant high accuracy levels or performance rate, and low Error-rate (retention = 0.090, graduation = 0.182), respectively. In addition, by considering the individual features selected through the Wrapper method in predicting the outputs, the proposed model proved more effective for predicting the students' retention status in comparison to the graduation data. The implications of the models' output and factors that impact the effective prediction or identification of at-risk students, e.g., for timely intervention, counselling, decision-making, and sustainable educational practice are empirically discussed in the study. © 2024"/>
        <s v="Background Little is known about the learning curve characteristics of residents undertaking simulation-based education. It is important to understand the time for acquisition and decay of knowledge and skills needed to manage rare and difficult clinical situations. Method Ten anaesthesiology residents underwent simulation-based education to manage a cannot intubate cannot ventilate scenario during general anaesthesia for caesarean section. Their performance was measured using an assessment tool and debriefed by two experienced anaesthesiologists. The parameters against which the performance was judged were grouped into preoperative assessment, preoperative patient care, equipment availability, induction sequence, communication and adherence to airway algorithm protocol. The scenario was repeated at 6 and 12 months thereafter. The residents' acquisition of knowledge, technical and non-Technical skills were assessed and compared at baseline, 6 months and end of 12 months. Result The skills of preoperative assessment, preoperative care and communication quickly improved but the specific skill of managing a difficult airway as measured by adherence to an airway algorithm required more than 6 months (CI at 6 vs 12 months:-3.4 to-0.81, p=0.016). The skills of preoperative assessment and preoperative care improved to a higher level quickly and were retained at this improved level. Communication (CI at 0 vs 6 months:-3.78 to-0.22, p=0.045 and at 6 vs 12 months:-3.39 to-1.49, p=0.007) and difficult airway management skill were slower to improve but continued to do so over the 12 months. The compliance to machine check was more gradual and showed an improvement at 12 months. Conclusion Our study is unique in analysing the learning curve characteristics of different components of a failed obstetric airway management skill. Repeated simulations over a longer period of time help in better reinforcement, retention of knowledge, recapitulation and implementation of technical and non-Technical skills. © "/>
        <s v="Background: Across higher education, student retention, progression, and graduation are considered essential elements of students’ academic success. However, there is scarce literature analyzing these attributes across health professions education. The current study aims to explore rates of student retention, progression, and graduation across five colleges of the Health Cluster at Qatar University, and identify predictive factors. Methods: Secondary longitudinal data for students enrolled at the Health Cluster between 2015 and 2021 were subject to descriptive statistics to obtain retention, progression and graduation rates. The importance of student demographic and academic variables in predicting retention, progression, or graduation was determined by a predictive model using XGBoost, after preparation and feature engineering. A predictive model was constructed, in which weak decision tree models were combined to capture the relationships between the initial predictors and student outcomes. A feature importance score for each predictor was estimated; features that had higher scores were indicative of higher influence on student retention, progression, or graduation. Results: A total of 88% of the studied cohorts were female Qatari students. The rates of retention and progression across the studied period showed variable distribution, and the majority of students graduated from health colleges within a timeframe of 4–7 years. The first academic year performance, followed by high school GPA, were factors that respectively ranked first and second in importance in predicting retention, progression, and graduation of health majors students. The health college ranked third in importance affecting retention and graduation and fifth regarding progression. The remaining factors including nationality, gender, and whether students were enrolled in a common first year experience for all colleges, had lower predictive importance. Conclusions: Student retention, progression, and graduation at Qatar University Health Cluster is complex and multifactorial. First year performance and secondary education before college are important in predicting progress in health majors after the first year of university study. Efforts to increase retention, progression, and graduation rates should include academic advising, student support, engagement and communication. Machine learning-based predictive algorithms remain a useful tool that can be precisely leveraged to identify key variables affecting health professions students’ performance. © 2023, The Author(s)."/>
        <s v="Background: Despite powerful efforts to maximize nursing school enrollment, schools and colleges of nursing are faced with high rates of attrition and low rates of completion. Early identification of at-risk students and the factors associated with graduation outcomes are the main foci for the studies that have addressed attrition and completion rates in nursing programs. Machine learning has been shown to perform better in prediction tasks than traditional statistical methods. Objectives: The purpose of this study was to identify adequate models that predict, early in a students career, if an undergraduate nursing student will graduate within six college years. In addition, factors related to successful graduation were to be identified using several of the algorithms. Design: Predictions were made at five time points: the beginning of the first, second, third, fourth years, and the end of the sixth year. Fourteen scenarios were built for each machine learning algorithm through the combinations of different variable sections and time points. Settings: College of Nursing in a private university in an urban Midwest city, USA. Participants: Seven hundred and seventy-three full time, first time, and degree-seeking students who enrolled from 2004 through 2012 in a traditional 4-year baccalaureate nursing program. Methods: Eight popular machine learning algorithms were chosen for model construction and comparison. In addition, a stacked ensemble method was introduced in the study to boost the accuracy and reduce the variance of prediction. Results: Using one year of college academic performance, the graduation outcome can be correctly predicted for over 80% of the students. The prediction accuracy can reach 90% after the second college year and 99% after the third year. Among all the variables, cumulative grade points average (GPA) and nursing course GPA are the most influential factors for predicting graduation. Conclusions: This study provides a potential mode of data-based tracking system for nursing students during their entire baccalaureate program. This tracking system can serve a large number of students automatically to provide customized evaluation on the dropout risk students and enhance the ability of a school or college to more strategically design school-based prevention and interventional services. © 2021 Elsevier Ltd"/>
        <s v="Background: Dropout and poor academic performance are persistent problems in medical schools in emerging economies. Identifying at-risk students early and knowing the factors that contribute to their success would be useful for designing educational interventions. Educational Data Mining (EDM) methods can identify students at risk of poor academic progress and dropping out. The main goal of this study was to use machine learning models, Artificial Neural Networks (ANN) and Naïve Bayes (NB), to identify first year medical students that succeed academically, using sociodemographic data and academic history. Methods: Data from seven cohorts (2011 to 2017) of admitted medical students to the National Autonomous University of Mexico (UNAM) Faculty of Medicine in Mexico City were analysed. Data from 7,976 students (2011 to 2017 cohorts) of the program were included. Information from admission diagnostic exam results, academic history, sociodemographic characteristics and family environment was used. The main dataset included 48 variables. The study followed the general knowledge discovery process: pre-processing, data analysis, and validation. Artificial Neural Networks (ANN) and Naïve Bayes (NB) models were used for data mining analysis. Results: ANNs models had slightly better performance in accuracy, sensitivity, and specificity. Both models had better sensitivity when classifying regular students and better specificity when classifying irregular students. Of the 25 variables with highest predictive value in the Naïve Bayes model, percentage of correct answers in the diagnostic exam was the best variable. Conclusions: Both ANN and Naïve Bayes methods can be useful for predicting medical students’ academic achievement in an undergraduate program, based on information of their prior knowledge and socio-demographic factors. Although ANN offered slightly superior results, Naïve Bayes made it possible to obtain an in-depth analysis of how the different variables influenced the model. The use of educational data mining techniques and machine learning classification techniques have potential in medical education. © 2024, The Author(s)."/>
        <s v="Based on the advancement in the field of Artificial Intelligence, there is still a room for enhancement of student university retention. The main objective of this study is to assess the probability of using Artificial Intelligence techniques such as deep and machine learning procedures to predict university student retention. In this study a variable assessment is carried out on the dataset which was collected from Kaggle repository. The performance of twenty supervised algorithms of machine learning and one algorithm of deep learning is assessed. All algorithms were trained using 10 variables from 1100 records of former university student registrations that have been registered in the University. The top performing algorithm after hyper-parameters tuning was NuSVC Classifier. Therefore, we were able to use the current dataset to create supervised Machine Learning (ML) and Deep Learning (DL) models for predicting student retention with F1-score (90.32 percent) for ML and the proposed DL algorithm with F1-score (93.05 percent). © 2022, International Journal of Advanced Computer Science and Applications. All Rights Reserved."/>
        <s v="Based on the datasets from the MOOCs of Peking University running on the Coursera platform, we extract 19 major features of tune in after analyzing the log structure. To begin with, we focus on the characteristics of start and dropout point of learners through the statistics of their start time and dropout time. Then we construct two models. First, several approaches of machine learning are used to build a sliding window model for predicting the dropout probabilities in a certain course. Second, SVM is used to build the model for predicting whether a student can get a score at the end of the course. For instructors and designers of MOOCs, dynamically tracking the records of the dropouts could be helpful to improve the course quality in order to reduce the dropout rate. © Springer International Publishing AG 2017."/>
        <s v="Based upon the digitizing technology, computer applications play roles in many ways to contribute toward our industries, such as publication, mobile learning, and specified communication. The ship design and manufacturi the Fiberglass Reinforced Plastic (FRP) have characteristics of qualities to be light, intensity and does not rust or erode easily, often uses on the yacht, the skiff, the fishery or the special use vessel. The economic output value and total length of Taiwanese yacht are the top five of the world, which accounts for above 80% belongs to the FRP vessel. Obviously, the FRP vessel manufacturing in the shipbuilding aspect are in a pivotal status. This research applied the digitizing technique of 3D design, the special customizing of 3D embryonic form the research and development motor skiff carried on the hull computation, the propulsion system and the still water performance analysis and so on, the experiment corrects the optimization vessel design model. Then, by ways of the CAD/CAM system, 3D of the hull chart the outstanding design, the lofting will draw up the hull cross section, the longitudinal section and the horizontal section. Compiling various sectional drawings to form the computer numerical control machine (CNC) programming language, That produced various types cross section core of wood plate, by the way of computer numerical control cutting with machine center. Setting up the above plate, and smooth the shape, the basis, attrition polishing and surface processing, completes the vessel wooden pattern prototype. Then delivers the original FRP mold after the wooden pattern prototype, by the vacuum the basic way completes manufacture of the power speed boat hull. Finally, after the installation of vessel and the dynamic system disposition finished, accuracy of the launching test run confirmation computation theory and the 3D design practice, in order to help entering the step research and development design. This research is conducted by National Kaohsiung Marine University department of naval architecture, during one year and six month teaching regulation, we had completed research and development of practice experience the length 9 meters motor skiff, not only originates the domestic school, researches and develops precedent of self-reliantly the manufacture motor skiff, also provides FRP of straggling parameter and the improvement direction the vessel 3D design manufacture."/>
        <s v="Beyond managing student dropout, higher education stakeholders need decision support to consistently influence the student learning process to keep students motivated, engaged, and successful. At the course level, the combination of predictive analytics and self-regulation theory can help instructors determine the best study advice and allow learners to better self-regulate and determine how they want to learn. The best performing techniques are often black-box models that favor performance over interpretability and are heavily influenced by course contexts. In this study, we argue that explainable AI has the potential not only to uncover the reasons behind model decisions, but also to reveal their stability across contexts, effectively bridging the gap between predictive and explanatory learning analytics (LA). In contributing to decision support systems research, this study (1) leverages traditional techniques, such as concept drift and performance drift, to investigate the stability of student success prediction models over time; (2) uses Shapley Additive explanations in a novel way to explore the stability of extracted feature importance rankings generated for these models; (3) generates new insights that emerge from stable features across cohorts, enabling teachers to determine study advice. We believe this study makes a strong contribution to education research at large and expands the field of LA by augmenting the interpretability and explainability of prediction algorithms and ensuring their applicability in changing contexts. © 2024 Elsevier B.V."/>
        <s v="Brazilian society suffers constant financial losses when higher education students disassociate from universities without completing the degree program in which they were enrolled. This is especially true when the institutions are funded through public resources. In order to minimize evasion losses, socioeconomic policies and programs were created to assist and support actions seeking to maximize the number of students that graduate in a suitable program time. This work presents a methodology that aims to predict evasion by using machine learning. Our approach was able to classify student abandonment with an average f-score and accuracy results above 95%. Our approach combines a decision tree alongside a genetic algorithm and cluster stratified sampling. The results obtained show that students with a Grade Point Average (GPA) below 5.79 and that have been enrolled for more than a year require careful monitoring because they tend to exceed the program duration time or abandon it. Furthermore, approximately one-third of all identified dropouts students occurred in the first year. © 2020 IEEE."/>
        <s v="Businesses may now effectively understand and lower employee turnover with the use of analytics for human resources (HR). With an emphasis on women's attrition trends, this research investigates the topic of private education institutions. Specifically, gender-specific dynamics in the workplace are emphasised in the first portion of the research, which examines the factors that cause women to leave these institutions. This is followed by the development of a comprehensive evaluation system that combines statistical analysis, machine learning algorithms, and historical data to estimate and understand the attrition patterns. Based on the investigation's findings, female employee turnover at private education institutes may be significantly predicted by a variety of criteria, including work-life balance, opportunities for professional progress, and workplace culture. Sophisticated statistical models, including logistic regression and decision tree analysis, are used in the study to estimate attrition trends and show these variables' relative relevance. Through the implementation of HR analytics, organisations may enhance their ability to predict these concerns, formulate policies that consider gender parity, and foster a fairer and more supportive workplace culture. Apart from emphasising the importance of data-driven decision-making in retaining talent, this study provides HR professionals and organisational leaders with a valuable framework to enhance employee contentment and reduce attrition rates among female students enrolled in private Universities.  © 2023 IEEE."/>
        <s v="Cardiac Syndrome X (CSX) is a very dangerous cardiovascular disease characterized by angina-like chest discomfort and pain on effort despite normal epicardial coronary arteries at angiography. In this study, we used a CSX dataset from the coronary angiography registry of Tehran's Heart Center at Tehran University of Medical Sciences in Iran to develop several machine learning (ML) methods combined with uncertainty quantification of the obtained results. Uncertainty quantification plays a significant role in both traditional machine learning (ML) and deep learning (DL) studies allowing researchers to create trustable clinical detection systems. We propose a novel Mixture-of-Experts (MoE) model, called Binarized Multi-Gate Mixture of Bayesian Experts (MoBE), which is an effective ensemble technique for accurately classifying CSX data. The proposed binarized multi-gate model relies on a double quantified uncertainty strategy at the feature selection and decision making stages. First, we use a clinician-in-the-loop scenario with a belief-uncertainty paradigm at the feature selection stage. Second, we use Bayesian neural networks (BNNs) as experts in MoBE and Monte Carlo (MC) dropout for gates at the decision making uncertainty quantification stage. The proposed binarized multi-gate model reaches an accuracy of 85% when applied to our benchmark CSX dataset from Tehran's Heart Center. © 2023 Elsevier B.V."/>
        <s v="College attrition is a chronic problem for institutions of higher education. In Brazilian public universities, attrition also accounts for the significant waste of public resources desperately needed in other sectors of society. Thus, given the severity and persistence of this problem, several studies have been conducted in an attempt to mitigate undergraduate dropout rates. Using H2O software as a data mining tool, our study employed parameter tuning to train 321 of three classification algorithms, and with Deep Learning, it was possible to predict 71.1% of the cases of dropout given these characteristics. With this result, it will be possible to identify the attrition profiles of students and implement corrective measures on initiating their studies. © 2017 IEEE."/>
        <s v="College context and academic performance are important determinants of academic success; using students’ prior experience with machine learning techniques to predict academic success before the end of the first year reinforces college self-efficacy. Dropout prediction is related to student retention and has been studied extensively in recent work; however, there is little literature on predicting academic success using educational machine learning. For this reason, CRISP-DM methodology was applied to extract relevant knowledge and features from the data. The dataset examined consists of 6690 records and 21 variables with academic and socioeconomic information. Preprocessing techniques and classification algorithms were analyzed. The area under the curve was used to measure the effectiveness of the algorithm; XGBoost had an AUC = 87.75% and correctly classified eight out of ten cases, while the decision tree improved interpretation with ten rules in seven out of ten cases. Recognizing the gaps in the study and that on-time completion of college consolidates college self-efficacy, creating intervention and support strategies to retain students is a priority for decision makers. Assessing the fairness and discrimination of the algorithms was the main limitation of this work. In the future, we intend to apply the extracted knowledge and learn about its influence of on university management. © 2024 by the authors."/>
        <s v="College dropout is a concern for educational institutions since it directly impacts educational management and academic results, as well as being directly related to social problems. Therefore, there is significant incentive for studies that use data to support decisions by predicting risk of dropout so that institutions can attempt to prevent such cases. Although machine learning techniques were shown to have potential for this task, there are many steps involved when it comes to the use of real data, which comes from scattered systems and present issues such as need for data cleaning and preparation, high dimensionality of the data requiring adequate feature selection, as well as class imbalance. In this paper, we used data from 32.892 students enrolled between 2008 and 2020 from all courses offered by a public high-education institution. A protocol for data preparation is proposed and found to be more important than designing complex classifiers. We present guidelines when modelling a college dropout classification task using a public university data and experiments using Walk-Forward Validation that showed the predictive capacity for the first years. © The Author(s), under exclusive license to Springer Nature Switzerland AG 2023."/>
        <s v="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data mining and machine learning techniques, and in particular, linear regression and a Markov network (M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
        <s v="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machine learning, and in particular, a Bayesian Belief Network (BB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
        <s v="Companies typically have to make relevant decisions regarding their clients’ fidelity and retention on the basis of analytical models developed to predict both their churn probability and Net Promoter Score (NPS). Although the predictive capability of these models is important, interpretability is a crucial factor to look for as well, because the decisions to be made from their results have to be properly justified. In this paper, a novel methodology to develop analytical models balancing predictive performance and interpretability is proposed, with the aim of enabling a better decision-making. It proceeds by fitting logistic regression models through a modified stepwise variable selection procedure, which automatically selects input variables while keeping their business logic, previously validated by an expert. In synergy with this procedure, a new method for transforming independent variables in order to better deal with ordinal targets and avoiding some logistic regression issues with outliers and missing data is also proposed. The combination of these two proposals with some competitive machine-learning methods earned the leading position in the NPS forecasting task of an international university talent challenge posed by a well-known global bank. The application of the proposed methodology and the results it obtained at this challenge are described as a case-study. © 2020 Elsevier B.V."/>
        <s v="Compliance with the basic conditions of quality in higher education implies the design of strategies to reduce student dropout, and Information and Communication Technologies (ICT) in the educational field have allowed directing, reinforcing, and consolidating the process of professional academic training. We propose an academic and emotional tracking model that uses data mining and machine learning to group university students according to their level of dropout risk. We worked with 670 students from a Peruvian public university, applied 5 valid and reliable psychological assessment questionnaires to them using a chatbot-based system, and then classified them using 3 density-based unsupervised learning algorithms, DBSCAN, K-Means, and HDBSCAN. The results showed that HDBSCAN was the most robust option, obtaining better validity levels in two of the three internal indices evaluated, where the performance of the Silhouette index was 0.6823, the performance of the Davies–Bouldin index was 0.6563, and the performance of the Calinski–Harabasz index was 369.6459. The best number of clusters produced by the internal indices was five. For the validation of external indices, with answers from mental health professionals, we obtained a high level of precision in the F-measure: 90.9%, purity: 94.5%, V-measure: 86.9%, and ARI: 86.5%, and this indicates the robustness of the proposed model that allows us to categorize university students into five levels according to the risk of dropping out. © 2022 by the authors."/>
        <s v="Computer science (CS) enrollments are at an all-time high, [1] and successful undergraduate CS graduations are indisputably important. With a student population of approximately 51,000, Georgia State University is a USA based state university which is diverse and forms a rich big data footprint as students navigate pathways to graduation. Quoted in a July 2017 article from HigherEd.com, &quot;Georgia State's extensive predictive analytics efforts are leading to better grades and student retention - and more minorities graduating from STEM programs.&quot; This doctoral project builds upon current data mining and modeling, machine learning applications, and learning analytics for predicting student success that is beyond retention. Gaining knowledge of CS student learning, developing better alerting models for success, and discovering behavioral indicators from learning analytics reporting is the goal of this research. Using this knowledge as evidence based data for improving the CS student experience will aid in performance improvements and increase pathways to graduation. My supporting research project is building CS student datasets to represent the student as directed graphical models, investigating their relationships using machine learning frameworks, and complex mathematical computations (tensors or gradient boosting) along with graph data mining techniques. © 2018 Copyright held by the owner/author(s)."/>
        <s v="Concern over student progression and retention is driving the systematic analysis of the vast amount of student data recorded in institutional data sets and in learning management systems (LMS) data sets. This is motivated by the belief that student analytics will help uncover patterns of behaviour and predict student performance, and thus facilitate the deployment of supportive educational interventions. This paper is concerned with the investigation of the institutional data of a Nigerian university, and the predictive impact of its attributes on student performance, measured in terms of cumulative grade point average (CGPA). The statistical analysis of the data set reveals that age and marital status have no significant relationship with final CGPA, whereas gender and pre-entry score have a weak relationship but are not good predictors. The application of four representative machine learning methods, namely linear regression, support vector regression, decision tree and random forests indicate that the third year CGPA is a good predictor of final year CGPA. A higher accuracy is achieved by using the aggregate value of the CGPAs of three previous years. Support vector regression has the best performance in predicting the final CGPA, whereas decision tree is the least performing model. © 2022 IEEE."/>
        <s v="Context: School dropout is a significant challenge for the Brazilian education system. Several factors need to be corrected, and others eliminated so that students can to have access to higher education and guarantee the completion of their courses. Motivation: finding the best model to predict a specific problem is not a simple task. It's because the phenomena involved are not known, or are sophisticated modeling. Thus, combining models often produces better accuracy than individual models. Different models use this combination approach and have been applied in the context of Data Mining (MD), for prediction and classification. Objective: we propose in this study three different models to predict school dropout. These are based on Ensemble Regression. We apply the models in the context of the Brazilian Higher Education Institutions. Besides, it may help in the identification of the factors associated with dropout. For this, we used two techniques for the attribute selection: Stepwise and Pearson correlation. That techniques determine the factors related to dropout. Methodology: we used the data from the Census and Flow Indicators Higher Education. The methodology is based on CRISP-DM to understand, prepare, and model the data. We used predictive bagging methods to make a model to predict dropout. Results: the ensemble regression models proposed obtained better performance compared model literature. The ensemble model based on bagging of linear regression had a smaller prediction error. Besides, the models proposed in this study will help the educational administrators and policymakers working within the educational sector in the development of new policies that are relevant to student retention. But, the global implications of this research to practice is its ability to help in early identifying factories associated with students at risk of dropout of High Education. © 2019 IEEE."/>
        <s v="Context: The student dropout in Higher Education contributes to much social, economic, and academic loss. Students have different reasons for dropping out but the main ones are related to difficulty in learning the content, the structure proposed by the course, and the lack of financial resources. Problem: Besides understanding the motive for students completely abandoned their studies, the most important problem is identifying which groups of students are at risk of dropping out. However, studies focus essentially on categorical indicators, i.e., binary results that denote whether a student is or is not in the risk group. This type of analysis is important, but, it does not present the variation in the student’s performance during their academic life. Solution: Creating a score using machine learning techniques (KNN) can provide an instrument to measure how close the student is or not to the dropout group. Theory: We used Organizational knowledge creation to make available and expand knowledge about dropping and to provide inputs for the creation of a knowledge system. Method: The experimental study is quantitative and it was performed from the execution of KNN and its validation from statistical analyses. Results: With equation developed and accuracy of 87% with KNN, was possible to develop a drop out risk score with values between 0 and 1,000, where the closer to 0, the greater the probability of the student to drop out. Contributions and Impact in the IS area: The main contribution of the paper is to provide a new method to assist in the analysis of higher education dropout in Information System and other courses. © 2023 Copyright held by the owner/author(s)."/>
        <s v="Contribution: This article uses student semester grade point average (GPA) as a measure of student success to take into account the temporal effects in student success. The findings highlight the student performance based on their demographic status and use of university resources such as financial aid. College campuses should not only increase current resources but also raise awareness of current resources and make them more accessible (e.g., easier to apply or automatic applications). This is especially important for some demographics such as Hispanic first-generation students. Background: Higher education institutions are facing retention and graduation problems. One way to improve this is by understanding why students are not academically successful. Research Questions: In this study, demographic information and past academic records were analyzed to understand patterns of student success. Methodology: A cluster analysis was conducted to understand groups of students based on academic performance and demographic information. Examples of these factors are enrollment status, financial status, first-generation status, housing status, and transfer status. For the purpose of getting more accurate results, the students were separated into two different groups according to their admission status: 1) freshman and 2) transfer. Findings: The results indicate Hispanic, first-generation, low-income students are not likely to apply for financial aid although they are eligible. They have lower GPA and take fewer units per semester than other students. This can cause delayed graduation and accumulating more debt. © 1963-2012 IEEE."/>
        <s v="Current cybersecurity research is constrained by the general scarcity of large, realistic, labeled network traffic datasets. To address said scarcity, this paper introduces Sentinel: a multi-enterprise scientific instrument developed to support data-driven cybersecurity research. Sentinel provides researchers access to virtual computing infrastructure and petabytes of data collected over several years from network sensors at two large, disjoint educational institutions - the University of Virginia and Virginia Tech. The network dataset is supplemented by multi-modal malware activity logs generated by attack recreation exercises which realistically integrate ground truth into collected edge sensor data. To mitigate risks associated with providing access to enterprise network sensor logs, Sentinel uses a combination of a code-to-data policy, data usage agreements, and pattern-preserving anonymization. Sentinel has been used as part of a government-funded effort to investigate new machine learning algorithms, cybersecurity forensics, and data retention techniques. © 2022 IEEE."/>
        <s v="Currently, one of the challenges of educational institutions is drop-out student issues. Several factors have been found and determined potentially capable to stimulate dropouts. Many researchers have been applied data mining methods to analyze, predict dropout students and also optimize finding dropout variables in advance. The main objective of this study is to find the best modeling solution in identifying dropout student predictors from 17432 student data of a private university in Jakarta. We also analyze and measure the correlation between demographic indicators and academic performance to predict student dropout using three single classifiers, K-Nearest Neighbor (KNN), Naïve Bayes (NB) and Decision Tree (DT). We found indicators such as student’s attendance, homework-grade, mid-test grade, and finals-test grade, total credit, GPA, student's area, parent's income, parent’s education level, gender and age as student’s dropout predictors. The results only get 64.29 (NB), 64.84% (DT), and 75.27%(KNN) while we tried to combine algorithms with Ensemble Classifier Methods using Gradient Boosting as meta-classifier and gets better about 79.12%. In addition, we also get the best accuracy of about 98.82% using this method which was tested by 10-fold cross-validation. © 2019 ASTES Publishers. All rights reserved."/>
        <s v="Currently, private universities, as a result of the pandemic that the world is facing, are going through very delicate moments in several areas, both academic and financial. Academically, there are learning problems and these are directly related to the dropout rate, which brings financial problems. Added to this are the economic problems caused by the pandemic, where the rates of students who want to access a private education have dropped considerably. For this reason, it is necessary for all private universities to have support to improve their student income and avoid cuts in budgets and resources. However, the academic part represents a great effort to fulfill their academic activities, which are the priority, with attention on those interested in pursuing a training programs. To solve these problems, it is important to integrate technologies such as Chatbots, which use artificial intelligence in such a way that tasks such as providing information on an academic courses are addressed by them, reducing the administrative burden and improving the user experience. At the same time, this encourages people to be a part of the college. © 2021 by the authors. Licensee MDPI, Basel, Switzerland."/>
        <s v="Data analysis provides constructive outcome to the student performance, allowing teachers and administrators to categorize areas of strength and areas for improvement. This helps them to develop targeted strategies for teaching, learning and growth. To ascertain the most effective technique for evaluating the learning environment and the elements that affect students' academic achievement, the prior studies have been reviewed. The data mining approaches presented in this work may be used to forecast student graduate performance, dropout, and discover relevant elements that may impact students' performance using regression models. Several of the strategies have demonstrated excellent accuracy in their results. Aside from this study, it may be known which methods are more suited and yield the most accuracy when assessing students' performance. © 2023 IEEE."/>
        <s v="Data in educational institutions are developing continuously and rapidly along these lines there is a need of advancement, that this large and excessive amount of data is to be converted into helpful data and need of implementing data mining technique. Educational data mining is concerned with the application of various statistical analysis, data mining technique, machine learning which will be helpful for school, colleges and universities Educational data mining is the zone of science where various kinds of techniques are being created for analysis, looking and investigating data and this will be valuable for better comprehension for the further studies and the settings they learned. As the data is predefined, the classification of object in the view is data mining and information management procedure is utilized as a part of comparable data questions altogether. Decision Tree is a very valuable and well-known classification method that helps in decision making based on the possible consequences, that can be event outcomes, resource costs or utility. It contains conditional control statements. One explanation behind its noticeability comes from the accessibility of existing calculations that can be utilized to assemble decision trees. In this paper we will survey the different ordinarily utilized decision tree calculations which are utilized for classification.One application behind its noticeability comes from the accessibility of existing calculations that can be utilized to assemble decision trees. In this paper we will survey the different ordinarily utilized decision tree calculations which are utilized for classification. We will likewise be thinking about how these decision tree calculations are done and are made appropriate and valuable for educational data mining and which one is ideal. © BEIESP."/>
        <s v="Data mining applications are becoming quite important tool in considerate and cracking problems related to education and administration in higher education and job profession. One of the common problems in a job sector or higher education is the evaluation of instructors’ performances in a course or employee’s performance in a job sector. The most widely applied method to evaluate the performance is through feedback of performance and details kept by the company or institution. In general, a classifier model can be built easily from many different methods and algorithms. The classifier system has been applied for predicting the employee performance using different machine learning techniques like SVM, random forest and decision tree system etc. The optimal performances of each of the algorithms are considered and prediction is made accordingly. Different features and attributes of employees that are essential in governing employees’ performance are extracted using feature extraction method. The datasets in the survey are found to be gathered from the HR analysis of specific company through HR datasets, questionnaires, feedback forms and the employee turnover probability is predicted. The effectiveness of these various models are calculated on the test data. After study of existing work, the outcomes and challenges are identified and conclusions are drawn accordingly. © 2020 SERSC."/>
        <s v="Data mining combines machine learning, statistics and visualization techniques to discover and extract knowledge. One of the biggest challenges that higher education faces is to improve student retention (National Audition Office, 2007). Student retention has become an indication of academic performance and enrolment management. Our project uses data mining and natural language processing technologies to monitor student, analyze student academic behaviour and provide a basis for efficient intervention strategies. Our aim is to identify potential problems as early as possible and to follow up with intervention options to enhance student retention. In this paper we discuss how data mining can help spot students 'at risk', evaluate the course or module suitability, and tailor the interventions to increase student retention."/>
        <s v="Data mining is employed to extract useful information and to detect patterns from often large data sets, closely related to knowledge discovery in databases and data science. In this investigation, we formulate models based on machine learning algorithms to extract relevant information predicting student retention at various levels, using higher education data and specifying the relevant variables involved in the modeling. Then, we utilize this information to help the process of knowledge discovery. We predict student retention at each of three levels during their first, second, and third years of study, obtaining models with an accuracy that exceeds 80% in all scenarios. These models allow us to adequately predict the level when dropout occurs. Among the machine learning algorithms used in this work are: decision trees, k-nearest neighbors, logistic regression, naive Bayes, random forest, and support vector machines, of which the random forest technique performs the best. We detect that secondary educational score and the community poverty index are important predictive variables, which have not been previously reported in educational studies of this type. The dropout assessment at various levels reported here is valid for higher education institutions around the world with similar conditions to the Chilean case, where dropout rates affect the efficiency of such institutions. Having the ability to predict dropout based on student’s data enables these institutions to take preventative measures, avoiding the dropouts. In the case study, balancing the majority and minority classes improves the performance of the algorithms. © 2021 by the authors. Licensee MDPI, Basel, Switzerland."/>
        <s v="Data mining is the process of extracting useful information from a huge amount of data. One of the most common applications of data mining is the use of different algorithms and tools to estimate future events based on previous experiences. In this context, many researchers have been using data mining techniques to support and solve challenges in higher education. There are many challenges facing this level of education, one of which is helping students to choose the right course to improve their success rate. An early prediction of students’ grades may help to solve this problem and improve students’ performance, selection of courses, success rate and retention. In this paper we use different classification techniques in order to build a performance prediction model, which is based on previous students’ academic records. The model can be easily integrated into a recommender system that can help students in their course selection, based on their and other graduated students’ grades. Our model uses two of the most recognised decision tree classification algorithms: ID3 and J48. The advantages of such a system have been presented along with a comparison in performance between the two algorithms. © Springer International Publishing Switzerland 2015."/>
        <s v="Data-driven approaches have received a lot of attention recently from higher education researchers and policy-makers as well. At the Budapest University of Technology and Economics, we aim to extract insight from big data stored in the educational administration system in the framework of a project carried out in the cooperation of Central Academic Office and Institute of Mathematics. Among many other questions, we studied curriculum prerequisite networks with a student flow approach, the effect of mathematical remediation, the impact of living on-campus on academic achievement, the connection between grade inflation and student evaluation of teaching and efficient visualization of student flows. However, one of the most burning problems in higher STEM education all over the world is dropping out. In this paper, we present a predictive analytical approach for early detection of students at-risk of academic failure. We achieved relatively high accuracy, compared to the results of related works, which makes it suitable to deploy as a decision support system. We also present a web application that is able to identify at-risk students mainly based on their high school grades and matura scores using machine learning algorithms (e.g. XGBoost). The application can also be used to recommend tutoring sessions and remedial courses for at-risk students. Based on SHAP values, the application is also capable of making suggestions for students which skills to improve in order to succeed in their university studies. Besides Hungarian education system, our proposed methodology is also applicable to other educational environments all over the world. © 2020 SEFI 47th Annual Conference: Varietas Delectat... Complexity is the New Normality, Proceedings. All rights reserved."/>
        <s v="Decades have passed since the Internet and consumer technology revolution took hold of our lives. In the past 10 years, millions of dollars have gone into all levels of STEM education from primary school to university and there has been an exponential growth in the number of diversity and inclusion programs. However, the career outlook for STEM minority students has yet to improve; Hispanic and Black people continue being the most underrepresented groups in the tech sector. With recent events, the lack of diversity at all corporate levels of the technology sector has come under the microscope. Current hiring strategies continue to fail minority groups. One major problem we found was that minority populations are invited to participate in technical conferences but mostly as observers and not as subject matter experts who can contribute to the discussion. The goal of this paper is to propose solutions that allow historically marginalized populations to take their equitable place as intellectual contributors in the technology sector and increase the perceived perspectives from a potential idea of diversity window dressing to comply with federal mandates to a true intellectual boon in the economic work space. We propose three solutions: the diversification of available data sets; the creation of equity in the conference marketplace of ideas; and the preparation of conference spaces for the historically marginalized to participation. Copyright © 2021, for this paper by its authors."/>
        <s v="Decreasing student attrition rates is one of the main objectives of most higher education institutions. However, to achieve this goal, universities need to accurately identify and focus their efforts on students most likely to quit their studies before they graduate. This has given rise to a need to implement forecasting models to predict which students will eventually drop out. In this paper, we present an early warning system to automatically identify first-semester students at high risk of dropping out. The system is based on a machine learning model trained from historical data on first-semester students. The results show that the system can predict “at-risk” students with a sensitivity of 61.97%, which allows early intervention for those students, thereby reducing the student attrition rate. © 2023, Revista Electronica de Investigacion Educativa. All Rights Reserved."/>
        <s v="Delayed graduation is a factor of concern at the master's level. There is some information available in the literature on the subject worldwide yet centered on undergraduate programs. However, there is limited research on students at the postgraduate level. Researchers from all universities in Chile and worldwide have discussed delayed graduation as it is a critical consideration for all institutional accreditation processes. For this reason, educators and researchers in institutions are interested in offering strategies to reduce the graduation time by analyzing risk factors students face during their training. This study presents an early detection model based on machine learning to account for graduation delays seen at the master's student graduation process. This article presents a descriptive study that examines the relationship between students' characteristics (gender, age, education program, and qualifications) and program characteristics (program duration, program location, and class schedule) with delayed graduation. The analysis takes a sample of students (1257 records) from the last five years who have completed all program credits for their engineering master's degree and have registered in the final project process. Using descriptive analysis, the study documents the factors that play a crucial role in explaining delayed graduation. The risk factor database includes individual student information such as age, gender, and academic information such as course passing rate, faculty, dropout rate, and graduation time. Study results reveal that students who fail the first subject in their master's thesis tend to increase their graduation time considerably. We found factors affecting delayed graduation, including individual characteristics (gender; with low weight-significance), students' backgrounds (education, pass rate; with high weight-significance), and institutional environment (program type/modality of the program, location; with medium weight-significance). Results indicate that it is necessary to support students to improve their performance. Higher education institutions should use this study's results to develop proactive initiatives (student accompaniment and academic staff accompaniment) that might help reduce students' graduation time. © American Society for Engineering Education, 2021"/>
        <s v="Designing early warning systems through machine learning (ML) models to identify students at risk of dropout can improve targeting mechanisms and lead to efficient social policy interventions in education. School dropout is a culmination of various factors that drive children to leave school, and timely policy responses are most needed to address these underlying factors and improve school retention of children over time. However, applying ML approaches to school dropout prediction is an important challenge, especially in low-income countries, where data collection and management systems are relatively more prone to financial and technical constraints. For this reason, this study suggests using already collected household panel data to predict the probability of school dropout and explore feature importance for primary school children in Malawi through ML models. A rich set of variables is obtained in this study from the household data and used to build Random Forest (RF), least absolute shrinkage and selection operator (LASSO), Ridge and multilayer neural network (MNN) models. The study further explores how performance metrics differ when we embed the training samples' weights representing frequency in sampling design into the cost function of these ML models to discuss the implications of using household data in computational social science. LASSO and MNN models trained with sample weights become more prominent due to their higher recall rates of 80.6% and 78.8%. Compared to the baseline model trained with sample weights, the recall rate gained is roughly 56 percentage points using LASSO and 54 percentage points using MNN. Also, comparing LASSO and MNN trained with and without sample weights reveals that training models with sample weights increase the recall rate roughly by 11 percentage points for LASSO and 12 percentage points for MNN. Lastly, the paper provides a comprehensive and unified approach to better interpret the models using a game-theoretic approach – SHapley Additive exPlanations (SHAP) – to quantify feature importance. As a result, socio-economic characteristics of children, such as working in household farming and father's education level, are among the most important features contributing to the probability of school dropout in ML models. This study argues that the weighted sample structure of household data and its wide range of variables explored through the SHAP method for feature importance can enrich the literature and yield valuable results to harness data science for society. © 2022, The Author(s), under exclusive licence to Springer Nature Singapore Pte Ltd."/>
        <s v="Despite promising outcomes in higher education, the widespread adoption of learning analytics remains elusive in various educational settings, with primary and secondary schools displaying considerable reluctance to embrace these tools. This hesitancy poses a significant obstacle, particularly given the prevalence of educational technology and the abundance of data generated in these environments. In contrast to higher education institutions that readily integrate learning analytics tools into their educational governance, high schools often harbor skepticism regarding the tools’ impact and returns. To overcome these challenges, this work aims to harness learning analytics to address critical areas, such as school dropout rates, the need to foster student collaboration, improving argumentation and writing skills, and the need to enhance computational thinking across all age groups. The goal is to empower teachers and decision makers with learning analytics tools that will equip them to identify learners in vulnerable or exceptional situations, enabling educational authorities to take suitable actions that are aligned with students’ needs; this could potentially involve adapting learning processes and organizational structures to meet the needs of students. This work also seeks to evaluate the impact of such analytics tools on education within a multi-dimensional and scalable domain, ranging from individual learners to teachers and principals, and extending to broader governing bodies. The primary objective is articulated through the development of a user-friendly AI-based dashboard for learning. This prototype aims to provide robust support for teachers and principals who are dedicated to enhancing the education they provide within the intricate and multifaceted social domain of the school. © 2024 by the authors."/>
        <s v="Developing tools to support students, educators, intuitions, and government in the educational environment has become an important task to improve the quality of education and learning outcomes. Information and communication technology (ICT) is adopted by educational institutions; one such instance is video interaction in flipped teaching. ICT-based learning generates a huge amount of data that can be utilized to better understand student behavior and improve students learning. Predicting students’ academic performance is essential to take proactive measures to improve student learning and reduce the risk of student dropout and failure. This study aims to use video learning analysis and data mining approaches to predict student academic achievement and identify the factors affecting their performance. For this purpose, the dataset containing records of 326 students from a higher education institution (HEI) is used which contains records from SIS, Moodle, and eDify. This study advocates the use of a balanced dataset and optimized feature set to obtain better performance for students’ academic performance prediction. Several machine learning and deep learning models are applied to analyze their performance against the original dataset, balanced dataset, and balanced dataset with the optimized feature set. Experimental results demonstrate decision tree classifier outperforms with an accuracy of 99.06% with a balanced dataset and optimized feature set. Further analysis indicates that the video interaction feature has a strong impact on the performance of students. © The Author(s), under exclusive licence to Springer Science+Business Media, LLC, part of Springer Nature 2024."/>
        <s v="Development has been seen in the advanced education segment in South Africa. With this development, an expansion in the dropout rate is noticed. This study explores the adequacy of dimensional decrease and concentrates the significant data covered up in the student information for the identification of students in danger of dropout. This study depends on educational data mining techniques and makes forecasts of dropout goal of understudies from courses. In the test, the researchers show promising outcomes with information from the recognition courses of a University of Technology. © 2020 IEEE."/>
        <s v="Different sectors have sought to take advantage of opportunities to invest in big data analytics and Natural language processing, in order to improve their productivity and competitiveness. Current challenges facing the higher education sector include a rapidly changing and evolving environment, which necessitates the development of new ways of thinking. Interest has therefore increased in analytics as part of the solution to many issues in higher education, including rate of student attrition and learner support. This study provides a comprehensive discussion on big data, learning analytics and use of NLP in higher education. In addition, it introduces an integrated learning analytics solution leveraging a distributed technology system capable of supporting academic authorities and advisors at educational institutions in making decisions concerning individual students. © 2017 IEEE."/>
        <s v="Digital technologies such as chatbots can be used in the field of mental health. In particular, chatbots can be used to support citizens living in sparsely populated areas who face problems such as poor access to mental health services, lack of 24/7 support, barriers to engagement, lack of age appropriate support and reductions in health budgets. The aim of this study was to establish if user groups can design content for a chatbot to support the mental wellbeing of individuals in rural areas. University students and staff, mental health professionals and mental health service users (N = 78 total) were recruited to workshops across Northern Ireland, Ireland, Scotland, Finland and Sweden. The findings revealed that participants wanted a positive chatbot that was able to listen, support, inform and build a rapport with users. Gamification could be used within the chatbot to increase user engagement and retention. Content within the chatbot could include validated mental health scales and appropriate response triggers, such as signposting to external resources should the user disclose potentially harmful information or suicidal intent. Overall, the workshop participants identified user needs which can be transformed into chatbot requirements. Responsible design of mental healthcare chatbots should consider what users want or need, but also what chatbot features artificial intelligence can competently facilitate and which features mental health professionals would endorse. © 2021, The Author(s)."/>
        <s v="Dropout at university has become a controversial problem in recent years, resulting in severe consequences for students and universities. Our research focuses on predicting early dropout to provide school administrators with warnings about at-risk students. This enables schools to offer appropriate solutions and support. This research explores the influence of academic performance on student dropout. We evaluated the proposed method on a dataset using comprehensive information about students, subjects, and academic performance. By extracting features and grouping them based on similar characteristics, we summarized critical information from the raw database. The problem is divided into two phases: English preparation terms and Main terms, aligning with the university's program structure. However, the data on dropout status is imbalanced, and numerous essential values are missing. To address this, we employed three deep learning models: the convolution-based model (CNN), the graph convolution network-based model (GCN), and the tabular learning model (TabNet). We compared the performance of these deep learning models with traditional machine learning algorithms: logistic regression (LR), support vector classifier (SVC), and light gradient boosting machine (LGBM) with feature selection. Our deep learning models outperformed tree-based algorithms, achieving a balanced accuracy of 72% in the English preparation phase and 75% in primary terms. It is worth noting that TabNet prioritizes recall at the expense of precision, while CNN and GCN models yield more balanced results. © 2023 IEEE."/>
        <s v="Dropout is a particular concern for countries striving to increase human capital. Various attempts have been made by universities to minimize the number of dropouts. Machine learning has also developed various predictive models to determine the likelihood of students dropping out. However, there is a challenge in dropout data, specifically the problem of class imbalance, where the number of students who drop out (minority class) is significantly less than those who do not drop out (majority class). This imbalance can reduce the model's ability to classify students at risk of dropping out. This study proposes classification optimization using the Random Forest algorithm to handle class imbalances in student dropout data. To overcome class imbalance, the Synthetic Minority Oversampling Technique (SMOTE) and Edited Nearest Neighbors (ENN) techniques are used. Additionally, the attribute selection method is also applied to enhance the predictive results. The test results demonstrate that the combination of implementing feature selection with Chi-Square, followed by class imbalance handling with SMOTE-ENN, provided the most optimal predictive performance for identifying the status of both dropouts and graduates.  © 2023 IEEE."/>
        <s v="Dropout is considered a big problem affecting universities in Indonesia. Deciding to dropout is not easy, because universities have to look at various academic parameters or criteria the solution to simplify these problems is by utilizing knowledge of data mining techniques or machine learning in education the classification approach technique using Neural Network (NN) method to predict the academic status of a student early can provide optimal results. Before forming the NN model, the supporting data will go through data pre-processing using the mean/average method, z-score normalization and information gain to obtain the best parameters. Furthermore, Adam optimizer is also used to optimize a parameter, the optimization will update the weights iteratively based on the training data the results obtained from this prediction model are calculated using cross validation as the benchmark of the method used the results obtained reaches a precision of 0.937 the biggest factor that has an influence on dropout possibility is grade, followed by failed courses, then the student's absence, even the age of the student that also has a big effect.  © 2021 IEEE."/>
        <s v="Dropout prediction is an important strategic instrument for universities. The Austrian academic system relies on “student activity” for university funding, defined as accumulating 16+ ECTS credits per study year. This study proposes a combined method of machine learning and ARIMA models, predicting the number of studies eligible for funding in the next study year. Data from the University of Graz between 2013/14 and 2020/21 was used for machine learning, and data from 2011/12 to 2020/21 was used as a base for the ARIMA models. Repeated predictions for the outcome years 2018/19 to 2021/22 yielded values of accuracy at.82, precision at.76, and recall at.73. The results showed deviations between &lt;1% and 7% from the official values. Differences may be explained by the influence of the COVID-19 pandemic. This study offers a new approach to gaining information about future successful students, which is valuable for the implementation of preventive support structures. © The Author(s) 2023."/>
        <s v="Dropout rate in Bangladeshi universities getting high day by day. Especially in engineering subjects. Massive number of students taking various engineering subjects for their under graduation. However, the completion rate is low. There can be mainly two types of reasons behind dropout- Academic or personal reasons. The target of this study is to find the factors behind the high dropout rate in Bangladeshi universities engineering subjects and also to detect risky profiles for dropout so that their dropout can be prevented. Current and previous student's data is analyzed to find the factors and students at the risk of dropout, which can be useful for developing new strategies in the education system by universities or other educational authorities. SVM, random forest, neural network, etc. were used for creating the prediction model. © 2019 IEEE."/>
        <s v="Due to high comprehension and knowledge retention demands, most children find it difficult to learn Science topics. From the focal points to the complex structure of the human body, human anatomy is one of the hardest subjects to learn. Because of the complexity of the structure and function relationships within these systems, the Central and Peripheral Nervous Systems are the most difficult and strenuous systems to learn out of all human body systems. Nervo is a mobile application employing Augmented Reality and Machine Learning that is designed to become a supplementary learning resource for elementary students learning the nervous systems. Through its learning outline and integrated engaging features, it aims to immerse its users in an interactive and effective learning experience. The mobile application is developed in collaboration with Cebu Institute of Technology-University Elementary Department. According to the results, the application has successfully met the minimum user requirements and is now available on Google Playstore. © 2019 IEEE."/>
        <s v="Due to high failure rates many students end up spending unnecessary years struggling to qualify and subsequently accumulate unnecessary debt. In this paper, our principal contribution is to provide an expert system that statistically predicts the success of a first year student in an undergraduate Science programme given only academic merit in their subject matter. Over the past decades, much work has been done in the field of predicting student success in first year computer science and in other first year courses. Historically, other authors focused on using linear statistical models to predict student success. These models had limitations as the prediction was designed for inference as compared to machine learning techniques. This paper presents an approach of using the naïve Bayes classifier, support vector machines and decision trees as models that can be used to predict the completion of an undergraduate science degree. This was done by firstly training the classifiers and then testing them. The support vector machine achieved the best accuracy (87%) in predicting the completion of a science degree based only on first year marks, this was followed by the naïve Bayes model (86.36%) and the decision tree (65.62%) came last. © 2020 ASTES Publishers. All rights reserved."/>
        <s v="During the context of COVID-19, educational processes migrated to a strictly virtual scenario, so the quantity of information grew in such a way that techniques such as data mining or machine learning contributed to generating knowledge for decision-making. In this sense, it is relevant to define the state of the art of the contributions of data mining in the university environment, and from there, to see in perspective how these could be applied in scenarios of return to the face-to-face. In this sense, a systematic review of the literature is carried out, based on scientific evidence extracted from the Taylor &amp; Francis, ERIC and Scopus databases. A qualitative content analysis approach and the PRISMA (Preferred Reporting Items for Systematic reviews and Meta-Analyses) statement were used to extract the findings published in scientific articles. The results were that educational data mining was applied to a greater extent in the field of “teaching”, and it was focused on the search for patterns and predictive models to improve student performance, reduce student dropout, improve the student’s quality of life, and teacher performance. In addition, as a resource for data extraction, university learning management systems (LMS) were used to a greater extent. It is concluded that tools such as data mining should be implemented as academic management policies, achieving a prospective on indicators linked to the improvement of student learning and performance. © 2023 by the authors of this article. Published under CC-BY"/>
        <s v="Each year, roughly 30% of first-year students at US baccalaureate institutions do not return for their second year and billions of dollars are spent educating these students. Yet, little quantitative research has analyzed the causes and possible remedies for student attrition. What's more, most of the previous attempts to model attrition at traditional campuses using machine learning have focused on small, homogeneous groups of students. In this work, we model student attrition using a dataset that is composed almost exclusively of information routinely collected for record-keeping at a large, public US university. By examining the entirety of the university's student body and not a subset thereof, we use one of the largest known datasets for examining attrition at a public US university (N = 66,060). Our results show that students' second year re-enrollment and eventual graduation can be accurately predicted based on a single year of data (AUROCs = 0.887 and 0.811, respectively). We find that demographic data (such as race, gender, etc.) and pre-admission data (such as high school academics, entrance exam scores, etc.) - upon which most admissions processes are predicated - are not nearly as useful as early college performance/transcript data for these predictions. These results highlight the potential for data mining to impact student retention and success at traditional campuses. © EDM 2019 - Proceedings of the 12th International Conference on Educational Data Mining. All rights reserved."/>
        <s v="Early dropout of students is one of the bigger problems that universities face currently. Several machine learning techniques have been used for detecting students at risk of dropout. By using sociodemographic data and qualifications of the previous level, the accuracy of these predictive models is good enough for implementing retention programs. In addition, by using grades of the first semesters, the accuracy of these models increases. Nevertheless, the classification errors produced by these models cause undetected students to be discarded from the retention programs, whereas students with no actual risk consume additional resources. In order to provide more accurate models, we propose the use of a stacking ensemble technique to obtain an improved combined dropout model, while using relatively few variables. The model results show values on the expected ranges for an early dropout model, but with considerably fewer features and historical information, and we show that deploying the models would be cost-efficient for the institution if applied towards an intervention program. © 2023, The Author(s), under exclusive licence to Springer Science+Business Media, LLC, part of Springer Nature."/>
        <s v="Education data mining has emerged as a powerful technique for uncovering hidden patterns in educational data, forecasting academic achievement, and increasing retention rates. In this work, the performance of nine regression algorithms has been evaluated in predicting students' academic success. Information from 650 students enrolled in three different computing majors has been assembled into a dataset. The following input attributes were chosen: attendance rate, course grade, gender, course category, delivery mode, school type, and high school score; the grade point average was the target variable. Findings indicate that Random Forest Regressor, Light Gradient Boosting Machine, Gradient Boosting Regressor, and Extra Tree are the four most effective regression algorithms in the order given. Except for the Light Gradient Boosting Machine approach, the other three algorithms showed that course grade is the most important predictor of a student's GPA, followed by high school score. All four algorithms showed that gender is the least reliable indicator of GPA. Future work will conduct sensitivity analysis to evaluate the impact of individual attributes on predictions to gain more insight into the factors affecting students' performance. The effect of social, economic, and demographic features will also be investigated  © 2023 IEEE."/>
        <s v="Education worldwide is a significant aspect for the development of the peoples and much more in developing countries such as those in Latin America, where less than 22% of its inhabitants have higher education. Research in this field is a matter of interest for each of the governments to improve education policies. Therefore, the analysis of data on the behavior of a student in an educational institution is of utmost importance, because multiple aspects of progress or student dropout rates during their professional training period can be identified. The most important variables to identify the student’s behavior are the socio-economic ones, since the psychological state and the economic deficiencies that the student faces while is studying can be detected. This data provides grades, scholarships, attendance and information on student progress. During the first phase of the study, all the information is analyzed and it is determined which provides relevant data to develop a profile of a student behavior, as well as the pre-processing of the data obtained. In this phase, voracious algorithms are applied for the selection of attributes, such as greedy stepwise, Chi-squared test, Anova, RefiefF, Gain Radio, among others. In this work, we apply the artificial intelligence techniques, the results obtained are compared to generate a normal and unusual behavior of each student according to their professional career. In addition, the most optimal model that has had a higher accuracy percentage, false positive rate, false negative rate and mean squared error in the tests results are determined. © Springer Nature Switzerland AG 2020."/>
        <s v="Educational Data Mining (EDM) is an emergent discipline that concen-trates on the design of self-learning and adaptive approaches. Higher education institutions have started to utilize analytical tools to improve students’ grades and retention. Prediction of students’ performance is a difficult process owing to the massive quantity of educational data. Therefore, Artificial Intelligence (AI) techniques can be used for educational data mining in a big data environ-ment. At the same time, in EDM, the feature selection process becomes necessary in creation of feature subsets. Since the feature selection performance affects the predictive performance of any model, it is important to elaborately investigate the outcome of students’ performance model related to the feature selection techni-ques. With this motivation, this paper presents a new Metaheuristic Optimiza-tion-based Feature Subset Selection with an Optimal Deep Learning model (MOFSS-ODL) for predicting students’ performance. In addition, the proposed model uses an isolation forest-based outlier detection approach to eliminate the existence of outliers. Besides, the Chaotic Monarch Butterfly Optimization Algorithm (CBOA) is used for the selection of highly related features with low complexity and high performance. Then, a sailfish optimizer with stacked sparse autoencoder (SFO-SSAE) approach is utilized for the classification of educational data. The MOFSS-ODL model is tested against a benchmark student’s performance data set from the UCI repository. A wide-ranging simulation analysis por-trayed the improved predictive performance of the MOFSS-ODL technique over recent approaches in terms of different measures. Compared to other methods, experimental results prove that the proposed (MOFSS-ODL) classification model does a great job of predicting students’ academic progress, with an accuracy of 96.49%. © 2023, Tech Science Press. All rights reserved."/>
        <s v="Educational Data Mining (EDM) is necessary for extracting useful information from educational institutions. Various algorithms have been employed to measure student's GPA in the next semester's courses. The results can be used to early identify dropout students or help students choose the elective courses which are appropriate for them. Some of the most widely used methods for predicting students performance in their future courses are based on techniques frequently used in Recommender System such as Collaborative Filtering and Matrix Factorization. Consequently, the prediction method can affect the accuracy of the prediction results. However, the characteristics of the dataset also have a large impact on the performance of the corresponding prediction model. In this paper, we will analyze Ho Chi Minh University of Technology (HCMUT) dataset which consists of information about undergraduate students from 2006 to 2017 by conducting various experiments on two distinct faculties using multiple types of collaborative filtering, matrix factorization or the combination of both methods. The results show that the characteristics of the dataset can greatly influence the outcome of the prediction models. By carefully choosing and manipulating the input data, we improve the accuracy of the prediction model by over 30% in some cases. © 2019 IEEE."/>
        <s v="Educational data mining is a research field that looks for extracting useful information from large educational datasets. This area provides tools for improving student retention rates around the world. In this paper we propose a computational approach using educational data mining and different supervised learning techniques (Decision Trees, K-nearest Neighbor, Neural Networks, Support Vector Machines, Naive Bayes and Random Forests) to evaluate the behaviour of different prediction models in order to identify the profile of at-risk university students in a Brazilian university environment. The results of this paper indicate that some algorithms can be used as tools for supporting decisions that reduce school dropout. © 2019 IEEE."/>
        <s v="Educational institutions are creating more and more programs and developing new techniques to identify and select the right students. Many universities started to develop their own ontologies to get an understanding of their students by analyzing their data. In this paper, an information extraction framework is proposed as a part of the research project &quot;LET'SeGA&quot; to support educational institutions in selecting students for different programs. This would also help target specific student segments in marketing decisions for academic programs. In the proposed framework, an ontological model is created for universities' data which is used to support students' recruitment and retention ensuring students' success after admission. Future work will focus on testing the framework over a time period to verify that it supports the recruitment of appropriate student profiles. © 2019 The Authors. Published by Elsevier B.V."/>
        <s v="Efforts to expand the science, technology, engineering and mathematics (STEM) work-force have been topics of United States policy action for more than 50 years (Hira 2010). Unfortunately, among U.S. undergraduate curricula, STEM has one of the highest attrition rates (Tinto 1993) with less than half of students in the U.S. that enroll in an undergraduate STEM program ultimately receiving a degree in a STEM field (Hayes 2009). Naturally, the high rate of attrition is a topic of persisting concern. Many programs have been designed and implemented to model best practices in retaining students in STEM disciplines. One retention strategy is to engage STEM undergraduates in research experiences, and a number of programs have been implemented to provide such experiences. The Towson University Research Enhancement Program (TU REP) is one such program. This cohort-based program supports faculty in the development of course-based undergraduate research experiences (CUREs). In this note we describe a CURE in machine learning offered by the Towson University Department of Mathematics whose development was supported by TU REP. We categorize this course along the spectrum of traditional, inquiry, CURE and internship in each of the five dimensions characteristic of a CURE © The Author(s) &amp; Dept. of Mathematical Sciences - The University of Montana"/>
        <s v="Efforts to raise the bar of higher education so as to respond to dynamic societal/industry needs have led to a number of initiatives, including artificial neural network (ANN) based educational data mining (EDM) inclusive. With ANN-based EDM, humongous amount of student data in higher institutions could be harnessed for informed academic advisory that promotes adaptive learning for purposes of student retention, student progression, and cost saving. Mining students’ data optimally requires predictive data mining tool and machine learning technique like ANN. However, despite acknowledging the capability of ANN-based EDM for efficiently classifying students’ learning behavior and accurately predicting students’ performance, the concept has received less than commensurate attention in the literature. This seems to suggest that there are gaps and challenges confronting ANN-based EDM in higher education. In this study, we used the systematic literature review technique to gauge the pulse of researchers from the viewpoint of modeling, learning procedure, and cost function optimization using research studies. We aim to unearth the gaps and challenges with a view to offering research direction to upcoming researchers that want to make invaluable contributions to this relatively new field. We analyzed 190 studies conducted in 2010–2018. Our findings reveal that hardware challenges, training challenges, theoretical challenges, and quality concerns are the bane of ANN-based EDM in higher education and offer windows of opportunities for further research. We are optimistic that advances in research along this direction will make ANN-based EDM in higher education more visible and relevant in the quest for higher education-driven sustainable development. © 2021 Taylor &amp; Francis."/>
        <s v="Engineering students' affective self-beliefs can be influential factors directly or indirectly affecting their academic success and career decision. This paper examines whether students' non-cognitive factors can be used, alone or in combination with cognitive factors, in artificial neural network (ANN) models to predict engineering student's future retention. Four ANN based retention prediction models using different combinations of non-cognitive and cognitive factors are presented. The independent variables includes survey items from nine non-cognitive constructs (leadership, deep learning, surface learning, teamwork, self-efficacy, motivation, meta-cognition, expectancy-value, and major decision) and eleven cognitive items representing student's high school academic performance. The dependent variable (i.e., the output from these models) is the student's retention status after one year. Data from more than 4900 first-year engineering students from three freshman cohorts (2004, 2005, 2006) in a large Midwestern university were collected and utilized in training and testing these ANN prediction models. Among the four ANN models developed, the model combining 11 cognitive items and 60 selected non-cognitive items has the highest overall prediction accuracy at 71.3%, probability of detection (POD) for retained students at 78.7% and POD for not retained student at 40.5%. Removing the 11 cognitive items from this model, the overall prediction accuracy would drop slightly to 70.5%. Results from training and testing the same model using student data from different cohorts indicate the ANN model's predictive performance is generally stable across different cohort years. Also, a model trained with earlier year (2004) freshman cohort's data has maintained its predictive power very well when tested with student data from later (2005 and 2006) cohorts. © American Society for Engineering Education, 2008."/>
        <s v="English for Academic Purposes (EAP) courses are compulsory for year one non-English major students who join international cooperative programs in Shanghai Normal University Tianhua College. Having been learning English for ten years roughly, students are not stimulated to engage in EAP taught with traditional lecture-based model. Team-based learning (TBL), a students-centered teaching and learning method originally and mainly used in the medical profession, has been trailed to improve students' active learning in EAP courses. This research compared lecture-based and TBL sessions which are used simultaneously in one semester. A mixed methodology, including the questionnaire Team-based Learning Student Assessment Instrument and focus group interviews, is adopted to evaluate the efficiency of TBL. The questionnaire evaluates students' accountability, preference and satisfaction with TBL. Results show that a majority of students have a positive experience with TBL and report higher accountability (89%), preference (94%) and satisfaction (99%). While most students have more preparation before class, higher engagement in classroom activities, and better knowledge retention with TBL, a few students claim that readiness assurance tests are time-consuming and they learn less in group discussion compared to instructor's lecture. What's worse, free riders make little contribution to teamwork. As an active learning strategy, TBL is demanding and challenging for students and is worth further exploration.  © 2022 ACM."/>
        <s v="Enrolment figures have been expanding in South African institutions of higher-learning, however, the expansion has not been accompanied by a proportional increase in the percentage of enrolled learners completing their degrees. In a recent undergraduate-cohort-studies report, the DHET highlight the low percentage of students completing their degrees in the allotted time, having remained between 25.7% and 32.2% for the academic years 2000 to 2017, that is, every year since 2000, more than 67% of the learners enrolled did not complete their degrees in minimum time. In this paper, we set up two prediction tasks aimed at the early-identification of learners that may need academic assistance in order to complete their studies in the allocated time. In the first task we employed six classification models to deduce a learner's end-of-year outcome from the first year of registration until qualifying in a three-year degree. The classification task was a success, with Random Forests attaining top predictive accuracy at 95.45% classifying the “final outcome” variable. In the second task we attempt to predict the time it is most likely to take a student to complete their degree based on enrolment observations. We complete this task by employing six classifiers again to deduce the distribution over four risk profiles set up to represent the length of time taken to graduate. This phase of the study provided three main contributions to the current body of work: (1) an interactive program that can calculate the posterior probability over a student's risk profile, (2) a comparison of the classifiers accuracy in deducing a learner's risk profile, and (3) a ranking of the employed features according to their contribution in correctly classifying the risk profile variable. Random Forests attained the top accuracy in this phase of experiments as well, with an accuracy of 83%. © 2021 ASTES Publishers. All rights reserved."/>
        <s v="Examination of the &quot;cone of learning&quot; shows an increase in retention when students are actively engaged in the learning process. Mechatronics is loosely defined as the application of mechanical engineering, electrical engineering, and computer intelligence to the design of products or systems. By its nature, mechatronics is an activity-oriented course. The course content also provides an opportunity to employ interdisciplinary collaborative learning with active learning techniques. The mechatronics course at Bucknell consists of mechanical and electrical engineering students at the senior and graduate levels. The students engage in a variety of activities in teams comprised of members from each of these groups. In addition to team laboratory exercises and homework assignments, the students work in interdisciplinary groups to process their efforts. That is, they engage in meaningful discussion among themselves concerning their activities and the implications of the various results. The students also act as teachers by preparing lectures and exercises on topics from their discipline to the students in the cross discipline. Specifically, the electrical engineers teach the mechanical engineers microcontrollers, and the mechanical engineers teach the electrical engineers mechanisms. This paper describes the learning techniques employed in this course, as well as the interpretation of the results from the students. It also discusses the relationship of the course outcomes to Criterion 3 of the engineering accreditation criteria promulgated by the Engineering Accreditation Commission of the Accreditation Board for Engineering and Technology (EAC/ABET)."/>
        <s v="Fault diagnosis of roller bearings is a crucial and challenging task to ensure the smooth functioning of modern industrial machinery under varying load conditions. Traditional fault diagnosis methods involve preprocessing of the vibration signals and manual feature extraction. This requires domain expertise and experience in extracting relevant features to accurately detect the fault. Hence, it is of great significance to implement an intelligent fault diagnosis method that involves appropriate automatic feature learning and fault identification. Recent research has shown that deep learning is an effective technique for fault diagnosis. In this paper, a hybrid model based on 1D-CNN (One-Dimensional Convolution Neural Networks) with Bi-LSTM (Bi-directional Long-Short Term Memory) is proposed to classify 12 different fault types. Firstly, vibration signals are given as input to 1D-CNN to extract intrinsic features from the input signals. Then, the extracted features are fed into a Bi-LSTM model to identify the faults. The performance of the proposed method is enhanced by applying Softsign activation function in the Bi-LSTM layer and Spatial Dropout in the neural network. To analyze the effectiveness of the proposed method, Case Western Reserve University (CWRU) bearing data is considered for experimentation. The results demonstrated that the proposed model has attained an accuracy of 99.84% in classifying the various faults. The superiority of the proposed method is verified by comparing the predictive accuracy of the proposed method with the existing fault diagnosis methods. © 2022, International Journal of Advanced Computer Science and Applications. All Rights Reserved."/>
        <s v="Featured Application: Application to student counseling and reducing the dropout rate in universities. Since a high dropout rate for university students is a significant risk to local communities and countries, a dropout prediction model using machine learning is an active research domain to prevent students from dropping out. However, it is challenging to fulfill the needs of consulting institutes and the office of academic affairs. To the consulting institute, the accuracy in the prediction is of the utmost importance; to the offices of academic affairs and other offices, the reason for dropping out is essential. This paper proposes a Student Dropout Prediction (SDP) system, a hybrid model to predict the students who are about to drop out of the university. The model tries to increase the dropout precision and the dropout recall rate in predicting the dropouts. We then analyzed the reason for dropping out by compressing the feature set with PCA and applying K-means clustering to the compressed feature set. The SDP system showed a precision value of 0.963, which is 0.093 higher than the highest-precision model of the existing works. The dropout recall and F1 scores, 0.766 and 0.808, respectively, were also better than those of gradient boosting by 0.117 and 0.011, making them the highest among the existing works; Then, we classified the reasons for dropping out into four categories: “Employed”, “Did Not Register”, “Personal Issue”, and “Admitted to Other University.” The dropout precision of “Admitted to Other University” was the highest, at 0.672. In post-verification, the SDP system increased counseling efficiency by accurately predicting dropouts with high dropout precision in the “High-Risk” group while including more dropouts in total dropouts. In addition, by predicting the reasons for dropouts and presenting guidelines to each department, the students could receive personalized counseling. © 2023 by the authors."/>
        <s v="Financial literacy is a critical field that prepares individuals to manage their money effectively and to become economically self-suffcient by making informed financial decisions. As artificial intelligence (AI) becomes more widespread across a variety of disciplines, including K-12 education, and more financial institutions move towards digitizing their services, the demand for AI systems in financial literacy education is growing. While many financial and educational institutions alike have implemented AI systems, there remains a need for a system geared toward teaching young students these important lessons and skills. To address this demand, we have created an AI system equipped with financial literacy lessons for grade school students. The system, which is embedded into a NAO robot, a humanoid robot designed for use within education, was evaluated on its performance in the classroom across multiple metrics, including its effcacy, its robustness and feasibility in the classroom, and the students' enjoyment in using it. The results from the experiments suggest that the system did result in the retention of material, but did not do so at a significantly different level than the more traditional teaching method of a guided worksheet. However, the students did report higher levels of enjoyment in using the robot when compared to a worksheet. These results show promise for future uses of the system, as well as shed light on areas in which the system can be improved in the future.  © 2023 IEEE."/>
        <s v="Finding a solution to the problem of student retention is an often-required task across Higher Education. Most often managers and academics alike rely on intuition and experience to identify the potential risk students and factors. This paper examines the literature surrounding current methods and measures in use in Learning Analytics. We find that while tools are available, they do not focus on earliest possible identification of struggling students. Our work defines a new descriptive statistic for student attendance and applies modern machine learning tools and techniques to create a predictive model. We demonstrate how students can be identified as early as week 3 (of the Fall semester) with approximately 97% accuracy. We, furthermore, situate this result within an appropriate pedagogical context to support its use as part of a more comprehensive student support mechanism. © 2018 Elsevier Ltd"/>
        <s v="Having a significant number of students dropping studies at higher education limits their possibilities of having better employment opportunities. According to a UNESCO report, India is fifty years behind in achieving the goal of universal secondary education. There is almost a 30% drop in gross enrolment ratio (GER) from secondary education to higher education. In this paper, we use machine learning models to identify the students who are likely to drop out in the ongoing session. We demonstrate, to the best of our knowledge, the first results on a secondary-level education in a developing nation like India to classify students as potential dropouts. We collect data from secondary-level institutions for the academic session 2016–17, which captures the variation in ethnic, social and financial background of students as well as their academic performances. We do feature analysis to find out the most dominant attributes in the dataset and use them in different machine learning algorithms on the task of binary classification for potential dropout. Our best algorithm is able to classify correctly with least number of false negatives. © 2020, Springer Nature Singapore Pte Ltd."/>
        <s v="High dropout rates and attrition rates of engineering students were one of the well-known news among engineering students. To solve this problem, interactive tutorials using industrial-grade software and hardware to help students' studies was proposed. The tutorials were designed for students to understand how to control a Delta Robot with permanent magnet synchronous motor (PMSM) as the actuators in Twincat 3 and model it on Simulink. For faster learning, an intuitive MATLAB live script was implemented to write the tutorials instead of simple pdfs. Results of the simulations can be used for students as test unit, so the students may get hands-on practice on learning Delta Robot kinematics, PMSM controller, robot design, and integration of Simulink with Twincat 3. Specifically, it was intended to be used in Digital and Servo drives and Spatial Mechanisms and Dynamical Systems classes. This paper tries to solve the problem in the attrition rate of engineering students enrolled in a university. By reducing the attrition rate, more workers with knowledge of robotics can be provided, which in turn supplies the industries demand. © 2023 IEEE."/>
        <s v="High dropout rates and delayed completion in higher education are associated with considerable personal and social costs. In Latin America, 50% of students drop out, and only 50% of the remaining ones graduate on time. Therefore, there is an urgent need to identify students at risk and understand the main factors of dropping out. Together with the emergence of efficient computational methods, the rich data accumulated in educational administrative systems have opened novel approaches to promote student persistence. In order to support research related to preventing student dropout, a dataset has been gathered and curated from Tecnologico de Monterrey students, consisting of 50 variables and 143,326 records. The dataset contains non-identifiable information of 121,584 High School and Undergraduate students belonging to the seven admission cohorts from August–December 2014 to 2020, covering two educational models. The variables included in this dataset consider factors mentioned in the literature, such as sociodemographic and academic information related to the student, as well as institution-specific variables, such as student life. This dataset provides researchers with the opportunity to test different types of models for dropout prediction, so as to inform timely interventions to support at-risk students. Data Set:https://doi.org/10.57687/FK2/PWJRSJ. Data Set License: CC0 © 2022 by the authors."/>
        <s v="High levels of attrition characterize undergraduate science courses in the USA. Predictive analytics research seeks to build models that identify at-risk students and suggest interventions that enhance student success. This study examines whether incorporating a novel assessment type (concept inventories [CI]) and using machine learning (ML) methods (1) improves prediction quality, (2) reduces the time point of successful prediction, and (3) suggests more actionable course-level interventions. A corpus of university and course-level assessment and non-assessment variables (53 variables in total) from 3225 students (over six semesters) was gathered. Five ML methods were employed (two individuals, three ensembles) at three time points (pre-course, week 3, week 6) to quantify predictive efficacy. Inclusion of course-specific CI data along with university-specific corpora significantly improved prediction performance. Ensemble ML methods, in particular the generalized linear model with elastic net (GLMNET), yielded significantly higher area under the curve (AUC) values compared with non-ensemble techniques. Logistic regression achieved the poorest prediction performance and consistently underperformed. Surprisingly, increasing corpus size (i.e., amount of historical data) did not meaningfully impact prediction success. We discuss the roles that novel assessment types and ML techniques may play in advancing predictive learning analytics and addressing attrition in undergraduate science education. © 2021, The Author(s), under exclusive licence to Springer Nature B.V. part of Springer Nature."/>
        <s v="High levels of school dropout are a major burden on the educational and professional development of a country's inhabitants. A country's prosperity depends, among other factors, on its ability to produce higher education graduates capable of moving a country forward. To alleviate the dropout problem, more and more institutions are turning to the possibilities that artificial intelligence can provide to predict dropout as early as possible. The difficulty of accessing personal data and privacy issues that it entails force the institutions to rely on the Academic Data of their students to create accurate and reliable predictive systems. This work focuses on creating the best possible predictive model based solely on academic data, and accordingly, its capacity to infer knowledge must be maximised. Thus, Feature Engineering and Instance Engineering techniques such as dealing with redundancy, significance of the features, correlation, cardinality features, missing values, creation or elimination of features, data fusion, removal of unuseful instances, binning, resampling, normalisation, or encoding are applied in detail before the construction of well-known models such as Gradient Boosting, Random Forest, and Support Vector Machine along with an Ensemble of them at different stages: Prior to enrolment, at the end of the first semester, at the end of the second semester, at the end of the third semester, and at the end of the fourth semester. Through the construction of these predictive models that serve as inputs to a decision support system, the application of effective dropout prevention policies can be applied.  © 2013 IEEE."/>
        <s v="Higher education evasion is a problem that is present worldwide, and that has many consequences to the society as a whole. So, given the importance of this problem, a lot of literature, in the areas of computer science, psychology and statistics, was produced with the intention of predicting and trying to mitigate dropout rates in higher education. Aiming to address this problem this work makes an analysis of the literature about the topic and produce a statistical analysis of a dataset provided by INEP (National Institute of Educational Studies and Research Anísio Teixeira) that brings indicators of dropout of undergraduate courses from universities in Brazil, and a comparison was made with specific data from engineering courses at UNB using two machine learning methods: neural networks and regression. Observing the results of the model made, they show that the model could not surpass the models in the literature, however the analysis carried out revealed interesting data on dropout rates in Brazilian higher education and it is also noticed that dropout increased considerably in the pandemic period. In view of this, predictive models are very useful methods for identifying students at risk of dropout  © 2023 IEEE."/>
        <s v="Higher education institutions (HEIs) internationally are increasingly recognising the importance of understanding student study choices. This is especially true in the field of computing in which skills shortages in the labour market are high but so too are student dropout rates. Loss of interest in the computing field has been reported among the reasons for students dropping out. The aim of this study is to offer a fresh perspective of the factors influencing undergraduate student's interest and choice of specialisation in computing. Previous studies have mainly focused on five ACM-identified computing disciplines: Computer Science, Information Systems, Information Technology, Computer Engineering and Software Engineering. With the ever-growing nature of computing, two more disciplines recently emerged: Cybersecurity and Data Science. HEIs continuously endeavour to expand computing programmes into specialist areas within these disciplines such as machine learning, artificial intelligence, gaming, robotics and creative computing. For prospective students, this maze of options can make for a difficult decision. 137 first-year computing students were invited to participate in a mixed-methods survey to explore their choices around cybersecurity and other newer specialisations. The results of the survey were matched with findings from recent literature, and show that personal interest, family, media, career prospects and prior experiences still influence student choices, with media appearing to have a greater impact compared to earlier studies. HEIs can use this when developing effective recruitment strategies in computing.  © 2022 ACM."/>
        <s v="Higher Education Institutions (HEIs), including universities, colleges, and faculties, must develop strategies to mitigate students’ dropout rates in undergraduate courses. This is crucial for fulfilling their social role, delivering high-quality professionals to society, contributing to economic development, and preventing the resource wastage. In this context, artificial intelligence (AI) algorithms have emerged as powerful tools capable of predicting dropout rates and identifying undergraduates at risk. This study aims to investigate and discuss the state-of-the-art in applying AI algorithms to address students’ dropout. To achieve this objective, a systematic mapping study (SMS) was conducted, encompassing 223 studies at first. Finally, 23 studies were selected for in-depth analysis to explore the effectiveness of AI algorithms in predicting students’ dropout. Furthermore, we identified key methodological design issues associated with the application of these AI algorithms, including common features and challenges in implementing these methodologies. This study contributes by providing practitioners and researchers with an overview of the main challenges faced by AI algorithms in predicting students’ dropout, highlighting issues related to modeling, experimental methodology, and problem framing. © 2024 by SCITEPRESS - Science and Technology Publications, Lda."/>
        <s v="Higher education institutions are faced with the challenge of low student retention rates and high number of dropouts. 41% of college students in United States do not finish their undergraduate degree program in six years, and 60% of them drop out in their first two years of study. It is crucial for universities and colleges to develop data-driven artificial intelligence systems to identify students at-risk as early as possible and provide timely guidance and support for them. However, most of the current classification approaches on early dropout prediction are unable to utilize all the information from historical data from previous cohorts to predict dropouts of current students in a few semesters. In this paper, we develop an Iterative Logistic Regression (ILR) method to address the challenge of early prediction. The proposed framework is able to make full use of historical student record and effectively predict students at-risk of failing or dropping out in future semesters. Empirical results evaluated on a real-wold dataset show significant improvement with respect to the performance metrics in comparison to other existing methods. The application enabled by this proposed method provide additional support to students who are at risk of dropping out of college. © Springer International Publishing AG, part of Springer Nature 2018."/>
        <s v="Higher education institutions are facing a major issue with student dropout rates, which is a global phenomenon that affects a significant portion of enrolled students, particularly those in their first year. The challenge is how to retain students who do not meet requirements during their first year and are at high risk of dropping out, which can have significant economic and social consequences as well as personal ramifications for the students themselves. Universities must prioritize identifying at-risk students and providing targeted assistance to prevent them from leaving the system. Machine learning (ML) models have proven effective in identifying students at risk of dropping out with a high degree of accuracy. In this study, we aim to construct a machine learning model using data extracted from the administration system (Neptun) to predict student dropout rates in the Business Informatics BSc course at the Faculty of Finance and Accounting of Budapest Business School. © 2023 by the authors of this article. Published under CC-BY."/>
        <s v="Higher education institutions in the United States and across the Western world face a critical problem of attrition of college students and this problem is particularly acute within the Science, Technology, Engineering, and Mathematics (STEM) fields. Students are especially vulnerable in the initial years of their academic programs; more than 60% of the dropouts occur in the first two years. Therefore, early identification of at-risk students is crucial for a focused intervention if institutions are to support students towards completion. In this paper we developed and evaluated a survival analysis framework for the early identification of students at the risk of dropping out. We compared the performance of survival analysis approaches to other machine learning approaches including logistic regression, decision trees and boosting. The proposed methods show good performance for early prediction of at-risk students and are also able to predict when a student will dropout with high accuracy. We performed a comparative analysis of nine different majors with varying levels of academic rigor, challenge and student body. This study enables advisors and university administrators to intervene in advance to improve student retention. © 2018 Association for Computing Machinery."/>
        <s v="Higher education institutions increasingly rely on machine learning models. However, a growing body of evidence shows that these algorithms may not serve underprivileged communities well and at times discriminate against them. This is all the more concerning in education as negative outcomes have long-term implications. We propose a systematic process for framing, detecting, documenting, and reporting unfairness risks. The systematic approach's outcomes are merged into a framework named FairEd, which would help decision-makers to understand unfairness risks along the environmental and analytical fairness dimension. The tool allows to decide (i) whether the dataset contains risks of unfairness; (ii) how the models could perform along many fairness dimensions; (iii) whether potentially unfair outcomes can be mitigated without degrading performance. The systematic approach is applied to a Chilean University case study, where a predicting student dropout model is aimed to build. First, we capture the nuances of the Chilean context where unfairness emerges along income lines and demographic groups. Second, we highlight the benefit of reporting unfairness risks along a diverse set of metrics to shed light on potential discrimination. Third, we find that measuring the cost of fairness is an important quantity to report on when doing the model selection.  © 2022 ACM."/>
        <s v="Higher education institutions record a significant amount of data about their students, representing a considerable potential to generate information, knowledge, and monitoring. Both school dropout and educational failure in higher education are an obstacle to economic growth, employment, competitiveness, and productivity, directly impacting the lives of students and their families, higher education institutions, and society as a whole. The dataset described here results from the aggregation of information from different disjointed data sources and includes demographic, socioeconomic, macroeconomic, and academic data on enrollment and academic performance at the end of the first and second semesters. The dataset is used to build machine learning models for predicting academic performance and dropout, which is part of a Learning Analytic tool developed at the Polytechnic Institute of Portalegre that provides information to the tutoring team with an estimate of the risk of dropout and failure. The dataset is useful for researchers who want to conduct comparative studies on student academic performance and also for training in the machine learning area. © 2022 by the authors."/>
        <s v="Higher Education institutions throughout the globe face challenges in maintaining their student retention. Therefore, there is a need of a mechanism to find students who might be susceptible to leave their studies. The research paper focuses on minimising the occurrences of university dropouts in higher educational institutions by identifying students who maybe at a higher chance of failing in the university path. The research employs a dataset acquired from an institute, encompassing information that was accessible at the beginning of students' enrollment, including their university background, demographic characteristics, and socio-economic circumstances. The dataset consists of Target variable categorized into Graduate, Dropout and Enrolled classes. The important features with respect to Target variable were extracted for building the model. The model is built using the observations of Graduate and Dropout class in the dataset for constructing the model and then classify the Enrolled class students into Graduate and Dropout class. Eight machine learning algorithms were deployed for building the model and best algorithm was selected for classification of the enrolled students. These findings would enable university administration to deploy prompt assistance programmes to aid the currently enrolled students which are likely to dropout in future in order to minimize the number of dropouts in university.  © 2024 Bharati Vidyapeeth, New Delhi."/>
        <s v="Higher education is a key factor in Thai national development. Promoting educational quality and improving the quality of learners are challenging for our government. One of the most common educational problems is a university dropout problem which has a negative impact not only on the economic level but also on the personal level of students. Then, in this study, we focus on the study of factors affecting undergraduates' educational status and to create binary classification models for predicting their educational status whether will be Dropout or Other (i.e., other statuses which are not dropout) when they were studying at King Mongkut's University of Technology Thonburi (KMUTT), Bangkok, Thailand. By applying the principles of data mining and machine learning techniques, we first collect data from the KMUTT internal data sources, i.e., Registrar's Office and KMUTT Library After that we investigate the completeness and the quality of the data, as well as we, investigate which features are meant to improve the accuracy and applicability of our models. Particularly, the data used in our analysis are from 13,714 undergraduate students in 7 academic years which are from the academic year 2012-2013 to 2019-2020. We develop 3 classifiers based on a decision tree, random forest, and gradient boosting classification. The results show that the prediction accuracy of gradient boosting, decision tree and random forest models are 93%, 92%, and 92% respectively. Moreover, we found that the top 5 important features are student's academic year, high-school GPA, channels of university admission, student's faculty, and gender. In summary, the model constructed using gradient boosting outperforms the others with the most accuracy and recall but the random forest model can outperform the others with the most dropout status precision. © 2020 IEEE."/>
        <s v="Higher Education plays a principal role in the changing and complex world of today, and there has been rapid growth in the scientific literature dedicated to predicting students’ academic success or risk of dropout thanks to advances in Data Mining techniques. Degrees such as Computer Science in particular are in ever greater demand. Although the number of students has increased, the number graduating is still not enough to provide society with as many as it requires. This study contributes to reversing this situation by introducing an approach that not only predicts the dropout risk or students’ performance but takes action to help both students and educational institutions. The focus is on maximizing graduation rates by constructing a Recommender System to assist students with their selection of subjects. In particular, the challenge is addressed of constructing reliable Recommender Systems on the basis of data which are both sparse and few in quantity, imbalanced, and anonymized, and which might have been stored under imperfect conditions. This approach is successfully applied to create a Recommender System using a real-world dataset from a public Spanish university containing performance data of a Computer Science degree course, demonstrating its successful application in real environments. The construction of a support system based on that approach is described, its results are evaluated, and its implications for students’ academic achievement, and for institutions’ graduation rates are discussed. Through the construction of this decision support system for students, we intend to increase the graduation rates and lower the dropout rate. © 2020 Institute of Electrical and Electronics Engineers Inc.. All rights reserved."/>
        <s v="Identifying factors that affect academic dropout and retention is a research area that brings a plurality of opinions and concepts. This article identifies current primary studies to understand the main factors related to dropout and retention. It is quantitative, exploratory, and explanatory research of an applied nature, using the technical procedures of case study and bibliographic research. The systematic review of the literature identifies the factors that impact academic dropout and retention and serves as a basis for a machine learning project. Academic, demographic, and learning factors can predict dropouts and retention. The definition of the factors used and the way of use is essential to obtain good forecasting results. The identified factors were used in the institution. © 2023 IEEE Computer Society. All rights reserved."/>
        <s v="Improving student graduation is of utmost importance for higher education institutions, both public and private. The key contribution of this study is to apply the uplift modeling framework to optimize preparatory course assignments as an instrument to boost student success for graduation. Specifically, we concentrate on two university programs, English and Math preparatory courses, to identify students who would benefit the most from these courses and successfully graduate. To achieve this objective, we analyze 10-years of incoming freshmen data with a wide range of feature variables from a major university in the US. We then build and test several uplift methodologies to determine students’ response to the treatments. The best-performing model allows us to identify students in different segments and target those who are most responsive to the treatment to achieve optimal results. Additionally, we identify the most significant variables and provide student profiles and attributes that distinguish those who would gain from preparatory courses from those who would not. The framework developed in this study can serve as a valuable tool for decision-making and policy support. It can improve not only the student success perspective, but also the allocation of university resources by identifying and advising a fraction of students who would benefit from taking these preparatory courses and have a positive impact on their graduation. © 2023, The Author(s), under exclusive licence to Springer Science+Business Media, LLC, part of Springer Nature."/>
        <s v="In 2016, an office for institutional research (IR) promotion was constructed at Kobe Tokiwa University. The purpose of this office is to propose, manage, arrange, and collect information on students at the university not only as a general management strategy, but also to provide enrollment management. Work at the IR promotion office officially began 2016, at which point we began to perform university data management and collection duties. A promotion unit for IR was also newly established in 2017. In contrast to IR promotion practices in which the department is run solely by an administrative staff, the IR promotion unit at Kobe Tokiwa University is a collaborative group consisting of both staff and faculty. In this unit, we carried out an analysis focusing on the 'student dropout ' by using data from both current, graduate, and dropout students. © 2018 IEEE."/>
        <s v="In 2016, Kobe Tokiwa University constructed an office for institutional research (IR) promotion. The purpose of this office is to propose, manage, arrange, and collect information on students at the university not only as a general management strategy, but also to support enrollment management. Our database currently contains 3,495 points of data (i.e., headcounts), each containing 1,246 items of numerical value. Last year, we reported on an analysis that focused on the 'student dropout' phenomenon by using these data from both current graduate and dropout students. This year, we formulated a research question that is centered on predicting the probability of students' progress and academic abilities through Enrollment Management / Institutional Research (EMIR). We obtained results with these data by processing them through a machine learning technique using random forest, which yielded a correction rate of about 90%. © 2019 IEEE."/>
        <s v="In Bangladeshi institutions, the likelihood of student semester dropout has increased in recent years. A large number of university students, particularly in science background disciplines, are enrolled in a variety of undergraduate courses. Nevertheless, the perfection rate is poor. In general, students drop out for a variety of reasons, including academic, family, personal, and political concerns. The main focus of this study is to predict the risk of semester dropout in Bangladesh so that the massive dropout can be stopped. In this research, the current student information is preprocessed to discover the major reason as well as students whoever at the threat of semester dropout will help to grow a new structure in the area of higher education. To predict the dropout risk, random forest and logistic regression were practiced for obtaining the detection model.  © 2021 IEEE."/>
        <s v="In Colombia, the desertion average rate shows that only around half of the students that begin an undergraduate program are finishing their studies. Although several models have been developed, the results of the implementation of strategies for student retention have not been sufficiently effective. Therefore, this study focuses on the creation of robust predictive models that allow timely anticipation of the risk that an engineering student will retire prematurely from the program. This phenomenon is analyzed in an empirical way through a methodology of Knowledge Discovery in Databases (KDD) using different machine learning techniques. Results show that the academic cost (in terms of the number of subjects viewed) and the semester the student entered have a significant impact on the probability of dropout occurring, especially when considering the dropout in the firsts semester. Then, acting on the students predicted by the model might reduce the number of dropouts. Copyright © 2019 Andrés Acero, Juan Camilo Achury and Juan Carlos Morales."/>
        <s v="In computer science education, various teaching and learning methods exist to teach novice students programming. However, students’ source code primarily serves as the basis for grading. Usually, it is not considered to identify key concepts and skills required to complete the course and understand the student’s learning process. This paper presents a system that automatically analyzes source code and identifies the most relevant concepts for first-semester students to pass a university-level programming course. This system uses different tools to detect errors and vulnerabilities, calculate metrics, and generate 55 code-related features from the students’ source codes. The source code submissions of 1,346 students in two cohorts have been considered. Further, an expert study evaluated which of those features can be assigned to concrete programming concepts and how relevant these concepts are for programming education. Furthermore, we used machine learning methods to analyze the most challenging concepts, where students tend to produce the highest number of errors during their learning process. Our findings indicate that understanding and applying dynamic memory significantly impacts the students’ course success. This study provides empirical evidence of the most important programming concepts in C within the CS1 course. Educators can use these results to optimize teaching materials and increase assistance for challenging and crucial concepts, which might reduce the student dropout rate. Our approach further shows how a code-driven approach can be used to analyze a university-level programming course and get insights into its academic success. © The Author(s), under exclusive license to Springer Nature Switzerland AG 2024."/>
        <s v="In higher education institutions, a high number of studies show that the use of predictive learning analytics can positively impact student retention and the other aspects which lead to student success. Predictive learning analytics examines the learning data for intervening or improving the process itself that positively reflects on student performance. In our survey, we are considering the most recent research papers focusing on predictive learning analytics and how that affects the final student outcome in educational institutions. The process of predictive learning analytics, such as data collection, data preprocessing, data mining, and others, has been illustrated in detail. We have identified factors that affect student performance. Several machine learning approaches have also been compared to provide a clear view of the most suitable algorithms and tools used for implementing the learning analytics.  © 2020 IEEE."/>
        <s v="In higher education, it is frequently necessary to find a solution to the issue of student retention. Managers and scholars in the field frequently rely entirely and expertise to recognise potential risk factors and students. This study looks at the research on the approaches and metrics being used now in learning analytics. While there are techniques available, our research shows that they are not focused on identifying difficult pupils as soon as possible. With the use of contemporary computer vision tools and methodologies, we design a novel statistical tool for class participation and develop a predictive model. It shows how pupils may be identified with 97% accuracy as early about week three. Additionally, we place this finding in a suitable pedagogical framework to support its application as a component of a more complete student assistance system. There is a wealth of publicly available learning data that can be utilised to analyse individual student behaviour, address their issues, improve the instructional climate, and enable data-driven choices, thanks to the support of software learning platforms. Based on that, the paper focuses on developing a system that can effectively monitor and predict the performance of students in degree programs by using the evolving machine learning. As retention of students has becoming a serious concern, it was necessary to develop performance monitoring and predicting system. Using a comprehensive research methodology this study has analysed all relevant information to the topic to draw an effective conclusion at the end. © 2023 Bharati Vidyapeeth, New Delhi."/>
        <s v="In higher education, many students exceed the expected time to complete their undergraduate programs. This delay is called retention, which can lead to program abandonment. STEM undergraduate programs, in particular, have higher retention and dropout rates when compared to other non-STEM programs. The students in such programs end up exchanging or dropping out the programs before graduating, causing waste in economic, social and academic terms. In this context, Recommendation Systems can be used to support students and managers in choosing disciplines, contributing for them achieving better academic performance and thus aiming to improve student learning and engagement and mitigate retention. For constructing these Recommendation Systems, Educational Data Mining techniques, including machine learning algorithms, can be used to identify and predict retention situations and contribute to reducing their occurrence. The aim of this paper is to present a Systematic Literature Review (SLR) for identifying the use of Educational Data Mining methodologies, techniques and tools to implement Recommendation Systems with a focus on preventing student retention in higher education programs. We selected studies available in digital libraries that are international references in publications of scientific articles, in order to answer the following research question: What machine learning methods were used in Recommendation Systems in the context of Educational Data Mining? Among the various studies found to reduce student retention rates, most used methods to predict student grades. We observed that there are many papers proposing the use of machine learning methods for predicting failure in disciplines, either through regressors or classifiers. However, just a few studies have proposed Recommendation Systems to assist students in choosing subjects at the time of enrollment for the next term, which indicates a large area for the development of further future work in this field.  © 2021 IEEE."/>
        <s v="In higher educational institutions, student enrollment management and increasing student retention are fundamental performance metrics to academic and financial sustainability. In many educational institutions, high student attrition rates are due to a variety of circumstances, including demographic and personal factors such as age, gender, academic background, financial abilities, and academic degree of choice. In this study, we will make use of machine learning approaches to develop prediction models that can predict student enrollment behavior and the students who have a high risk of dropping out. This can help higher education institutions develop proper intervention plans to reduce attrition rates and increase the probability of student academic success. In this study, real data is taken from Abu Dhabi School of Management (ADSM) in the UAE. This data is used in developing the student enrollment model and identifying the student’s characteristics who are willing to enroll in a specific program, in addition to that, this research managed to find out the characteristics of the students who are under the risk of dropout. © 2021, Zarka Private University. All rights reserved."/>
        <s v="In math teacher education, dropout research relies mostly on frameworks which carry out extensive variable collections leading to a lack of practical applicability. We investigate the completion of a first semester course as a dropout indicator and thereby provide not only good predictions, but also generate interpretable and practicable results together with easy-to-understand recommendations. As proof-of-concept, a sparse feature space together with machine learning methods is used for prediction of dropout, wherein the most predictive features have to be identified. Interpretability can be reached by introducing risk groups for the students. Implications for interventions are discussed. © Copyright © 2020 Kilian, Loose and Kelava."/>
        <s v="In past decade, there have been several students who have dropped out from the educational institutions and it is increasing rapidly. This has become one of the challenging factors for the educational institution. The students are getting into the institution andembarking their learning with several expectations and dreams. The expectations of the students have not fulfilleddue to various factors such as staff, management, parents, course chosen etc., that make them drop from their registered curriculum. However, this has become the main issue for all educational institutes wherein several researchers introduced the technique of data mining for analysing as well as predicting the student's dropout. Therefore, this paper focuses on early finding of dropout variables as an advance by dimensionality reduction using feature selection and extraction methods. In feature extraction, there may be an occurrence of imbalanceddata that may affect the significance of Machine Learning (ML) techniques. Thus, Synthetic Minority Oversampling Technique (SMOTE) is subsequently added with Principal Compound Analysis (PCA) whereas the oversampling of imbalanced data is managed to balanced dataset. Moreover, the 1,243 student's data have been collectedand analysed using proposed PCA-SMOTE to allow for a more accurate forecast in case of dropout. Accuracy performance related to PCA-SMOTE has been 97.6% that is evaluated through confusion matrix parameter and compared with existing ML to find out the exact students who are not satisfied with their fulfilment in the environment of education institute. © 2022 IEEE"/>
        <s v="In Portugal, the dropout rate of university courses is around 29%. Understanding the reasons behind such a high desertion rate can drastically improve the success of students and universities. This work applies existing data mining techniques to predict the academic dropout mainly using the academic grades. Four different machine learning techniques are presented and analyzed. The dataset consists of 331 students who were previously enrolled in the Computer Engineering degree at the Universidade de Trás-os-Montes e Alto Douro (UTAD). The study aims to detect students who may prematurely drop out using existing methods. The most relevant data features were identified using the Permutation Feature Importance technique. In the second phase, several methods to predict the dropouts were applied. Then, each machine learning technique’s results were displayed and compared to select the best approach to predict academic dropout. The methods used achieved good results, reaching an F1-Score of 81% in the final test set, concluding that students’ marks somehow incorporate their living conditions. © 2022 by the authors. Licensee MDPI, Basel, Switzerland."/>
        <s v="In recent years, Artifi cial Intelligence (AI) techniques have emerged as useful nontraditional tools for solving various engineering problems. AI has thus become an important subject in the engineering curriculum. However, the design of a balanced AI course is not a trivial task as its concepts commonly overlap with many other disciplines relating a wide number of subjects and ranging from applied approaches to more formal mathematical issues. This paper presents the use of a simple robotic platform to assist the learning of basic AI concepts. The study is guided by simple experimentation on autonomous mobile robots. The presented material has been successfully tested as an AI teaching aid in the University of Guadalajara's robotics group, yielding motivation to students, increasing enrolment and retention on robotics-related courses and eventually contributing to the development of competent computer engineers."/>
        <s v="In recent years, there has been evidence of a growing interest on the part of universities to know in advance the academic performance of their students and allow them to establish timely strategies to avoid desertion and failure. One of the biggest challenges to predicting student performance is presented in the course 'Programming Fundamentals' of Computer Science, Software Engineering, and Information Systems Engineering careers in Peruvian universities for high student dropout rates. The objective of this research was to explore the efficiency of Long-Short Term Memory Networks (LSTM) in the field of Educational Data Mining (EDM) to predict the academic performance of students during the seventh, eighth, twelfth, and sixteenth weeks of the academic semester, which allowed us to identify students at risk of failing the course. This research compares several predictive models, such as Deep Neural Network (DNN), Decision Tree (DT), Random Forest (RF), Logistic Regression (LR), Support Vector Classifier (SVM), and K-Nearest Neighbor (KNN). A major challenge machine learning algorithms face is a class imbalance in a dataset, resulting in over-fitting to the available data and, consequently, low accuracy. We use Generative Adversarial Networks (GAN) and Synthetic Minority Over-sampling Technique (SMOTE) to balance the data needed in our proposal. From the experimental results based on accuracy, precision, recall, and F1-Score, the superiority of our model is verified concerning a better classification, with 98.3% accuracy in week 8 using LSTM-GAN, followed by DNN-GAN with 98.1% accuracy.  © 2013 IEEE."/>
        <s v="In the contemporary educational landscape, the ability to generate information regarding various facets of a student's learning process has become increasingly feasible. Consequently, the effective interpretation of this data and its translation into meaningful insights about student learning has become a paramount concern. Among the diverse educational innovations that have garnered attention in recent times, the implementation of predictive systems utilizing machine learning in engineering science education has demonstrated the potential to yield positive and measurable impacts on different stages of the teaching and learning process. This research aims to evaluate the implementation of machine learning (ML) in engineering science education and selected STEM areas at the university level while identifying the cognitive levels that can be enhanced with the support of this technology. Through a qualitative meta-synthesis research approach, successful applications of ML have been identified in predicting student attrition, monitoring academic performance, and implementing regularization actions. This study offers a guide for evaluating learning and comprehending the scope of ML in engineering and STEM education, drawing comparisons between the educational theory related to achievement scaling in knowledge construction as defined by learning taxonomies and the ML systems proposed by various authors.  © 2023 IEEE."/>
        <s v="In the new contemporary pandemic paradigm, higher education in public administration and beyond knows challenges, barriers, and opportunities for the academic process. Shocks, environmental changes and physical distancing in recent years have led to the implementation of efficient solutions in educational services, based on artificial intelligence (AI). Thus, in the global academic landscape, many international universities have adopted a ‘chatbot’, a digital interface designed to stimulate conversation with people. Modern algorithmic communications have effects, such as: increasing the number of enrollments in public administration programs, improving academic experience and active student participation, while reducing administrative tasks on university staff. This paper aims to provide a glimpse on the perceptions of the potential impact of conversational artificial intelligence on public administration (PA) programs from universities and to reflect on its implications for university leaders and staff work and also on students’ engagement. The paper will focus on how AI tools will help university programs to be more effective, and how technology will support the limited human resources in this sector. In order to gather the data for this research, the interview was used as well as case studies from international universities that have implemented a chatbot. The research findings capture technological and digital advances that will continue to shape the higher education landscape and its curricula, especially in PA programs. As a result, leaders will need to monitor how artificial intelligence, in particular conversational agents, influences universities’ images; attraction and retention for students in PA programs and other important partners; staff productivity, and how to be more proactive in initiating pilot projects. This is one of the few publications that looks at the expectations for conversational AI in higher education today. In this sense, implementing a chatbot can be a competitive advantage in a market where modern technologies weigh heavily and make a difference. © 2023, Babes-Bolyai University. All rights reserved."/>
        <s v="In the past few years, universities have become much more involved in outcomes assessment. Outside of the classroom analysis of learning outcomes, an investigation is performed into the use of current data mining tools to assess the issue of student retention within the Computer Information Systems (CIS) department. Utilizing both a historical dataset of CIS students over a 10 year period, and a current student dataset, this analysis specifically deals with the following questions: 1. How can we use the past to predict retention risk of the future students? 2. Do students who transfer CIS courses (core or elective) have an increased retention risk? The data mining tool was the Oracle Data MiningTM Package used to perform tasks as classification (Naïve Bayesian and support vector machine), and attribute importance. © 2008 EDSIG."/>
        <s v="In the past two decades, with the globalisation of education, there has been a continuous increase in the diversity of students in Higher Education. This diversity form a basis for a culturally rich environment, although, the cultural and language differences and the diversity in teaching and learning styles also bring challenges. From a university’s perspective, providing the maximum support to overcome these challenges and achieving maximised student engagement would be in its best interest. Recent advances in Big Data and increase in electronically available education data can help in achieving these aims. This paper reports the findings of a preliminary study which applies Big Data analysis methods to analyse education data gathered from learning management systems. The aims was to understand ways to improve student engagement and reduce student dropout. This paper documents the experience gained in this early exploration and preliminary analysis, and thereby provides background knowledge for reporting of data from the formal data collection stage which will be conducted at a later stage of research. © Springer International Publishing AG 2016."/>
        <s v="In this article, a large data set containing every course taken by every undergraduate student in a major university in Canada over 10 years is analysed. Modern machine learning algorithms can use large data sets to build useful tools for the data provider, in this case, the university. In this article, two classifiers are constructed using random forests. To begin, the first two semesters of courses completed by a student are used to predict if they will obtain an undergraduate degree. Secondly, for the students that completed a program, their major is predicted using once again the first few courses they have registered to. A classification tree is an intuitive and powerful classifier and building a random forest of trees improves this classifier. Random forests also allow for reliable variable importance measurements. These measures explain what variables are useful to the classifiers and can be used to better understand what is statistically related to the students’ situation. The results are two accurate classifiers and a variable importance analysis that provides useful information to university administrations. © 2019, Springer Nature B.V."/>
        <s v="In this paper we attempt to deduce student attrition at a South African higher-education institution with the aim of identifying students who are likely to be in need of academic support so that a focus could be provided on improving their academic performance. The significance of this paper is on using computer science and information technology to address learner attrition (an African reality) and thereby impact the low university throughput and retention rates positively. We trained several machine learning classification models to deduce the student into four risk classes using only Grade 12 marks and background characteristics of the learner. We provide the following contributions: (a) the first known published trained classifier able to calculate the distribution over a students' risk profile for a South African university focused on the conceptual framework; (b) a ranking of employed features according to their entropy to correctly classify the class variable; (c) a comparison of trained classifiers able to calculate the probability of a students' risk profile for a South African higher-education research-intensive university; and (d) an interactive program which is able to calculate the posterior probability over the student's risk profile so that support can be provided to them. The random forest classification model achieves the best performance with a 82% accuracy over these four risk profiles. We argue for introducing predictive tools to enhance student success and student support initiatives in Higher-Education Institutions. This work will benefit academic developers and staff who provide support to students who are at academic risk of completing their undergraduate Science programmes.  © 2020 ACM."/>
        <s v="In this paper, we attempt to provide a data-driven solution to the data-congested environment of attributes related to student success and contribute towards preventing the increased dropout rates at South African higher education institutions. One of the most significant discussions in higher education is student attrition in their first year of study. Student career guidance is an area that requires investigation in light of high attrition rates at university. Recent developments in data analytics, and the analysis of large data sets have enabled the production of powerful predictive models. This paper highlights how a predictive model can assist students, with an interest in Science to develop a skill profile required to be successful in their undergraduate Science programme. This is achieved by identifying the difference between the necessary skills required to be successful in a science programme (derived using data driven approaches) from the current learner's skill profile (derived from the learners' performance in assessments). The learners' skill profile is used to predict success in four Science streamlines. Based on the prediction results, we gauge the improvement in skills required to succeed in that programme. We provide the following contributions: (a) a trained classifier able to calculate the distribution over learners' success in Science streamlines focused around the notion of skill profiles; (b) a ranking of these skill profiles according to their information gain (entropy); and (c) an interactive program to calculate the posterior probability over these skill profiles given learner's pre-university observations. We argue that it is crucial that students gauge the focus areas of skill improvement prior to enrolling for their degree so that they can consider streams in Science degrees that are suited to their academic strengths. © 2020 IEEE."/>
        <s v="In this paper, we describe the results of the educational machine learning case study with the aim to predict first-year computer science students' dropout in the Virumaa College of Tallinn University of Technology and determine factors that influence dropout rates. In this study two different datasets are used: (1) data obtained from the TalTech study information system; (2) students’ history and study results collected in Virumaa College. To build predictive models, the following machine learning algorithms are applied: Naïve Bayes, decision trees, Logistic Regression, Support Vector Machines and Neural Networks. As a result of this study were evaluated how the dropout prediction accuracies change from the moment of the students’ admission to the end of the first semester. We found, that data that were available about students before enrollment allowed to predict dropout with 70% of accuracy. Using data that obtained from first semester allowed to rise prediction accuracy to 90%. Besides, the factors were determined that are related with drop-out and that are not. Any higher education institution can conduct a similar study, since it is conducted on publicly available data from the official academic information environment. © 2021, The Author(s), under exclusive license to Springer Nature Switzerland AG."/>
        <s v="In this paper, we examine whether early warning signals from accounting courses (such as early engagement and early formative performance) are predictive of first-year progression outcomes, and whether this data is more predictive than personal data (such as gender and prior achievement). Using a machine learning approach, results from a sample of 609 first-year students from a continental European university show that early warnings from accounting courses are strongly predictive of first-year progression, and more so than data available at the start of the first year. In addition, the further the student is along their journey of the first undergraduate year, the more predictive the accounting engagement and performance data becomes for the prediction of programme progression outcomes. Our study contributes to the study of early warning signals for dropout through machine learning in accounting education, suggests implications for accounting educators, and provides useful pointers for further research in this area. © 2022 The Author(s). Published by Informa UK Limited, trading as Taylor &amp; Francis Group."/>
        <s v="In this paper, we have presented some results of undergraduate student retention using machine learning algorithms classifying the student data. We have also made some improvements to the classification algorithms such as Decision tree, Support Vector Machines (SVM), and neural networks supported by Weka software toolkit. The experiments revealed that the main factors that influence student retention in the Historically Black Colleges and Universities (HBCU) are the cumulative grade point average (GPA) and total credit hours (TCH) taken. The target functions derived from the bare minimum decision tree and SVM algorithms were further revised to create a two-layer neural network and a regression to predict the retention. These new models improved the classification accuracy."/>
        <s v="In this paper, we have presented some results on undergraduate student retention using signal processing techniques for classification of the student data. The experiments revealed that the main factor that influences student retention in the Historically Black Colleges and Universities (HBCU) is the cumulative grade point average (GPA). The linear smoothing of the data helped remove the noise spikes in data thereby improving the retention results. The data is decomposed into Haar coefficients that helped accurate classification. The results showed that the HBCU undergraduate student retention corresponds to an average GPA of 2.8597 and the difference of -0.023307. Using this approach, we obtained more accurate retention results on training data."/>
        <s v="In this paper, we present a method for the tutoring process in order to improve academic tutoring in higher education. The method includes identifying the main skills of tutors in an automated manner using decision trees, one of the most used algorithms in the machine learning community for solving several real-world problems with high accuracy. In our study, the decision tree algorithm was able to identify those skills and personal affinities between students and tutors. Experiments were carried out using a data set of 277 students and 19 tutors, which were selected by random sampling and voluntary participation, respectively. Preliminary results show that the most important attributes for tutors are communication, self-direction and digital skills. At the same time, we introduce a tutoring process where the tutor assignment is based on these attributes, assuming that it can help to strengthen the student's skills demanded by today's society. In the same way, the decision tree obtained can be used to create cluster of tutors and clusters of students based on their personal abilities and affinities using other machine learning algorithms. The application of the suggested tutoring process could set the tone to see the tutoring process individually without linking it to processes of academic performance or school dropout. © 2018 Universidad Nacional de Educacion a Distancia. All rights reserved."/>
        <s v="In this paper, we report on the efforts at the University of Southern California to teach computer science and artificial intelligence with games because games motivate students, which we believe increases enrollment and retention and helps us to educate better computer scientists. The Department of Computer Science is now in its second year of operating its Bachelor's Program in Computer Science (Games), which provides students with all the necessary computer science knowledge and skills for working anywhere in industry or pursuing advanced degrees but also enables them to be immediately productive in the game development industry. It consists of regular computer science classes, game engineering classes, game design classes, game cross-disciplinary classes and a final game project. The Introduction to Artificial Intelligence class is a regular computer science class that is part of the curriculum. We are now converting the class to use games as a motivating topic in lectures and as the domain for projects. We describe both the new bachelor's program and some of our current efforts to teach the Introduction to Artificial Intelligence class with games. © 2008, Association for the Advancement of Artificial Intelligence."/>
        <s v="In this study, an early warning system predicting first-year undergraduate student academic performance is developed for higher education institutions. The significant factors that affect first-year student success are derived and discussed such that they can be used for policy developments by related bodies. The dataset used in experimental analyses includes 11,698 freshman students' data. The problem is constructed as classification models predicting whether a student will be successful or unsuccessful at the end of the first year. A total of 69 input variables are utilized in the models. Naive Bayes, decision tree and random forest algorithms are compared over model prediction performances. Random forest models outperformed others and reached 90.2% accuracy. Findings show that the models including the fall semester CGPA variable performed dramatically better. Moreover, the student's programme name and university placement exam score are identified as the other most significant variables. A critical discussion based on the findings is provided. The developed model may be used as an early warning system, such that necessary actions can be taken after the second week of the spring semester for students predicted to be unsuccessful to increase their success and prevent attrition. © 2024 John Wiley &amp;amp;amp;amp;amp;amp;amp;amp;amp;amp;#x0026; Sons Ltd."/>
        <s v="In this this work, a study is presented with quantitative variables using machine learning tools to detect undergraduate students at risk of dropping out and the factors associated with this behavior. Clustering algorithms and classification methods were tested to determine the predictive power of several variables regarding the dropout phenomenon on an unbalanced database of 14,495 undergraduate students with a real dropout rate of 8.5% and a retention rate of 91.5%. The usual classification criterion that assigns individuals to a class if their probability of belonging to it is greater than 50% provided accuracies of 13.2% in the dropout prediction and 99.4% in the retention prediction. Among eight classifiers, Random Forest was selected and applied along with Threshold Probability, which allowed us to gradually increase the dropout precision to more than 50%, while maintaining retention and global precisions above 70%. Through this study, it was found that the main variables associated with student dropouts were their academic performance during the early weeks of the first semester, their average grade in the previous academic levels, the previous mathematics score, and the entrance exam score. Other important variables were the number of class hours being taken, student age, funding status of scholarships, English level, and the number of dropped subjects in the early weeks. Given the trade-off between dropout and retention precisions, our results can guide educational institutions to focus on the most appropriate academic support strategies to help students at real risk of dropping out. Copyright © 2023 Gonzalez-Nucamendi, Noguez, Neri, Robledo-Rella and García-Castelán."/>
        <s v="In this work, we evaluate the risk of early dropout in undergraduate studies using causal inference methods, and focusing on groups of students who have a relatively higher dropout risk. We use a large dataset consisting of undergraduates admitted to multiple study programs at eight faculties/schools of our university. Using data available at enrollment time, we develop Machine Learning (ML) methods to predict university dropout and underperformance, which show an AUC of 0.70 and 0.74 for each risk respectively. Among important drivers of dropout over which the first-year students have some control, we find that first year workload (i.e., the number of credits taken) is a key one, and we mainly focus on it. We determine the effect of taking a relatively lighter workload in the first year on dropout risk using causal inference methods: Propensity Score Matching (PSM), Inverse Propensity score Weighting (IPW), Augmented Inverse Propensity Weighted (AIPW), and Doubly Robust Orthogonal Random Forest (DROrthoForest). Our results show that a reduction in workload reduces dropout risk. © 2022, Springer Nature Switzerland AG."/>
        <s v="In universities, student dropout is a significant concern as it adversely affects both the students and the educational institutions. Identifying students who are at risk of dropping out early allows for timely interventions and support systems to be implemented, thereby enhancing student retention rates. This study focuses on applying machine learning techniques to analyze student behavior and predict early dropout in university settings. The objective of this research is to develop a machine learning-based predictive model that utilizes student behavioral data to identify potential indicators of early dropout. Various aspects of student behavior, including academic performance, engagement, course participation, and campus involvement, are considered as input features for the predictive model. By analyzing these behavioral patterns, the model aims to accurately predict which students are at higher risk of dropping out in the early stages of their university journey. A comprehensive dataset is collected, encompassing demographic information, academic records, extracurricular activities, and other relevant variables. To extract useful features from the dataset, feature engineering approaches are employed, which are then used as inputs for the machine learning algorithms. Various algorithms, such as support vector machines, feed forward neural networks, random forest, logistic regression, gradient boosting, KNN and ensemble methods are implemented and evaluated to determine the most effective approach for early dropout prediction. The findings of this study have substantial implications for higher education since they provide new understanding of the relationships between student academic behavior and the risk of dropping out. The suggested predictive model provides institutions with a useful tool to proactively identify students who may be at danger of early dropout, enabling the implementation of tailored interventions and support programs aimed at improving student retention and overall academic accomplishment. © 2023 IEEE."/>
        <s v="Increased student engagement in classroom activities is gaining significant importance in higher education. Active learning is one of the latest teaching techniques that engage students in the learning procedure. While active learning has become an axiom in STEM education, overwhelming research in active learning demonstrates its effectiveness in promoting student engagement, learning, motivation and retention. It has been observed, that the active learning techniques have been one of the vital tools for instructors to stimulate student engagement. In short, active learning is any activity that engages students in a classroom, and demands students to do significant learning activities and analyze what they are doing, rather than simply focusing on traditional lecture. Student engagement in classroom via review, discussion, application and practice, demonstrated that the students learn more than in traditional classrooms. In-class reading and writing exercises also, improve student engagement in learning process even in large size classes. To improve student engagement in the class size of up to 40, in senior mechanical engineering courses, such as machine design. Every student was provided with similar problem having different variables to solve. The instructor was solving a similar problem on whiteboard with dissimilar variables than students. This demands for active discussion with their peers, teams and with the instructor kept the whole class engaged. Traditional classroom teaching versus active learning, student engagement outcome measured through in class work submission. © American Society for Engineering Education, 2018."/>
        <s v="Industry is rapidly moving towards data-driven solutions. Mining historical data on manufactured goods and services is becoming the customary approach for decision-making these days. This work proposes to extend these now standard operating procedures in industry to the educational arena. The Department of Industrial Engineering at University of Puerto Rico-Mayagüez (IE@UPRM) is currently planning a curricular reform. Unidentified student records from students enrolled in the IE program within the last ten years were used to create a profile of successful IE students. The approach was to retrospectively examine students before starting at UPRM, throughout their undergraduate careers, and via exit metrics; in order to determine curricular reform efforts that will increase retention and improve a student's likelihood to obtain a degree from IE@UPRM on time. Traditional multivariate statistics and machine learning algorithms were used to extract the structural patterns of successful alumni from IE@UPRM. These patterns allowed to identify core courses that require an intervention during a curricular reform and those elective courses that should be evaluated as core courses in the near future. Last but not least, these retrospective analyses allowed pin-point specific populations on which to focus future retention efforts."/>
        <s v="Information and communication technologies have been fulfilling a highly relevant role in the different fields of knowledge, addressing problems in various disciplines; there is an increased capacity to identify patterns and anomalies in an organization's data using data mining; In this context, the study aimed to develop a classification model for student dropout, applying machine learning with the autoML method of the H2O.ai framework; the dimensionality of the socioeconomic and academic characteristics has been taken into account, with the purpose that the directors make reasonable decisions to counteract the abandonment of the students in the study programs. The methodology used was of a technological type, purposeful level, incremental innovation, temporal scope, and synchronous; data collection was prospective. For this, a 20-item questionnaire was applied to 237 students enrolled in the master's degree programs in the education of the Graduate School. The research resulted in a supervised machine learning model, Gradient Reinforcement Machine (GBM), to classify student dropout, thus identifying the main associated factors that influence dropout, obtaining a Gini coefficient of 92.20%, AUC of 96.10% and a LogLoss of 24.24% representing a model with efficient performance. Copyright © 2023 Villarreal-Torres et al., licensed to EAI. This is an open access article distributed under the terms of the CC BY-NC-SA 4.0, which permits copying, redistributing, remixing, transformation, and building upon the material in any medium so long as the original work is properly cited."/>
        <s v="Information and communication technologies play a relevant role in different fields of knowledge. Currently, there is a greater capacity to identify patterns and anomalies in an organization’s data using artificial intelligence; The study aimed to develop a classification model for student dropout by applying machine learning with the autoML method of the H2O.ai framework, taking into account the dimensionality of socioeconomic and academic characteristics. The methodology used was predictive and non-experimental, observational and prospective in design; To this end, a 20-item questionnaire was applied to 237 students from the Graduate School enrolled in master’s degree programs in education. The research resulted in a supervised machine learning model, gradient boosting machine, to classify student dropout, thus identifying the main associated factors that influence dropout, obtaining a Gini coefficient of 92.20%, AUC of 96.10% and a LogLoss of 24.24% representing a model with efficient performance. It is concluded that the model is appropriate for its performance metrics, offering advantages such as working with unbalanced data, cross validation and making predictions in real time. © (2024), (Universidad del Zulia). All Rights Reserved."/>
        <s v="Information literacy (IL) is becoming fundamental in the modern world. Although several IL standards and assessments have been developed for secondary and higher education, there is still no agreement about the possible associations between IL and both academic achievement and student dropout rates. In this article, we present a dataset including IL competences measurements, as well as academic achievement and socioeconomic indicators for 153 Chilean first- and second-year engineering students. The dataset is intended to allow researchers to use machine learning methods to study to what extent, if any, IL and academic achievement are related. Dataset: The dataset is available in the Mendeley Data repository. Doi: http://dx.doi.org/10.17632/7r5fnrhyky.1. Dataset License: The license under which the dataset is made available is CC-BY 4.0. © 2023 by the authors."/>
        <s v="INTRODUCTION: Photorealistic simulations may provide efficient transfer of certain skills to the real system, but by being opaque may fail to encourage deeper learning of the structure and function of the system. Schematic simulations that are more abstract, with less visual fidelity but make system structure and function transparent, may enhance deeper learning and optimize retention and transfer of learning. We compared learning effectiveness of these 2 modes of externalizing the output of a common simulation engine (the Virtual Anesthesia Machine, VAM) that models machine function and dynamics and responds in real time to user interventions such as changes in gas flow or ventilation. METHODS: Undergraduate students (n ≤ 39) and medical students (n ≤ 35) were given a single, 1-hour guided learning session with either a Transparent or an Opaque version of the VAM simulation. The following day, the learners' knowledge of machine components, function, and dynamics was tested. RESULTS: The Transparent-VAM groups scored higher than the Opaque-VAM groups on a set of multiple-choice questions concerning conceptual knowledge about anesthesia machines (P ≤ 0.009), provided better and more complete explanations of component function (P ≤ 0.003), and were more accurate in remembering and inferring cause-and-effect dynamics of the machine and relations among components (P ≤ 0.003). Although the medical students outperformed undergraduates on all measures, a similar pattern of benefits for the Transparent VAM was observed for these 2 groups. CONCLUSIONS: Schematic simulations that transparently allow learners to visualize, and explore, underlying system dynamics and relations among components may provide a more effective mental model for certain systems. This may lead to a deeper understanding of how the system works, and therefore, we believe, how to detect and respond to potentially adverse situations. Copyright © 2008 Society for Simulation in Healthcare."/>
        <s v="Introduction: The concepts of causation and prediction are different, and have different implications for practice. This distinction is applied here to studies of the problem of student attrition (although it is more widely applicable). Background: Studies of attrition from nursing courses have tended to concentrate on causation, trying, largely unsuccessfully, to elicit what causes drop out. However, the problem may more fruitfully be cast in terms of predicting who is likely to drop out. Methods: One powerful method for attempting to make predictions is rule induction. This paper reports the use of the Answer Tree package from SPSS for that purpose. Data: The main data set consisted of 3978 records on 528 nursing students, split into a training set and a test set. The source was standard university student records. Results: The method obtained 84% sensitivity, 70% specificity, and 94% accuracy on previously unseen cases. Discussion: The method requires large amounts of high quality data. When such data are available, rule induction offers a way to reduce attrition. It would be desirable to compare its results with those of predictions made by tutors using more informal conventional methods. © 2007 Elsevier Ltd. All rights reserved."/>
        <s v="Introduction: University dropout is now considered a complex phenomenon that goes beyond the number of students not enrolled and that is continuously growing, especially in the first years of study. Objective: In the present study, a prediction model combining Survival Analysis, Decision Trees, and Random Forest, under the Machine Learning philosophy, is proposed for the early diagnosis of possible factors causing dropout in university students. Methods: The proposal consists of 3 phases: the Survival Analysis that allows estimating the probability of permanence of the student (survival). Phase 2 starts from the probability value obtained in the previous phase and uses it as a response variable in the modeling process based on Decision Trees to establish survival patterns around the variables considered. Finally, in phase 3, the critical variables in the model are identified using the Random Forest. Results: The proposed methodology allowed the design of a prediction model to identify the main segmentation variables in behavior patterns of possible cases of academic dropout. Conclusion: Even though the proposal was developed considering a particular case of a Chilean university, the efficient combination of metaheuristics allows the extrapolation of the methodology to any context and academic reality. However, the conditions and needs of each institution must be considered. © 2024, Polytechnic Institute of Viseu. All rights reserved."/>
        <s v="Investigations have applied the Machine Learning to predict whether a college student culminate or not his studies, however, in each scenario the factors that influence student graduation are multiples, then: how predict defection students at the U niversidad N acional of Santa - Peru with a precision greater than 90%? In the present research a model based on Multilayer Neural Networks was trained to predict the academic dropout at the School of Engineering from the aforementioned university, to Neural Networks Multilayer of 6 layers, it provided a model with an accuracy of the 98.97% in the training set, which is satisfactory in relation to alternative models they worked in 15 different experiments and which were compared with classification algorithms obtained in the service AutoAI of IBM Watson Studio that returned to classifier XGB as the best predictor with an accuracy of 87.1 %.  © 2021 IEEE."/>
        <s v="Investment in education through the provision of secondary school to the community is geared to develop human capital in Tanzania. However, these investments have been hampered by unacceptable higher rates of school dropouts, which seriously affect female students, since most schools do not have effective mechanisms for quality data management for immediate and effective decision making. Therefore, this study aims to solve the problem of data management from the school level in order to assist higher levels to receive appropriate and effective data on time through the use of emerging technologies such as machine learning, QR codes, and mobile application. To implement this solution, the study has explored the predictors of school dropout using a mixed approach with questionnaires and interview discussion. 600 participants participated in problem identification in the Arusha region. Through the use of design science research methodology, Unified Modeling Language, MYSQL, QR codes and mobile application techniques were integrated with Support Vector Machine to develop the proposed solution. Finally, the evaluation process considered 100 participants, and the results showed that an average of 89% of participants provided positive feedback on the functionalities of the developed tool to prevent dropouts in secondary schools in Africa at large. © 2022, International Journal of Advanced Computer Science and Applications. All Rights Reserved."/>
        <s v="It is proposed to address existing methodological issues in the educational process with the development of intellectual technologies and knowledge representation systems to improve the efficiency of higher education institutions. For this purpose, the structure of relational database is proposed, it will store the information about defended dissertations in the form of a set of attributes (heuristics), representing the mandatory qualification attributes of theses. An inference algorithm is proposed to process the information. This algorithm represents an artificial intelligence, its work is aimed at generating queries based on the applicant preferences. The result of the algorithm's work will be a set of choices, presented in ranked order. Given technologies will allow applicants to quickly become familiar with known scientific results and serve as a starting point for new research. The demand for co-researcher practice in solving the problem of updating the projective thinking methodology and managing the scientific research process has been justified. This article pays attention to the existing parallels between the concepts of technical and human sciences in the framework of their convergence. The concepts of being (economic good and economic utility) and the concepts of consciousness (humanitarian economic good and humanitarian economic utility) are used to form projective thinking. They form direct and inverse correspondences of technology and humanitarian practice in the techno-humanitarian mathematical space. It is proposed to place processed information from the language of context-free formal grammar dissertation abstracts in this space. The principle of data manipulation based on formal languages with context-free grammar allows to create new structures of subject areas in terms of applicants' preferences.It is believed that the success of applicants' work depends directly on the cognitive training of applicants, which needs to be practiced psychologically. This practice is based on deepening the objectivity and adequacy qualities of obtaining information on the basis of heuristic methods. It requires increased attention and development of intelligence. The paper studies the use of heuristic methods by applicants to find new research directions leads to several promising results. These results can be perceived as potential options in future research. This contributes to an increase in the level of retention of higher education professionals.  © 2022 IEEE."/>
        <s v="It is well known that there are high dropout rates in engineering faculties. There are plenty of reasons that can explain these bad results, among which we can mention group integration problems, lack of motivation or difficulty to adapt to the university study methodology. In this work we propose a Four-day Welcome Program for first-year students to help these new students to overcome some difficulties they will have to face during their time at the Engineering School. Our objective is to improve the results of the first year students by motivating them from the first day. © Springer International Publishing AG 2017."/>
        <s v="Key findings, analysis and recommendations that have emerged from a research project, 'Using Human Language Technology to enhance academic integrity, inclusivity, knowledge exchange, student diversity and retention' at the University of South Australia conducted in 2019 are discussed in this article. The primary purpose of the project was to address some of the challenges and opportunities afforded by increasing student and teacher diversity at a predominantly English-medium Australian university through newly enhanced human language translation technology (HLT) also known as machine translation (MT). This technology is frequently used for the translation of human language, and it falls under the umbrella of Artificial Intelligence (AI) technologies. From the institution's perspective, key aims of the project were to contribute to the university's Digital Learning Strategy priorities and core values embedded in a structural transformation of the university. These include integrity, accountability, diversity, social justice, engagement and collaboration. The researchers' objectives focussed on multilingual pedagogies using HLT to support knowledge exchange (transknowledging), and translanguaging for all students. These disrupt inequitable hierarchies, and position bi-/multilingual students as valuable resources for monolingual staff and students. © AILA."/>
        <s v="Large-scale administrative data is a common input in early warning systems for college dropout in higher education. Still, the terminology and methodology vary significantly across existing studies, and the implications of different modeling decisions are not fully understood. This study provides a systematic evaluation of contributing factors and predictive performance of machine learning models over time and across different student groups. Drawing on twelve years of administrative data at a large public university in the US, we find that dropout prediction at the end of the second year has a 20% higher AUC than at the time of enrollment in a Random Forest model. Also, most predictive factors at the time of enrollment, including demographics and high school performance, are quickly superseded in predictive importance by college performance and in later stages by enrollment behavior. Regarding variability across student groups, college GPA has more predictive value for students from traditionally disadvantaged backgrounds than their peers. These results can help researchers and administrators understand the comparative value of different data sources when building early warning systems and optimizing decisions under specific policy goals. © 2024 Owner/Author."/>
        <s v="Learning management systems provide a wide breadth of data waiting to be analyzed and utilized to enhance student and faculty experience in higher education. As universities struggle to support students' engagement, success and retention, learning analytics is being used to build predictive models and develop dashboards to support learners and help them stay engaged, to help teachers identify students needing support, and to predict and prevent dropout. Learning with Big Data has its challenges, however: managing great quantities of data requires time and expertise. To predict students at risk, many institutions use machine learning algorithms with LMS data for a given course or type of course, but only a few are trying to make predictions for a large subset of courses. This begs the question: &quot;How can student dropout be predicted on a very large set of courses in an institution Moodle LMS?&quot;In this paper, we use automation to improve student dropout prediction for a very large subset of courses, by clustering them based on course design and similarity, then by automatically training, testing, and selecting machine learning algorithms for each cluster. We developed a promising methodology that outlines a basic framework that can be adjusted and optimized in many ways and that further studies can easily build on and improve.  © 2023 ACM."/>
        <s v="Lung cancer is the second most common form of cancer in both men and women. It is responsible for at least 25% of all cancer-related deaths in the United States alone. Accurate and early diagnosis of this form of cancer can increase the rate of survival. Computed tomography (CT) imaging is one of the most accurate techniques for diagnosing the disease. In order to improve the classification accuracy of pulmonary lesions indicating lung cancer, this paper presents an improved method for training a densely connected convolutional network (DenseNet). The optimized setting ensures that code prediction error and reconstruction error within hidden layers are simultaneously minimized. To achieve this and improve the classification accuracy of the DenseNet, we propose an improved predictive sparse decomposition (PSD) approach for extracting sparse features from the medical images. The sparse decomposition is achieved by using a linear combination of basis functions over the L2 norm. The effect of dropout and hidden layer expansion on the classification accuracy of the DenseNet is also investigated. CT scans of human lung samples are obtained from The Cancer Imaging Archive (TCIA) hosted by the University of Arkansas for Medical Sciences (UAMS). The proposed method outperforms seven other neural network architectures and machine learning algorithms with a classification accuracy of 95%. Copyright © Research Institute for Intelligent Computer Systems, 2020. All rights reserved."/>
        <s v="Machine learning has emerged as the most widely used tool in resolving administrative and other educational-related problems like student dropout. Most of the research in the educational field centers on demonstrating the student’s potential rather than focusing on faculty quality. This paper proposed a model, which is the fusion of stacking and voting ensemble, to evaluate faculty performance. We have considered two datasets; one is taken from the UCI machine learning repository (Teaching Assistant Evaluation) and another is collected from the students of a university. We have applied fifteen classification algorithms- K Nearest neighbors, Extra Tree, Light Gradient Boosting Machine, CatBoost Classifier, Extreme Gradient Boosting, Random Forest Classifier, Decision Tree Classifier, Ridge Classifier, Gradient Boosting Classifier, Logistic Regression, Ada Boost Classifier, Linear Discriminant Analysis, Quadratic Discriminant Analysis, SVM—Linear Kernel, Naive Bayes, and proposed model using the python programming language. It is observed that the proposed model is giving 2% higher accuracy than results present in the literature on the teaching assistant evaluation dataset. The variable importance is also computed on the collected feedback, which gives the factors playing important roles in faculty performance. The analysis shows that the ability of faculty to link contents with real-life examples, faculty encouraged student's participation in class discussion, and faculty ability to inspire students to learn the course plays important roles in the performance of faculty. © 2021, Bharati Vidyapeeth's Institute of Computer Applications and Management."/>
        <s v="Machine learning is a software tool that allows information present in databases to be converted into intelligent decisions based on data and not on experience or feelings. This work presents a review of the algorithms used in the classification of student performance present in the database of the national technical university, specifically in the software engineering career. Information classification analysis using ma- chine learning algorithm has become a modern and powerful instrument, which could help academic institutions improve retention and performance rate of courses by students and with this obtain a more general view of student performance before starting the course based on information from other courses and general student variables in order to reduce the risk of failure. The main objective of this work is to describe the variables used by the National Technical University and the application of different automated learning algorithms in order to obtain the metrics that allow demonstrating the best algorithm among those studied. Finally, the article concludes with a classification algorithm that provides an accuracy of around 80% to 82% that can be replicated in other university institutions. © 2022 IEEE Computer Society. All rights reserved."/>
        <s v="Machine learning technology is currently a new frontier for higher education globally, and the African higher education system needs to change in tandem with this technological trend in order to combat challenges faced by the system. These challenges include lack of institutional research to discover new knowledge, unfavorable methods of instruction, especially the language conflict, access to education for marginalized and isolated communities, high dropout rates, depleted infrastructure and unavailability of resources, overpopulated classrooms, and a biased grading system. This paper discusses alternative machine learning solutions to these challenges faced by the African higher education system, in order to ensure that students develop the skills needed to thrive in this digital era. Findings reveal three key technological solutions that can provide alternative solutions to these challenges, and they include customized/personalized learning, predictive analytics and digital administrative management, and virtual assistance. This paper concludes that for Africa, Catching up with the world goes beyond adopting these new innovations to facilitate learning. Recommendations include rethinking the content of the African curriculum, developing an unbiased education system, and adopting a suitable medium of instruction. © 2020 Conscientia Beam."/>
        <s v="Machinery fault diagnosis is of great significance to improve the reliability of smart manufacturing. Deep learning based fault diagnosis methods have achieved great success. However, the features extracted by different models may vary resulting in ambiguous representation of the data, and even wasted time with manually selecting the optimal hyperparameters. To solve the problems, this paper proposes a new framework named Ensemble Sparse Supervised Model (ESSM), in which a typical deep learning model is treated as two phases of feature learning and model learning. In the feature learning phase, the original data is represented to be a feature matrix as non-redundant as possible by applying sparse filtering. Then, the feature matrix is fed into the model learning phase. Regularization, dropout and rectified linear unit (ReLU) are used in the model's neurons and layers to build a sparse deep neural network. Finally, the output of the sparse deep neural network provides feedback to the first phase to obtain better sparse features. In the proposed method, hyperparameters need to be pre-specified and a python library of talos is employed to finish the process automatically. The proposed method is verified using the bearing data provided by Case Western Reserve University. The result demonstrates that the proposed method can capture the effective pattern of data with the help of sparse constraints and simultaneously provide convenience for the operators with assuring performance. © 2019 Elsevier Ltd"/>
        <s v="Malaysia citizens are categorized into three different income groups which are the Top 20 Percent (T20), Middle 40 Percent (M40), and Bottom 40 Percent (B40). One of the focus areas in the Eleventh Malaysia Plan (11MP) is to elevate the B40 household group towards the middle-income society. In 2018, it was estimated that 4.1 million households belong to this group. The government of Malaysia has widened access to higher education for the B40 group in an effort to reduce the gaps in socioeconomics and to improve their living standards. Statistical data shows that since 2013, a yearly intake of students in bachelor’s degree programs in Malaysia’s public universities amounts to more than 85,000. Despite this huge number of enrolments, not all were able to graduate, including students from low-income family background. Data mining approach with machine learning techniques has been widely used effectively and accurately to predict students at risk of dropping out in general education. However, machine learning related works on student attrition in Malaysia’s higher education is generally lacking. Therefore, in this research, three machine learning models were developed using Decision Tree, Random Forest and Artificial Neural Network algorithm in order to classify attrition among B40 students in bachelor’s degree programs in Malaysia’s public universities. Comparative performance analysis between the three models indicates that the Random Forest model is the best model in predicting student attrition in this study. Random Forest model outperforms the other two models in terms of accuracy, precision, recall and F-measure with the value of 95.93%, 97.10%, 81.26% and 88.50%, respectively. Nevertheless, there is a statistically significant difference in performance between the Random Forest model and Decision Tree model but no statistically significant difference between Random Forest models and Artificial Neural Network model. © 2020. All Rights Reserved."/>
        <s v="Managing student dropout in higher education is critical, considering its substantial impacts on students' lives, academic institutions, and society as a whole. Using predictive modeling can be instrumental for this task, as a means to identify dropouts proactively on the basis of student characteristics and their academic performance. To enhance these predictions, textual student feedback also might be relevant; this article proposes a hybrid decision support framework that combines predictive modeling with student segmentation efforts. A real-life data set from a French higher education institution, containing information of 14,391 students and 62,545 feedback documents, confirms the superior performance of the proposed framework, in terms of the area under the curve and top decile lift, compared with various benchmarks. In contributing to decision support system research, this study (1) proposes a new framework for automatic, data-driven segmentation of students based on textual data; (2) compares multiple text representation methods and confirms that incorporating student textual feedback data improves the predictive performance of student dropout models; and (3) establishes useful insights to help decision-makers anticipate and manage student dropout behaviors. © 2023 Elsevier B.V."/>
        <s v="Many educational institutions are using predictive models to leverage actionable insights using student data and drive student success. A common task has been predicting students at risk of dropping out for the necessary interventions to be made. However, issues of discrimination by these predictive models based on protected attributes of students have recently been raised. An important question that is constantly asked is: should the protected attributes be excluded from the learning analytics (LA) models in order to ensure fairness? In this article, we aimed at answering questions that if we exclude the protected attributes from the LA models, does the exclusion ensure fairness as it supposedly should? Does the exclusion affect the performance of the LA model? If so, why? We found answers to these questions and went further to explain why. We built machine learning models and performed empirical evaluations using a three-year dropout data for a particular program in a large Australian university. We found that excluding or including the protected attributes had marginal effect on predictive performance and fairness. Perhaps not surprisingly, our findings suggest that the effect of including or excluding protected attributes is a function of how they relate with the prediction outcome. More specifically, if a protected attribute is correlated with the target label and proves to be an important feature, then their inclusion or exclusion would have effect on the performance and fairness and vice versa. Our findings provide insightful information that can be used by relevant stakeholders to make well-informed decisions.  © 2008-2011 IEEE."/>
        <s v="Many students drop out of Bangladesh universities. Particularly for tech or related undergraduate program where a strenuous effort and technical ability is needed to obtain a successful academic outcome, every student who drops out of university has a specific circumstance. This dissertation aims at discovering the structure of factors behind and solution for dropout. Various machine learning algorithms have been used in classifying the issues behind dropout. © 2020 IEEE."/>
        <s v="Many students drop out of higher education (HE) within the first year of enrollment, directly impacting academic achievement, student satisfaction, and the overall quality of the educational experience. Thus, improving student retention has become a top research priority in many HE institutions. This study aims to clarify the knowledge gap between the most effective data mining technique and the most influential factors that affect student retention. Several methods have been used to predict student retention, such as data analytics and machine learning (ML) techniques. The study reviewed and evaluated 10 current publications to increase student retention in HE. Moreover, the study examines the factors influencing student retention and the ML methods used. Additionally, the study discussed algorithms proven to work well and the challenges associated with using them. The study shows that the decision tree (DT), random forest (RF), logistic regression (LR), neural network (NN), AdaBoost, XGBoost, and long short-term memory (LSTM) algorithms performed the best out of the investigated algorithms when predicting student retention, with performance rates over 78.1%. The study concludes by discussing the limitations of this study and highlighting suggestions for future research directions that can be applied to increase student retention in HE. © 2023 IEEE."/>
        <s v="Many students in Bulgarian universities drop out of the university before completing their studies. Identifying students at risk of dropping out allows timely taking measures for their retention. The paper presents the results of a study conducted among students of engineering programs at Trakia University - Stara Zagora. The collected data are subjected to processing, which aims to find the most important attributes that determine the risk of dropping out of university. The processing is done with Weka open source software. Different algorithms for selecting attributes with different search methods are applied. The most appropriate attribute selection algorithm was selected after applying the BayesNet classifier to the results obtained. The indicators TP rate, Precision and F-measure were compared. When applying InfoGainAttributeEval, the highest results are obtained for the accuracy of the classification. At the next stage, it is planned to expand the study among a larger number of students from different programs and create an effective forecasting model.  © Published under licence by IOP Publishing Ltd."/>
        <s v="Measuring student performance based on both qualitative and quantitative factors is essential because many undergraduate students could not be able to complete their degree in recent pasts. At present, students’ dropout rate in university is gradually increasing and many bright students sometimes just cannot cope with the universities. The first-year result of a student is very important because in the majority of cases this drives the students to be either motivated or demotivated. So, the first-year student performance of a renowned university in Bangladesh is investigated in this paper. This research is mainly based on finding the reasons for students’ different types of results and then predicting students’ performance based on those eleven significant factors. For this purpose, a popular supervised machine learning algorithm, random forests (RF) have been used for classifying students’ different levels of results and predicting students’ performances. The input dataset for both training and testing were taken by merging the values obtained from two surveys done on students and experts using fuzzy ANFIS analysis. The result exhibits that RF can perform the classification of multiple classes based on many distinguishing features with 96.88 percent accuracy. This proposed model can also be applied to predict course-wise students’ performances and its precision can also be greatly improved by adding new factors. © IEOM Society International."/>
        <s v="Monitoring the real-time atmospheric PM2.5, temperature and humidity profiles is highly valuable for human health and climate research. To achieve this goal, we applied two new advanced deep learning models. One is EntityDenseNet to estimate real-time ground-level PM2.5 from Himawari-8 satellite data, and the other is called batch normalization and robust neural network (BRNN) to retrieve temperature and humidity profiles using data from a ground-based microwave radiometer (MWR). Many features and technologies have been introduced in these two models, in particular: (1) a dropout layer for each hidden layer in the deep learning model has been introduced to reduce the overfitting problem; (2) the problems of saturation and vanishing gradients are overcome by using the ReLU as the activation function; and (3) the data between the inputs in model are normalized by batch normalization technology, which fixes the mean and variance of the inputs to accelerate the training process. A detailed comparison with various traditional machine learning models (backpropagation neural network, extreme gradient boosting, light gradient boosting machine, and random forest) has been conducted in this research, using the same training and test data sets. From the comparison, the new models reduce overfitting and has a greater capacity to describe nonlinear relationships. In addition, the EntityDenseNet can “peek inside the black box” to extract the spatio-temporal features of data. The EntityDenseNet is able to map variables that are close to each other to an embedding space. It enables us to calculate the distance between different variables in this space. The smaller the distance, the higher the correlation between two features could be found. This ability greatly improves interpretability of the deep learning model inversion result. This work reveals that these two advanced deep learning models significantly improves retrieval accuracy, and demonstrates strong potential in the application of EntityDenseNet and BRNN for additional earth-observation datasets and scenarios. We have created an EntityDenseNet Cloud Platform (http://49.233.1.40:8888/), it is free to access and researchers can use it for their own data modelling. © 2020 ACRS 2020 - 41st Asian Conference on Remote Sensing. All rights reserved."/>
        <s v="Motivation: Liquid chromatography-tandem mass spectrometry (LC-MS/MS) is a powerful tool in proteomics studies, but when peptide retention information is used for identification purposes, it remains challenging to compare multiple LC-MS/MS runs or to match observed and predicted retention times, because small changes of LC conditions unavoidably lead to variability in retention times. In addition, non-contiguous retention data obtained with different LC-MS instruments or in different laboratories must be aligned to confirm and utilize rapidly accumulating published proteomics data. Results: We have developed a new alignment method for peptide retention times based on linear solvent strength (LSS) theory. We found that log k0 (logarithm of retention factor for a given organic solvent) in the LSS theory can be utilized as a 'universal' retention index of peptides (RIP) that is independent of LC gradients, and depends solely on the constituents of the mobile phase and the stationary phases. We introduced a machine learning-based scheme to optimize the conversion function of gradient retention times (tg) to log k0. Using the optimized function, tg values obtained with different LC-MS systems can be directly compared with each other on the RIP scale. In an examination of Arabidopsis proteomic data, the vast majority of retention time variability was removed, and five datasets obtained with various LC-MS systems were successfully aligned on the RIP scale. © The Author 2008. Published by Oxford University Press. All rights reserved."/>
        <s v="Much research in recent years has verified that an active learning style approach to freshman engineering design courses adds value to undergraduate engineering programs and improves retention rates. Many universities have established First Year Programs to coordinate the activities and classes for first year students. However, not all universities have the funds to establish programs separate from disciplinary programs. How can faculty that are not assigned to a First Year Program efficiently manage multiple sections of a hands-on course with limited resources? There are several models for teaching basic engineering concepts in electrical, mechanical, chemical, computer, civil and system engineering to freshman engineering students. One approach is faculty team-based with each faculty member teaching their specialty at some point during the course. Another approach involves the teaching of basic engineering concepts in only discipline-specific courses by faculty members whose specialties encompass that course's concepts. Both of these traditional approaches described do not require the amount of coordination and overall support from a program coordinator because the faculty members are delivering concepts within their realm of expertise. However, in our model, where one faculty member from one of the engineering programs is teaching basic concepts from all disciplines, a coordinator is needed to ensure that the basic concepts are covered in a consistent and high-quality way. EAS107P Introduction to Engineering - Project-Based is taken by all incoming engineering freshmen first semester at the University of New Haven as part of the Multi-Disciplinary Engineering Foundation Spiral curriculum. Throughout the course, students are introduced to basic engineering concepts through a series of hands-on projects. Student understanding is enhanced as these topics are revisited in subsequent courses taken during the second semester freshman year and through the sophomore year. This approach requires significant collaboration between faculty involved in the spiral curriculum courses in order to achieve the program's intended results, namely, academic consistency across sections, and the need to adequately prepare students for the next tier of courses. This paper discusses our experience at the University of New Haven in addressing issues that arise when running multiple sections of a first semester freshman engineering course. Some of the management issues that occur involve scheduling time of teaching assistants, planning and purchasing materials, scheduling classrooms, recruiting and training full time faculty and adjunct faculty and planning for their schedules, and managing the dissemination of information under tight budget constraints. © American Society for Engineering Education, 2009."/>
        <s v="Nowadays many educational institutions crucially need to understand the dynamics at the basis of the university dropout (UD) phe- nomenon. However, the most informative educational data are personal and subject to strict privacy constraints. The challenge is therefore to develop a data driven system which accurately predicts students dropouts while preserving the privacy of individual data instances. In the present paper we investigate this problem, making use of data collected at Univer- sity of Genoa as a case study. © ESANN 2017 - Proceedings, 25th European Symposium on Artificial Neural Networks, Computational Intelligence and Machine Learning. All rights reserved."/>
        <s v="Nowadays, Education Data Mining (EDM) plays a very important role in higher education institutions. Plenty of algorithms have been employed to measure student's GPA in the next semester's courses. The results can be used to early identify dropout students or help students choose the elective courses which are appropriate for them. The most widely used methods are machine learning, however, the problem is the accuracy which can be changed from dataset to dataset. More importantly, the performance of prediction models can be affected by the characteristic of dataset associated with the applied model. In this paper, we build a distributed platform on Spark to predict missing grades of elective courses for undergraduate students. The paper compares several methods that are based on the combination of Collaborative Filtering &amp; Matrix Factorization (namely Alternative Least Square). We evaluate the performance of these algorithms using a dataset provided by Ho Chi Minh University of Technology (HCMUT). The dataset consists of information about undergraduate students from 2006 to 2017. Depending on the characteristics of our dataset, the paper highlights that Alternative Least Square with non-negative constraint achieves the better results than others in comparison. © 2019 IEEE."/>
        <s v="Nowadays, various innovative educational and instructional tools have been created to deliver learning material including video content. One of the important issues with video-based learning is to devise effective teaching strategies to ensure higher level of learning can be achieved by the students. Getting insight and predicting the students’ video-based learning adoption will help the educators. Thus, this study aims to examine the potential of using machine learning prediction models on video-based learning adoption in higher education institutions. Five machine learning algorithms were used to be empirically compared namely generalized linear model (GLM), random forest (RF), decision tree (DT), gradient boosted tree (GBT), and support vector machine (SVM). The performance of each machine learning algorithm in predicting the students’ learning adoption with video-based learning has been observed based on the attributes of task-technology fit theory. The findings indicated that the task-technology fit is useful in helping the machine learning algorithm to achieve high accuracy in the prediction of video-based learning adoption. The GBT is the best outperforming algorithm, followed with RF and SVM. This paper presents a fundamental research framework useful for helping educators and researchers to enhance student interest and retention on video-based learning. © 2023, Institute of Advanced Engineering and Science. All rights reserved."/>
        <s v="One of the biggest problems in higher education is student dropout. Prior to the pandemic, one of the biggest problems for university institutions was the dropout and dropout of many of their students. Today, the situation has become even more critical, as the pandemic has forced many people to drop out of school for a variety of reasons, whether financial or personal. Investigating the causes of dropout with appropriate means to reduce it contributes to decision making within academic management. The objective of this work is to develop a machine learning model that generates early warnings about course loss, which is based on historical data of pupils and students. The model is based on historical data from an undergraduate program that includes, student grades, at various points in time, percentage of course loss in previous semesters, percentage of student loss in previous semesters, subjects passed at the time of evaluating the data, along with student and course average. This would facilitate the identification and internal management of alarms for the early detection of potential dropouts, as well as efficiently display the results found with the execution of these models. © 2021, Springer Nature Switzerland AG."/>
        <s v="One of the major issues in Educational Artificial Intelligence is detecting university student dropouts. Student dropout prediction is a growing research area since dropouts have financial, social, and national consequences. To deal with this issue, we examined the performance of ten machine learning algorithms with different feature sets in predicting university student dropout. Used algorithms are: Decision Trees, K-Nearest Neighbors, Naïve Bayes, Logistic Regression, Stacking Classifier, Adaboost, XGBoost, Random Forest, Support Vector Machines, and Multi Layer Perceptrons. The Synthetic Minority Oversampling Technique (SMOTE) balancing algorithm is used in the training process, to balance training data since the used dataset has an imbalanced nature. On the student dataset from Tecnologico de Monterrey in Mexico, we obtained 92 % accuracy on the XGBoost algorithm with a sub-feature set. We showed that the selected data features are as important as the selected method. Considering different performance metrics other than accuracy for imbalanced data is important. Having economic and historical score data increases accuracy. We also have seen that XGBoost and Random Forrest algorithms were the best for this task. © 2023 IEEE."/>
        <s v="One of the most crucial aspects is predicting students’ performance in the educational domains such as schools and universities, because it aids in the creation of effective mechanisms that, among other things, enhance academic performance and prevent dropout. There are several mechanisms that are involved in typical student activities that handle a large amount of data gathered via software programs for technology-enhanced learning that are aided by automation. We can therefore learn suitable information about their knowledge and their connection to academic activities by properly reviewing and analyzing this data. This data is used to feed promising algorithms and approaches that can predict students’ success. In addition to the objectives that must be met in this field, this research will reveal numerous contemporary methodologies that are widely used for predicting performance such as machine learning. The study’s mission is to implement and compare existing approaches to come up with an optimized solution and an accurate model to predict the performance as well. The regression task involved modeling the fundamental classes. Additionally, different selections (such as with and without prior grades) and DM models were investigated. The findings demonstrate that, given access to grades from the first and/or second school periods, high predictive accuracy can be attained. Although prior ratings have a significant impact on student progress, other factors (such as the frequency of absences, the employment and educational status of parents, and alcohol use) have also been found to be significant, and better tools can be developed, which will improve the administration of school resources as well as the standard of instruction. © 2023, The Author(s), under exclusive license to Springer Nature Singapore Pte Ltd."/>
        <s v="One of the most significant indicators for assessing the quality of university careers is the dropout rate between the first and second year. Both literature on the subjects and the results that emerged from numerous specific investigations into the dropouts of the university system, showed the crucial importance of this junction between the first and the second year. Reasons for dropping out can be quite varied, ranging from incorrect and/or insufficient prospective student orientation, the willingness or need to find a job as quickly as possible, to a lack of awareness of not being able to cope with a particular course of study rather than another. In this paper we focus specifically on the problem of dropouts in Italy, addressing it from a dual point of view. At an aggregate level, the analysis deals with dropout rates in Italy between the first and second year, in order to identify the main trends and dynamics at the national level. Subsequently, we analyze individual-level data from the University of Bari Aldo Moro, aiming to identify the most important contributing factors. This individual-level approach has emerged over recent years, and is generally known as ‘Educational Data Mining’, focused on the development of ad hoc methods that can be used to discover regularities and new information within databases from contexts related to education. Using supervised classification methods, we are able to identify retrospectively the profile of students who are most likely to dropout. © 2019, Springer Nature B.V."/>
        <s v="Over the last few decades, there has been a gradual deterioration in higher education in all three areas: the academic setting (both staff and students), as well as research and development output (including graduates). All colleges and universities are essentially focused on improving management decision-making and educating pupils. High-quality higher education can be obtained through a variety of methods. One method is to accurately forecast pupils' achievement in their chosen educational context. There are numerous prediction models from which to pick. While it is unclear whether there are any markers that can predict whether a kid will be an academic genius, a dropout, or an average performer, the researcher reports student achievement. This article presents a metaheuristics and machine learning-based method for the classification and prediction of student performance. Firstly, features are selected using a relief algorithm. Machine learning classifiers such as BPNN, RF, and NB are used to classify student academic performance data. BPNN is having better accuracy for classification and prediction of student academic performance.  © 2022 Mustafa Kamal et al."/>
        <s v="Ph.D. dropout is a persistent and challenging issue in higher education, with significant implications for individual students, academic institutions, and the broader society. This research paper aims to explore the factors contributing to Ph.D. students' decision to dropout and their interrelationships. For this purpose, we employed the hybrid topic modeling Bidirectional Encoder Representations from Transformers – Latent Dirichlet Allocation (BERT-LDA) algorithm and Numerical Association Rule Mining (NARM) using a genetic algorithm in QuantMiner. We identified and analyzed individual, institutional, and social factors that affect Ph.D. students in leaving their current degrees. The results suggest that financial constraints, inadequate academic preparation, poor mentoring, social isolation, lack of social support, family responsibilities, and work-life balance are significant elements responsible for dropout. These findings also reveal that these factors are interrelated, and their effects can be mitigated by the academic institution's policies and culture. The outcomes of the study have implications for academic institutions, policymakers, and researchers, who can use them to develop evidence-based strategies and interventions that enhance Ph.D. students' retention and success. © 2023, The Author(s), under exclusive licence to Springer Science+Business Media, LLC, part of Springer Nature."/>
        <s v="Predicting and understanding different key outcomes in a student’s academic trajectory such as grade point average, academic retention, and degree completion would allow targeted intervention programs in higher education. Most of the predictive models developed for those key outcomes have been based on traditional methodological approaches. However, these models assume linear relationships between variables and do not always yield accurate predictive classifications. On the other hand, the use of machine-learning approaches such as artificial neural networks has been very effective in the classification of various educational outcomes, overcoming the limitations of traditional methodological approaches. In this study, multilayer perceptron artificial neural network models, with a backpropagation algorithm, were developed to classify levels of grade point average, academic retention, and degree completion outcomes in a sample of 655 students from a private university. Findings showed a high level of accuracy for all the classifications. Among the predictors, learning strategies had the greatest contribution for the prediction of grade point average. Coping strategies were the best predictors for degree completion, and background information had the largest predictive weight for the identification of students who will drop out or not from the university programs. © 2020, The Author(s)."/>
        <s v="Predicting dropout in universities has become a concern in several countries around the world. With the introduction of new information and communication technologies, new factors have appeared that influence student dropout in universities. This article proposes an approach to machine learning based on logistic regression techniques and decision trees and factors such as Internet addiction, addiction to social networks and addiction to technology, that affect the desertion of students in universities. As a result, it was obtained that the technique with the highest percentage of dropout precision was decision trees with 91.70%. © 2018.; Predecir la deserción en las universidades se ha convertido en una preocupación en varios países del mundo. Con la introducción de las nuevas tecnologías de información y comunicación han aparecido nuevos factores que influyen en la deserción estudiantil en las universidades. Este artículo propone un enfoque de aprendizaje automático basado en las técnicas de regresión logística y árboles de decisión y en los factores adicción al internet, adicción a las redes sociales y adicción a la tecnología que afectan a la deserción de los estudiantes en las universidades. Como resultado se obtiene que la técnica que presenta mayor porcentaje de precisión de la deserción fue árboles de decisión con un 91.70%. © 2018."/>
        <s v="Predicting student dropout is a challenging problem in the education sector. This is due to an imbalance in student dropout data, mainly because the number of registered students is always higher than the number of dropout students. Developing a model without taking the data imbalance issue into account may lead to an ungeneralized model. In this study, different data balancing techniques were applied to improve prediction accuracy in the minority class while maintaining a satisfactory overall classification performance. Random Over Sampling, Random Under Sampling, Synthetic Minority Over Sampling, SMOTE with Edited Nearest Neighbor and SMOTE with Tomek links were tested, along with three popular classification models: Logistic Regression, Random Forest, and Multi-Layer Perceptron. Publicly accessible datasets from Tanzania and India were used to evaluate the effectiveness of balancing techniques and prediction models. The results indicate that SMOTE with Edited Nearest Neighbor achieved the best classification performance on the 10-fold holdout sample. Furthermore, Logistic Regression correctly classified the largest number of dropout students (57348 for the Uwezo dataset and 13430 for the India dataset) using the confusion matrix as the evaluation matrix. The applications of these models allow for the precise prediction of at-risk students and the reduction of dropout rates. © 2023 by the author."/>
        <s v="Predicting students' academic performance at an early stage of a semester is one of the most crucial research topics in the field of Educational Data Mining (EDM). Students are facing various difficulties in courses like 'Programming' and 'Data Structures' through undergraduate programs, which is why failure and dropout rates in these courses are high. Therefore, EDM is used to analyze students' data gathered from various educational settings to predict students' academic performance, which would help them to achieve better results in their future courses. The main goal of this paper is to explore the efficiency of deep learning in the field of EDM, especially in predicting students' academic performance, to identify students at risk of failure. A dataset collected from a public 4-year university was used in this study to develop predictive models to predict students' academic performance of upcoming courses given their grades in the previous courses of the first academic year using a deep neural network (DNN), decision tree, random forest, gradient boosting, logistic regression, support vector classifier, and K-nearest neighbor. In addition, we made a comparison between various resampling methods to solve the imbalanced dataset problem, such as SMOTE, ADASYN, ROS, and SMOTE-ENN. From the experimental results, it is observed that the proposed DNN model can predict students' performance in a data structure course and can also identify students at risk of failure at an early stage of a semester with an accuracy of 89%, which is higher than models like decision tree, logistic regression, support vector classifier, and K-nearest neighbor. © 2013 IEEE."/>
        <s v="Predicting students' performance is one of the important tasks in Educational Data Mining (EDM). Early prediction can help the university to take actions that help students to graduate on time and have the best learning outcomes. It also helps the universities to save billions of dollars spent on students who fail, change major or dropout. In this paper, we report our work in student performance prediction using 15 classification algorithms. The experimental results show that we were able to predict students' final GPA with 91% accuracy for two models Naive Bayes and Hoeffding tree which significantly outperform competitive models across different datasets. The average accuracy for all the 15 classifiers was around 71%. We also analyzed the rules generated by tree-based and rule-based classifiers and found that some courses at early levels can have a major effect on the final GPA. In comparison to other works in the field, we were able to have more comprehensive analysis that produced better accuracy with higher variation of class values. These results show the potential for data mining to improve students' success rate by informing who are at risk in order for Instructors and administrators to provide the necessary support at the right time. © 2020 Editura Academiei Romane. All rights reserved."/>
        <s v="Predicting students' performance is one of the most important topics for learning contexts such as schools and universities, since it helps to design effective mechanisms that improve academic results and avoid dropout, among other things. These are benefited by the automation of many processes involved in usual students' activities which handle massive volumes of data collected from software tools for technology-enhanced learning. Thus, analyzing and processing these data carefully can give us useful information about the students' knowledge and the relationship between them and the academic tasks. This information is the source that feeds promising algorithms and methods able to predict students' performance. In this study, almost 70 papers were analyzed to show different modern techniques widely applied for predicting students' performance, together with the objectives they must reach in this field. These techniques and methods, which pertain to the area of Artificial Intelligence, are mainly Machine Learning, Collaborative Filtering, Recommender Systems, and Artificial Neural Networks, among others. © 2020 by the authors."/>
        <s v="Predicting students' retention risk is one of the major trends in machine learning applications in education. While early identification of at-risk students allows timely planning and implementation of measures to prevent adverse outcomes, there is a trade-off between the predictive model's performance and the prediction window size, or model performance and its actionability. In this study, we used a dataset of 83,596 unique Portuguese students in grades 5th to 9th to predict retention at or before the end of 9th grade. We explored how different prediction window sizes impact the predictive model's performance, the feature importance, and the models' bias. The models with the shorter prediction window performed better in terms of precision, but the model with the largest prediction window showed a higher lift over the existing rule-based model. Prediction window size impacted the importance of demographic features and model's fairness. Our results contribute to the extant discussion on predicting retention, by adding empirical evidence about the models' added value in performance versus the existing practice, suggesting types of data to collect and use, and discussing education-specific challenges of responsible data science.  © 2022 IEEE."/>
        <s v="Prediction of academic performance of students beforehand provides scope to universities to lower their dropout rate and help the students in improving their performance. In this field, research is being done to find out which algorithm is best to use and which features should be considered while predicting the academic performance of students. This kind of research work has been increasing over the years. This paper performs a survey on the techniques used in various research papers for academic performance prediction and also point out the limitations if any, in the methodology used.  © 2021 IEEE."/>
        <s v="Prediction of student’s performance became an urgent desire in most of educational entities and institutes. That is essential in order to help at-risk students and assure their retention, providing the excellent learning resources and experience, and improving the university’s ranking and reputation. However, that might be difficult to be achieved for startup to mid-sized universities, especially those which are specialized in graduate and post graduate programs, and have small students’ records for analysis. So, the main aim of this project is to prove the possibility of training and modeling a small dataset size and the feasibility of creating a prediction model with credible accuracy rate. This research explores as well the possibility of identifying the key indicators in the small dataset, which will be utilized in creating the prediction model, using visualization and clustering algorithms. Best indicators were fed into multiple machine learning algorithms to evaluate them for the most accurate model. Among the selected algorithms, the results proved the ability of clustering algorithm in identifying key indicators in small datasets. The main outcomes of this study have proved the efficiency of support vector machine and learning discriminant analysis algorithms in training small dataset size and in producing an acceptable classification’s accuracy and reliability test rates. © 2019, The Author(s)."/>
        <s v="Previous studies have shown that weeding a library collection benefits patrons and increases circulation rates. However, the time required to review the collection and make weeding decisions presents a formidable obstacle. This study empirically evaluated methods for automatically classifying weeding candidates. A data set containing 80,346 items from a large-scale weeding project running from 2011 to 2014 at Wesleyan University was used to train six machine learning classifiers to predict a weeding decision of either ‘Keep’ or ‘Weed’ for each candidate. The study found statistically significant agreement (p = 0.001) between classifier predictions and librarian judgments for all classifier types. The naive Bayes and linear support vector machine classifiers had the highest recall (fraction of items weeded by librarians that were identified by the algorithm), while the k-nearest-neighbor classifier had the highest precision (fraction of recommended candidates that librarians had chosen to weed). The variables found to be most relevant were: librarian and faculty votes for retention, item age, and the presence of copies in other libraries. © 2018 Elsevier Inc."/>
        <s v="Problem Statement: There has recently been interest in educational databases containing a variety of valuable but sometimes hidden data that can be used to help less successful students to improve their academic performance. The extraction of hidden information from these databases often implements aspects of the educational data mining (EDM) theory, which aims to study available data in order to shed light on more valuable, hidden information. Data clustering, classification, and regression methods such as K-means clustering, neural networks (NN), extreme learning machine (ELM), and support vector machines (SVM) can be used for to predict aspects of the educational data. EDM outputs can ultimately identify which students will need additional help to improve their grade point averages (GPAs) at graduation. Purpose of Study: This study aims to implement several prediction techniques in data mining to assist educational institutions with predicting their students' GPAs at graduation. If students are predicted to have low GPAs at graduation, then extra efforts can be made to improve their academic performance and, in turn, GPAs. Methods: NN, SVM, and ELM algorithms are applied to data of computer education and instructional technology students to predict their GPAs at graduation. Findings and Results: A comparative analysis of the results indicates that the SVM technique yielded more accurate predictions at a rate of 97.98%. By contrast, the ELM method yielded the second most accurate prediction rate (94.92%) evaluated based on the criterion of correlation coefficient. NN reported the least accurate prediction rate (93.76%). Conclusions and Recommendations: The use of data mining methodologies has recently expanded for a variety of educational purposes. The assessment of students' needs, dropout liability, performance, and placement test improvement are some important emerging data mining applications in education. Since educational institutions have several seemingly unsolvable domain-related problems, this study's results reveal that EDM can assist with how educational institutions analyze and solve these problems. Furthermore, ensemble models can be used to obtain improved results, while feature selection algorithms can be used to reduce the computational complexity of the prediction methods. © 2014 ANI Publishing."/>
        <s v="Promoting inclusion of underrepresented groups in computing and technology fields remains a critical issue in computing education. Gender, ethnicity, and socioeconomic background are all key factors that limit access to technology and have lasting impacts on students and their career choices. This paper reports a new effort to broaden participation in computing, focused on recruitment and retention, through a new local student chapter of Association for Computing Machinery's Committee on Women (ACM-W). The new chapter was created at the University of Texas-Pan American, a primarily undergraduate, Hispanic-serving regional university in the lower Rio Grande Valley of Texas. © 2014 IEEE."/>
        <s v="Proper onboarding procedures for freshmen (first-semester students) at the university have many positive effects, especially the increase in retention rates. This paper presents Grätzelbot, a chatbot designed to help with onboarding freshmen by means of connecting them in a network-building 12-day scavenger hunt. The onboarding concept that led to Grätzelbot was developed in a participatory design process together with students, and implemented during the start of the semester with more than 100 participants. The evaluation results revealed that the students felt more familiar with the faculty building and the university campus after the scavenger hunt, also met other students, made new friends, and, by participating, their sense of belonging to the student community got stronger. As a social companion fostering relatedness among its users, Grätzelbot serves as an example for the reach and benefits of Social Software. © 2021, Springer Nature Switzerland AG."/>
        <s v="Purpose: Student attritions in tertiary educational institutes may play a significant role to achieve core values leading towards strategic mission and financial well-being. Analysis of data generated from student interaction with learning management systems (LMSs) in blended learning (BL) environments may assist with the identification of students at risk of failing, but to what extent this may be possible is unknown. However, existing studies are limited to address the issues at a significant scale. Design/methodology/approach: This study develops a new approach harnessing applications of machine learning (ML) models on a dataset, that is publicly available, relevant to student attrition to identify potential students at risk. The dataset consists of the data generated by the interaction of students with LMS for their BL environment. Findings: Identifying students at risk through an innovative approach will promote timely intervention in the learning process, such as for improving student academic progress. To evaluate the performance of the proposed approach, the accuracy is compared with other representational ML methods. Originality/value: The best ML algorithm random forest with 85% is selected to support educators in implementing various pedagogical practices to improve students’ learning. © 2021, Kiran Fahd, Shah Jahan Miah and Khandakar Ahmed."/>
        <s v="Purpose: Student recruitment and retention are important issues for all higher education institutions. Constant monitoring of student satisfaction levels is therefore crucial. Traditionally, students voice their opinions through official surveys organized by the universities. In addition to that, nowadays, social media and review websites such as “Rate my professors” are rich sources of opinions that should not be ignored. Automated mining of students’ opinions can be realized via aspect-based sentiment analysis (ABSA). ABSA s is a sub-discipline of natural language processing (NLP) that focusses on the identification of sentiments (negative, neutral, positive) and aspects (sentiment targets) in a sentence. The purpose of this paper is to introduce a system for ABSA of free text reviews expressed in student opinion surveys in the Serbian language. Sentiment analysis was carried out at the finest level of text granularity – the level of sentence segment (phrase and clause). Design/methodology/approach: The presented system relies on NLP techniques, machine learning models, rules and dictionaries. The corpora collected and annotated for system development and evaluation comprise students’ reviews of teaching staff at the Faculty of Technical Sciences, University of Novi Sad, Serbia, and a corpus of publicly available reviews from the Serbian equivalent of the “Rate my professors” website. Findings: The research results indicate that positive sentiment can successfully be identified with the F-measure of 0.83, while negative sentiment can be detected with the F-measure of 0.94. While the F-measure for the aspect’s range is between 0.49 and 0.89, depending on their frequency in the corpus. Furthermore, the authors have concluded that the quality of ABSA depends on the source of the reviews (official students’ surveys vs review websites). Practical implications: The system for ABSA presented in this paper could improve the quality of service provided by the Serbian higher education institutions through a more effective search and summary of students’ opinions. For example, a particular educational institution could very easily find out which aspects of their service the students are not satisfied with and to which aspects of their service more attention should be directed. Originality/value: To the best of the authors’ knowledge, this is the first study of ABSA carried out at the level of sentence segment for the Serbian language. The methodology and findings presented in this paper provide a much-needed bases for further work on sentiment analysis for the Serbian language that is well under-resourced and under-researched in this area. © 2020, Emerald Publishing Limited."/>
        <s v="Purpose: The prediction of student attrition is critical to facilitate retention mechanisms. This study aims to focus on implementing a method to predict student attrition in the upper years of a physiotherapy program. Design/methodology/approach: Machine learning is a computer tool that can recognize patterns and generate predictive models. Using a quantitative research methodology, a database of 336 university students in their upper-year courses was accessed. The participant's data were collected from the Financial Academic Management and Administration System and a platform of Universidad Autónoma de Chile. Five quantitative and 11 qualitative variables were chosen, associated with university student attrition. With this database, 23 classifiers were tested based on supervised machine learning. Findings: About 23.58% of males and 17.39% of females were among the attrition student group. The mean accuracy of the classifiers increased based on the number of variables used for the training. The best accuracy level was obtained using the “Subspace KNN” algorithm (86.3%). The classifier “RUSboosted trees” yielded the lowest number of false negatives and the higher sensitivity of the algorithms used (78%) as well as a specificity of 86%. Practical implications: This predictive method identifies attrition students in the university program and could be used to improve student retention in higher grades. Originality/value: The study has developed a novel predictive model of student attrition from upper-year courses, useful for unbalanced databases with a lower number of attrition students. © 2021, Emerald Publishing Limited."/>
        <s v="Purpose: The purpose of this paper is to empirically investigate and compare the use of multiple data sources, different classifiers and ensembles of classifiers technique in predicting student academic performance. The study will compare the performance and efficiency of ensemble techniques that make use of different combination of data sources with that of base classifiers with single data source. Design/methodology/approach: Using a quantitative research methodology, data samples of 141 learners enrolled in the University of the West of Scotland were extracted from the institution’s databases and also collected through survey questionnaire. The research focused on three data sources: student record system, learning management system and survey, and also used three state-of-art data mining classifiers, namely, decision tree, artificial neural network and support vector machine for the modeling. In addition, the ensembles of these base classifiers were used in the student performance prediction and the performances of the seven different models developed were compared using six different evaluation metrics. Findings: The results show that the approach of using multiple data sources along with heterogeneous ensemble techniques is very efficient and accurate in prediction of student performance as well as help in proper identification of student at risk of attrition. Practical implications: The approach proposed in this study will help the educational administrators and policy makers working within educational sector in the development of new policies and curriculum on higher education that are relevant to student retention. In addition, the general implications of this research to practice is its ability to accurately help in early identification of students at risk of dropping out of HE from the combination of data sources so that necessary support and intervention can be provided. Originality/value: The research empirically investigated and compared the performance accuracy and efficiency of single classifiers and ensemble of classifiers that make use of single and multiple data sources. The study has developed a novel hybrid model that can be used for predicting student performance that is high in accuracy and efficient in performance. Generally, this research study advances the understanding of the application of ensemble techniques to predicting student performance using learner data and has successfully addressed these fundamental questions: What combination of variables will accurately predict student academic performance? What is the potential of the use of stacking ensemble techniques in accurately predicting student academic performance? © 2018, Emerald Publishing Limited."/>
        <s v="Purpose: This study aimed to use enrollment information including demographic, family background and financial status, which can be gathered before the first semester starts, to construct early prediction models (EPMs) and extract crucial factors associated with first-year student dropout probability. Design/methodology/approach: The real-world samples comprised the enrolled records of 2,412 first-year students of a private university (UNI) in Taiwan. This work utilized decision trees (DT), multilayer perceptron (MLP) and logistic regression (LR) algorithms for constructing EPMs; under-sampling, random oversampling and synthetic minority over sampling technique (SMOTE) methods for solving data imbalance problems; accuracy, precision, recall, F1-score, receiver operator characteristic (ROC) curve and area under ROC curve (AUC) for evaluating constructed EPMs. Findings: DT outperformed MLP and LR with accuracy (97.59%), precision (98%), recall (97%), F1_score (97%), and ROC-AUC (98%). The top-ranking factors comprised “student loan,” “dad occupations,” “mom educational level,” “department,” “mom occupations,” “admission type,” “school fee waiver” and “main sources of living.” Practical implications: This work only used enrollment information to identify dropout students and crucial factors associated with dropout probability as soon as students enter universities. The extracted rules could be utilized to enhance student retention. Originality/value: Although first-year student dropouts have gained non-stop attention from researchers in educational practices and theories worldwide, diverse previous studies utilized while-and/or post-semester factors, and/or questionnaires for predicting. These methods failed to offer universities early warning systems (EWS) and/or assist them in providing in-time assistance to dropouts, who face economic difficulties. This work provided universities with an EWS and extracted rules for early dropout prevention and intervention. © 2024, Emerald Publishing Limited."/>
        <s v="Quality education is necessary as it provides the basis for equality in society. It is also significantly important that educational institutes be focused on tracking and improving the academic performance of each student. Thus, it is important to identify the key factors (i.e., diverse backgrounds, behaviors, etc.) that help students perform well. However, the increasing number of students makes it challenging and leaves a negative impact on credibility and resources due to the high dropout rates. Researchers tend to work on a variety of statistical and machine learning techniques for predicting student performance without giving much importance to their spatial and behavioral factors. Therefore, there is a need to develop a method that considers weighted key factors which have an impact on their performance. To achieve this, we first surveyed by considering experts’ opinions in selecting weighted key factors using the Fuzzy Delphi Method (FDM). Secondly, a geospatial-based machine learning technique was developed which integrated the relationship between students’ location-based features, semester-wise behavioral features, and academic features. Three different experiments were conducted to prove the superiority and predict student performance. The experimental results reveal that Long Short-Term Memory (LSTM) achieved higher accuracy of 90.9% as compared to other machine learning methods, for instance, Support Vector Machine (SVM), Random Forest (RF), Naive Bayes (NB), Multilayer Perceptron (MLP), and Decision Tree (DT). Scientific analysis techniques (i.e., Fuzzy Delphi Method (FDM)) and machine learning feature engineering techniques (i.e., Variance Threshold (VT)) were used in two different experiments for selecting features where scientific analysis techniques had achieved better accuracy. The finding of this research is that, along with the past performance and social status key factors, the semester behavior factors have a lot of impact on students’ performance. We performed spatial statistical analysis on our dataset in the context of Pakistan, which provided us with the spatial areas of students’ performance; furthermore, their results are described in the data analysis section. © 2022 by the authors."/>
        <s v="Rapid technological advances has seen massive developments in the application domains such as satellite, aerial and Unmanned Aerial Vehicles remote sensing. In the era of Fourth industrial revolution, both Artificial Intelligence and RS technologies play important role in society around the globe. The acquisition of RS image data from satellite RS can be in a form of visible, infrared, multispectral, and hyperspectral. Various resolution are derived from this different image acquisition sources. Hyperspectral RS however has emerged as a great topic in the RS research society at large. Deep Learning algorithms such as Convolutional Neural Networks (CNN) have gained a lot of attention for image classification tasks. CNN makes use of gradient descent for optimization such as Adam, SGD, Adamax, Adadeta, Nadam and Adagrad. The gradient-based algorithms affect the output performance of the classification algorithm. In this study, we evaluate the impact of six DL optimization techniques, and the model performance of a 3D CNN in terms of accuracy. The experimental simulation is performed using publicly available hyperspectral dataset, which is called University of Pavia (UP). To avoid overfitting, dropout was utilized on the model. The results show that implementation of a 3D CNN HSI classification, performed better with Adam and Nadam. In future, we plan to run the optimization models to check the computational efficiency and fine-tune the models network structure and improved accuracy. © 2022 IEEE."/>
        <s v="Recently, machine learning (ML) has evolved and finds its application in higher education (HE) for various data analysis. Studies have shown that such an emerging field in educational technology provides meaningful insights into several dimensions of educational quality. An in-depth analysis of the application of ML could have a positive impact on the HE sector. However, there is a scarcity of a systematic review of HE literature to gain from the overarching trends and patterns discovered using ML. This paper conducts a systematic review and meta-analyses of research studies that have reported on the application of ML in HE. The differentiating factors of this study are primarily vested in the meta-analyses including a specific focus on student academic performance, at-risk, and attrition in HE. Our detailed investigation adopts an evidence-based framework called PRISMA (Preferred Reporting Items for Systematic Reviews and Meta-Analyses) for reporting the findings of our systematic review and meta-analyses of literature on the use of ML models, algorithms, evaluation metrics, and other criteria, including demographics for assessing student academic performance, at-risk and attrition in HE. After undergoing the PRISMA steps such as selection criteria and filtering, we arrive at a small-scale dataset of 89 relevant studies published from 2010 to 2020 for an in-depth analysis. The results show the outcomes of the quantitative analysis of the application of ML types, models, evaluation metrics, and other related demographics and provide quality insights of publication patterns and future trends towards predicting and monitoring student academic progress in HE. © 2021, The Author(s), under exclusive licence to Springer Science+Business Media, LLC, part of Springer Nature."/>
        <s v="Recently, many global universities have faced high student failure and early dropout rates reflecting on the quality of education. To tackle this problem, forecasting student success as early as possible with machine learning is one of the most important approaches used in modern universities. Thus, this study aims to analyze and compare models for the early prediction of student performance with six machine learning based on Thailand’s education curriculum. A large dataset was collected from the admission scores of 5,919 students during 2011-2021 of 10 programs in the Faculty of Science at Ubon Ratchathani University. The methodology was carried out using Jupyter Notebook, Python 3, and Scikit-Learn to build the models for prediction. To obtain a higher result, we needed not only to find high-performance prediction models, but also to tune hyperparameter configurations consisting of 138 possible different patterns to identify the best-tuned model for each classifier. Furthermore, we investigated significantly important predictors affecting student success for 10 programs in our faculty. In the experiments, the process was divided into two parts: First, we evaluated effective models using a confusion matrix with 10-fold cross-validation. The results showed that random forest (RF) had the highest F1-measure of 86.87%. While predictive models using fine-tuned RF of 10 programs claimed accuracy of about 72% to 93%. Second, we computed the importance of each feature with fine-tuned RF classifiers. The result showed that national test scores (e.g., ONET-English, ONET-Math, ONET-Science, ONET-Social studies, ONET-Thai, and PAT2), entry type, and school grade (e.g., art, English, GPA, health, math, science, and technology) are highly influential features for predicting student success. In summary, these results yield many benefits for other relevant educational institutions to enhance student performance, plan class strategies and undertake decision-making processes. © 2023 by the authors; licensee Modestum. This article is an open access article distributed under the terms and conditions of the Creative Commons Attribution License (http://creativecommons.org/licenses/by/4.0/)."/>
        <s v="Recently, the classification of hyperspectral images has made great process. Especially, the classification methods based on three-dimensional convolutional neural network have remarkable performance due to the uniqueness of hyperspectral images. However, the hyperspectral classification still faces great challenges due to a series of problems such as the insufficient extraction of spectral-spatial features, the lack of labeled samples, the large amount of noise, the tendency of overfitting and so on. Therefore, SSDANet is proposed to solve the above problems and promote the further development of hyperspectral classification technology based on deep learning. SSDANet is a spectral-spatial three-dimensional convolutional neural network with a deep and wide structure that can significantly improve classification performance. In SSDANet, the spectral-spatial dense connectivity is put forward to protect the integrity of information. It is made up of the spectral branch and the spatial branch, which can learn and reuse the spectral-spatial features. Besides, the spectral-spatial attention mechanism is proposed to adapt the special structure of hyperspectral images. It can excite important spectral-spatial information and suppress unimportant spectral-spatial information. In addition, a series of optimization methods including data augmentation, batch normalization, dropout, exponential decay learning rate, and L2 regularization are adopted to alleviate the problem of overfitting and improve the classification results. To verify the performance of SSDANet, experiments were implemented on two widely used datasets - Pavia University and Indian Pines. Under the condition of limited labeled samples, the classification evaluation indexes of OA, AA, and Kappa on the two datasets all exceeded 99%, reaching state-of-the-art performance. © 2013 IEEE."/>
        <s v="Reducing the students’ dropout is one of the biggest challenges faced by educational institutions, especially in underdeveloped countries. Identification of the student with the highest risk of dropping out is generally used to apply corrective actions (WHO). Therefore, it is also important to determine WHEN a student will drop out, which is fundamental to planning preventive actions. In this work, we perform a study to quantitatively compare several approaches to address the early identification of dropout students in universities. We categorize our study into three main methods families, i.e., analytical methods, traditional classification methods, and probabilistic methods. The first is exploited at preprocessing step for selecting significant variables into the dropout identification task. The second uses machine learning models to classify students into dropout prone or non-dropout prone classes. The third family uses survival models to determine when the student would desert. To evaluate the predictive capacity of the classification models, the Kappa coefficient was incorporated into the usual machine learning metrics and shows that Kappa is handy for evaluating performance in unbalanced data. Similarly, in the survival models, the concordance index was applied to evaluate the predictive capacity. Our approach was applied over a real data set of Peruvian university graduate students to identify when and who will drop out. ©2021 IEEE."/>
        <s v="Research has shown the positive impact of peer mentoring on student learning in STEM. With the goal of improving student learning and retention, the School of Engineering (SoE) has undertaken a program in which Undergraduate Teaching Fellows (UGTFs) are utilized in key courses across the School. The UGTFs support in-class activities, such as team-based problem-solving, hands-on activities and demonstrations. This program has grown from four UGTFs in Spring 2015 to 28 UGTFs in Spring 2017, with UGTFs embedded in 13 courses across the SoE. This paper explores the impact of the UGTF program by investigating three primary questions. First, has the program resulted in greater adoption of active learning techniques? We hypothesized that the program would allow faculty to engage with active learning techniques at a higher level or spark a change in course structure. This question was investigated by analyzing faculty surveys, UGTF surveys, and class observations. Next, are students and faculty more satisfied with the course outcomes given the UGTF resources? This was investigated by analyzing student surveys and course evaluations. We hypothesized that students and faculty would have greater satisfaction with the courses. Finally, has the program positively impacted student learning? This question was investigated by tracking changes in learning outcomes over time for each of the 11 courses with UGTF support in 2015. Outcomes for four key courses were focused upon: CE 301 (Civil Engineering Statics and Dynamics), CE 310 (Civil Engineering Strengths of Materials), ME 320 (Mechanical Engineering Dynamics), and ME 211 (Mechanical Engineering Statics). Learning outcomes were assessed by comparing student performance in downstream courses based on whether students took the prerequisite course with or without UGTFs. Results of this investigation showed that students and faculty groups both responded very positively to the UGTF program, perceiving that the program resulted in improved student outcomes. Class observations performed using the Classroom Observation Protocol for Undergraduate STEM (COPUS) showed that in courses utilizing UGTFs, the majority of class-time was spent on activities other than listening, indicating that the UGTF program was successful in supporting student-centered teaching practices. The data that was examined for downstream course performance was suggestive of positive learning gains, but not conclusive at this stage as many students who were in courses with UGTFs have not yet taken the following courses. © American Society for Engineering Education, 2017."/>
        <s v="Research shows that the first year experience affects retention and success of engineering students. Many studies document positive effects of interventions that involve active learning approaches. In this paper we summarize the factors affecting retention and satisfaction in engineering, provide an overview of active learning methodologies, and describe an intervention that combines three of such methodologies (project-based learning, inquiry-based learning, and collaborative learning) in a first-year introduction to engineering course at Rutgers - School of Engineering, a mid-sized engineering institution. The course had positive effects on retention and satisfaction of engineering students. Specifically we found that three-year retention increased by 19%; and students reported higher satisfaction with their experiences compared to the students enrolled in a traditionally taught introduction to engineering course. These findings support previous studies that an engaging first year experience can have dramatic effects on the future engineers and offer some practical recommendations for the institutions that consider similar reforms. © American Society for Engineering Education, 2014."/>
        <s v="School Dropout is a severe problem for educational institutions. Institutions need to be able to measure and reduce dropout rates. Currently, annual expenses with dropout reach R$ 415 million in Brazilian currency. The purpose of this article is to identify the factors that affect students who drop out of the University of Brasilia (UnB) and Machine Learning to provide a model for predicting which students will drop out of undergraduate courses. With this, actions can be taken to reduce the dropout rate. The result of this work demonstrates that the courses with the most credits (workload), longer time to complete (5–6 year courses) and student’s poorer academic performance (poor grades) influences student dropout rate. Also, social factors, such as quota holders or non-quota holders, also influence the dropout rate of undergraduate students at the University of Brasília (UnB). © Springer Nature Switzerland AG 2020."/>
        <s v="School dropout is a structural problem which permanently penalizes students and society in areas such as low qualification jobs, higher poverty levels and lower life expectancy, lower pensions, and higher economic burden for governments. Given these high consequences and the surge of the problem due to COVID-19 pandemic, in this paper we propose a methodology to design, develop, and evaluate a machine learning model for predicting dropout in school systems. In this methodology, we introduce necessary steps to develop a robust model to estimate the individual risk of each student to drop out of school. As advancement from previous research, this proposal focuses on analyzing individual trajectories of students, incorporating the student situation at school, family, among other levels, changes, and accumulation of events to predict dropout. Following the methodology, we create a model for the Chilean case based on data available mostly through administrative data from the educational system, and according to known factors associated with school dropout. Our results are better than those from previous research with a relevant sample size, with a predictive capability 20% higher for the actual dropout cases. Also, in contrast to previous work, the including non-individual dimensions results in a substantive contribution to the prediction of leaving school. We also illustrate applications of the model for Chilean case to support public policy decision making such as profiling schools for qualitative studies of pedagogic practices, profiling students’ dropout trajectories and simulating scenarios. © 2023, The Author(s), under exclusive licence to Springer Science+Business Media, LLC, part of Springer Nature."/>
        <s v="School dropout is one of the most complex and crucial problems in the field of education. It permeates the several levels and teaching modalities and has generated social, economic, political, academic and financial damage to all involved in the educational process. Therefore, it becomes essential to develop efficient methods for prediction of the students at risk of dropping out, enabling the adoption of proactive actions to minimize the situation. Thus, this work aims to present the potentialities of an intelligent system developed for the prediction of the group of students at risk of dropping out in higher education classroom courses. The system was developed using a Fuzzy-ARTMAP Neural Network, one of the artificial intelligence techniques, which makes the continued learning of the system possible. This research was developed in the technology courses of the Federal Institute of Mato Grosso, based on the academic and socioeconomic records of the students. The results, showing a success rate of the dropout group around 92% and overall accuracy over 85%, highlights the reliability and accuracy of the system. It is highlighted that the strength and boldness of this research lies in the possibility of identifying early the eminent school dropout using only the enrollment data. © 2013 IEEE."/>
        <s v="School dropout permeates various teaching modalities and has generated social, economic, political, and academic damage to those involved in the educational process. Evasion data in higher education courses show the pessimistic scenario of fragility that configures education, mainly in underdeveloped countries. In this context, this paper presents an Internet of Things (IoT) framework for predicting dropout using machine learning methods such as Decision Tree, Logistic Regression, Support Vector Machine, K-nearest neighbors, Multilayer perceptron, and Deep Learning based on socioeconomic data. With the use of socioeconomic data, it is possible to identify in the act of pre-registration who are the students likely to evade, since this information is filled in the pre-registration form. This paper proposes the automation of the prediction process by a method capable of obtaining information that would be difficult and time consuming for humans to obtain, contributing to a more accurate prediction. With the advent of IoT, it is possible to create a highly efficient and flexible tool for improving management and service-related issues, which can provide a prediction of dropout of new students entering higher-level courses, allowing personalized follow-up to students to reverse a possible dropout. The approach was validated by analyzing the accuracy, F1 score, recall, and precision parameters. The results showed that the developed system obtained 99.34% accuracy, 99.34% F1 score, 100% recall, and 98.69% precision using Decision Tree. Thus, the developed system presents itself as a viable option for use in universities to predict students likely to leave university. © 2020 by the authors. Licensee MDPI, Basel, Switzerland."/>
        <s v="School students’ dropout rate is still growing in many countries. Some students are permanently stopping going to school due to various reasons and this has been evolved as a big problem in the education system. Hence, it is necessary to detect the risk of dropout in advance and apply the required actions to avoid dropout. In our research, we introduce an efficient method that is based on a decision tree that can predict the probability that an existing student dropout from the school and also automatically suggests actions to prevent the school student from dropping out. Moreover, the proposed method tries to convert the student who is having a mediocre degree probability of Non-dropout class as a higher probability of Non-dropout class. Our method also suggests various sets of actions and the number of probable dropout students who can be changed as the Non-dropout students. The proposed machine learning based method uses the probability estimation decision tree to predict the student’s dropout nature. It adopts efficient data structures and employs a novel approach for suggesting the actions. Empirical tests are conducted to evaluate the efficiency of the proposed method and demonstrated that the proposed method outperforms the state-of-the-art methods. © 2020, Institute of Advanced Scientific Research, Inc.. All rights reserved."/>
        <s v="Science, Technology, Engineering, and Math (STEM) teaching strategies that engage students and create an atmosphere of community are desperately needed to recruit, retain, and best prepare students in STEM fields to address challenges facing the 21st Century. Research shows that student performance and persistence in a STEM degree is associated primarily with three aspects of their experience: intellectual engagement and achievement, motivation (e.g., having role models), and identification with a STEM field (e.g., developing meaningful relationships, being part of the community). While there is a large body of work about pedagogies and strategies that address these needs (e.g., active learning, experiential learning, service learning, flipped classrooms, etc.), the majority of university instructors are slow to adopt new teaching strategies. Most STEM faculty were never trained to be teachers, and there are many well documented reasons that faculty are slow to change teaching habits (e.g., (Frederick 1986). According to Sarason and Banbury (2004), &quot;many faculty accept the premises of active learning but do not have adequate tools to bring active learning techniques into the classroom.&quot; Games and game-based learning have been used in many classrooms as an active learning strategy. Game-based learning is a well-documented method to engage and motivate students with course material in order to improve student-learning outcomes. One very successful and popular game is Clarkson University's Energy Choices board game. This award-winning board game teaches concepts of energy; research shows that when game play was integrated into the curriculum, this game was shown to increase desired cognitive (e.g., documented improvements to math and science achievement scores) and affective (e.g., student interest and confidence in STEM) outcomes. In addition, the Energy Choices board game is widespread. Using Energy Choices as inspiration, we are developing a framework for integrating game design into civil engineering and construction management curriculum that makes it easier to develop and publish games like Energy Choices. We are developing a set of game design approaches for use in the classroom that promote high levels of student engagement, create a sense of community, improve student metacognition, increase student retention in STEM, all the while being easily transferable and scalable. By involving students in game play and game design, we not only better engage students, we also create community and drive students to higher levels of metacognition. We have also found that following game play with game design easily moves students up the cognitive dimension of Bloom's taxonomy, from merely understanding, to reflection, creation, and evaluation. Board games and role-playing games are formats that create community; students interact with one another over intellectual, enjoyable, and memorable shared experiences. When the co-authors play board games in their classrooms, they note 100% of students in class that day engage in game play - anecdotally, this activity seems to engage more students than other types of active learning strategies. And finally, board games and role-playing games are an ideal format because any faculty or student can easily modify them. This poster presents our project results to date and provides recommendations and resources to adopt game design in civil engineering and construction courses nationwide. © American Society for Engineering Education, 2017."/>
        <s v="Sensor-based human activity recognition (HAR) plays a major role in healthcare and security applications. The significance of this study is to understand the state-of-art of techniques for recognizing the activities of humans based on physiological signals acquired by a body-worn sensors. Accurate recognition of activities with just signals from the wearable sensor is a difficult task due to the inherent complexity of physical activities. Even though sensor-based HAR has been accomplished by using various algorithms exploiting machine and deep learning techniques, just a handful of researchers have made an extensive study on the contribution of various parameters on the accuracy of recognition of human activity. The main focus of this study is to perform a comparative evaluation of the state-of-the-art algorithms based on machine and deep learning techniques that have been proposed for HAR. Principal component analysis (PCA) and t-distributed stochastic neighbour embedding (t-SNE) methods are employed for data dimensional reduction and visualization. Machine learning algorithms like random forest (RF), kernel-based support vector machine (SVM), and deep learning algorithms such as convolutional neural networks (CNN) have been applied on the University of California, Irvine (UCI) HAR dataset. A comprehensive study has been conducted to understand the impact of changing parameters like pooling, activation functions, number of dense layers, and dropout percentage of CNN on the accuracy of recognition. The proposed work employed the swish activation function in the dense layer which was recently proposed by Google. The output layer of the last dense network employs the softmax function to classify human activities. The proposed CNN architecture (with max-pooling layer, the swish activation function in one dense layer, and softmax function at the output layer) achieved results of training and validation accuracy as 99.58% and 92.57% respectively for HAR. © 2022 Shilpa Ankalaki and Thippeswamy M. N."/>
        <s v="Several methodologies based on statistical methods or machine learning theories have been applied in previous studies for the modeling of student retention. However, most prior studies were based solely on a specific modeling method of authors' choice. Direct comparison of competing methods using identical collection of student retention data was rarely provided. The purpose of this paper is to present a direct comparison of prominent methods for modeling student retention using the same data. Four modeling methodologies (neural networks, logistic regression, discriminant analysis and structural equation modeling) are included in this study. These competing methods were implemented on five retention models with various collections of cognitive and non-cognitive factors, ranging from 9 to 71 variables. The retention data in this study were collected from more than 1500 first year engineering students in a large Midwestern university. The eleven cognitive attributes include high school GPAs, standardized test scores, and the grades and number of semesters in math, science and English courses in high school. The non-cognitive variables were collected through Student Attitudinal Success Instrument (SASI), covering the following nine constructs: Leadership, Deep Learning, Surface Learning, Teamwork, Academic Self-efficacy, Motivation, Metacognition, Expectancy-value, and Major Decision. The following findings are found during this study. First, among the five retention models, the two hybrid models with both cognitive and non-cognitive factors always perform better than models consisting of either only cognitive, or only non-cognitive factors. Second, the addition of non-cognitive items can significantly improve the prediction performance of a cognitive-only model when applied properly. Third, neural network methods perform better than the other three methodologies in performance indices, followed by logistic regression. However, logistic regression may be attractive to some researchers for its ease in implementation and lower requirements for computation power. Finally, the authors found the commonly used threshold (0.05) for including variables in stepwise selection process in logistic regression may not result in the best model for prediction performance. The authors strongly suggest that researchers explore beyond this typical threshold in order to find the best performing collection of variables. © American Society for Engineering Education, 2010."/>
        <s v="Since the burst of the dot-com bubble in 2000, computer science has seen a significant decrease in enrollment in universities across North America. While this has been well-publicized in the media in the United States, Canada's numbers in this regard have been significantly worse. Within Canada, however, the Department of Computer Science at the University of Manitoba has been relatively fortunate: while a noticeable decrease has occurred, it is statistically much less than has occurred across Canada and the U.S. There are a number of reasons for this, one of which is the use of artificial intelligence (AI), and robotics in particular, as a tool for student recruitment and retention. In this paper, we examine enrollment trends of our university compared to the rest of the continent, discuss some of the reasons behind these trends, and describe how we use AI, and robotics in particular, as tools to attract and retain computer science students. Copyright © 2008, American Association for Artificial Intelligence (www.aaai.org). All rights reserved."/>
        <s v="Student attrition in higher education institutions is specially harmful in public funded institutions, and machine learning models have shown promising results predicting it and providing insightful information on its underlying causes. This work proposes using gradient boosting on decision trees to generate a high quality predictive model on data for almost 7,000 students of the University of Brasília, and applying SHAP to extract meaningful and comprehensive information on student attrition from it. Initial results indicate a strong predictive accuracy with over 90% recall and 85% f-score values and the SHAP analysis highlighted the importance of specific academic features, such as the student's performance on specific courses and all around performance during a period. More interestingly, the analysis provided insights on non academic features like age, commute time and whether the student enrolled through a social or racial quota or not. This may lead to better models and enhancing the discussions and changes on educational policies in the institution such as modifying a curricular structure or pursuing student housing closer to campuses. © 2023 IEEE."/>
        <s v="Student attrition represents one of the greatest challenges facing U.S. postsecondary institutions. Approximately 40 percent of students seeking a bachelor’s degree do not graduate within 6 years; among nontraditional students, who make up half of the undergraduate population, dropout rates are even higher. In this study, we developed a machine learning classifier using the XGBoost model and data from the National Center for Education Statistics (NCES) Beginning Postsecondary Students (BPS) Longitudinal Study: 2012/14 to predict nontraditional student dropout. In comparison with baseline models, the XGBoost model and logistic regression model with features identified by the XGBoost model displayed superior performance in predicting dropout. The predictive ability of the model and the features it identified as being most important in predicting nontraditional student dropout can inform discussion among educators seeking ways to identify and support at-risk students early in their postsecondary careers. © The Author(s) 2020."/>
        <s v="Student desertion is one of the main social problems around the world. Consequently, to propose this issue, there are several studies under different circumstances or scenarios. For this reason, this research creates four datasets, which take the common variables of easy extraction to the academic process. These variables have been grouped under common characteristics such as general student profile information, admission process information, financial information, academic information, and academic performance information. Thus, the method used in this research is analytical, since it is intended to analyze each subset of data in order to identify the variables with the greatest impact on university dropout. As a result, have been identified the variables with impact on university dropout, For this, a neural network model has been implemented using Python and Keras. In conclusion, the research evidence that academic information is mostly related to college dropout related to university dropout, while admission, financial, and student profile information are not significant in detecting or predicting college dropout. However, with the data obtained, it has been shown that the prediction is not early but in many cases late, since the notes would have already been delivered to students. Therefore, future research is intended to identify the causes that originate academic problems. © 2023, The Author(s), under exclusive license to Springer Nature Switzerland AG."/>
        <s v="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
        <s v="Student dropout in higher education is a complex issue and as a process it includes many factors which may affect each other. This paper explores the use and application of a probabilistic supervised machine learning technique for predicting university student dropout to obtain insights on the students at risk and prevent them from dropping out the studies. Data from a public university in the Republic of Kosovo were obtained and examined. The dataset comprises instances of students' dropouts for the past six academic years along with their demographics, grades, enrollment details etc. Logistic Regression, as one of the most widely used Machine Learning and Artificial Intelligence algorithms, was used to build the model and produce the predictions. First, a statistical analysis was conducted and after the data preprocessing, logistic regression classifier was implemented. The results show that a high prediction accuracy was reached, with a percentage of 90%, and a F1 score of 0.85, indicating that the model is performing great and the predictions results are reliable.  © 2022 IEEE."/>
        <s v="Student dropout is a crucial topic of universal essence, and evaluating the student dropout rate becomes a vital concern for any country as the nation spends a substantial amount of resources on the education system. It includes the money contribution of tax-payers and also a proportion of graduates and higher degree holders. Moreover, it becomes furthermore significant to realize and identify the leading causes of this dropout rate. This research article focuses on evaluating the causations for the student dropout and also endeavors to measure the relationships among these factors. It purely gravitates towards the development of a thought process that clarifies the rationalizations and underpinnings for the student dropout from universities and colleges. The research approach initiates at setting a hypothesis by consolidating the several considered factors that affect the dropout rate. After the stratification of influencing factors (sociodemographic, family background, emotional motivation, etc.), we performed statistical analysis using PSPP statistical tool. The data for the experimentation were mustered up from 328 university students, majorly belonging to the streams of science, engineering, and commerce. Furthermore, the collected data were processed as per the tool format, and frequency and descriptive analysis were accomplished to calculate the quality of the collected data. A chi-square test was employed to find the relationship between the considered factors and the dropout rate. The assumed hypothesis was verified, and the results reveal the list of factors that directly impacts the student dropout rate. © 2022, The Author(s), under exclusive license to Springer Nature Singapore Pte Ltd."/>
        <s v="Student dropout is a major problem in university studies all around the world. To alleviate this problem, it is important to detect as soon as possible student attrition before he or she becomes a deserter. A student may be considered a deserter when she/he has not completed her academic credits or leave the studies. In this paper we present a study made at a higher education institution, by analyzing the records of 530 higher education students from 52 different careers with application date 2015 to 2018, considering factors such as academic monitoring, financial situation, personal and social information. These are some issues or mix of problems that could affect dropout rates. Analyze student behavior by implementing predictive analytics techniques reduce the gaps between professional demands and applicants' competencies. We applied predictive analytical techniques to identify the relationship of factors characterizing students who leave the university. As a result, we have elaborated a conceptual model to predict the risk of defection and applied machine learning techniques to generate preventive and corrective alerts as a student permanence strategy. This study shows that information is important, but the application of machine learning in the student's prior knowledge and its relationship to a dynamic and pre-established profile of the deserter student is essential to generate early strategies that manage to reduce the gaps between professional demands and applicants' competencies. In addition, a data model has been created to give solution to the issue get generated preventive and corrective alerts.  © 2020 IEEE."/>
        <s v="Student dropout is a phenomenon that affects all higher education institutions in Chile, with costs for people, institutions and the State the reported retention rate of first year students for all Chilean universities was of 75%. Despite the extensive research and the implementation of various models to identify dropout causes and risk groups, few of them have been carried out in the Chilean higher education context.Our work attempts to identify, using machine learning methods, the variables with highest predictive value for student dropout by the end of the first year of study, within a 6-year Informatics Engineering programme with a rather high dropout rate of 21.9% reported on 2018. In that regard, we use the data of 4 cohorts of students (2012-2016) enrolled at the programme, to feed a random forest feature selection process. We later build a decision tree using the identified relevant features, which we later test using data of the 2017-2018 cohorts of students.Despite the fact that the decision tree is over-fitted (97,21% training accuracy against 81.01% test accuracy), the process sheds light on the nature of the variables that determine whether or not a student remains at the end of their first year of study at the University. 6 of the identified factors are academic, and the remaining one is social-cultural. © 2020 IEEE."/>
        <s v="Student dropout is a problem for both students and universities. However, in the crises that Lebanon is going through, it is becoming a serious financial problem for Lebanese private universities. To try to minimize it, it must be predicted in order to implement the appropriate actions. In this paper, a method to build the appropriate prediction system is presented. First, it generates a data source of predictor variables from student dataset collected from a faculty of economic sciences in Beirut between 2010 and 2020. Then, it will build a prediction model using data classification techniques based on identified predictor variables and validate it. Using open-source software and free cloud environments, a prediction program was developed. It consolidates, corrects, and normalizes the student's data. Then, it applies simple linear regression to show the correlation between the different variables and the student dropout, which allows us to select the factors that are highly correlated. From this point on, the program tries to predict the student dropout using different classification algorithms by machine learning on student dataset who left their courses either in success or in failure. Lastly, it measures the accuracy of the results and determines the best algorithm. In this study, the Artificial Neural Networks - Multilayer Perceptron showed an accuracy of 98.1% using only five variables. Finally, we evoke new avenues to further research and improve the model. © 2023 University of Baghdad-College of Science. All rights reserved."/>
        <s v="Student dropout is a serious issue in that it not only affects the individual students who drop out but also has negative impacts on the former university, family, and society together. To resolve this, various attempts have been made to predict student dropout using machine learning. This paper presents a model to predict student dropout at Sahmyook University using machine learning. Academic records collected from 20,050 students of the university were analyzed and used for learning. Various machine learning algorithms were used to implement the model, including Logistic Regression, Decision Tree, Random Forest, Support Vector Machine, Deep Neural Network, and LightGBM (Light Gradient Boosting Machine), and their performances were compared through experiments. We also discuss the influence of oversampling used to resolve data imbalance issues in the dropout data. For this purpose, various oversampling algorithms such as SMOTE, ADASYN, and Borderline-SMOTE were tested. Our experimental results showed that the proposed model implemented using LightGBM provided the best performance with an F1-score of 0.840, which is higher than the results of previous studies discussing the dropout prediction with the issue of class imbalance. © 2023 by the authors."/>
        <s v="Student dropout is a serious problem globally. It affects not only the individual who drops out but also the former school, family, and society in general. With the current development of science and technology, big data is emphasized as the most significant technology in data analysis. From the recorded educational data, efficient prediction of students' dropout is currently a hot topic of research. Previous studies have focused only on the students' dropout based on specific levels such as individual, middle school, and university level. However, ensemble learning approaches have not received much research attention so far to predict students' dropout in university classes based on rare datasets. In this paper, we propose a novel stacking ensemble based on a hybrid of Random Forest (RF), Extreme Gradient Boosting (XGBoost), Gradient Boosting (GB), and Feed-forward Neural Networks (FNN) to predict student's dropout in university classes. On the dataset collected from 2016 to 2020 at Constantine the Philosopher University in Nitra, the proposed method has demonstrated greater performance when compared with the base models using testing accuracy and the area under the curve (AUC) evaluation metrics under the same conditions. Based on the findings of this study, students at the risk of dropping out the school can be identified based on influential factors and different agents of education can refer to this information for early intervention in the uncontrolled behavior that can lead to the risk of dropping out and take proactive precautionary measures before the issue arise. © 2022 The Authors"/>
        <s v="Student dropout is one of the most complex challenges facing the education system worldwide. In order to evaluate the success of Machine Learning and Deep Learning algorithms in predicting student dropout, a systematic review was conducted. The search was carried out in several electronic bibliographic databases, including Scopus, IEEE, and Web of Science, covering up to June 2023, having 246 articles as search reports. Exclusion criteria, such as review articles, editorials, letters, and comments, were established. The final review included 23 studies in which performance metrics such as accuracy/precision, sensitivity/recall, specificity, and area under the curve (AUC) were evaluated. In addition, aspects related to study modality, training, testing strategy, cross-validation, and confounding matrix were considered. The review results revealed that the most used Machine Learning algorithm was Random Forest, present in 21.73% of the studies; this algorithm obtained an accuracy of 99% in the prediction of student dropout, higher than all the algorithms used in the total number of studies reviewed. © 2023 Girn et al., licensed to EAI. This is an open access article distributed under the terms of the CC BY-NC-SA 4.0, which permits copying, redistributing, remixing, transformation, and building upon the material in any medium so long as the original work is properly cited."/>
        <s v="Student dropout poses a major challenge for universities. This study seeks to identify its specific causes. An initial database of 143,326 student records was used to which data cleaning and preparation processes were applied to apply machine learning techniques. The original table showed 8.1% dropout, with information on 35 categorical and 14 numerical variables. The analysis of the categorical variables made it possible to identify segments with a greater tendency to drop out, supporting specific interventions. Through principal component analysis and clustering, profiles of students prone to dropout were identified, the results of which support our previous work where we used Random Forest as the most appropriate classifier to predict dropout. The combination of these findings will make it possible to formulate recommendations for more effective interventions, supporting universities in reducing student dropout and improving academic success. © 2023 IEEE."/>
        <s v="Student dropout, defined as the abandonment of a high education program before obtaining the degree without reincorporation, is a problem that affects every higher education institution in the world. This study uses machine learning models over two Chilean universities to predict first-year engineering student dropout over enrolled students, and to analyze the variables that affect the probability of dropout. The results show that instead of combining the datasets into a single dataset, it is better to apply a model per university. Moreover, among the eight machine learning models tested over the datasets, gradient-boosting decision trees reports the best model. Further analyses of the interpretative models show that a higher score in almost any entrance university test decreases the probability of dropout, the most important variable being the mathematical test. One exception is the language test, where a higher score increases the probability of dropout. © 2021 by the authors. Licensee MDPI, Basel, Switzerland."/>
        <s v="Student dropouts are a long-standing, substantial issue in academia that has never received meaningful attention globally. Numerous research studies have indisputably demonstrated that this issue impacts both developed and developing countries, including India. It is now required to assess it and proceed appropriately based on the results. This study’s objectives included analyzing and evaluating the effects of student dropouts in higher education and investigating how artificial intelligence (AI) and machine learning (ML) may help students to continue their education. For dropouts, five colleges were chosen, and data on dropouts were gathered. The administrative team, students, and instructional staff were the target audiences for the questionnaire. Utilizing the information acquired by the five colleges, interviews with targeted individuals, and literature analysis effectively made the study straightforward and more efficient. Information was gathered from colleges of various faculties in terms of gender, programmes, categories, and demographics. The correctness of the information gathered was then evaluated for the quantitative analysis design using the t test, ANOVA test, regression correlation, and descriptive analysis. Most of the findings were in line with expectations. Results were found to be more than expected in terms of gender and demographics. Furthermore, in accordance with the results of the analysis, AI and ML approaches were examined to improve college student retention. Then, it was discovered that both of these methods were effective and trustworthy for preventing dropouts in today's world, including India. © 2024, The Author(s), under exclusive licence to Springer Nature Singapore Pte Ltd."/>
        <s v="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
        <s v="Student retention is a major challenge at American universities with the average six year graduation rate hovering around 59%. Among minority students the graduation rate drops to 46% for Blacks and 55% for Hispanics. Low graduation rates not only impact the financial well-being of individuals but the economy as a whole. Thus, improving student retention, in particular, minority student retention, is of paramount importance at institutions of higher education. This paper describes a machine learning approach to predicting minority native and transfer student dropout using a dataset from a four year Hispanic serving institution in the north eastern region of the United States with a large percentage of minority students. The results of the study show that standard machine learning models can predict minority transfer student dropout with a high degree of accuracy of 97% and minority native student dropout with an accuracy of 81%. The features that were most important in predicting minority transfer student dropout were SAT scores, and college cumulative GPA, while high school GPA and college cumulative GPA were the top predictors for minority native student dropout. This study demonstrates that educational institutions can use cost effective off-the-shelf standard machine learning models to achieve a high degree of accuracy in predicting minority student dropout. The high prediction accuracy achieved helps in reliably identifying at-risk minority students and providing them with necessary interventions to support their academic success. © EDM 2019 - Proceedings of the 12th International Conference on Educational Data Mining. All rights reserved."/>
        <s v="Student retention is an essential part of many enrollment management systems. It affects university rankings, school reputation, and financial wellbeing. Student retention has become one of the most important priorities for decision makers in higher education institutions. Improving student retention starts with a thorough understanding of the reasons behind the attrition. Such an understanding is the basis for accurately predicting at-risk students and appropriately intervening to retain them. In this study, using five years of institutional data along with several data mining techniques (both individuals as well as ensembles), we developed analytical models to predict and to explain the reasons behind freshmen student attrition. The comparative analyses results showed that the ensembles performed better than individual models, while the balanced dataset produced better prediction results than the unbalanced dataset. The sensitivity analysis of the models revealed that the educational and financial variables are among the most important predictors of the phenomenon. © 2010 Elsevier B.V. All rights reserved."/>
        <s v="Student retention is an increasingly important yet complex issue facing universities. Improving retention performance is part of a multidimensional and deeply nested system of relationships with multiple hypothesised drivers of attrition at various sample sizes, population clusters and timescales. This paper reports on the use of a self-organising data technique, Kohonen's Self Organising Map, to explore the potential retention drivers in a large undergraduate student population in Western Australia over a six-year period. The study applied the self-organizing method to two point-in-time data sets separated by 18 months and was able to identify a number of distinct attrition behaviour profiles appropriate for creating new tailored intervention. © ASCILITE 2015 - Australasian Society for Computers in Learning and Tertiary Education, Conference Proceedings.All right reserved."/>
        <s v="Student retention is of the utmost importance to higher education institutions. It is a metric used by legislators, accreditation agencies, and governing bodies. Providing students with remedial assistance at the right time has often proven an effective method for student retention. Identifying students that require this type of support is usually cumbersome though. A variety of stakeholders, such as educators, counselors, advisors, and other staff members, may have to be involved in identifying students who are &quot;at-risk&quot;. Following recent developments in machine learning algorithms, automated systems may be developed to predict students' performance and refer students to remedial instruction. This paper proposes the utilization of Artificial Intelligence (AI) algorithms to predict a student's grades in a university course at any given semester based on the initial performance of the student in a combination of course assessment tools, such as quizzes, assignments, and tests. The prediction model is based on a dataset of real cases compiled from courses at a private university in Saudi Arabia. The model, however, is general enough to be applied to any course at universities around the world. The prediction classifiers used in this study are Random Forest (RF), Sequential Minimal Optimization (SMO), Linear Regression (LR), Additive Regression (AR), and Multilayer Perceptron (MLP). Various metrics are employed to measure the prediction models' performance and assess the accuracy and validity of the proposed AI-based algorithms. Results indicate that the best classifier for predicting the final exam grade is the SMO, with a minimum mean absolute error of 2.350. The best prediction classifier for the midterm exam is LR with a minimum mean absolute error of 1.978. As tools for the early identification of students' difficulties in the particular courses in which they are enrolled, the effectiveness of the proposed models is discussed. © 2022 University of Bahrain. All rights reserved."/>
        <s v="Student retention is one main challenge faced by higher education institutions in Colombia. Over recent years, there has been an increasing trend of students dropping out of university for various academic, social, economic, institutional, or personal reasons. This has significant impacts on private higher education institutions, whose main livelihood depends on student numbers, with some institutions in a critical situation. In this paper, we design and implement a data analytics model that predicts the risk of dropout that students may present. The sources of information used to construct this model contain academic and socioeconomic variables, covering past academic periods to understand the problem in detail. Machine Learning approaches are used to determine the best model using the CRISP-DM methodology. This model is deployed via a decision-making tool for the academic counseling office, whose main objective is to maximize student retention. © 2022 Copyright for this paper by its authors. Use permitted under Creative Commons License Attribution 4.0 International (CC BY 4.0)."/>
        <s v="Student sense of belonging is a current challenge to higher education providers, with consistently declining ratings in national surveys. For universities globally, this is a concern linked to student attrition, student satisfaction, and student success. Importantly, low sense of belonging is typically associated with non-traditional learners, and building strategies to solve this challenge is essential for institutions to build equitable learning environments. This study seeks to understand the causal factors that predict when a student will belong using longitudinal data. Using the Australian national student experience survey data (n = 1,159,768 undergraduate and postgraduate students between 2013 and 2019), this study examines the predictors of a sense of belonging testing the accuracy of four machine learning models. The findings indicate overall educational experience, connection to students outside of class, and support to settle were key predictors, with skill development and curriculum supports a lesser predictor of a sense of belonging. Interestingly, identity and individual differences ratings seemed to have less importance than student experience factors. Implications for higher education policy developers and curriculum writers are considered. © 2023 The Author(s). Published by Informa UK Limited, trading as Taylor &amp; Francis Group."/>
        <s v="Student success in higher education remain a topic of interest for academics and educators. While research has been conducted around topics such as attrition, retention, and educational data mining, one of the hardest questions to answer is what effect does a student's schedule have on their success? This question is hard to address given the amount of variables around what makes a good schedule for any given student and the inherent heterogeneity of students. Institutions of higher education happen to capture a tremendous amount of data around a student, whether it is intentional or not. This paper presents a design theoretic approach to seizing the opportunity this data to create a smart advising system while removing a human element of error. © 2020 26th Americas Conference on Information Systems, AMCIS 2020. All rights reserved."/>
        <s v="Student success is paramount at all levels of education, especially for universities. Improving the success and quality of enrolled students is one of the most important concerns. It is important to observe the initial symptoms of students at risk and implement earlier preventive measures to determine the cause of the student dropout rate. In this research, we will use data mining techniques to identify the factors that affect student success. We will use the data consisting of log data and grades from students from a course at the University of Zagreb, Faculty of Organization and Informatics in Croatia. We will use the data that consists of log data and grades of students from a course at the University of Zagreb, Faculty of Organization and Informatics in Croatia. In this study, machine learning methods are used to evaluate the performance of deep learning compared to traditional machine learning methods in the task of binary classification of whether a student fails or passes the exam. The results show that the deep neural network has a very good performance, the second-best, and with the optimizations, there are many opportunities for even better generalization.  © 2021 Croatian Society MIPRO."/>
        <s v="Student-centered active learning, in which students are called upon to &quot;do&quot; something during class beyond listening and note taking, should be used to some degree in STEM courses. Active learning has a significant positive impact on learning, understanding, and retention of information. Fortunately, active learning can be incorporated into a course in many ways, from simple approaches that require little-to-no preparation to more complex approaches such as problem based learning. Simple approaches offer the advantages of being readily accessible to newer or time-constrained instructors, not requiring a radical change or overhaul of a course, and providing stepping stones to more complex approaches. In this study, we explored the repeated use of simple active learning techniques (i.e., think-pair-share and the minute paper) in an introductory electrical and computer engineering course in digital logic in the fall 2016. This course had previously been taught in a traditional lecture fashion. With the think-pair-share activities, students were asked to individually (and then in pairs) answer a question or solve a problem involving (for example) the illustration of a circuit and/or its mathematical expression. With the minute paper, students were asked at the end of class to write down their muddiest points, main takeaways, and/or questions based upon their lecture notes. To directly assess the effectiveness of this new approach, current rubric-derived exam results were compared with previous exam results, taking GPA into account. We obtained significantly-higher final exam scores during the active semester. Semi-structured student interviews were also conducted before class sessions and content-analyzed by two analysts to indirectly assess the impact of the techniques on student learning. Based on the interview data, the very large majority of students found the techniques to be helpful to their learning, with most citing the ability to talk to and work with their classmates to solve problems. In addition, the classroom was observed using the COPUS observation protocol to describe it and determine the level of activity and interaction. The instructor's main takeaway from his first use of these techniques is that they lead to large gains with little-to-no extra time or preparation. Although he had previously not used them due to a perceived lack of time, his advice to new faculty is to try these techniques in their courses. Additional instructor insights and reflections will also be discussed. © American Society for Engineering Education, 2017."/>
        <s v="Students learning performance is one of the core components for assessing any educational systems. Students performance is very crucial in tackling issues of learning process and one of the important matters to measure learning outcomes. The ability to use data knowledge to improve education systems has led to the development of the field of research known as educational data mining (EDM). EDM is the creation of techniques to investigate data gathered from educational settings, allowing for a more thorough and accurate understanding of students and the improvement of educational outcomes for them. The use of machine learning (ML) technology has increased significantly in recent years. Researchers and teachers can use the measurements of success, failure, dropout, and more provided by the discipline of data mining in education to predict and simulate education processes. Therefore, this work presents an analysis of students performance using data mining methods. The paper presents both clustering and classification techniques to identify the impact of students performance at early stage with on the GPA. For the clustering technique, the paper uses dimensionality reduction mechanism by T-SNE algorithm with various factors at early stage such as admission scores and first level courses, academic achievement tests (AAT) and general aptitude tests (GAT) in order to explore the relationship between these factors and GPA's. For the classification technique, the paper presents experiments on different machine learning models on predicting student performance at early stages using different features including courses' grades and admission tests' scores. We use different assessment metrics to evaluate the quality of the models. The results suggest that educational systems can mitigate the risks of students failures at the early stages.  © 2013 IEEE."/>
        <s v="Students' performance is a success component in greater education institutions. Predicting and analyzing the overall performance of the scholar is imperative to aid educators in figuring out weaknesses and bettering academic scores. However, accomplishing correct predictions is challenging due to the large quantity of instructional data. The important purpose in the back of this is the lack of research on exploring one-of-a-kind prediction strategies and key attributes that have an impact on the student's academic performance. This study found that the computer classification device mastery algorithm was most commonly used to predict student learning success. Four algorithms that have been used more frequently to predict learning about student success are ANN, naive boys, regression of logistics, SVM and decision tree. Meanwhile, the records used in these research papers mainly ranked students' success in the master's in two or three classes that are pass/fail; or fail/pass/excellent. The results of this research will give recommendations and contributions to policy makers and the higher education institutions in Somalia. © 2023 IEEE."/>
        <s v="Technologies have changed many different aspects of people's life and the recent CoVid-19 pandemic proved that education is not an exception. But technologies in education go beyond the simple use of video lectures: technologies might be exploited to improve personal learning. In this paper, we focus on the dropout of studies, a global phenomenon that artificial intelligence techniques are trying to ameliorate. Here, we investigate whether data related to the consumption of video lectures might improve the students' dropout prediction. We consider first-year students enrolled in our Department and we characterize them with personal, scholastic, academic and technological features. Then, we measure the performance of three machine learning algorithms in terms of accuracy and sensitivity. The experimental evaluation shows that Random Forest and KNN perform better that Decision Tree and also shows that data related to the use of video lectures improves the prediction performance for some degree programs (reaching 73% in terms of accuracy and sensitivity). These preliminary results show that the approach is promising and worth exploring in future studies. © 2021 ACM."/>
        <s v="Technology integration and learning analytics offer insights to improve educational experiences and outcomes. In advancing these efforts, laws and policies govern these environments placing protections, standards, and developmental opportunities for higher education, students, faculty, and even the nation-state. Nonetheless, evidence of educational restrictions, encumbered actions, and archaic approaches pervades the legal literature and case law demonstrating that these laws and policies do not always function well in evolving and emerging technology spaces. To examine these laws and policies of student privacy, the author employs the combination of a critical policy analysis, which derives from critical social research as a means to explore discourse and policy through drawing out the policy contexts, texts, and consequences, and Flood's liberating systems theory, which directs the analysis to a problem-solving approach by examining the policy discourse from a systems-thinking lens. Based on a review of 184 court cases, 74 policies from a diversified representation of US states/territories, and seven developed nations or multi-nation consortia, this examination illuminates how context and text such as the type and setting of the privacy matter (eg, various freedom of information acts, educational records under the Family Educational Rights and Privacy Act, and General Data Protection Regulation in the European Union) presents opportunities for protections and standardization efforts; however, they also illustrate significant protection gaps, guesswork and insufficiency around the type and degree of data subject consent, and ghosting effects of data subjects' protections. While the extant literature already supports aspects of these findings, it does not account for this holistic view of these three privacy vulnerabilities—especially in light of the principles to which these laws purport to achieve. Moreover, the three identified privacy vulnerabilities suggest overlooked inclusion of two overarching privacy concepts—transparency and equity. This study recommends that key actors in the policy construction realm (ie, university leaders, policymakers, and judges) should engage in analyses, dialogue, and consideration about transparency and equity by considering contemporary privacy problems in the contexts of artificial intelligence, quantum computing, and cybersecurity as a way to improve transparent and equitable policies in these areas rather than exacerbating the privacy dilemmas already in place. Practitioner notes What is already known about this topic In the United States, the Family Educational Rights and Privacy Act of 1974 (FERPA) and the Health Insurance Portability and Accountability Act of 1996 (HIPAA) are well documented evidence of privacy protections for education and health records, but they fail to offer sufficient protections for students as data subjects with emerging technologies. Existing federal-level laws in the United States do not offer a systematic or uniform approach in the manner that data users obtain consent, so data subjects are largely unaware of what is being consented. Other than matters of consent, policy strategies based on student privacy laws (ie, voluntary consensus standards, basic practices to maintain privacy, an ethics review board, data/record retention and destruction, and data sanitation of equipment) are significant and informative largely from the university-perspective, not the students as data subjects. What this paper adds A new comprehensive examination of US laws including statutes, regulations, and cases as well as seven key nation-state or national consortia laws—especially the EU's General Data Protection Regulation and selected state laws in the United States, which offer consistent and greater student privacy protections. Insights about the principles designed among the laws, which centre around their application, essentiality, consent, and security. Attention to areas in which student privacy laws still present privacy concerns, but specifically identifying issues of significant gaps, guesswork and insufficiency around levels and types of consent, and ghosting effects of data subjects' protections. Implications for practice and/or policy Data subject consent should be established and consistent– whether an opt-out provision, opt-in provision, or some extensive engagement. Student privacy policies should incorporate principles of transparency and equity for data subjects and data treatment. Policymakers should consider now how the intersections of data subject privacy matters shall be addressed in the context of artificial intelligence, quantum computing, and cybersecurity. © 2023 British Educational Research Association."/>
        <s v="The ability to predict failure is an advantageous educational tool that can be effectively used to counsel student, and this may also be used as a tool for developing, and channelling adequate academic interventions toward preventing failure and dropout tendencies. Students are generally admitted based on their evaluated academic potentials as measured using their admission criteria scores. This study seeks to identify the relationship, if any, between the admission criteria scores and the graduation grades, and to examine the influence of ethnicity using the geopolitical zone of origin of the student on the predictive accuracy of the models developed using a Nigerian University as a case study. Data mining analyses were carried out using four classifiers on the Orange Software, and the results were verified with multiple regression analysis. The maximum classification accuracy observed is 53.2% which indicates that the pre-admission scores alone are insufficient for predicting the graduation result of students but it may serve as a useful guide. By applying over-sampling technique, the accuracy increased to 79.8%. The results establish that the ethnic background of the student is statistically insignificant in predicting their graduation results. Hence, the use of ethnicity in admission processes is therefore not ideal. © 2019, Springer Nature Switzerland AG."/>
        <s v="The academic performance of a higher education student can be affected by several factors and in most cases Higher Education Institutions (HEI) have programs to intervene, prevent failure or students dropping out. These include student tutoring, mentoring, recovery classes, summer school, etc. Being able to identify the borderline cases is extremely important for planning and intervening in time. This position paper reports on an ongoing project, being developed at the University of Trás-os-Montes e Alto Douro (UTAD), which uses the students’ data and artificial intelligence algorithms to create models and predict the performance of students and classes. The main objective of the IA.EDU project is to research the usage of data, artificial intelligence and data science to create artificial intelligence solutions, including models and applications, to provide predictive information that can contribute to the increase in students’ academic success and a reduction in the dropout rate, by making it possible to act proactively with the students at risk, course directors and course designers. © 2020, Springer Nature Switzerland AG."/>
        <s v="The Admission Point Score (APS) is used by most South African universities to identify a university programme in which a learner is likely to succeed. While the APS appears helpful to gauge the aptitude of a learner and predict their success, the reality is that between 2008 and 2015 almost 50% of learners who made the required APS for a Science programme failed to complete the requirements for that programme. This paper delineates and diagnoses learner vulnerability, using a learner attrition model, for early intervention and as an alternative to using the APS. The analysis shows that various predictive models achieve higher accuracy to predict learner vulnerability, by incorporating factors of the learner attrition model, rather than just using the APS score. This paper argues for a more complex view of predicting learner vulnerability for early interventions by incorporating the learner’s background, individual characteristics, and schooling data. It does not agree with the aggregation of National Senior Certificate (NSC) subjects into APS scores since this normalises the complexity of the subtle relations between the schooling system, learner attrition, and pre-schooling pedagogical dynamics. This paper points to a more nuanced view of predicting learner vulnerability. © the author(s); published under a Creative Commons NonCommercial 4.0 License"/>
        <s v="The advent of Artificial Intelligence (AI) is currently leading a new industrial revolution on almost all aspects of human life. Adoption of AI in traditional education has been lower than expected due to several reasons, including a lack of understanding of the processes behind it, which is fatal for situations like student dropout. An ideal AI tool for this problem would provide individually tailored interventions towards student retention, but that would require a much deeper understanding of what entails a successful intervention. Using a novel methodology for feature comparison between subpopulations, we found that the features obtained through our machine learning models coincide with both the opinion of interviewed mentors/tutors and with independently performed research with the same dataset origin, that the explanations obtained regarding student dropout match the real-world experiences of mentors and tutors, especially when dealing with highly explanatory features like previous average grades and interventions, and that additional beneficial features would be psychological and emotional well-being information. The results from our proposed methodology were validated directly by practicing mentors and tutors that deal with student dropout on a regular basis. © 2024 CEUR-WS. All rights reserved."/>
        <s v="The aim of this paper is to predict, on a purely algorithmic basis, students who are at risk of dropping out of university. Data used in this study originated from the University of Bari Aldo Moro, during 2013–16, and were provided by the Osservatorio Studenti-Didattica of Miur-Cineca. Data analysis is based solely on the information set available, for each student, inside the university information system. Predictions of individual dropouts have been carried out by means of suitable Machine Learning techniques, known as supervised classification algorithms. © Springer International Publishing AG, part of Springer Nature 2018."/>
        <s v="The aim of this study is to determine the effect of digital tools and artificial intelligence applications on the achievement, motivation and retention of university students on the basis of project-based teaching approach in foreign language course. Pre-test post-test experimental design with control group was used as the method in the study. A total of 64 (32 experimental, 32 control) second-year students studying at the universities in Almaty, Kazakhstan participated in the study. The participants were divided into two groups as control and experimental groups. Foreign language Achievement Test and Motivation Scale for foreign language were used as data collection tools. In the research, in the experimental group, applications were carried out with digital tools and artificial intelligence on the basis of project-based learning approach. In the control group, the foreign language course was carried out with the traditional teaching approach. The application lasted eight weeks in total. The results of the analysis showed that the applications carried out in the experimental group had positive effects on the students' foreign language course achievement and motivation. On the basis of the project-based learning approach, digital tools and artificial intelligence applications not only contributed positively to students' achievement and motivation, but also ensured the retention of what was learned. Finally, suggestions for future research were developed in the study. © 2023 International Journal of Education in Mathematics, Science and Technology. All rights reserved."/>
        <s v="The aim of this study is to identify attrition of college workforce in a contextual manner to find attrition for the college. Attrition occurs when an employee leaves a job for any reason. The attrition factor is faced in many organizations, in nominated educational colleges, or universities. Attrition is gradual reduction in number of employees. Finding the right individuals with the correct talents employed at the right location and time can be costly for an organization in the event of attrition. Due to attrition, employees create instability in their lives. We focus on finding out which employee is beneficial to the organization and why he is leaving the organization using ML models, and ensemble models. We focus on creating our dataset of the college by taking a questionnaire survey. The two main factors that are responsible for attrition are 'job satisfaction and salary'.  © 2023 IEEE."/>
        <s v="The aim of this study was to identify and evaluate the most frequently used research methods and factors influencing academic performance, based on a pool of 95 studies, published after 2012. We considered only peer-reviewed papers containing 78 empirical and 17 meta-analytic studies. Our theoretical background lies in the different approaches of the terms ‘university dropout’ and ‘academic performance’. After the systematic analysis we ascertained the most commonly used methods are Educational Data Mining (EDM) algorithms (decision tree, logistic regression and neural networks) and Structural Equation Modelling (SEM). The strength of the predictive power depends on the dataset, however Support Vector Machines, Multilayer Perceptron, Naïve Bayes algorithm were found to be the most precise in prediction. Regarding factors influencing academic performance we derived our results based on 600,000 university students. Considering the data from meta-analyses and systematic reviews, reaching up to 900 studies, we found grade point average (GPA), obtained credits (ECTS) and gender to be the most consistent and decisive predictors of academic performance. Nevertheless, GPA and ECTS (as output variables) are mediated by student factors (intrinsic motivation, self-regulated learning strategies, self-efficacy, prior education) and throughput factors (work, finances, academic engagement). We had contradictory results on age and family background. © 2024 The Author(s). Published by Informa UK Limited, trading as Taylor &amp; Francis Group."/>
        <s v="The ALIGN (Analog Layout, Intelligently Generated from Netlists) project [1, 2] is a joint university-industry effort to push the envelope of automated analog layout through a systematic new approach, novel algorithms, and open-source software [3]. Analog automation research has been active for several decades, but has not found widespread acceptance due to its general inability to meet the needs of the design community. Therefore, unlike digital design, which has a rich history of automation and extensive deployment of design tools, analog design is largely unautomated. ALIGN attempts to overcome several of the major issues associated with this lack of success. First, to mimic the human designer's ability to recognize sub-blocks and specify constraints, ALIGN has used machine learning (ML) based methods to assist in these tasks. Second, to overcome the limitation of past automation approaches, which are largely specific to a class of designs, ALIGN attempts to create a truly general layout engine by decomposing the layout automation process into a set of steps, with specific constraints that are specific to the family of circuits, which are divided into four classes: low-frequency components (e.g., analog-To-digital converters (ADCs), amplifiers, and filters); wireline components for high-speed links (e.g., equalizers, clock/data recovery circuits, and phase interpolators); RF/Wireless components (e.g., components of RF transmitters and receivers), and power delivery components (e.g., capacitor-and inductor-based DC-DC converters and low dropout (LDO) regulators). For each class of circuits, different sets of constraints are important, depending on their frequency, parasitic sensitivity, need for matching, etc., and ALIGN creates a unified methodological framework that can address each class. Third, in each step, ALIGN has generated new algorithms and approaches to help improve the performance of analog layout. Fourth, given that experienced analog designers desire greater visibility into the process and input into the way that design is carried out, ALIGN is built modularly, providing multiple entry points at which a designer may intervene in the process.  © 2023 Owner/Author."/>
        <s v="The application of intelligent systems in the higher education sector is an active field of research, powered by the abundance of available data and by the urgency to define effective, data-driven strategies to overcome students’ dropout and improve students’ academic performance. This work applies machine learning techniques to develop prediction models that can contribute to the early detection of students at risk of dropping out or not finishing their degree in due time. It also evaluates the best moment for performing the prediction along the student’s enrollment year. The models are built on data of undergraduate students from a Polytechnic University in Portugal, enrolled between 2009 and 2017, comprising academic, social–demographic, and macroeconomic information at three different phases during the first academic year of the students. Five machine learning algorithms are used to train prediction models at each phase, and the most relevant features for the top performing models are identified. Results show that the best models use Random Forest, either incorporating strategies to deal with the imbalanced nature of the data or using such strategies at the data level. The best results are obtained at the end of the first semester, when some information about the academic performance after enrollment is already available. The overall results compare fairly with some similar works that address the early prediction of students’ dropout or academic performance. © 2023 by the authors."/>
        <s v="The article aims to develop a machine-learning algorithm that can predict student's graduation in the Industrial Engineering course at the Federal University of Amazonas based on their performance data. The methodology makes use of an information package of 364 students with an admission period between 2007 and 2019, considering characteristics that can affect directly or indirectly in the graduation of each one, being: Type of high school, number of semesters taken, grade-point average, lockouts, dropouts and course terminations. The data treatment considered the manual removal of several characteristics that did not add value to the output of the algorithm, resulting in a package composed of 2184 instances. Thus, the logistic regression, MLP and XGBoost models developed and compared could predict a binary output of graduation or non-graduation to each student using 30% of the dataset to test and 70% to train, so that was possible to identify a relationship between the six attributes explored and achieve, with the best model, 94.15% of accuracy on its predictions. © 2022 Eurasian Society of Educational Research. All rights reserved."/>
        <s v="The core of dropout prediction lies in the selection of predictive models and feature tables. Machine learning models have been shown to predict student dropouts accurately. Because students may drop out of school in any semester, the student history data recorded in the academic management system would have a different length. The different length of student history data poses a challenge for generating feature tables. Most current studies predict student dropouts in the first academic year and therefore avoid discussing this issue. The central assumption of these studies is that more than 50% of dropouts will leave school in the first academic year. However, in our study, we found the distribution of dropouts is evenly distributed in all academic years based on the dataset from a Korean university. This result suggests that Korean students’ data characteristics included in our dataset may differ from those of other developed countries. More specifically, the result that dropouts are evenly distributed throughout the academic years indicates the importance of a dropout prediction for the students in any academic year. Based on this, we explore the universal feature tables applicable to dropout prediction for university students in any academic year. We design several feature tables and compare the performance of six machine learning models on these feature tables. We find that the mean value-based feature table exhibits better generalization, and the model based on the gradient boosting technique performs better than other models. This result reveals the importance of students’ historical information in predicting dropout. © 2023 by the authors."/>
        <s v="The COVID-19 outbreak in Thailand has severely affected students in higher education. This research, therefore, had three significant objectives 1) to develop a model to predict the dropout rate and graduation rate of students in tertiary education, 2) to assess the effectiveness of the prediction model, and 3) to determine the contributing factors that affect the dropout rate and the graduation rate of students in higher education. This research highlighted the students’ academic achievement in the Bachelor of Business Administration Program in Management program at the Faculty of Business Administration and Information Technology at the Rajamangala University of Technology Tawan-ok: Chakrabongse Bhuvanarth Campus, Bangkok, Thailand. The data collected was 547 students in this educational program during the academic year 2015 – 2022. It contains 14,402 transactions. The research tool used educational data mining development and applied machine learning techniques for factor analysis. The research results found that the COVID-19 pandemic had significant implications for the reduced graduation of students in the Business Administration Program in Management programs. It was also found that factors related to 21st-century skills influenced the student’s termination. © 2023 Seventh Sense Research Group."/>
        <s v="The current challenge among institutes nowadays is to keep their old students for continuance in higher education. Different literatures have considered individual factors of behavioral and cognitive aspects to assess student loyalty. However, limited studies have tried to holistically cover student's loyalty for retention in the same institute throughout the years. Therefore, the main goal of this study was to investigate factors affecting students' loyalty to continue higher education in the same university. Specifically, factors under the self-determination theory and theory of planned behavior was applied in this study, extended with other factors such as student satisfaction and university image to completely assess the intention towards loyalty among high school students. This study utilized a machine learning algorithm, random forest classifier due to its capability to have high accuracy rate in predicting factors affecting human behavior. It was deduced that highly significant factors such as autonomy and affective behavior would lead to very high loyalty among students. On the other hand, perceived behavioral control and university image are significant which would lead to a high loyalty behavior among students. With 92% accuracy rate, it could be suggested that the integration and extension of SDT and TPB provided holistic measurement of the behavioral and cognitive aspects of students for institute retention and option. Moreover, it is suggested that tools such as structural equation modeling and machine learning algorithm be integrated to have highly holistic measurement of significant factors affecting human behavior in different field. © 2023 ACM."/>
        <s v="The current studies centered around the education system have shown dwindling levels of attention from the stu-dents. While the education system has established the globally well-received lecture system, abysmal student attention retention reports are alarming. According to these new findings and reports, the modern education system cannot engage students, especially when higher education is concerned. We have serious games as a possible solution to increase engagement and help students and scholars have a more exciting learning experi-ence. However, designing serious games in a way that they can serve both their educational and entertainment purpose can be extremely difficult. After achieving this feat, they must appeal to a vast audience if we consider them an alternative to conventional education. In this review paper, we analyze the effects of multiple projects that use adaptive AI to achieve this feat, all of which are tailored towards students and scholars and, more importantly, developed by a collective of institutes or governments. Furthermore, this paper reviews some of the notable methods and possible solutions to achieve adaptability in serious games. By the end of this paper, we show the importance and effectiveness of an adaptive AI in serious games in order to solve the issues of our modern education system.  © 2021 IEEE."/>
        <s v="The decision-making process for third molar removal or maintenance remains controversial in dental practice. The most important variables to be analyzed in predicting the potential of third molar eruption are retromolar space and the direction of eruption. The various methods for prediction include linear measures: measurement of the available space, mandibular size and growth, size of the third molar, and third molar angulation. The available software is not suitable for predicting third molar eruption. The purpose of the present work was to develop a clinical tool that can automatically predict eruption of the third molars based on combined linear and angular measurements. In this paper, the development and validation analysis of Panoramic Dental Application (PDApp) software (registered by the University of Santiago de Compostela (USC)) is presented, which can automatically predict third molar eruption from panoramic radiographs. This prediction is performed using a machine learning classifier (a support vector machine with Gaussian kernel) trained on a set of 188 cases wherein third molar angulation and the radiological retention coefficient are used as input data. Operating in the daily practice of the School of Dentistry at USC, an accuracy of 97.96% in predicting the potential of third molar eruption is achieved for a set of 539 third molars belonging to 289 patients. The software was also rated as the best imaginable system by the system usability scale (SUS) questionnaire. In this study, we developed and analyzed a new, unique software tool with increased diagnostic accuracy that will facilitate and optimize dental care in routine clinical workflow. © 2023 by the authors."/>
        <s v="The design and development of a web application to identify a high or low probability of student dropout at the National Learning Service (SENA) in Colombia, aiming to streamline the process of identifying and supporting potential candidates for assistance provided by the institution through the student welfare department. Throughout the development, socioeconomic variables with the highest impact on characterized academic dropout processes to create a dataset. This dataset was then utilized with various artificial intelligence techniques explored in Machine Learning (Decision Trees, K-means, and Regression), ultimately determining the most effective algorithm for integration into the Software. The decision tree classification technique emerged as the most effective, achieving an impressive accuracy of 91% and a minimal error rate of 9%, substantiating its state-of-the-art standing. As a result, this Software has optimized processes within the Student Welfare Department at SENA and is adaptable for use in any higher education institution. IEEE"/>
        <s v="The determination of the soil water retention curve (SWRC) is a perquisite to solving numerous geotechnical and geo-environmental problems. Laboratory drying or wetting tests are the most efficient way to identify the SWRC while they remain time-consuming, costly and somewhat uncertain. In the recent developments, artificial intelligence and machine learning techniques have arisen as a promising means in various scientific domains including some applications in geotechnical engineering. The UNSODA unsaturated soil hydraulic database (Leij et al. 1996) is here used to provide measured water retention data on a wide range of soils. This data is used to train some of the most common machine learning prediction algorithms (Regression Tree, Support Vector Machine, Gaussian Process Regression, Artificial Neural Network). The training of the models was satisfactory with the drying tests data while higher errors were obtained with wetting tests dataset. Artificial Neural Network (ANN) method was found to give the most accurate predictions. The consistency of the ANN predicted curve for the drying path is finally checked trough a parametric study. © 2020, Springer Nature Switzerland AG."/>
        <s v="The early identification of college students at risk of dropout is of great interest and importance all over the world, since the early leaving of higher education is associated with considerable personal and social costs. In Hungary, especially in STEM undergraduate programs, the dropout rate is particularly high, much higher than the EU average. In this work, using advanced machine learning models such as deep neural networks and gradient boosted trees, we aim to predict the final academic performance of students at the Budapest University of Technology and Economics. The dropout prediction is based on the data that are available at the time of enrollment. In addition to the predictions, we also interpret our machine learning models with the help of state-of-the-art interpretable machine learning techniques such as permutation importance and SHAP values. The accuracy and AUC of the best-performing deep learning model are 72.4% and 0.771, respectively that slightly outperforms XGBoost, the cutting-edge benchmark model for tabular data. © 2020 ACM."/>
        <s v="The empirical objective of this research is to study an overview of the impact that business computer programs have been affected by student dropout. Data collected was 1,985 business computer students from the academic year 2001-2019 at the School of Information and Communication Technology, the University of Phayao, Thailand. This research is a quantitative analytical research to study the period of the most dropout students and find the cause of the dropout of the students. According to the research results, the researcher found that the academic results had a significant influence on dropout, which the most time that students leave is 1st Year level in every educational program. From these findings, concerned parties should pay special attention to and focus on the problems in order to formulate strategic solutions in the future. For researchers, in the future can use data analysis technology and machine learning technology to further develop and solve problems. © 2020 IEEE."/>
        <s v="The examination of student attrition within higher education is a dynamic field that seeks to tackle the complex task of preventing dropout occurrences and formulating effective retention strategies. This challenge becomes particularly pertinent within the realm of Science, Technology, Engineering, and Mathematics (STEM) disciplines. In the pursuit of these objectives, this research endeavors to assess prevailing data mining methodologies, specifically focusing on Decision Trees (DT), Random Forest (RF), Support Vector Machine (SVM), and Artificial Neural Networks (ANN) - all of which are widely employed for the prediction of student attrition. The study is conducted on a comprehensive dataset encompassing engineering students from a prominent Mexican university, with a specific emphasis on the application of variable selection through Recursive Feature Elimination (RFE) and addressing class imbalance via Synthetic Minority Over-sampling Technique (SMOTE). The outcomes of this investigation conspicuously identify Random Forest as the most optimal predictive model, yielding an impressive accuracy rate of 98%. Additionally, the research underscores the effectiveness of RFE in discerning influential variables. Furthermore, to provide complex insights and decision support, the study harnesses the Local Interpretable Model-Agnostic Explanations (LIME) technique to expound upon the factors that wield significant impact. This multifaceted analysis contributes to the advancement of strategies for enhancing student retention within STEM disciplines. © 2023 Instituto Politecnico Nacional. All rights reserved."/>
        <s v="The Faculty of Mechanical Engineering, Czech Technical University in Prague (FME) faces a significant student drop-out in the first-year bachelor programme, which is an actual problem for many higher education institutions. Metacognitive processes play a vital role in self-regulated learning. Students become active participants in their learning, and one critical aspect of higher education studies is planning and time management. The exam taking behaviour is in the context of the FME manifestation of the time management skills of each student; thus, the exam-taking patterns may help identify at-risk students. To evaluate the importance of exam behaviour patterns, we conducted three experiments. Identification of students passing or failing the first study year has been conducted using four different machine learning models. The exam taking behaviour patterns increase the prediction F-measure significantly for the class of failing students (approximately 0.3 increase). Moreover, the approach based on student behaviour enabled us to identify the critical exam-taking patterns, which further helps the lecturers identify at-risk students and improve their time management skills and chances to pass the first academic year. © 2021 Elsevier B.V."/>
        <s v="The foundation for personal growth, social development, and economic progress is deniably rooted in education, particularly tertiary education, within the context of the Philippines. While colleges and universities play a pivotal role in shaping the country's human capital, a concerning issues emerges in the form of tertiary dropouts. A substantial number of students fail to complete their tertiary education, presenting a critical challenge to tha nation's development. This study aimed to utilized the Naïve Bayes algorithm to predict the students' degree completion and to provide results for the university administration to develop appropriate early interventions for students who are at risk. The study utilized the Knowledge Discovery in Database (KDD) to extract accurate knowledge from data. It involves data preparation, data processing, data transformation and knowledge presentation. Rapid miner was used for data exploration, predective modelling, and data analytics. The study revealed that students having a higher GPA has the probability to complete or finish a college degree. The researcher recommend to re-designed polices to strengthen the university programs in addressing the students dropouts. For future researchers may add more attributes in determining the students degree completion.  © 2024 IEEE."/>
        <s v="The Fourth Industrial Revolution which is characterized by rapid breakthroughs in digital technology, automation, and artificial intelligence, is revolutionizing both the classroom and workplace learning settings. This change in the classroom and workplace setting is characterized by changing skill requirements, accelerating knowledge obsolescence, need for personalized and adaptive learning experiences, a culture of continuous learning, and on-demand performance support. The educational landscape is changing with the intervention of technology into our lives and new and innovative ways of learning are emerging. The key stakeholders in the education system are teachers and their professional development has utmost significance in helping education pick pace with societal changes. The various strategies of microlearning are useful for teachers to enhance their skills and mitigate the impact fourth industrial revolution is having in terms of quicker knowledge obsolescence and new job creation. Microlearning can provide considerable benefits in the Indian classroom context since traditional educational systems struggle to keep up with these changes. According to a Deloitte University Press research report, microlearning can improve learning retention rates because it provides learners with bite-sized, focused content that is easier to digest and retain than lengthy classroom lectures or training sessions. The interactive and self-directed learning approaches, such as microlearning, can lead to higher learning outcomes compared to traditional classroom teaching (Sitzmann, 2011). The paper provides a look into effective microlearning strategies that can help in dealing with the problems of the traditional classrooms in the current digital society. © Italian e-Learning Association."/>
        <s v="The fundamental structure and critical component of learner development are to provide basic knowledge for sustainable development and lifelong learning. Therefore, providing knowledge in essential matters is included in every educational curriculum in Thailand. This research has three main objectives: to study the context of academic achievement from the influence of general education courses on students in Rajabhat University, to study student cluster behaviors influenced by general education courses, and to manufacture a predicting model for risk groups of learners affected by general education courses. The demographic data and the sample are 367 students from the Faculty of Science and Technology, Rajabhat Maha Sarakham University, during the academic year 2011–2018, from the Bachelor of Science Program in Computer Science. The research tools were descriptive, diagnostic, and predictive analytics, including Mean, Mode, Median, Minimum, Maximum, K-Means, Decision Trees, Naïve Bayes, K-NN, Cross-Validation, Confusion Matrix, Accuracy, Precision, Recall, and F1-Score. The results showed that the risk groups that students will not graduate were significant of two clusters obtained from the research with learning achievement behaviors influenced by general education courses. In addition, the resulting model has the potential and ability to predict the possibility that the learners will not achieve academic achievement at a very high level, with a model accuracy of 87.19%. With the research results that have been studied, researchers can use the results to devise strategies to prevent future dropouts from the higher education system. © The Author(s), under exclusive license to Springer Nature Singapore Pte Ltd. 2024."/>
        <s v="The increasing adoption of machine learning and deep learning models in critical applications raises the issue of ensuring their trustworthiness, which can be addressed by quantifying the uncertainty of their predictions. However, the black-box nature of many such models allows only to quantify uncertainty through ad hoc superstructures, which require to develop and train a model in an uncertainty-aware fashion. However, for applications where previously trained models are already in operation, it would be interesting to develop uncertainty quantification approaches acting as lightweight “plug-ins” that can be applied on top of such models without modifying and re-training them. In this contribution we present a research activity of the Pattern Recognition and Applications Lab of the University of Cagliari related to a recently proposed post hoc uncertainty quantification method, we named dropout injection, which is a variant of the well-known Monte Carlo dropout, and does not require any re-training nor any further gradient descent-based optimization; this makes it a promising, lightweight solution for integrating uncertainty quantification on any already-trained neural network. We are investigating a theoretically grounded solution to make dropout injection as effective as Monte Carlo dropout through a suitable rescaling of its uncertainty measure; we are also evaluating its effectiveness in the computer vision tasks of crowd counting and density estimation for intelligent video surveillance, thanks to our participation in a project funded by the European Space Agency. © 2022 Copyright for this paper by its authors. Use permitted under Creative Commons License Attribution 4.0 International (CC BY 4.0)."/>
        <s v="The increasing use of machine learning models in education is accompanied by some concerns about their fairness. While most research on the fairness of machine learning models in education focuses on discrimination by gender or race, other variables such as parental educational background or home literacy environment are known to impact children's literacy skills too. This paper, therefore, evaluates three different implementations of in-session dropout prediction models used in a learning platform to accompany German school classes with respect to their fairness based on four different fairness measures. We evaluate the models for discrimination of gender, migration background, parental education, and home literacy environment. While predictive parity and equal opportunity are rarely above the defined threshold, predictive equality and slicing analysis indicate that model quality is slightly better for boys, users with higher parental education, users with less than ten books, and users with a migrant background. Furthermore, our analysis of the temporal prediction shows that with increasing accuracy of the model, the fairness decreases. In conclusion, we see that the fairness of a model depends on 1) the fairness measure, 2) the evaluated demographic group and 3) the data with which the model is trained. Copyright © 2022 by SCITEPRESS – Science and Technology Publications, Lda. All rights reserved."/>
        <s v="The indicators of student success at higher education institutions are continuously analysed to increase the students’ enrolment in multiple scientific areas. Every semester, the students respond to a pedagogical survey that aims to collect the student opinion of curricular units in terms of content and teaching methodologies. Using this information, we intend to anticipate the success in higher-level courses and prevent dropouts. Specifically, this paper contributes with an interpretable student classification method. The proposed solution relies on (i) a pedagogical survey to collect student’s opinions; (ii) a statistical data analysis to validate the reliability of the survey; and (iii) machine learning algorithms to classify the success of a student. In addition, the proposed method includes an explainable mechanism to interpret the classifications and their main factors. This transparent pipeline was designed to have implications in both digital and sustainable education, impacting the three pillars of sustainability, i.e.,economic, social, and environmental, where transparency is a cornerstone. The work was assessed with a dataset from a Portuguese higher-level institution, contemplating multiple courses from different departments. The most promising results were achieved with Random Forest presenting 98% in accuracy and F-measure. © 2022 by the authors."/>
        <s v="The Industry 4.0 revolution encompassing technologies like Artificial intelligence (AI), Big data and the Internet of Things is integrating and influencing Education, Business, Health care, and other sectors. Big data benefits business by providing enhanced decision making, offering novel perceptions, and incorporating competent processing. Big data and Industry 4.0 are also used to enhance the learner’s involvement and experience and utilization of Tutor time. University leaders are keen in using technologies to check if students get detached and are at risk. Big data helps Universities to determine the institute’s retention, progress and completion aspects relating to students. This further assists in lowering attrition by the early discovery of at-risk learners and informing teachers and administrators. This paper attempts to provide an insight of the research and steps taken by various universities or education bodies towards pooling this varied data both structured and unstructured that is present in a massive amount and can be exploited for prediction related to student’s progress and status. The review paper explores Learning Analytics technology and classification methods: Decision Tree, Artificial Neural Networks, Naïve Bayes, Bayesian Network and Multi-Linear Regression and software like data analytics using WEKA tool, Statistical Package for Social Sciences (SPSS) analysis tool, Python among others for prediction. © The Author(s), under exclusive license to Springer Nature Switzerland AG 2024."/>
        <s v="The influence of Artificial Intelligence on higher education is increasing. As important drivers for student retention and learning success, generative AI-tools like translators, paraphrasers and most lately chatbots can support students in their learning processes. The perceptions and expectations of first-years students related to AI-tools have not yet been researched in-depth. The same can be stated about necessary requirements and skills for the purposeful use of AI-tools. The research work examines the relationship between first-year students’ knowledge, skills and attitudes and their use of AI-tools for their learning processes. Analysing the data of 634 first-year students revealed that attitudes towards AI significantly explains the intended use of AI tools. Additionally, the perceived benefits of AI-technology are predictors for students’ perception of AI-robots as cooperation partners for humans. Educators in higher education must facilitate students’ AI competencies and integrate AI-tools into instructional designs. As a result, students learning processes will be improved. © The Author(s) 2024."/>
        <s v="The Invention Bootcamp is a four-week interdisciplinary program where twenty-five high school students underrepresented in STEM (Science, Technology, Engineering and Math) are invited to discover and experience the worlds of engineering, innovation, and entrepreneurship in a college setting. The course creates, deploys and tests in the field a new educational approach to inspire future inventors. In addition to teaching STEM skills in a hands-on and collaborative manner, the course presents high school students with role models in the form of undergraduate mentors, instructors, researchers, and guest speakers in class and during field trips. The course thus helps empower them, helps them gain confidence in the classroom, but also experience a foretaste of being a college student. By the end of the pilot course in Summer 2016, we asked students if they felt they could be engineers or inventors in the future. A strong majority (91%) agreed they could. Several aspects of the bootcamp are unique, and we would like to share the key learnings. They include: 1) The application process, which was based on non-cognitive variables. No grades were required. Applicants needed to deliver a 2-min video showing their motivation and how they would improve their school cafeteria. Students needed to have a curiosity towards STEM fields and the invention process. A recommendation letter was also needed. 2) The population targeted, which is underrepresented students in STEM such as minorities, women, and low income students. 3) The hiring and training of eight undergraduate mentors and a mentor coordinator. We had one mentor per group of three high school students. The mentor program created a supportive environment to provide students with the emotional, academic and technical support they needed to be successful in this course. By offering close, near-peer support, we enhanced student learning, classroom effectiveness, and retention of students. The majority of mentors was in the classroom with students for the entire program. They all are engineering students with a strong engineering background, and a good attitude under stress and in groups. 5) The hands-on curriculum, that meshed engineering tools (soldering iron, milling machine, hand tools, laser cutter, 3D printer), visit of guest lecturers (local entrepreneurs and innovators), and work on group projects using a human-center design thinking approach. © American Society for Engineering Education, 2017."/>
        <s v="The Learning Analytics community has recently paid particular attention to early predict learners’ performance. An established approach entails training classification models from past learner-related data in order to predict the exam success rate of a student well before the end of the course. Early predictions allow teachers to put in place targeted actions, e.g., supporting at-risk students to avoid exam failures or course dropouts. Although several machine learning and data mining solutions have been proposed to learn accurate predictors from past data, the interpretability and explainability of the best performing models is often limited. Therefore, in most cases, the reasons behind classifiers’ decisions remain unclear. This paper proposes an Explainable Learning Analytics solution to analyze learner-generated data acquired by our technical university, which relies on a blended learning model. It adopts classification techniques to early predict the success rate of about 5000 students who were enrolled in the first year courses of our university. It proposes to apply associative classifiers at different time points and to explore the characteristics of the models that led to assign pass or fail success rates. Thanks to their inherent interpretability, associative models can be manually explored by domain experts with the twofold aim at validating classifier outcomes through local rule-based explanations and identifying at-risk/successful student profiles by interpreting the global rule-based model. The results of an in-depth empirical evaluation demonstrate that associative models (i) perform as good as the best performing classification models, and (ii) give relevant insights into the per-student success rate assignments. © 2021 by the authors. Licensee MDPI, Basel, Switzerland."/>
        <s v="The low birth rate in Taiwan has led to a severe challenge for many universities to enroll a sufficient number of students. Consequently, a large number of students have been admitted to universities regardless of whether they have an aptitude for academic studies. Early diagnosis of students with a high dropout risk enables interventions to be provided early on, which can help these students to complete their studies, graduate, and enhance their future competitiveness in the workplace. Effective prelearning interventions are necessary, therefore students’ learning backgrounds should be thoroughly examined. This study investigated how big data and artificial intelligence can be used to help universities to more precisely understand student backgrounds, according to which corresponding interventions can be provided. For this study, 3552 students from a university in Taiwan were sampled. A statistical learning method and a machine learning method based on deep neural networks were used to predict their probability of dropping out. The results revealed that student academic performance (regarding the dynamics of class ranking percentage), student loan applications, the number of absences from school, and the number of alerted subjects successfully predicted whether or not students would drop out of university with an accuracy rate of 68% when the statistical learning method was employed, and 77% for the deep learning method, in the case of giving first priority to the high sensitivity in predicting dropouts. However, when the specificity metric was preferred, then the two approaches both reached more than 80% accuracy rates. These results may enable the university to provide interventions to students for assisting course selection and enhancing their competencies based on their aptitudes, potentially reducing the dropout rate and facilitating adaptive learning, thereby achieving a win-win situation for both the university and the students. This research offers a feasible direction for using artificial intelligence applications on the basis of a university’s institutional research database. © 2020, The Author(s)."/>
        <s v="The major challenge in predictive maintenance (PdM) is an insufficiency of failure data used to train the model and the high complexity of industrial plants, where operational conditions changed over time hence the predetermined threshold will change frequently. Novelty detection offers a solution to this problem by detecting anomalies through learning only the normal data. This study implements a novelty detection method as a one-class classification to detect early signs of failure in a rolling bearing using long short-term memory (LSTM) autoencoder. LSTM autoencoder is a deep learning algorithm combining an autoencoder and LSTM network to reconstruct the normal data to learn nonlinear relationships and temporal nature. The model was tested on historical multivariate time-series fault data provided by Case Western Reserve University. The dropout layer is implemented to reduce overfitting by creating an ensemble model of a neural network. The results suggested that the LSTM autoencoder can effectively differentiate between normal and fault patterns of the bearing with up to 92 % accuracy.  © 2022 IEEE."/>
        <s v="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
        <s v="The number of undergraduate students joining universities in Brazil has largely grown in the recent years. However, the number of students who actually graduate remains low. Some studies show that this is due to a phenomenon called retention, consisting of a student taking more time to graduate than the minimum required by the program, which may lead to late graduation. Hence, identifying retention patterns in an undergraduate program may assist the universities in anticipating the entrance of qualified professionals in the job market, while lessening the students’ dropout rate. Undergraduate programs and grade reports can be represented by DAGs, in which each course (as a task to be accomplished by each student) is represented as a vertex, and relations between courses are represented as edges. This article proposes methods for mining DAGs using statistical analysis and Apriori-based concepts, to identify retention patterns in undergraduate programs. This work also presents an experimental analysis using real data from Fluminense Federal University, a Brazilian public higher education institution, for evaluating the methods. © 2019"/>
        <s v="The objective of this research is to reduce the dropout rate of students in the Faculty of Systems Engineering and Informatics of the Universidad Nacional Mayor de San Marcos (FISI-UNMSM), through the implementation of an intelligent system with a data mining approach and the autonomous learning algorithm (decision trees) that predicts which students are at risk of dropping out. It was developed in Python and the free software Weka. For this, the data of the students who entered the faculty from 2004 to 2014 have been considered. This solution increases the availability and the level of satisfaction of the faculty; in the learning process, an accuracy percentage of 90.34% and precision of 95.91% was obtained, so the data mining model is considered valid. In addition, it was found that the variables that most influenced students in making the decision to abandon their studies are the historical weighted average their grades, the weighted average their grades of the last cycle, and the number of credits of their approved courses © 2022. International journal of online and biomedical engineering.All Rights Reserved"/>
        <s v="The past twenty years have seen the blossoming of ethics education in undergraduate engineering programs, largely as a response to the large-scale and high-impact engineering disasters that have occured since the turn of the century. The functional form of this education differs significantly among institutions, and in recent years active learning that demonstrates a strong impact on students' retention and synthesis of new material has taken hold as the preferred educational methodology. Among active learning strategies, gamified or playful learning has grown in popularity, with substantial evidence indicating that games can increase student participation and social interaction with their classmates and with the subject matter. A key goal of engineering ethics education is for students to learn how to identify, frame, and resolve ethical dilemmas. These dilemmas occur naturally in social situations, in which an individual must reconcile opposing priorities and viewpoints. Thus, it seems natural that as a part of their ethics education, students should discuss contextualized engineering ethical situations with their peers. How these discussions play out, and the manner in which students (particularly first-year engineering students) address and resolve ethical dilemmas in a group setting is the main topic of this research paper. In this study, first-year engineering students from three universities across the northeastern USA participated in group discussions involving engineering ethical scenarios derived from the Engineering Ethics Reasoning Instrument (EERI) and Toxic Workplaces: A Cooperative Ethics Card Game (a game developed by the researchers). Questions were posed to the student groups, which center upon concepts such as integrity, conflicting obligations, and the contextual nature of ethical decision making. An a priori coding schema based on these concepts was applied to analyze the student responses, based upon earlier iterations of this procedure performed in previous years of the study. The primary results from this research aim to provide some insight about first-year engineering students' mindsets when identifying, framing, and resolving ethical dilemmas. This information can inform ethics education design and development strategies. Furthermore, the experimental procedure is designed to provide a curated series of ethical engineering scenarios with accompanying discussion questions that could be adopted in any first-year classroom for instructional and assessment purposes. © American Society for Engineering Education, 2022."/>
        <s v="The phenomenon of student attrition is common in almost all universities if not all over the world and its effects are felt at several levels be it at society level or the personal level of students who abandon the university and so forth. Most implemented machine learning frameworks for predicating university student drop-out have data validation points limitations which are not hyper-tuned from datasets used thereby not providing accurate predication of likelihood for student dropouts. Therefore, this research developed a convolutional neural network framework that predicts student attrition in relation to influential factors. The study employed a rigorous methodology to collect and preprocess data from a diverse set of universities, which was then used to train and test the CNN model. The model's performance was evaluated using various metrics, including accuracy, precision, and recall, to ensure its robustness and effectiveness in predicting student dropouts. The findings of this study can serve as a valuable resource for future research in this area.  © 2023 IEEE."/>
        <s v="The prediction of students' academic performance is an area of great concern for universities and educational institutions since academic performance is one of the most important aspects of the learning process. To analyze this behavior, this study makes a critical analysis of the topic of interest and aims to review, analyze and summarize the latest research advances related to the prediction of academic performance. The systematic literature review method is applied to answer three questions: (1) What factors are determinants in predicting students' academic performance? (2) what methods are used to predict students' academic performance? and (3) what are the objectives and interests in predicting students' academic performance? After conducting the study of 50 outstanding articles, as results, we found that academic factor is the guideline for predicting academic performance; supervised machine learning is the most used technique, highlighting support vector machine, random forests, and neural networks; the most outstanding objectives for the application of prediction were: Student performance with 53%, risk of failure with 14%, search for student knowledge with 12%, avoid dropout with 12%, and decision making with 10% © 2022 Percy De-La-Cruz, Rommel Rojas-Coaquira, Hugo Vega-Huerta, José Pérez-Quintanilla and Manuel Lagos-Barzola.This open-access article is distributed under a Creative Commons Attribution (CC-BY) 4.0 license"/>
        <s v="The prediction of university dropout is a complex problem, given the number and diversity of variables involved. Therefore, different strategies are applied to understand this educational phenomenon, although the most outstanding derive from the joint application of statistical approaches and computational techniques based on machine learning. Student Dropout Prediction (SDP) is a challenging problem that can be addressed following various strategies. On the one hand, machine learning approaches formulate it as a classification task whose objective is to compute the probability of belonging to a class based on a specific feature vector that will help us to predict who will drop out. Alternatively, survival analysis techniques are applied in a time-varying context to predict when abandonment will occur. This work considered analytical mechanisms for supporting the decision-making process on higher education dropout. We evaluated different computational methods from both approaches for predicting who and when the dropout occurs and sought those with the most-consistent results. Moreover, our research employed a longitudinal dataset including demographic, socioeconomic, and academic information from six academic departments of a Latin American university over thirteen years. Finally, this study carried out an in-depth analysis, discusses how such variables influence estimating the level of risk of dropping out, and questions whether it occurs at the same magnitude or not according to the academic department, gender, socioeconomic group, and other variables. © 2023 by the authors."/>
        <s v="The prevalence of impostor syndrome in computer science students from underrepresented backgrounds contributes to low retention rates. Bison Hacks the Yard is an augmented reality game that aims to reduce impostor syndrome in underrepresented students by presenting a novel way to strengthen their knowledge of fundamental data structures and providing specialized videos of Historically Black College or University alumni, sharing their struggles with impostor syndrome. Copyright © 2021, Association for the Advancement of Artificial Intelligence (www.aaai.org). All rights reserved"/>
        <s v="The prevention of students dropping out is considered very important in many educational institutions. In this paper we describe the results of an educational data analytics case study focused on detection of dropout of System Engineering (SE) undergraduate students after 7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and Naïve Bayes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 2018 IEEE."/>
        <s v="The prevention of students dropping out is considered very important in many educational institutions. In this paper we describe the results of an educational data analytics case study focused on detection of dropout of Systems Engineering (SE) undergraduate students after 6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Naive Bayes and Random Forest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 Springer Nature Switzerland AG 2018."/>
        <s v="The primary goal of higher education institutions is to provide a quality educational process. Maritime higher education is an essential element in acquiring the knowledge, and skills needed on board a ship. One of the indicators of potential problems in this educational process may be a high number of dropouts in the early years. Predicting student success and dropout, or identifying students who are at higher risk for dropping out, is critical to improving the quality of higher education. An analysis of the academic performance of students at the University of Split, Faculty of Maritime Studies (PFST) was conducted a high dropout rate was revealed. This research aims to improve early prediction of student dropout by identifying the most relevant features. The data is processed and the features that influence dropout are extracted through an attribute selection algorithm and machine learning techniques such as a random forest. The results of our research suggest that higher education institutions should be aware of the need to identify early the profile of students who are at potential risk of dropping out. Moreover, the developed model is useful for strategic planning of additional mechanisms to improve the efficiency of study at maritime higher education institutions. © 2022 IAMUC. All Rights Reserved."/>
        <s v="The process for building effective machine learning models that predict the learning success of university students, the competences of the actors involved in model building, and the main factors and conditions that influence the reliability of the predictions are reviewed in this paper. It is shown that, in addition to the site-level and course-level indicators commonly used in the literature for prediction, significantly more accurate predictions can be made by introducing so-called chapter-level indicators. These chapter-level indicators are closely linked to the content structure of the subject under study, the hierarchy of its chapters and the learning resources and student activities used in them. Specifically, we make suggestions to the course instructor about the conditions under which there is a hope of obtaining reliable predictions of the student's chances of success or failure. We show how the use of a previously trained model for a newly started similar course requires caution. Even relatively small differences, such as a change in the minimum score to be achieved, a difference in the form of study (full-time or correspondence course), or a difference in the number of compulsory mid-term tests, can cast doubt on the validity of our predictions. We also discuss details of model training that affect the goodness of fit of machine learning models. © 2022 The Authors"/>
        <s v="The purpose of this research study is to design, develop, and validate an instrument for measuring undergraduate students’ conceptions of artificial intelligence (AI) in education. Fol-lowing systematic procedures, our team created a conceptual framework through an extant literature review and used it to create an initial pool of 48 items across eight educational application domains of AI (Ahmad et al., 2020). We conducted think aloud protocols with a small group (N = 4) of undergraduate students and an expert review with researchers experienced in AI, psychometrics, and education (N = 3) to en-sure the intended meaning of the language was aligned with our framework. Next, we recruited undergraduate student participants (N = 445) from two public universities and one state college in the southeastern United States to complete the final survey. Data were randomly split into two datasets, one for fitting a Confirmatory Factor Analysis model, and the other one for testing the model. The final model retained 37 items across the eight factors of conceptions of AI in education: (AI1) intelligent tutoring system, (AI2) students’ grading and evaluation, (AI3) students’ retention and dropout, (AI4) sentiment analysis in education, (AI5) recommendation systems, (AI6) classroom monitoring and visual analysis, (AI7) personalized learning, and (AI8) student performance prediction. We present the results, provide interpretations and explanations, outline the limitations and delimitations of the study, and highlight recommendations for future research and practice. © 2023, Association for the Advancement of Computing in Education. All rights reserved."/>
        <s v="The purpose of this study was to determine STEM literacy in the planning and implementation of science learning on the topic of simple machine. This research method is a descriptive qualitative method. Data were obtained using observations, document analysis, and interviews, which involved 200 junior high school science teachers in six districts of Lampung province, data analyzed with percentage. The results of STEM literacy analysis on the planning of natural science learning on the topic of simple machine have a high category of planning average (61%) and the average category of implementation is also of a high category (65%). Data analysis shows that learning science in simple machine material had integrated STEM but focused more on science and rarely used technology in student learning. Also, teachers realize that applying the STEM approach makes student learning more relevant, stimulates the emergence of meaningful experiences, encourages students to think higher and solve problems and increase retention. So that by the demands of the revolutionary education era 4.0. © Published under licence by IOP Publishing Ltd."/>
        <s v="The purpose of this study was to predict students dropping out of the Education Management Doctoral Program of FKIP Mulawarman University and to evaluate the Extreme Learning Machine in predicting student dropouts. This research uses the Extreme Learning Machine algorithm, the feedforward neural network learning method and the Support Vector Machine algorithm for comparison of the level of accuracy using the same data. The data used is as much as 110 data according to the number of students from the class of 2012 to 2018, the data is taken from the SIA Education Management Study Program of the Mulawarman University Doctoral Program and then processed. In this case, how to predict student dropouts using the variable Gender, Semester 3 IP Value, Working Status, Family Status, Age, and using two DO and NON DO Classes? And calculating the accuracy value using a confusion matrix ?. From the results of this study, it can be concluded that students drop out in the Educational Management of the FKIP Mulawarman University Doctoral Program can be predicted by Extreme Learning Machine using the training value obtained from semester 3 of the 2012-2018 class. From the results of testing the predictive accuracy of the Extreme Learning Machine is 72 %. © 2020 IEEE."/>
        <s v="The purposes of this research were: 1) Analyze factors affecting the student retention of higher education students, 2) Develop intelligent consulting system models with intellectual technology for the student retention of higher education students, 3) Design intelligent consulting system architecture with intellectual technology for the student retention of higher education students, 4) Develop intelligent consulting systems with intellectual technology for the student retention of higher education students, and 5) Study the results of intelligent consultation systems with intellectual technology for the student retention of higher education students. An intelligent counseling system with intellectual technology for the student retention of higher education students is a system that can reduce students' mid-exit rates and increase student retention rates. The research has synthesized analysis of factors that affect Student retention applied to Cognitive technology, machine learning can provide accurate student retention forecasts. Counselors can know before students drop out. © 2021 Association for Computing Machinery."/>
        <s v="The research established a central objective to implement an academic performance forecasting model based on artificial intelligence to determine the level of incidence factors in the management of academic performance and design the predictive model based on artificial intelligence with the use of classifiers and exploratory analysis to show the distribution of variables and identify patterns where interventions should be made to have better academic performance. The present research has a quantitative approach, correlational scope, non-experimental cross-sectional design, non-parametric statistics, working with a sample of 317 university students, and a diagnostic instrument with Cronbach’s α of 83.8%. We worked with the Weka software and the Bayesian classification algorithm J48, obtaining an accuracy level of 76% in predicting academic performance, indicating the influential factors for high academic performance. The results show a weak significant correlation between academic performance and factors. It was concluded that through the use of the artificial intelligence forecast model, the university can identify the influential factors in academic performance, and they can improve it with extracurricular activities and work with the least significant factors through training or psychological well-being workshops to avoid dropout rates and thus have good performance and the development of their capabilities. © 2023 Copyright held by the owner/author(s)."/>
        <s v="The research in artificial intelligence methods with potential applications in science has become an essential task in the scientific community in recent years. Physics-informed neural networks (PINNs) is one of these methods and represents a contemporary technique based on neural network fundamentals to solve differential equations. These networks can potentially improve or complement classical numerical methods in computational physics, making them an exciting area of study. In this paper, we introduce PINNs at an elementary level, mainly oriented to physics education, making them suitable for educational purposes at both undergraduate and graduate levels. PINNs can be used to create virtual simulations and educational tools that aid in understating complex physical concepts and processes involving differential equations. By combining the power of neural networks with physics principles, PINNs can provide an interactive and engaging learning experience that can improve students’ understanding and retention of physics concepts in higher education. © 2023 European Physical Society."/>
        <s v="The results of the research project that aims to identify patterns of student dropout from socioeconomic, academic, disciplinary and institutional data of students from undergraduate programs at the University of Narinõ from Pasto city (Colombia), using data mining techniques are presented. Built a data repository with the records of students who were admitted in the period from the first half of 2004 and the second semester of 2006. Three complete cohorts were analyzed with an observation period of six years until 2011. Socioeconomic and academic student dropout profiles were discovered using classification technique based on decision trees. The knowledge generated will support effective decision-making of university staff focused to develop policies and strategies related to student retention programs that are currently set. © 2017 IEEE."/>
        <s v="The Student Desertion National wide problem is very critical by its cultural, economics and family impact. Several IES (Superior Education Institutions) have performed studies leading to point out this problem as a recurrent and prevalent one. The design and implementation of iCOACH which is an intelligent tool knowledge based is presented here as an instrument of high computing to follow up each student in the academic first terms of the engineering faculty at the FESSANJOSE, The software architecture have 3 main parts: Edumatic builder (as a tool for Professor), the Student Model, and the third one is the knowledge base for concept verification and security. Several previous works have preceded this project so our methodology and related are very experienced. A prototype was built to demonstrate the iCOACH validity and applicability and also as an instrument of academic productivity. This effort is part of a greater system called FESSJ-PROP which is an analytical model for Propedeutical Cycles Higher Education Strategy in Colombia. Recently the Ministry of National Education recognized this project as one of the most significant experiences in higher education in Colombia and included in the Bank of Success Cases 2010. ©2010 IEEE."/>
        <s v="The student dropout rate in universities is fascinating, especially among the students of Electrical Engineering. Even the most developed European countries face 40% to 50% dropout rate of engineering students during their first year, and the rate can be as high as 80% for some engineering disciplines. This problem calls attention of educators and university administration to take measures which can help in the reduction of the dropout rate and assist students in successfully completing their degree. Among many other solutions to control the student dropout rate, one is the adoption of a prediction mechanism whereby students can be warned about their potentially poor performance so that they can improve their performance resulting in better grades. Most of the existing prediction mechanisms apply various machine learning techniques on student cognitive features. In addition, non-cognitive features also have significant impact on students' performance; however, they have been sparsely applied for prediction. This research aims at improving the existing prediction mechanism by exploiting both cognitive and non-cognitive features of students for predicting their results. It has been found in the result analysis that addition of cognitive features increases prediction accuracies of decision tree; however, the addition does not play a significant role in other techniques. The study also identified the individual cognitive features that should be considered by students and universities to cater for drop outs. © 2017 The Author(s)."/>
        <s v="The study aims to compare the performance of various machine learning models for student persistence prediction. The research starts with a historical review of student retention studies and the evolution of predictive models in the field. It highlights the importance of predicting student persistence for educational institutions and individuals. It then describes a dataset from ResearchGate, consisting of anonymized undergraduate student data collected between 2008 and 2018, with 37 features and 4,424 records. Ten machine learning algorithms are considered, with two popular machine learning algorithms, Logistic Regression, and Random Forest classification, being compared in more detail for their performance in predicting student persistence. Evaluation metrics such as prediction accuracy, precision, recall, and F1-score are used. Results show that the Random Forest model outperforms Logistic Regression in predicting student outcomes, particularly when using the synthetic minority oversampling technique (SMOTE) to address the class imbalance. Overall, this study contributes to student retention research and provides insights for developing targeted support measures to enhance student success in higher education. © 2024, North American Business Press. All rights reserved."/>
        <s v="The Teaching Undergraduates Data Mining in Engineering Programs project was supported by the National Science Foundation. The project was jointly executed between universities. The project objectives were to: (1) develop an undergraduate data mining course that could be taught in semester or quarter systems and within institutions of varying demographics, (2) establish vehicles and approaches to increase student retention in such a course, and (3) identify data mining skills essential to problem solving. This paper reports on the results of our research effort regarding teaching engineering undergraduates data mining techniques in two different university environments in 2003. © 2004 IEEE."/>
        <s v="The turnover rate is an indicator of the company situation (health), a high turnover may indicate dissatisfaction with the work conditions, conflicts with the management or lack of career opportunities, etc. The unexpected loss of high skilled employees will lead to less productivity and less quality which can threaten the company’s competitive advantage in the market. The turnover rate is difficult to predict and challenging to manage, therefore, having a warning system or tool that predicts possible resignations at an early stage may help HR managers improve their retention strategies and maintain a stable rate. The main target for this research proposal is to build a model based on HR managers observations and knowledge alongside theoretical assumptions using historical data to assist decision-making. The model will be built, constructed, and developed using machine learning and system dynamics to act as a predictive tool. Therefore, HR managers will be able to predict the turnover rate and most importantly to identify the reasons behind it, thus, they will have more flexibility in adjusting and improving retention strategies. To build this predictive model, mixed methods qualitative and quantitative will be used taking into consideration the ethical approval process of data gathering by the university of Worcester. Copyright © 2021 for this paper by its authors."/>
        <s v="There are many reasons that lead college students to end up abandoning their careers. The casuistry that leads to dropout is different depending on the academic branches, the faculties or schools and the personal circumstances of the university students. The timing of this is also different. In a context of continuous changes and an excess of information, Universities consider the possibility of extracting early warning patterns from their databases that help to act in time in those cases where the probability of abandonment begins to be relatively high. This study proposes a two-stage methodology to extract such dropout patterns. In the first place, and depending on each faculty or university school, the model will extract the most influential factors on dropout and later, classification trees will be generated using these explanatory variables. The proposed methodology has been tested with real data from the University Miguel Hernández of Elche, with data from Degrees from the year 2010 to the present (24,894 records), provided directly by the Vice-Rector's Office for Students affairs and coordination. With the computational experience that accompanies the described methodology, predictive models are capable of modelling dropout with mean accuracies close to 80%. This not only offers a real photograph of the situation of each faculty, but is supported by more than enough confidence so that the Vice-Rector's Office can design contingency plans for scenarios where dropout is presented as a very likely alternative, in case of do not intervene early. © 2020 ACM."/>
        <s v="There has been an increase in the number of UK university students disclosing mental health conditions in recent years. This paper describes the evaluation of the Mind Tutor app, an artificial intelligence based wellbeing app specifically designed for first year undergraduate students, which included a chatbot function that guided students to relevant wellbeing content. The content of the app was developed based on data about mental health and wellbeing issues reported by students and focussed on anxiety, low mood, academic study, transition to university and relationships. Two randomised controlled evaluation studies were conducted with N = 177 and N = 240 first year undergraduate students from two UK universities (the second due to delays in development work and difficulties with recruitment in the first trial). The Mind Tutor had no significant impact on student wellbeing. The study suffered from poor recruitment and retention rates. However, further research is warranted to understand factors that may increase engagement and acceptability of app based tools to increase student wellbeing. © The Author(s) 2023."/>
        <s v="There is a growing concern around student attrition worldwide, including South African universities. More often than not, the reasons for students not completing their degree in the allocated time frame include academic reasons, socio-pschyo factors, and lack of effective transition from the secondary education system to the tertiary education systems. To overcome these challenges, the tertiary educational institutions endeavor to implement interventions geared toward academic success. One of the challenges, however, is identifying the vulnerable students in a timely manner. This study therefore aims to predict student performance by using a learner attrition model so that the vulnerable students are identified early on in the academic year and are provided support through effective interventions, thereby impacting student success positively. Predictive machine learning methods, such as support vector machines, decision trees, and logistic regression, were trained to deduce the students into four risk-profiles. A random forest outperformed other classifiers in predicting at-risk student profiles with an accuracy of 85%, kappa statistic of 0.7, and an AUC of 0.95. This research argues for a more complex view of predicting vulnerable learners by including the student's background, individual, and schooling attributes. © 2020 IEEE."/>
        <s v="There is currently an open problem within the field of Artificial Intelligence applied to the educational field, which is the prediction of students’ grades. This problem aims to predict early school failure and dropout, and to determine the well-founded analysis of student performance for the improvement of educational quality. This document deals the problem of predicting grades of UNIR university master’s degree students in the on-line mode, proposing a working model and comparing different technologies to determine which one fits best with the available data set. In order to make the predictions, the dataset was submitted to a cleaning and analysis phases, being prepared for the use of Machine Learning algorithms, such as Naive Bayes, Decision Tree, Random Forest and Neural Networks. A comparison is made that addresses a double prediction on a homogeneous set of input data, predicting the final grade per subject and the final master’s degree grade. The results were obtained demonstrate that the use of these techniques makes possible the grade predictions. The data gives some figures in which we can see how Artificial Intelligence is able to predict situations with an accuracy above 96%. © 2022, Universidad Internacional de la Rioja. All rights reserved."/>
        <s v="This full research paper presents a systematic analysis of 10 years' student performance data of Computer Science (CS) majors at San Francisco State University, a public 4-year degree-granting university, aiming to address the ongoing challenges of early dropouts and low graduation rate. The main objective is two-fold: (1) gain a comprehensive understanding of how the existing curriculum has been supporting (or hindering) students' progress towards graduation; and (2) suggest data-informed curricular changes. To this end, we utilize both explorative statistical analysis and data mining/machine learning approaches to first learn how individual courses and the prescribed course sequences influence a student's dropout/graduation status, and then build machine learning models to interpret/validate the observed interdependency among key courses in the current curriculum. Such patterns/models are consequently utilized to suggest impactful curricular changes towards reducing early dropouts and improving the overall student success as measured by graduation with a CS degree. One main finding of this research is that a successful CS student needs to excel in both critical thinking and core CS skills. To help students gain critical thinking skills, it is essential to strengthen the presence of mathematics and physics courses in the CS curriculum. Furthermore, our results suggest that CS students without a solid math foundation before starting their college career should complete a remedial math course earlier than putting it off for later. Moreover, before students advance to the second half of their CS study to gain core CS knowledge/skills (e.g., operating systems), they should complete the required physics class. Finally, we observe that it is necessary to introduce new prerequisite requirements among upper-level CS courses, for example, Operating Systems as a prerequisite to an upper-level CS core course on programming theories.  © 2021 IEEE."/>
        <s v="This full research paper studies the impact of faculty-student advising interactions over students' retention and graduation outcomes. These 3000+ students were enrolled in a community-based learning program between 2014 and 2018 at San Francisco State University, a 4-year public degree-granting university. To address the ongoing challenge of low retention and graduation rates, this program has introduced early and preventative interventions through both mandatory and voluntary advising with a team of 40+ advisors. We apply statistical and machine learning approaches to analyze the advising records generated over a period of 5 years. Specifically, we have addressed the following problems: (1) what is the impact of timing and frequency of advising interactions on students' retention and graduation status? (2) how effective are such interactions in helping academically at-risk students? (3) What are the common types of interactions and how are they correlated with students' academic performance? Finally, (4) how much insight can we further gain through looking into advisors' written note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 2021 IEEE."/>
        <s v="This full-length research paper presents results from a machine-learning analysis of engineering student persistence at a large southeastern university. Students leave engineering school for many reasons, ranging from low math preparation to a low sense of belonging in engineering, which can be viewed through the Situated Expectancy Value Theory (EVT) framework of academic decision-making. Prior work has found many strong predictors of persistence from first-semester data, including EVT variables, but when it comes to identifying interventions, it might be better to identify predictors from earlier in the first semester. In this study, we attempted to predict student persistence using two machine learning techniques, neural networks and decision trees, and only using early data from the beginning of the first semester (EVT survey data, standardized test scores, demographic data, and Pell eligibility). We found that decision trees were better able to predict retention rates from the beginning of the semester than neural networks, as neural networks struggled to find clear signals that indicated if a student was likely to drop out of engineering school. Grouping students together who are at-risk of leaving engineering school from the beginning of the semester will allow instructors and advisors to focus their attention on those groups, and therefore improve retention rates. © American Society for Engineering Education, 2023."/>
        <s v="This paper aims to analyze the situation of dropout of business computer students at University of Phayao. The composition of the goal consists of 3 main points, including summarizing the situation from the past to the present, statistical analysis and machine learning analysis. Data collection is 1,888 students from the Department of Business Computer at University of Phayao from the academic year 2001–2016. The research tools are percentages, decision tree, cross-validation methods, and confusion matrix performance. The results showed that the dropout rate of learners in business computer program tended to increase even though the number of new students decreased. It was found that the academic results had a significant influence on dropout, which most of the students who dropped out were obviously in their first academic year. Which, the model received is a high-performance prediction level with an accuracy of 87.21%. It was found that factors affecting the dropout consisted of seven courses: 221110, 221120, 001103, 128221, 005171, 122130 and 128221. Based on research findings, it represents a situation that has entered into a crisis in which the stakeholders need to focus on the above problems. © Springer Nature Switzerland AG 2020."/>
        <s v="This paper aims to study the problem of the dropout situation of students in the business computer program at the University of Phayao. It consists of three sub-goals: (1) The first objective is to identify factors related to the dropout of students in the business computer program at the University of Phayao. (2) The second objective is to study the relationship between factors related to drop-out of students in the business computer program at the University of Phayao. (3) The last objective is to test the relationship model of factors related to the dropout of students in the business computer program at the University of Phayao. The sample group was 389 students from Business Computer Department at the School of Information and Communication Technology, University of Phayao in the academic year 2012-2019. The tools used in the research are statistical data analysis and machine learning. It consists of percentages, decision tree algorithms, cross-validation methods, and the confusion matrix performance. The results showed that the dropout rate of learners in business computer program tended to increase even though the number of new students decreased. In addition, it was found that factors affecting the dropout consisted of six courses: 221110 Fundamental Information Technology, 221120 Introduction to Programming, 001103 Thai Language Skills, 128221 Principles of Marketing, 005171 Life and Health, and 122130 Principles of Management. © 2019, iJET."/>
        <s v="This paper combines a theoretical-based model with a data-driven approach to develop an Early Warning System that detects students who are more likely to dropout. The model uses innovative multilevel statistical and machine learning methods. The paper demonstrates the validity of the approach by applying it to administrative data from a leading Italian university. © 2021 Society for Research into Higher Education."/>
        <s v="This paper describes a nationwide learning analytics initiative in Uruguay focused on the future implementation of governmental policies to mitigate student retention and dropouts in secondary education. For this, data from a total of 258,440 students were used to generate automated models to predict students at risk of failure or dropping out. Data were collected from primary and secondary education from different sources and for the period between 2015 and 2020. Such data contains demographic information about the students and their trajectories from the first grade of primary school to the second grade of secondary school (e.g., student assessments in different subjects over the years, the amount of absences, participation in social welfare programs, and the zone of the school, among other factors). Predictive models using the random forest algorithm were trained, and their performances were evaluated with F1-Macro and AUROC measures. The models were planned to be applied in different periods of the school year for the regular secondary school and for the technical secondary school ((before the beginning of the school year and after the first evaluation meeting for each grade). A total of eight predictive models were developed considering this temporal approach, and after an analysis of bias considering three protected attributes (gender, school zone, and social welfare program participation), seven of them were approved to be used for prediction. The models achieved outstanding performances according to the literature, with an AUROC higher than 0.90 and F1-Macro higher than 0.88. This paper describes in depth the characteristics of the data gathered, the specifics of data preprocessing, and the methodology followed for model generation and bias analysis, together with the architecture developed for the deployment of the predictive models. Among other findings, the results of the paper corroborate the importance given in the literature of using the previous performances of the students in order to predict their future performances. © 2022 by the authors."/>
        <s v="This paper identifies key research on the factors that help to explain university dropout and how these factors are being explored by means of artificial intelligence (AI). The study describes the methodology employed to select 31 papers from a repository of 2,745 reported in the literature. The analysis centered on the main AI methods used and four categories of explanatory factors of university dropout: academic factors; factors associated with motivation and study habits; institutional factors; and economic and sociodemographic factors. The conclusion drawn from this literature review is that AI is most commonly used for decision tree-based classification, and most studies focus on predicting university dropout on the basis of explanatory factors. © (2023). All Rights Reserved."/>
        <s v="This paper introduces a two-stage intelligent fault diagnosis model for rolling element bearings (REBs) aimed at overcoming the challenge of limited real-world vibration training data. In this study, bearing characteristic frequencies (BCFs) extracted from a novel hybrid method combining cepstrum pre-whitening (CPW) and high-pass filtering developed by the authors’ group are used as input features, and a two-stage approach is taken to develop an intelligent REB fault detect and diagnosis model. In the first stage, various machine learning (ML) methods, including support vector machine (SVM), multinomial logistic regressions (MLR), and artificial neural networks (ANN), are evaluated to identify faulty bearings from healthy ones. The best-performing ML model is selected for this stage. In the second stage, a similar evaluation is conducted to find the most suitable ML technique for bearing fault classification. The model is trained and validated using vibration data from an EU Clean Sky2 I2BS project (An EU Clean Sky 2 project ‘Integrated Intelligent Bearing Systems’ collaborated between Schaeffler Technologies and the University of Southampton. Safran Aero Engines was the topic manager for this project) and tested on datasets from Case Western Reserve University (CWRU) and the US Society for Machinery Failure Prevention Technology (MFPT). The results show that the two-stage model, using an SVM with a polynomial kernel function in Stage-1 and an ANN with one hidden layer and 0.05 dropout rate in Stage-2, can successfully detect bearing conditions in both test datasets and perform better than the results in literature without the requirement of further training. Compared with a single-stage model, the two-stage model also shows improved performance. © 2024 by the authors."/>
        <s v="This paper investigates the use of linguistic features extracted from the application essays of students enrolled in a university academic program for their retention pattern prediction. Three sets of linguistic features are generated from text analysis: (1) latent Dirichlet allocation (LDA) based topic modeling with a variety of topic numbers, (2) Linguistic Inquiry and Word Count (LIWC), and (3) part-of-speech (POS) distribution. Various classification experiments are implemented to evaluate the prediction performance of student retention patterns from these three feature sets and their combinations. The results show that the POS distribution features yield the best prediction performance among these three, while neither the LDA features nor ensemble methods improves predictive performance, which is contrary to admission experts' manual analysis methods in the conventional admission processes. © 2017 IEEE."/>
        <s v="This paper presents a case study of applying the data science methods to a large education data collected at a University over 7 years. The goal of the study is to understand the important features, and to derive models for predicting student retention. Issues dealing with real world data, for example variable definition, missing data handling, and data cleaning were discussed. A new recursive feature elimination based feature selection method was developed. This study derived features and models for four different student groups, the first-generation students, the African American students, the Hispanic students, and the disabled students. The features identified and the predictive models built were compared crossed the four groups. © 2019 IEEE."/>
        <s v="This paper presents a systematic review of the use of multilevel models for the analysis and prediction of school dropout. Several studies were carried out in this theme, but there are still challenges to be addressed. There are many different applications of multilevel modeling for school dropouts, which makes it difficult to synthesize the main contributions and advances in the area. The lack of a holistic view makes it difficult to understand the main advances and research gaps. To shed some light on this scenario, this literature review covered the most investigated factors at the student and school levels, such as demographic, socioeconomic, family background, and student's academic performance variables; the main educational environments in which multilevel models were used for the analysis or prediction of school dropout, such as high school/secondary education, and higher education; and the main multilevel models used in these researches, such as the multilevel logistic regression, and the multilevel linear regression. In addition, we also investigated whether the authors used multivariate exploratory techniques or other artificial intelligence techniques to support the fitting and interpretation of the modeling process. © 2023 IEEE."/>
        <s v="This paper presents an analysis of data about the drop out of undergraduate engineering students at the University of Brasilia(UnB), Brazil. In Brazil, similar to other countries, there is a representative amount of engineering students that enroll in engineering majors, however, they don't get to graduate in those majors. Information about the reason for that phenomenon is important for action on the matter by university decisionmakers. This paper aims to answer the research question: What are the main factors that motivate engineering students to drop out of engineering majors at UnB? We have collected the social and performance data of engineering students from 2009 to 2019. Some of the data can be considered rare in similar studies, like students' distance from home to campus and factors like students' leave of absence requests rather than performance factors. We used three data mining techniques: Generalized Linear Model (GLM), Boosting algorithm (GBM) and Random Forest(RF). The results of the study showed that international students deserve some attention from the university and courses like Physics 1 can be challenging for engineering students. © 2019 IEEE."/>
        <s v="This paper presents the results of a training and retention experiment conducted to objectively and quantitatively evaluate the acquisition, decay, and retention of skill-based manual control behavior in a compensatory dual-axis roll and pitch attitude tracking task. In this study, thirty-eight fully task-naive participants were trained in a fixed-base setting in the Human-Machine Interaction Laboratory at Delft University of Technology and subsequently divided into three matched groups based on their training performance and control behavior. Performance of the first group was re-evaluated after a period of non-practice of six months, whereas the second group was retested at both three and six months after training, and skill retention of the third group was measured after two, four, and six months. The goal of the experiment was to model the decay curve of skill-based manual control behavior and to determine the re-acquisition rate of lost skills compared to their initial acquisition rate. To explicitly quantify changes in manual control skills, learning curve models were fitted to metrics of task performance and control activity. The results suggest that control skills decay following a negatively accelerating decay curve and that lost skills are re-acquired at a higher rate than their initial development rate. © 2020, American Institute of Aeronautics and Astronautics Inc, AIAA. All rights reserved."/>
        <s v="This paper proposes a framework for tutoring assistance to tackle increasing student dropout rates. Student dropouts in higher education institutions, such as universities, often result in an increase in tutors’ workload. Currently, educational assistance is focused on supporting the students’ learning, and the main purpose of this assistance is an acceleration of the learning process. Although student assistance is undoubtedly of great importance, offering assistance to teachers who also have a tutoring role is equally important. The purpose of our framework for assistance is to detect students at risk for dropout, after which an alert is sent to the tutors. The alert encourages tutors to take timely action to avoid student dropouts. This paper describes the enhanced framework implementation, its experimental use, and the results. © Springer Nature Switzerland AG 2020."/>
        <s v="This paper reports on a computational model developed to study the effects of various modes of social learning on task coordination in teams through the mapping of distributed team competence, a significant aspect of efficient teamwork. The computational model emphasizes and operationalizes distinct modes of social learning, differentiated in terms of socialization opportunities. Simulation results demonstrate that computational models based on fundamental principles of social learning provide a robust approach to study task coordination in teams and can be used to explore ways to organize opportunities for social learning depending upon member retention, team structure, and the complexity of the design task. Copyright © 2013.Cambridge University Press."/>
        <s v="This paper summarizes progress to date on the professional skill-Oriented (PSO) model for computer applied mathematics education, a curriculum reform initiative at Beijing Union University (BUU). The PSO model seeks to increase student retention, motivation and success in computer science through application-driven, just-in-time computer professional skill instruction. This paper provides an overview of the PSO model for computer applied mathematics education, followed by an assessment of student performance, perception and retention through its two years of implementation. ©2009 IEEE."/>
        <s v="This research investigates the use of Artificial Neural Networks (ANNs) to predict first year student retention rates. Based on a significant body of previous research, this work expands on previous attempts to predict student outcomes using machinelearning techniques. Using a large data set provided by Columbus State University's Information Technology department, ANNs were used to analyze incoming first-year traditional freshmen students' data over a period from 2005-2011. Using several different network designs, the students' data was analyzed, and a basic predictive network was devised. While the overall accuracy was high when including the first and second semesters worth of data, once the data set was reduced to a single semester, the overall accuracy dropped significantly. Using different network designs, more complex learning algorithms, and better training strategies, the prediction accuracy rate for a student's return to the second year approached 75% overall. Since the rate is still low, there is room for improvements, and several techniques that might increase the reliability of these networks are discussed. Copyright 2013 ACM."/>
        <s v="This research is dedicated to the problem of transforming &quot;linear&quot;educational systems of higher education institutions into a new paradigm of person-centered, blended and individual education. This paper investigates role, application, and challenges of applying AI to predict the academic performance traditional of students: dropouts, GPA, publication activity and other indicators to decrease dropouts and make the learning process more personalized and adaptive. In the first part, we overview the process of data mining using internal university's resources (LMS and other systems) and open source data from students' social networks. Such an aggregation allows describing each student by socio-demographic and psychometric features. Further, we demonstrate how we can dynamically monitor students' activities during the learning process to supplement the resulting features. In the second part of our research, we propose various static and dynamic targets for predictive models and demonstrate the results of predictions and comparisons of several predictive models. The research is based on the information on data processing of more than 20000 students in 2013-2019. © 2020 ACM."/>
        <s v="This research presents a novel theory of maximization aimed at enhancing learners’ performance in sustainable education. The theory proposes a comprehensive model that integrates four key dimensions: Knowledge Leverage, Technical Skills Scaling, Soft Skills Scaling, and Personality reshaping. The effectiveness of the theory is evaluated through a combination of theoretical analysis and experimental processing, utilizing machine learning algorithms (logistic regression) to gather parameters on learners’ performance in these dimensions in real time. The proposed theory of maximization introduces a dynamic and live monitoring system for learners, which raises alerts when performance declines and provides targeted suggestions for improving specific knowledge or skills. The results of the study demonstrate the potential of the proposed theory in positively impacting at-risk students, with a reduction in at-risk rates by 35% in the Security major and 33% in the Application Development major, compared to a baseline of 48%. Additionally, the proposed theory assists in major selection and provides proactive advising, leading to a learner retention rate of above 90%, significantly higher than the previous rate of 70%, particularly during the early stages of joining the college which also reduces the cost of education. Despite some limitations, such as small sample sizes and privacy issues, the proposed theory has promising implications for the field of smart and sustainable education, providing valuable insights for practitioners and researchers. © 2023, International Journal of Information and Education Technology. All rights reserved."/>
        <s v="This research project investigates the role of self-regulated learning competencies and other psychological factors in the dropout times and academic performance of students on their first semester at university in a programming course. The students were broken into seven segments based on their dropout times and study outcomes. The psychological and behavioural differences between the segments were investigated. It was found that students who leave at the beginning of the course, who leave after a negative test result, and who fail the final exam have different psychological profiles and require different kinds of support. Based on that, suggestions were given for decreasing dropout rates and increasing academic performance. © 2023, The Author(s), under exclusive license to Springer Nature Switzerland AG."/>
        <s v="This research project uses careful data preparation and machine learning model assessment to provide an in-depth analysis of a dataset of students in college or university. The first analysis looks at goal value distributions, economic variables, and student counts by gender. The handling of outliers, feature selection, and class imbalance are all addressed by further filtering. Using ROC curves to highlight classification strength, the study assesses several classifiers, including XGBoost, Random Forest, K-Nearest Neighbors (KNN), and Decision Tree. With the greatest AUC of 0.99, Random Forest remarkably shows excellent predictive power, closely followed by XGBoost at 0.98. XGBoost performs exceptionally well on testing and training datasets. The findings contribute valuable insights into predictive modeling for understanding and predicting student outcomes, emphasizing the potential to enhance educational support systems. This integrated approach, combining exploratory data analysis and machine learning techniques, establishes a robust framework for future research in educational data mining and predictive analytics.  © 2024 Bharati Vidyapeeth, New Delhi."/>
        <s v="This study analyzes the performance of four machine learning algorithms with different perspectives for defining data files, in the prediction of university student desertion. The algorithms used were: Random Forest, Neural Networks, Support Vector Machines and Logistic Regression. It was found that the Random Forest algorithm with 10 variables randomly sampled as candidates in each division, was the best for predicting dropouts and that the ideal perspective for training the algorithm is to use information on all semesters that students take within a given period of time, using a classification variable that defines the non-dropout as the graduated student. In a first validation sample, this approach correctly predicted 91% of dropouts, with a sensitivity of 87%. © 2018 IEEE."/>
        <s v="This study investigates the effectiveness of machine learning and deep learning models for early prediction of student performance in higher education institutions. Using the Open University Learning Analytics (OULA) dataset, various models, including Decision Tree, Support Vector Machine, Neural Network, and Ensemble Model, were employed to predict student performance in three categories: Pass/Fail, Close to Fail, and Close to Pass. The Ensemble Model (EM) consistently outperformed other models, achieving the highest overall F1 measure, precision, recall, and accuracy. These results highlight the potential of data-driven techniques in informing educational stakeholders’ decision-making processes, enabling targeted interventions, and facilitating personalized learning strategies tailored to students’ needs. By identifying at-risk students early in the academic year, institutions can provide additional support to improve academic outcomes and retention rates. The study also discusses practical implications, including the development of pedagogical policies and guidelines based on early predictions, which can help educational institutions maintain strong academic outcomes and enhance their reputation for academic excellence. Future research aims to investigate the impact of individual activities on student performance and explore day-to-day student behaviors, enabling the creation of tailored pedagogical policies and guidelines. © The Author(s) 2023."/>
        <s v="This study presents a systematic review of the literature on the predicting student retention in higher education through machine learning algorithms based on measures such as dropout risk, attrition risk, and completion risk. A systematic review methodology was employed comprised of review protocol, requirements for study selection, and analysis of paper classification. The review aims to answer the following research questions: (1) what techniques are currently used to predict student retention rates, (2) which techniques have shown better performance under specific contexts?, (3) which factors influence the prediction of completion rates in higher education?, and (4) what are the challenges with predicting student retention? Increasing student retention in higher education is critical in order to increase graduation rates. Further, predicting student retention provides insight into opportunities for intentional student advising. The review provides a research perspective related to predicting student retention using machine learning through several key findings such as the identification of the factors utilized in past studies and methodologies used for prediction. These findings can be used to develop more comprehensive studies to further increase the prediction capability and; therefore, develop strategies to improve student retention. © The Author(s) 2020."/>
        <s v="This study provides an empirical approach to utilizing an Artificial Intelligence (AI)-based system for identifying students’ university choice factors that impact their matriculation decision. We created an AI-based chatbot that gathered both qualitative and quantitative data from nearly 1200 participants worldwide. The entire human-AI interaction process was managed autonomously by the AI without researcher intervention. We analysed all data collected by the AI and identified relevant matriculation decision factors and themes. The AI collaboration demonstrated remarkable efficacy in streamlining the research workflow by consistently adhering to predefined criteria, eliminating variations and human-induced biases, establishing rapport with participants, and amplifying not just the efficiency and scalability of data collection but also the reliability and generalizability of the research findings. Acquiring such insights into students’ university choice factors from such a diversified and large sample may potentially empower policymakers to make informed decisions that synch higher education policies with students’ preferences, expectations, and needs, ultimately aiding institutions to improve recruitment and retention strategies leading to better overall performance and outcomes for both students and the institution itself. From an economic perspective, gaining this insight can foster closer alignment between higher education and the job market. By understanding students’ aspirations and the influences driving their decisions, institutions can tailor programmes that not only enhance graduates’ job prospects but also proactively contribute to economic growth and the development of a highly skilled and committed workforce. © 2024 Society for Research into Higher Education."/>
        <s v="This study uses three machine learning models to predict student dropouts based on students' transcript, demographic, and learning management system (LMS) data from a Finnish university. The contribution of this research lies in 1) comparing the relative importance of LMS (Moodle) data with transcript and demographic data in degree program dropout prediction, 2) examining the predictive importance of different data features monthly as a function of time from enrollment, hence extending the prior end-of-semester research to a midsemester analysis, and 3) measuring the prediction performance of the models monthly. The results identify “accumulated credits” (transcript) the “number of failed courses” (transcript), and “Moodle activity count” (LMS) as the most important features, suggesting LMS has significant predictive power and should be considered alongside transcript and demographic data when predicting degree program dropouts. Moreover, we visualize how these factors' importance and prediction performance vary over time, revealing general longitudinal trends and fluctuations within semesters. Finally, we elaborate upon this study's contributions before highlighting its limitations. © 2024 The Authors"/>
        <s v="This work presents a real-time biofeedback tool that employs wearables and the Internet of Things with educational applications to improve students' learning and retention. We aimed to create a web platform using the Internet of Things (IoT) and Machine Learning (ML) architecture to predict students' performance, analyze mental fatigue, and provide real-time quantitative biofeedback to identify the best learning modality. Thus, the main goal was to develop a system that allows students to learn and improve their projects. We integrated the analysis of real-time biometric signals, machine learning algorithms, and web services as we observed their behavior under different learning modalities, seeking to improve cognitive performance. For this, 23 volunteers filled out the ten-question Fatigue Assessment Scale questionnaire about mental fatigue, validated with the P300 waves acquired during auditory-oddball (AO) tests. Synchronized data acquisition was achieved using Enophones and an E4 wristband. To develop predictive models, we collected the biometric data and incorporated it into an ML algorithm to visualize students' performance in real time. The system can accommodate other wearable systems with new features in further experiments. Thus, we believe this current development has the potential to further revolutionize traditional teaching with this methodology and future enhancements.  © 2021 IEEE."/>
        <s v="This work-in-progress paper will detail one of ENEE101's newest modules, computer vision. ENEE101 is the introductory course to electrical and computer engineering (ECE) at the University of Maryland (UMD) [1] [2]. This course provides first-year students with a glimpse into the broad field of ECE through high-level hands-on labs, with the goal of increasing student retention rates and boosting performance in sophomoreyear courses; preliminary results have shown an upward trend in major retention and a downward trend in failures. Facultyproposed modules cover a wide range of sub-disciplines in ECE, including optical communications, internet of things, and computer vision. Computer vision has become a popular topic in academia and industry due to its applications in machine learning, artificial intelligence, image recognition, self-driving cars, and more. Through our computer vision module for ENEE101, we seek to answer the following question: How can freshman students, with possibly no prior knowledge of basic programming, actively learn and engage with computer vision? Our solution is to present students with three hands-on labs using the well-known Microsoft Kinect hardware along with open source computer vision software libraries. The labs we introduce cover depth sensing, hand tracking, facial recognition, and body detection. Each topic covers a single day of lab where the students are taught the basics of each concept and complete a C++ template with simple but elegant solutions, built and executed with Microsoft Visual Studio. The goal is to help students realize the impactful applications of computer vision by exposing them to complex computer vision topics through easily understandable, real-life scenarios. By achieving this goal, we better prepare students for careers as scientists and engineers. © 2019 FYEE Conference."/>
        <s v="To successfully reduce student attrition, it is imperative to understand what the underlying determinants of attrition are and which students are at risk of dropping out. We develop an early detection system (EDS) using administrative student data from a state and private university to predict student dropout as a basis for a targeted intervention. To create an EDS that can be used in any German university, we use the AdaBoost Algorithm to combine regression analysis, neural networks, and decision trees - instead of relying on only one specific method. Prediction accuracy at the end of the first semester is 79% for the state university and 85% for the private university of applied sciences. After the fourth semester, the accuracy improves to 90% for the state university and 95% for the private university of applied sciences. © 2019 Authors. All rights reserved."/>
        <s v="Traditional ancient architecture is a symbolic product of cultural development and inheritance, with high social and cultural value. An automatic recognition model of ancient building types is one possible application of asymmetric systems, and it will be of great significance to be able to identify ancient building types via machine vision. In the context of Chinese traditional ancient buildings, this paper proposes a recognition method of ancient buildings, based on the improved asymmetric Inception V3 model. Firstly, the improved Inception V3 model adds a dropout layer between the global average pooling layer and the SoftMax classification layer to solve the overfitting problem caused by the small sample size of the ancient building data set. Secondly, migration learning and the ImageNet dataset are integrated into model training, which improves the speed of network training while solving the problems of the small scale of the ancient building dataset and insufficient model training. Thirdly, through ablation experiments, the effects of different data preprocessing methods and different dropout rates on the accuracy of model recognition were compared, to obtain the optimized model parameters. To verify the effectiveness of the model, this paper takes the ancient building dataset that was independently constructed by the South China University of Technology team as the experimental data and compares the recognition effect of the improved Inception V3 model proposed in this paper with several classical models. The experimental results show that when the data preprocessing method is based on filling and the dropout rate is 0.3, the recognition accuracy of the model is the highest; the accuracy rate of identifying ancient buildings using our proposed improved Inception V3 model can reach up to 98.64%. Compared with other classical models, the model accuracy rate has increased by 17.32%, and the average training time has accelerated by 2.29 times, reflecting the advantages of the model proposed in this paper. Finally, the improved Inception V3 model was loaded into the ancient building identification system to prove the practical application value of this research. © 2022 by the authors."/>
        <s v="Traditional approaches to the intelligent fault diagnosis of rolling bearings have predominantly relied on manual expertise for feature extraction, a practice that compromises robustness. In addition, the existing convolutional neural network (CNN) is characterized by an overabundance of parameters and a substantial requirement for training samples. To address these limitations, this study introduces a novel fault diagnosis algorithm for rolling bearings, integrating a one-dimensional convolutional neural network (1DCNN) with a support vector machine (SVM) to form an enhanced 1DCNN-SVM model. This model is further refined using the sparrow search algorithm (SSA) for the optimal adjustment of the parameters of 1DCNN-SVM. Specifically, by substituting the CNN’s final softmax layer with an SVM, the model becomes better suited for processing limited data volumes. In addition, the incorporation of batch normalization and dropout layers within the CNN framework significantly augments its fault classification accuracy for rolling bearings, concurrently mitigating the risk of overfitting. The SSA is subsequently applied to refine three principal hyper-parameters: batch size, initial learning rate, and the L2 regularization coefficient, thereby overcoming the challenges associated with manually adjusting parameters, such as extended processing times and unpredictable outcomes. Empirical tests on Case Western Reserve University (CWRU) datasets revealed the model’s superior performance, with the SSA-optimized 1DCNN-SVM showcasing diagnostic accuracies over 98%, marked improvements over conventional models, and a significant reduction in processing times. This method not only marks a significant advancement in intelligent fault diagnosis for rolling bearings but also demonstrates the potential of integrating machine learning for more precise and efficient diagnostics. The SSA-1DCNN-SVM model, optimized for accuracy and minimal data use, sets a new standard in fault diagnosis, relevant for machinery health monitoring and maintenance strategies across various industries. © 2024 Author(s)."/>
        <s v="Training and education of real-world tasks in Virtual Reality (VR) has seen growing use in industry. The motion-tracking data that is intrinsic to immersive VR applications is rich and can be used to improve learning beyond standard training interfaces. In this paper, we present machine learning (ML) classifiers that predict outcomes from a VR training application. Our approach makes use of the data from the tracked head-mounted display (HMD) and handheld controllers during VR training to predict whether a user will exhibit high or low knowledge acquisition, knowledge retention, and performance retention. We evaluated six different sets of input features and found varying degrees of accuracy depending on the predicted outcome. By visualizing the tracking data, we determined that users with higher acquisition and retention outcomes made movements with more certainty and with greater velocities than users with lower outcomes. Our results demonstrate that it is feasible to develop VR training applications that dynamically adapt to a user by using commonly available tracking data to predict learning and retention outcomes. © 2021 by the authors. Licensee MDPI, Basel, Switzerland."/>
        <s v="Transition from high school to university is not successful for all students. Before enrolling in a program, the Admission Office tries to help those students to decide whether that program is best suited for them. They do so by using collected empirical data. The challenge is to classify which students would successfully finish the program and which would not. The students who are most likely not to finish the program successfully should be warned that their decision is not necessarily the best decision for them, and they should consider some other possibilities. This paper proposes one possible criterion for the given challenge: we will develop a machine learning model with the collected data from high schools which the students have attended prior to Algebra and calculate the probability of not finishing the program successfully. Students who would be classified by the model as unsuccessful will receive recommendation for another study program. © 2020 Croatian Society MIPRO."/>
        <s v="Understanding the reasons behind student attrition is essential to developing retention strategies. In this study, we developed models to predict student attrition for the Chartered Accountancy programme at the University of Namibia (UNAM). Three hundred and eighty-nine records of accounting students were collected from the UNAM student database. We applied five classification machine learning algorithms: logistic regression (LR), support vector machines (SVM), k-nearest neighbors (k-NN), decision trees (DT) and Gaussian Naive Bayes (GNB) to identify patterns in student attrition. After, accuracy, specificity, sensitivity, F-measure and Area Under Curve were computed to measure the performance of each model. Finally, Shapley additive explanations (SHAP) was used to determine how variables influenced model prediction. The LR, k-NN, DT, SVM and GNB achieved an accuracy of 80.3%, 73.8%, 82%, 80.3% and 77%, respectively. Overall, the DT classifier performed the best at predicting student attrition. We found that academic performance in year 1 core modules: financial accounting A and financial accounting B were the most important features, on average contributing the most to the predicted probability of dropping out. We have demonstrated that it is feasible to predict students who are likely to abandon their studies while in their first year. The major difference between our study and previous studies is that we do not focus on traditional studied areas (science, technology, engineering and mathematics). In this study, we developed predictive models to identify student attrition in the bachelor of accounting program in a Namibian university. © 2023 IEEE."/>
        <s v="Universities and colleges in the UK welcome about 30,000 students with special needs each year. Research shows that the dropout rate for disabled students is much higher at 31.5% when compared with about 12.3% for non-disabled students in the EU. Supporting young students with special educational needs while pursuing higher education is an ambitious and important role, which needs to be adopted by tertiary education providers worldwide. We propose, MALSEND, a conceptual platform based on human-machine intelligence (HMI), a collective intelligence of human and machine to understand patterns of learning of disabled students in higher education. This platform aims to accommodate and analyse data sets features of universities activities to discover trends in performances with regards to subject areas for autistic students, dyslexic students and students having attention deficit hyperactive disorder (ADHD), among others. Analysis of variables, such as students’ performances in modules, courses and other engagement-indices will give new insights into research questions, career advice and institutional policymaking. This paper describes the developmental activities of the MALSEND concept in phases. © Springer Nature Singapore Pte Ltd 2020."/>
        <s v="University dropout is a growing problem having considerable academic, social and economic consequences. It may depend on several factors, such as for example the knowledge area. In previous works we studied dropout and transfer paths using machine learning, obtaining several key factors that are predictive for analyzing drop out and transfer paths patterns. In this work we delve into this topic, making a more exhaustive study using again machine learning. Results show that Polynomial SVM is the method that obtains the highest performance for predicting university dropout. On the other hand, it is possible to identify the key factors affecting university dropout, showing in addition different factors depending on the field of study. © The Editor(s) (if applicable) and The Author(s), under exclusive license to Springer Nature Switzerland AG 2021."/>
        <s v="University dropout is a problem that not only affects students, but also families, universities, society, and others. This problem has a global character, so it is common to identify it in different parts of the world. However, there are few solutions that efficiently take advantage of available technology and information. Therefore, this study implements a predictive analysis model to identify students at risk of dropout in Peruvian universities and the variables that influence it. For this purpose, the Cross Industry Standard Process for Data Mining (CRISP - DM) methodology is used to develop the model and four Machine Learning algorithms. The methodology consists of five phases: business understanding, data understanding, data preparation, modeling, and evaluation. The experiment was carried out by conducting a survey to 385 students from different public and private universities in Peru, where cognitive, affective, family environment, pre-university, career and university variables were considered. The results showed that the most influential variables in the prediction of university dropout were 'age', 'term' and the student's 'financing method'. We also found that the Random Forest algorithm obtained the best performance, with an AUC of 0.9623 in the prediction of college dropout.  © 2023 FRUCT."/>
        <s v="University dropout is a very complex problem that affects the Government, Institutions and students and families in the world. The prediction allows to identify the students who are going to desert early, so that the directors of the Universities can establish strategies to mitigate it. Machine Learning methods are the most recent and effective for this problem. However, so far these methods have been applied independently and not in combination. This paper proposes a hybrid model based on decision trees and neural networks, designed following the KDD methodology, to predict with high precision the university student dropout. The proposal was implemented in Rapid Miner Studio 6.4 and applied to a dataset with 1761 student records and 53 variables for training. Through a variable selection procedure that includes 8 algorithms, 27 variables were selected. The results on 100 new records show an accuracy of 87%, 91%, 98% for decision tree models, neural networks and stacking respectively. In addition, the result of sensitivity is 90.6%, 93.3%, 98.7% for decision trees, neural networks and stacking respectively. Regarding specificity, 76%, 84% and 96% have been obtained for decision trees, neural networks and stacking respectively. The results of accuracy, sensitivity and specificity also show that the hybrid model presents better results than the separate models.. © 2022 Little Lion Scientific"/>
        <s v="University dropout rates are a problem that presents many negative consequences. It is an academic issue and carries an unfavorable economic impact. In recent years, significant efforts have been devoted to the early detection of students likely to drop out. This paper uses data corresponding to dropout candidates after their first year in the third largest face-to-face university in Europe, with the goal of predicting likely dropout either at the beginning of the course of study or at the end of the first semester. In this prediction, we considered the five major program areas. Different techniques have been used: first, a Feature Selection Process in order to identify the variables more correlated with dropout; then, some Machine Learning Models (Support Vector Machines, Decision Trees and Artificial Neural Networks) as well as a Logistic Regression. The results show that dropout detection does not work only with enrollment variables, but it improves after the first semester results. Academic performance is always a relevant variable, but there are others, such as the level of preference that the student had over the course that he or she was finally able to study. The success of the techniques depends on the program areas. Machine Learning obtains the best results, but a simple Logistic Regression model can be used as a reasonable baseline. © 2022 by the authors."/>
        <s v="University talents play an important role in building the core competitiveness of universities and play a decisive role in improving the quality of university education. With the opening up and progress of society, the flow of talents in colleges and universities has become more and more frequent. Therefore, more and more attention has been paid to the analysis of factors affecting the turnover of outstanding college teachers. This paper establishes a random forest model to find out the key factors affecting the turnover of outstanding teachers in colleges and universities, and integrates these variables into an index to help colleges and universities understand which outstanding teachers need to be focused and predict the outstanding teachers on the job, and judge the probability of their departure., Which can formulate effective talent retention measures for the university managers. The experimental results verify that the work itself, work pressure and welfare remuneration are the most important factors affecting the turnover tendency of college teachers, followed by leadership management and development prospects. Relatively speaking, the impact of interpersonal relationships is the least. The evaluation model of university teachers' turnover intention based on the random forest model proposed in this paper can be further applied to the study of teacher turnover intention. © Published under licence by IOP Publishing Ltd."/>
        <s v="Using data mining methods, this paper presents a new means of identifying freshmen's profiles likely to face major difficulties to complete their first academic year. Academic failure is a relevant issue at a time when post-secondary education is ever more critical to economic success. We aim at early detection of potential failure using student data available at registration, i.e. school records and environmental factors, with a view to timely and efficient remediation and/or study reorientation. We adapt three data mining methods, namely random forest, logistic regression and artificial neural network algorithms. We design algorithms to increase the accuracy of the prediction when some classes are of major interest. These algorithms are context independent and can be used in different fields. Real data pertaining to undergraduates at the University of Liège (Belgium), illustrates our methodology. © 2017 Elsevier B.V."/>
        <s v="Using machine learning to predict students’ dropout in higher education institutions and programs has proven to be effective in many use cases. In an approach based on machine learning algorithms to detect students at risk of dropout, there are three main factors: the choice of features likely to influence a partial or total stop of the student, the choice of the algorithm to implement a prediction model, and the choice of the evaluation metrics to monitor and assess the credibility of the results. This paper aims to provide a diagnosis of machine learning techniques used to detect students’ dropout in higher education programs, a critical analysis of the limitations of the models proposed in the literature, as well as the major contribution of this article is to present recommendations that may resolve the lack of global model that can be generalized in all the higher education institutions at least in the same country or in the same university. © 2022,International Journal of Emerging Technologies in Learning. All Rights Reserved."/>
        <s v="Utilizing a dataset sourced from a higher education institution, this study aims to assess the efficacy of diverse machine learning algorithms in predicting student dropout and academic success. Our focus was on algorithms capable of effectively handling imbalanced data. To tackle class imbalance, we employed the SMOTE resampling technique. We applied a range of algorithms, including Decision Tree (DT), Support Vector Machine (SVM), Random Forest (RF), as well as boosting algorithms such as Gradient Boosting (GB), Extreme Gradient Boosting (XGBoost), CatBoost (CB), and Light Gradient Boosting Machine (LB). To enhance the models' performance, we conducted hyperparameter tuning using Optuna. Additionally, we employed the Isolation Forest (IF) method to identify outliers or anomalies within the dataset. Notably, our findings indicate that boosting algorithms, particularly LightGBM and CatBoost with Optuna, outperformed traditional classification methods. Our study's generalizability to other contexts is constrained due to its reliance on a single dataset, with inherent limitations. Nevertheless, this research provides valuable insights into the effectiveness of various machine learning algorithms for predicting student dropout and academic success. By benchmarking these algorithms, our project offers guidance to both researchers and practitioners in their choice of suitable approaches for similar predictive tasks. © The Author(s) 2024."/>
        <s v="Various forms of materials, such as pictures, videos and texts, have rapidly brought the college English translation teaching model into the era of multimedia integration. This makes it difficult for English teachers to improve college English translation by using unique materials, so as to form their own unique teaching style. In view of this, a multimedia comprehensive English translation framework based on the combination of big data technology and multimedia teaching mode is proposed. At the same time, the idea of building the framework is introduced from two perspectives: the integration of big data technology and multimedia, and the integration of multimedia and English teaching process. Then, a recursive neural network algorithm based on ant colony optimization algorithm is proposed and tested. Finally, the simulation results show that the proposed method has significantly improved the accuracy and retention rate, indicating the effectiveness of the framework © 2023 Shi et al. All Rights Reserved."/>
        <s v="Video- versus handout-based instructions may influence student outcomes during simulation training and competency-based assessments. Forty-five third-year veterinary students voluntarily participated in a simulation module on canine endotracheal intubation. A prospective, randomized, double-blinded study investigated the impact of video (n = 23) versus handout (n = 22) instructions on student confidence, anxiety, and task performance. Students self-scored their confidence and anxiety before and after the simulation. During the simulation laboratory, three raters independently evaluated student performance using a 20-item formal assessment tool with a 5-point global rating scale. No significant between- or within-group differences (p &gt; .05) were found for both confidence and anxiety scores. Video-based instructions were associated with significantly higher (p &lt; .05) total formal assessment scores compared with handout-based instructions. The video group had significantly higher scores than the handout group on 3 of the 20 individual skills (items) assessed: Placement of tie to the adaptor-endotracheal tube complex (p &lt; .05), using the anesthetic machine (p &lt; .01), and pop-off valve management (p &lt; .001). Inter-rater reliability as assessed by Cronbach's α (.92), and Kendall's W (.89) was excellent and almost perfect, respectively. A two-faceted crossed-design generalizability analysis yielded G coefficients for both the handout (Ep2 = .68) and the video (Ep2 = .72) groups. Video instructions may be associated with higher performance scores than handout instructions during endotracheal intubation simulation training. Further research into skill retention and learning styles is warranted. © 2020 AAVMC."/>
        <s v="We have taught a number of robotics courses at Australian and German universities, both on manipulator kinematics and on intelligent mobile robots. In all cases has the inclusion of lab components with hands-on embedded robotics systems and/or simulation systems proven to be very successful. Through this, students have gained a better understanding and achieved a higher retention of the subject material and have also been better motivated during the course. Copyright © 2007, American Association for Artificial Intelligence (www.aaai.org). All rights reserved."/>
        <s v="We introduce a novel approach to examining retention data by learning Bayesian Networks automatically from survey data administered to minority students in the College of Engineering at the University of Oklahoma. Bayesian networks provide a human readable model of correlations in large data sets, which enables researchers to improve their understanding of the data without preconceptions. We compare the results of our learned structures with human expectations and interpretation of the data as well as with cross-validation on the data. The average Area Under the Curve of the networks using cross-validation was 0.6. The domain experts believe the methodology of automatically learning such structures is promising and we are continuing to improve the structure learning process. © 2008 IEEE."/>
        <s v="We investigate the impact of the presence of university dropouts on the academic success of first-time students in universities of applied sciences. Our identification strategy relies on quasi-random variation in the proportion of dropouts. The estimated average zero effect of dropouts on first-time students’ success masks treatment heterogeneity and non-linearities. First, we find negative effects on the academic success of their new peers from dropouts who had re-enrolled in the same subject and, conversely, positive effects of dropouts changing subjects. Second, we use causal machine learning methods to find that the effects vary nonlinearly with different treatment intensities and prevailing treatment levels. © 2023 The Author(s)"/>
        <s v="We perform two approaches of machine learning, logistic regressions and decision trees, to predict student dropout at the Karlsruhe Institute of Technology (KIT). The models are computed on the basis of examination data, i.e. data available at all universities without the need of specific collection. Therefore, we propose a methodical approach that may be put in practice with relative ease at other institutions. We find decision trees to produce slightly better results than logistic regressions. However, both methods yield high prediction accuracies of up to 95% after three semesters. A classification with more than 83% accuracy is already possible after the first semester. © 2020, © 2020 Informa UK Limited, trading as Taylor &amp; Francis Group."/>
        <s v="We will also derive practical solutions using predictive analytics. And this would include application making predictions with real world example from University of Faculty of Chariaa of Fez. As soon as student enrolled to the university, they will certainly encounter many difficulties and problems which discourage their motivation towards their courses and which pushes them to leave their university. The aim of our article is to manage an investigation of the issue of dropping out their studies. This investigation actively integrates the benefits ofmachine learning. Hence, we will concentrate on two fundamental strategies which are KNN, which depends on the idea of likeness among data; and the famous strategy SVM, which can break the issues of classification. Thanks to predictive analytics, we can come up concrete solutions to decrease this issue. Therefore, our case study was specifically limited to University of Chariaa-Fez, Morocco. © 2021 University of Baghdad-College of Science. All rights reserved."/>
        <s v="Weakly supervised object detection (WSOD) in remote sensing images (RSIs) remains a challenge when learning a subtle object detection model with only image-level annotations. Most works tend to optimize the detection model via exploiting the most contributed region, thereby to be dominated by the most discriminative part of an object. Meanwhile, these methods ignore the consistency across different spatial transformations of the same image and always label them with different classes, which introduces potential ambiguities. To tackle these challenges, we propose a unique self-supervised adversarial and equivariant network (SAENet) and aim at learning complementary and consistent visual patterns for WSOD in RSIs. To this end, an adversarial dropout–activation block is first designed to facilitate the entire object detector via adaptively hiding the discriminative parts and highlighting the instance-related regions. Besides, we further introduce a flexible self-supervised transformation equivariance mechanism on each potential instance from multiple spatial transformations to obtain spatially consistent self-supervisions. Accordingly, the obtained supervisions can be leveraged to pursue a more robust and spatially consistent object detector. Comprehensive experiments on the challenging LEarning, VIsion and Remote sensing Laboratory (LEVIR), NorthWestern Polytechnical University (NWPU) VHR-10.v2, and detection in optical RSIs (DIOR) datasets validate that SAENet outperforms the previous state-of-the-art works and achieves 46.2%, 60.7%, and 27.1% mAP, respectively. © 2021 IEEE."/>
        <s v="When facing a classification problem, data science practitioners must search through an armory of methods. Often, practitioners are tempted to use off-the-shelf classifiers, including automated Machine Learning (AutoML) toolboxes; however, stand-alone classifiers are not applicable to every problem and AutoML may be time-consuming raising up environment-ethical issues. To magnify the problem, (commercial) AutoML toolboxes are black and practitioners are not allowed to extend them with new methods to improve their classification performance. Our main objective is to show that an off-the-shelf classifier designed for class imbalance problems can achieve similar performance to an AutoML toolbox. To do so, first, we present the student dropout prediction case study, which most off-the-shelf classifiers find difficult to solve due to the problem's inherent class imbalance. We show that Microsoft Azure AutoML outperforms several popular, stand-alone classifiers. However, multivariate PBC4cip, an off-the-shelf classifier especially designed to deal with class imbalance, yields results that are just as good as Microsoft Azure AutoML, with the advantage that the expensive steps of mechanism selection and tuning are avoided. Our studies show that data science practitioners need to build themselves a taxonomy of classification mechanisms in terms of the properties of the problem to solve. Additionally, AutoML platforms should let scientists modify the armory of classifiers and provide an explanation of both mechanism selection and mechanism tunning so that practitioners learn further lessons. © 2013 IEEE."/>
        <s v="With pressure to increase graduation rates and reduce time to degree in higher education, it is important to identify at-risk students early. Automated early warning systems are therefore highly desirable. In this paper, we use unsupervised clustering techniques to predict the graduation status of declared majors in five departments at California State University Northridge (CSUN), based on a minimal number of lower division courses in each major. In addition, we use the detected clusters to identify hidden bottleneck courses. © 2017 IEEE."/>
        <s v="With rising dropout rates and extended degree completion times in South African institutions, there's a pressing need to better understand and address the hurdles faced by students during their academic journey. This research harnesses the power of explainable AI to predict and classify students based on their likelihood of not completing their degrees on time. Utilizing synthetic data generated via a Bayesian network, we used predictive models that categorize students into four distinct risk profiles. This clarity in prediction not only illuminates the underlying causes of academic delays but also empowers faculty, advisors, and student support services with actionable insights. The goal of this research is to facilitate timely interventions, tailored support, and seamless transitions for students transferring between universities, ensuring more students can realize their academic aspirations within expected time frames. © 2023 IEEE."/>
        <s v="With the development of deep learning, CNN model has performed much better than traditional machine learning algorithm in many computer visual recognition tasks. In the field of Facial Expression Recognition (FER), although there are many recognition systems using DNNs, their accuracy and practicality are still not suitable for practical applications. This paper proposed a 3D Convolutional Neural Network method for FER in videos. This neural network consists of a Stem layer, a 3D Inception-ResNets structure, a GRU layer, a Dropout layer, an Island layer and a Softmax layer, which can capture spatial relationships in facial expression images and temporal relationships among different face frames. In order to increase the contribution degree of the important face component in the expression recognition, important feature point information of the facial expression was extracted and input into the network structure. In addition, a new Island loss function with strong ability to distinguish different features is introduced. It can not only reduce the intra-class variations, but also enlarge the inter-class differences, which could better ignore the effects of facial expression variability and sensitivity, and achieve higher recognition accuracy and generalization ability. The proposed method was evaluated for using three public available databases in subject-independent and cross-database tasks and outperformed the state-of-the-art methods. © 2019 IEEE."/>
        <s v="With traditional humanities researches and modern digital technologies combined, Digital Humanities (DH) has come to the fore in recent years, an emerging field of library service studies. With the case study method, the article summarizes the research methods and characteristics of Digital Humanities. Also, it analyzes the impact Digital Humanities poses on libraries, and in turn, libraries could contribute to the &quot;life cycle&quot; of Digital Humanities researches in the light of data navigation, data mining, metadata management, and data publishing support, data security and retention and data literacy education. Methods discussed in the article could be employed by the library of Jianghan University, in hope of lifting the standard of Digital Humanities services. © 2018 Institute of Physics Publishing. All rights reserved."/>
      </sharedItems>
    </cacheField>
    <cacheField name="filtro" numFmtId="0">
      <sharedItems containsBlank="1" count="50">
        <s v="Deep"/>
        <s v="Low Impact"/>
        <s v="NN"/>
        <s v="no"/>
        <s v="No  - Use of AI"/>
        <s v="no -Active Learning"/>
        <s v="No – Analisi Covid"/>
        <s v="No – associative models only"/>
        <s v="No – Chatbot"/>
        <s v="No – Chatbots for learning"/>
        <s v="No – Computer Vision"/>
        <s v="No – Course Design"/>
        <s v="No – Course Satisfaction"/>
        <s v="No – engagement"/>
        <s v="No – Ethnicity"/>
        <s v="No – Exploratory"/>
        <s v="No – facial recognition"/>
        <s v="No – Fairness"/>
        <s v="No – for student evaluation"/>
        <s v="No – Fuori Contesto"/>
        <s v="No – Graduation Delay"/>
        <s v="No – help onboarding"/>
        <s v="No – High School"/>
        <s v="No – improve environment"/>
        <s v="No – improve initial choices"/>
        <s v="No – improve Learning"/>
        <s v="No – Learning Success"/>
        <s v="No – Measure Performance"/>
        <s v="No – No dropout"/>
        <s v="No – Non AI"/>
        <s v="No – Not University"/>
        <s v="No – Phd"/>
        <s v="No – Policy"/>
        <s v="No – Predict Grades"/>
        <s v="No – predict market needs"/>
        <s v="No – Predict Performance"/>
        <s v="No – questionnair"/>
        <s v="No – rate my professor as input"/>
        <s v="No – Remote"/>
        <s v="No – Retenion ontological model"/>
        <s v="No – Review"/>
        <s v="No – stem literacy"/>
        <s v="No – Student Conceptions"/>
        <s v="No – Teacher Turnover"/>
        <s v="No – Teaching Evaluation"/>
        <s v="No – Teorico"/>
        <s v="No – Theoretical"/>
        <s v="No – Unfairness in prediction"/>
        <s v="Not found"/>
        <m/>
      </sharedItems>
    </cacheField>
    <cacheField name="Column T" numFmtId="0">
      <sharedItems containsBlank="1" count="102" longText="1">
        <s v="do the following title and abstract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not explain why. First-year students AI-competence as a predictor for intended and de facto use of AI-tools for supporting learning processes in higher education The influence of Artificial Intelligence on higher education is increasing. As important drivers for student retention and learning success, generative AI-tools like translators, paraphrasers and most lately chatbots can support students in their learning processes. The perceptions and expectations of first-years students related to AI-tools have not yet been researched in-depth. The same can be stated about necessary requirements and skills for the purposeful use of AI-tools. The research work examines the relationship between first-year students’ knowledge, skills and attitudes and their use of AI-tools for their learning processes. Analysing the data of 634 first-year students revealed that attitudes towards AI significantly explains the intended use of AI tools. Additionally, the perceived benefits of AI-technology are predictors for students’ perception of AI-robots as cooperation partners for humans. Educators in higher education must facilitate students’ AI competencies and integrate AI-tools into instructional designs. As a result, students learning processes will be improved. © The Author(s) 2024."/>
        <s v="do the following title and abstract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not explain why. Solving differential equations with deep learning: a beginner’s guide The research in artificial intelligence methods with potential applications in science has become an essential task in the scientific community in recent years. Physics-informed neural networks (PINNs) is one of these methods and represents a contemporary technique based on neural network fundamentals to solve differential equations. These networks can potentially improve or complement classical numerical methods in computational physics, making them an exciting area of study. In this paper, we introduce PINNs at an elementary level, mainly oriented to physics education, making them suitable for educational purposes at both undergraduate and graduate levels. PINNs can be used to create virtual simulations and educational tools that aid in understating complex physical concepts and processes involving differential equations. By combining the power of neural networks with physics principles, PINNs can provide an interactive and engaging learning experience that can improve students’ understanding and retention of physics concepts in higher education. © 2023 European Physical Society."/>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customized 1D-CNN approach for sensor-based human activity recognition Sensor-based human activity recognition (HAR) plays a major role in healthcare and security applications. The significance of this study is to understand the state-of-art of techniques for recognizing the activities of humans based on physiological signals acquired by a body-worn sensors. Accurate recognition of activities with just signals from the wearable sensor is a difficult task due to the inherent complexity of physical activities. Even though sensor-based HAR has been accomplished by using various algorithms exploiting machine and deep learning techniques, just a handful of researchers have made an extensive study on the contribution of various parameters on the accuracy of recognition of human activity. The main focus of this study is to perform a comparative evaluation of the state-of-the-art algorithms based on machine and deep learning techniques that have been proposed for HAR. Principal component analysis (PCA) and t-distributed stochastic neighbour embedding (t-SNE) methods are employed for data dimensional reduction and visualization. Machine learning algorithms like random forest (RF), kernel-based support vector machine (SVM), and deep learning algorithms such as convolutional neural networks (CNN) have been applied on the University of California, Irvine (UCI) HAR dataset. A comprehensive study has been conducted to understand the impact of changing parameters like pooling, activation functions, number of dense layers, and dropout percentage of CNN on the accuracy of recognition. The proposed work employed the swish activation function in the dense layer which was recently proposed by Google. The output layer of the last dense network employs the softmax function to classify human activities. The proposed CNN architecture (with max-pooling layer, the swish activation function in one dense layer, and softmax function at the output layer) achieved results of training and validation accuracy as 99.58% and 92.57% respectively for HAR. © 2022 Shilpa Ankalaki and Thippeswamy M. N."/>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decision support framework to incorporate textual data for early student dropout prediction in higher education Managing student dropout in higher education is critical, considering its substantial impacts on students' lives, academic institutions, and society as a whole. Using predictive modeling can be instrumental for this task, as a means to identify dropouts proactively on the basis of student characteristics and their academic performance. To enhance these predictions, textual student feedback also might be relevant; this article proposes a hybrid decision support framework that combines predictive modeling with student segmentation efforts. A real-life data set from a French higher education institution, containing information of 14,391 students and 62,545 feedback documents, confirms the superior performance of the proposed framework, in terms of the area under the curve and top decile lift, compared with various benchmarks. In contributing to decision support system research, this study (1) proposes a new framework for automatic, data-driven segmentation of students based on textual data; (2) compares multiple text representation methods and confirms that incorporating student textual feedback data improves the predictive performance of student dropout models; and (3) establishes useful insights to help decision-makers anticipate and manage student dropout behaviors. © 2023 Elsevier B.V."/>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Generalised Intelligent Bearing Fault Diagnosis Model Based on a Two-Stage Approach This paper introduces a two-stage intelligent fault diagnosis model for rolling element bearings (REBs) aimed at overcoming the challenge of limited real-world vibration training data. In this study, bearing characteristic frequencies (BCFs) extracted from a novel hybrid method combining cepstrum pre-whitening (CPW) and high-pass filtering developed by the authors’ group are used as input features, and a two-stage approach is taken to develop an intelligent REB fault detect and diagnosis model. In the first stage, various machine learning (ML) methods, including support vector machine (SVM), multinomial logistic regressions (MLR), and artificial neural networks (ANN), are evaluated to identify faulty bearings from healthy ones. The best-performing ML model is selected for this stage. In the second stage, a similar evaluation is conducted to find the most suitable ML technique for bearing fault classification. The model is trained and validated using vibration data from an EU Clean Sky2 I2BS project (An EU Clean Sky 2 project ‘Integrated Intelligent Bearing Systems’ collaborated between Schaeffler Technologies and the University of Southampton. Safran Aero Engines was the topic manager for this project) and tested on datasets from Case Western Reserve University (CWRU) and the US Society for Machinery Failure Prevention Technology (MFPT). The results show that the two-stage model, using an SVM with a polynomial kernel function in Stage-1 and an ANN with one hidden layer and 0.05 dropout rate in Stage-2, can successfully detect bearing conditions in both test datasets and perform better than the results in literature without the requirement of further training. Compared with a single-stage model, the two-stage model also shows improved performance. © 2024 by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Machine Learning Approach to Identify the Students at the Risk of Dropping Out of Secondary Education in India Having a significant number of students dropping studies at higher education limits their possibilities of having better employment opportunities. According to a UNESCO report, India is fifty years behind in achieving the goal of universal secondary education. There is almost a 30% drop in gross enrolment ratio (GER) from secondary education to higher education. In this paper, we use machine learning models to identify the students who are likely to drop out in the ongoing session. We demonstrate, to the best of our knowledge, the first results on a secondary-level education in a developing nation like India to classify students as potential dropouts. We collect data from secondary-level institutions for the academic session 2016–17, which captures the variation in ethnic, social and financial background of students as well as their academic performances. We do feature analysis to find out the most dominant attributes in the dataset and use them in different machine learning algorithms on the task of binary classification for potential dropout. Our best algorithm is able to classify correctly with least number of false negatives. © 2020, Springer Nature Singapore Pte Lt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Methodological Framework to Predict Future Market Needs for Sustainable Skills Management Using AI and Big Data Technologies Analysing big data job posts in Saudi cyberspace to describe the future market need for sustainable skills, this study used the power of artificial intelligence, deep learning, and big data technologies. The study targeted three main stakeholders: students, universities, and job providers. It provides analytical insights to improve student satisfaction, retention, and employability, investigating recent trends in the essential skills pinpointed as enhancing the social effect of learning, and identifying and developing the competencies and talents required for the Kingdom of Saudi Arabia’s (KSA’s) digital transformation into a regional and global leader in technology-driven innovation. The methodological framework comprises smart data processing, word embedding, and case-based reasoning to identify the skills required for job positions. The study’s outcomes may promote the alignment of KSA’s business and industry to academia, highlighting where to build competencies and skills. They may facilitate the parameterisation of the learning process, boost universities’ ability to promote learning efficiency, and foster the labour market’s sustainable evolution towards technology-driven innovation. We believe that this study is crucial to Vision 2030’s realisation through a long-term, inclusive approach to KSA’s transformation of knowledge and research into new employment, innovation, and capacity. © 2022 by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professional skill-oriented model for computer applied mathematics This paper summarizes progress to date on the professional skill-Oriented (PSO) model for computer applied mathematics education, a curriculum reform initiative at Beijing Union University (BUU). The PSO model seeks to increase student retention, motivation and success in computer science through application-driven, just-in-time computer professional skill instruction. This paper provides an overview of the PSO model for computer applied mathematics education, followed by an assessment of student performance, perception and retention through its two years of implementation. ©2009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Recognition Method of Ancient Architectures Based on the Improved Inception V3 Model Traditional ancient architecture is a symbolic product of cultural development and inheritance, with high social and cultural value. An automatic recognition model of ancient building types is one possible application of asymmetric systems, and it will be of great significance to be able to identify ancient building types via machine vision. In the context of Chinese traditional ancient buildings, this paper proposes a recognition method of ancient buildings, based on the improved asymmetric Inception V3 model. Firstly, the improved Inception V3 model adds a dropout layer between the global average pooling layer and the SoftMax classification layer to solve the overfitting problem caused by the small sample size of the ancient building data set. Secondly, migration learning and the ImageNet dataset are integrated into model training, which improves the speed of network training while solving the problems of the small scale of the ancient building dataset and insufficient model training. Thirdly, through ablation experiments, the effects of different data preprocessing methods and different dropout rates on the accuracy of model recognition were compared, to obtain the optimized model parameters. To verify the effectiveness of the model, this paper takes the ancient building dataset that was independently constructed by the South China University of Technology team as the experimental data and compares the recognition effect of the improved Inception V3 model proposed in this paper with several classical models. The experimental results show that when the data preprocessing method is based on filling and the dropout rate is 0.3, the recognition accuracy of the model is the highest; the accuracy rate of identifying ancient buildings using our proposed improved Inception V3 model can reach up to 98.64%. Compared with other classical models, the model accuracy rate has increased by 17.32%, and the average training time has accelerated by 2.29 times, reflecting the advantages of the model proposed in this paper. Finally, the improved Inception V3 model was loaded into the ancient building identification system to prove the practical application value of this research. © 2022 by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review on machine learning based student's academic performance prediction systems Prediction of academic performance of students beforehand provides scope to universities to lower their dropout rate and help the students in improving their performance. In this field, research is being done to find out which algorithm is best to use and which features should be considered while predicting the academic performance of students. This kind of research work has been increasing over the years. This paper performs a survey on the techniques used in various research papers for academic performance prediction and also point out the limitations if any, in the methodology used.  © 2021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Survey on Implementations of Adaptive AI in Serious Games for Enhancing Player Engagement The current studies centered around the education system have shown dwindling levels of attention from the stu-dents. While the education system has established the globally well-received lecture system, abysmal student attention retention reports are alarming. According to these new findings and reports, the modern education system cannot engage students, especially when higher education is concerned. We have serious games as a possible solution to increase engagement and help students and scholars have a more exciting learning experi-ence. However, designing serious games in a way that they can serve both their educational and entertainment purpose can be extremely difficult. After achieving this feat, they must appeal to a vast audience if we consider them an alternative to conventional education. In this review paper, we analyze the effects of multiple projects that use adaptive AI to achieve this feat, all of which are tailored towards students and scholars and, more importantly, developed by a collective of institutes or governments. Furthermore, this paper reviews some of the notable methods and possible solutions to achieve adaptability in serious games. By the end of this paper, we show the importance and effectiveness of an adaptive AI in serious games in order to solve the issues of our modern education system.  © 2021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systematic review of the factors that impact the prediction of retention and dropout in higher education Identifying factors that affect academic dropout and retention is a research area that brings a plurality of opinions and concepts. This article identifies current primary studies to understand the main factors related to dropout and retention. It is quantitative, exploratory, and explanatory research of an applied nature, using the technical procedures of case study and bibliographic research. The systematic review of the literature identifies the factors that impact academic dropout and retention and serves as a basis for a machine learning project. Academic, demographic, and learning factors can predict dropouts and retention. The definition of the factors used and the way of use is essential to obtain good forecasting results. The identified factors were used in the institution. © 2023 IEEE Computer Society.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cademic and Demographic Cluster Analysis of Engineering Student Success Contribution: This article uses student semester grade point average (GPA) as a measure of student success to take into account the temporal effects in student success. The findings highlight the student performance based on their demographic status and use of university resources such as financial aid. College campuses should not only increase current resources but also raise awareness of current resources and make them more accessible (e.g., easier to apply or automatic applications). This is especially important for some demographics such as Hispanic first-generation students. Background: Higher education institutions are facing retention and graduation problems. One way to improve this is by understanding why students are not academically successful. Research Questions: In this study, demographic information and past academic records were analyzed to understand patterns of student success. Methodology: A cluster analysis was conducted to understand groups of students based on academic performance and demographic information. Examples of these factors are enrollment status, financial status, first-generation status, housing status, and transfer status. For the purpose of getting more accurate results, the students were separated into two different groups according to their admission status: 1) freshman and 2) transfer. Findings: The results indicate Hispanic, first-generation, low-income students are not likely to apply for financial aid although they are eligible. They have lower GPA and take fewer units per semester than other students. This can cause delayed graduation and accumulating more debt. © 1963-2012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dapting the Score Prediction to Characteristics of Undergraduate Student Data Educational Data Mining (EDM) is necessary for extracting useful information from educational institutions. Various algorithms have been employed to measure student's GPA in the next semester's courses. The results can be used to early identify dropout students or help students choose the elective courses which are appropriate for them. Some of the most widely used methods for predicting students performance in their future courses are based on techniques frequently used in Recommender System such as Collaborative Filtering and Matrix Factorization. Consequently, the prediction method can affect the accuracy of the prediction results. However, the characteristics of the dataset also have a large impact on the performance of the corresponding prediction model. In this paper, we will analyze Ho Chi Minh University of Technology (HCMUT) dataset which consists of information about undergraduate students from 2006 to 2017 by conducting various experiments on two distinct faculties using multiple types of collaborative filtering, matrix factorization or the combination of both methods. The results show that the characteristics of the dataset can greatly influence the outcome of the prediction models. By carefully choosing and manipulating the input data, we improve the accuracy of the prediction model by over 30% in some cases. © 2019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 experimental analysis of various algorithms for classification in educational data mining with the help of LMS Data in educational institutions are developing continuously and rapidly along these lines there is a need of advancement, that this large and excessive amount of data is to be converted into helpful data and need of implementing data mining technique. Educational data mining is concerned with the application of various statistical analysis, data mining technique, machine learning which will be helpful for school, colleges and universities Educational data mining is the zone of science where various kinds of techniques are being created for analysis, looking and investigating data and this will be valuable for better comprehension for the further studies and the settings they learned. As the data is predefined, the classification of object in the view is data mining and information management procedure is utilized as a part of comparable data questions altogether. Decision Tree is a very valuable and well-known classification method that helps in decision making based on the possible consequences, that can be event outcomes, resource costs or utility. It contains conditional control statements. One explanation behind its noticeability comes from the accessibility of existing calculations that can be utilized to assemble decision trees. In this paper we will survey the different ordinarily utilized decision tree calculations which are utilized for classification.One application behind its noticeability comes from the accessibility of existing calculations that can be utilized to assemble decision trees. In this paper we will survey the different ordinarily utilized decision tree calculations which are utilized for classification. We will likewise be thinking about how these decision tree calculations are done and are made appropriate and valuable for educational data mining and which one is ideal. © BEIESP."/>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sis dropout situation of business computer students at University of Phayao This paper aims to analyze the situation of dropout of business computer students at University of Phayao. The composition of the goal consists of 3 main points, including summarizing the situation from the past to the present, statistical analysis and machine learning analysis. Data collection is 1,888 students from the Department of Business Computer at University of Phayao from the academic year 2001–2016. The research tools are percentages, decision tree, cross-validation methods, and confusion matrix performance. The results showed that the dropout rate of learners in business computer program tended to increase even though the number of new students decreased. It was found that the academic results had a significant influence on dropout, which most of the students who dropped out were obviously in their first academic year. Which, the model received is a high-performance prediction level with an accuracy of 87.21%. It was found that factors affecting the dropout consisted of seven courses: 221110, 221120, 001103, 128221, 005171, 122130 and 128221. Based on research findings, it represents a situation that has entered into a crisis in which the stakeholders need to focus on the above problems. © Springer Nature Switzerland AG 2020."/>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sis of Undergraduate Student Performance Patterns and Profiling Potential Dropouts Students' performance is a success component in greater education institutions. Predicting and analyzing the overall performance of the scholar is imperative to aid educators in figuring out weaknesses and bettering academic scores. However, accomplishing correct predictions is challenging due to the large quantity of instructional data. The important purpose in the back of this is the lack of research on exploring one-of-a-kind prediction strategies and key attributes that have an impact on the student's academic performance. This study found that the computer classification device mastery algorithm was most commonly used to predict student learning success. Four algorithms that have been used more frequently to predict learning about student success are ANN, naive boys, regression of logistics, SVM and decision tree. Meanwhile, the records used in these research papers mainly ranked students' success in the master's in two or three classes that are pass/fail; or fail/pass/excellent. The results of this research will give recommendations and contributions to policy makers and the higher education institutions in Somalia. © 2023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zing College Students' Advising Records to Improve Retention and Graduation Outcome This full research paper studies the impact of faculty-student advising interactions over students' retention and graduation outcomes. These 3000+ students were enrolled in a community-based learning program between 2014 and 2018 at San Francisco State University, a 4-year public degree-granting university. To address the ongoing challenge of low retention and graduation rates, this program has introduced early and preventative interventions through both mandatory and voluntary advising with a team of 40+ advisors. We apply statistical and machine learning approaches to analyze the advising records generated over a period of 5 years. Specifically, we have addressed the following problems: (1) what is the impact of timing and frequency of advising interactions on students' retention and graduation status? (2) how effective are such interactions in helping academically at-risk students? (3) What are the common types of interactions and how are they correlated with students' academic performance? Finally, (4) how much insight can we further gain through looking into advisors' written note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 2021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zing Computer Science Students' Performance Data to Identify ImpactfulCurricular Changes This full research paper presents a systematic analysis of 10 years' student performance data of Computer Science (CS) majors at San Francisco State University, a public 4-year degree-granting university, aiming to address the ongoing challenges of early dropouts and low graduation rate. The main objective is two-fold: (1) gain a comprehensive understanding of how the existing curriculum has been supporting (or hindering) students' progress towards graduation; and (2) suggest data-informed curricular changes. To this end, we utilize both explorative statistical analysis and data mining/machine learning approaches to first learn how individual courses and the prescribed course sequences influence a student's dropout/graduation status, and then build machine learning models to interpret/validate the observed interdependency among key courses in the current curriculum. Such patterns/models are consequently utilized to suggest impactful curricular changes towards reducing early dropouts and improving the overall student success as measured by graduation with a CS degree. One main finding of this research is that a successful CS student needs to excel in both critical thinking and core CS skills. To help students gain critical thinking skills, it is essential to strengthen the presence of mathematics and physics courses in the CS curriculum. Furthermore, our results suggest that CS students without a solid math foundation before starting their college career should complete a remedial math course earlier than putting it off for later. Moreover, before students advance to the second half of their CS study to gain core CS knowledge/skills (e.g., operating systems), they should complete the required physics class. Finally, we observe that it is necessary to introduce new prerequisite requirements among upper-level CS courses, for example, Operating Systems as a prerequisite to an upper-level CS core course on programming theories.  © 2021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rtificial Intelligence Algorithms to Predict College Students’ Dropout: A Systematic Mapping Study Higher Education Institutions (HEIs), including universities, colleges, and faculties, must develop strategies to mitigate students’ dropout rates in undergraduate courses. This is crucial for fulfilling their social role, delivering high-quality professionals to society, contributing to economic development, and preventing the resource wastage. In this context, artificial intelligence (AI) algorithms have emerged as powerful tools capable of predicting dropout rates and identifying undergraduates at risk. This study aims to investigate and discuss the state-of-the-art in applying AI algorithms to address students’ dropout. To achieve this objective, a systematic mapping study (SMS) was conducted, encompassing 223 studies at first. Finally, 23 studies were selected for in-depth analysis to explore the effectiveness of AI algorithms in predicting students’ dropout. Furthermore, we identified key methodological design issues associated with the application of these AI algorithms, including common features and challenges in implementing these methodologies. This study contributes by providing practitioners and researchers with an overview of the main challenges faced by AI algorithms in predicting students’ dropout, highlighting issues related to modeling, experimental methodology, and problem framing. © 2024 by SCITEPRESS - Science and Technology Publications, Lda."/>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utomated Classification to Improve the Efficiency of Weeding Library Collections Previous studies have shown that weeding a library collection benefits patrons and increases circulation rates. However, the time required to review the collection and make weeding decisions presents a formidable obstacle. This study empirically evaluated methods for automatically classifying weeding candidates. A data set containing 80,346 items from a large-scale weeding project running from 2011 to 2014 at Wesleyan University was used to train six machine learning classifiers to predict a weeding decision of either ‘Keep’ or ‘Weed’ for each candidate. The study found statistically significant agreement (p = 0.001) between classifier predictions and librarian judgments for all classifier types. The naive Bayes and linear support vector machine classifiers had the highest recall (fraction of items weeded by librarians that were identified by the algorithm), while the k-nearest-neighbor classifier had the highest precision (fraction of recommended candidates that librarians had chosen to weed). The variables found to be most relevant were: librarian and faculty votes for retention, item age, and the presence of copies in other libraries. © 2018 Elsevier Inc."/>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Building a Cognitive Application Using Watson DeepQA Academic advisors assist students in academic, professional, and personal matters. Successful advising increases applicant yield and student retention, improves graduation rates, and helps students meet educational goals. This work presents a cognitive advising system that answers questions related to a university and its programs. This system uses IBM Watson's cognitive intelligence to identify the question category and then answer the question accordingly. To implement the system, the authors created a four-step systems development process. Their approach will be used as part of a Cognitive Computing in Business course that exposes student teams with diverse skills and backgrounds to both developing and deploying cognitive systems. © 1999-2012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ause Analysis of Students’ Dropout Rate Using PSPP Student dropout is a crucial topic of universal essence, and evaluating the student dropout rate becomes a vital concern for any country as the nation spends a substantial amount of resources on the education system. It includes the money contribution of tax-payers and also a proportion of graduates and higher degree holders. Moreover, it becomes furthermore significant to realize and identify the leading causes of this dropout rate. This research article focuses on evaluating the causations for the student dropout and also endeavors to measure the relationships among these factors. It purely gravitates towards the development of a thought process that clarifies the rationalizations and underpinnings for the student dropout from universities and colleges. The research approach initiates at setting a hypothesis by consolidating the several considered factors that affect the dropout rate. After the stratification of influencing factors (sociodemographic, family background, emotional motivation, etc.), we performed statistical analysis using PSPP statistical tool. The data for the experimentation were mustered up from 328 university students, majorly belonging to the streams of science, engineering, and commerce. Furthermore, the collected data were processed as per the tool format, and frequency and descriptive analysis were accomplished to calculate the quality of the collected data. A chi-square test was employed to find the relationship between the considered factors and the dropout rate. The assumed hypothesis was verified, and the results reveal the list of factors that directly impacts the student dropout rate. © 2022, The Author(s), under exclusive license to Springer Nature Singapore Pte Lt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hatbots to Support Mental Wellbeing of People Living in Rural Areas: Can User Groups Contribute to Co-design? Digital technologies such as chatbots can be used in the field of mental health. In particular, chatbots can be used to support citizens living in sparsely populated areas who face problems such as poor access to mental health services, lack of 24/7 support, barriers to engagement, lack of age appropriate support and reductions in health budgets. The aim of this study was to establish if user groups can design content for a chatbot to support the mental wellbeing of individuals in rural areas. University students and staff, mental health professionals and mental health service users (N = 78 total) were recruited to workshops across Northern Ireland, Ireland, Scotland, Finland and Sweden. The findings revealed that participants wanted a positive chatbot that was able to listen, support, inform and build a rapport with users. Gamification could be used within the chatbot to increase user engagement and retention. Content within the chatbot could include validated mental health scales and appropriate response triggers, such as signposting to external resources should the user disclose potentially harmful information or suicidal intent. Overall, the workshop participants identified user needs which can be transformed into chatbot requirements. Responsible design of mental healthcare chatbots should consider what users want or need, but also what chatbot features artificial intelligence can competently facilitate and which features mental health professionals would endorse. © 2021,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hurn and Net Promoter Score forecasting for business decision-making through a new stepwise regression methodology Companies typically have to make relevant decisions regarding their clients’ fidelity and retention on the basis of analytical models developed to predict both their churn probability and Net Promoter Score (NPS). Although the predictive capability of these models is important, interpretability is a crucial factor to look for as well, because the decisions to be made from their results have to be properly justified. In this paper, a novel methodology to develop analytical models balancing predictive performance and interpretability is proposed, with the aim of enabling a better decision-making. It proceeds by fitting logistic regression models through a modified stepwise variable selection procedure, which automatically selects input variables while keeping their business logic, previously validated by an expert. In synergy with this procedure, a new method for transforming independent variables in order to better deal with ordinal targets and avoiding some logistic regression issues with outliers and missing data is also proposed. The combination of these two proposals with some competitive machine-learning methods earned the leading position in the NPS forecasting task of an international university talent challenge posed by a well-known global bank. The application of the proposed methodology and the results it obtained at this challenge are described as a case-study. © 2020 Elsevier B.V."/>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reating a recommender system to support higher education students in the subject enrollment decision Higher Education plays a principal role in the changing and complex world of today, and there has been rapid growth in the scientific literature dedicated to predicting students’ academic success or risk of dropout thanks to advances in Data Mining techniques. Degrees such as Computer Science in particular are in ever greater demand. Although the number of students has increased, the number graduating is still not enough to provide society with as many as it requires. This study contributes to reversing this situation by introducing an approach that not only predicts the dropout risk or students’ performance but takes action to help both students and educational institutions. The focus is on maximizing graduation rates by constructing a Recommender System to assist students with their selection of subjects. In particular, the challenge is addressed of constructing reliable Recommender Systems on the basis of data which are both sparse and few in quantity, imbalanced, and anonymized, and which might have been stored under imperfect conditions. This approach is successfully applied to create a Recommender System using a real-world dataset from a public Spanish university containing performance data of a Computer Science degree course, demonstrating its successful application in real environments. The construction of a support system based on that approach is described, its results are evaluated, and its implications for students’ academic achievement, and for institutions’ graduation rates are discussed. Through the construction of this decision support system for students, we intend to increase the graduation rates and lower the dropout rate. © 2020 Institute of Electrical and Electronics Engineers Inc..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ata Mining and Machine Learning Retention Models in Higher Education This study presents a systematic review of the literature on the predicting student retention in higher education through machine learning algorithms based on measures such as dropout risk, attrition risk, and completion risk. A systematic review methodology was employed comprised of review protocol, requirements for study selection, and analysis of paper classification. The review aims to answer the following research questions: (1) what techniques are currently used to predict student retention rates, (2) which techniques have shown better performance under specific contexts?, (3) which factors influence the prediction of completion rates in higher education?, and (4) what are the challenges with predicting student retention? Increasing student retention in higher education is critical in order to increase graduation rates. Further, predicting student retention provides insight into opportunities for intentional student advising. The review provides a research perspective related to predicting student retention using machine learning through several key findings such as the identification of the factors utilized in past studies and methodologies used for prediction. These findings can be used to develop more comprehensive studies to further increase the prediction capability and; therefore, develop strategies to improve student retention. © The Author(s) 2020."/>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ata-Driven Student Support for Academic Success by Developing Student Skill Profiles In this paper, we attempt to provide a data-driven solution to the data-congested environment of attributes related to student success and contribute towards preventing the increased dropout rates at South African higher education institutions. One of the most significant discussions in higher education is student attrition in their first year of study. Student career guidance is an area that requires investigation in light of high attrition rates at university. Recent developments in data analytics, and the analysis of large data sets have enabled the production of powerful predictive models. This paper highlights how a predictive model can assist students, with an interest in Science to develop a skill profile required to be successful in their undergraduate Science programme. This is achieved by identifying the difference between the necessary skills required to be successful in a science programme (derived using data driven approaches) from the current learner's skill profile (derived from the learners' performance in assessments). The learners' skill profile is used to predict success in four Science streamlines. Based on the prediction results, we gauge the improvement in skills required to succeed in that programme. We provide the following contributions: (a) a trained classifier able to calculate the distribution over learners' success in Science streamlines focused around the notion of skill profiles; (b) a ranking of these skill profiles according to their information gain (entropy); and (c) an interactive program to calculate the posterior probability over these skill profiles given learner's pre-university observations. We argue that it is crucial that students gauge the focus areas of skill improvement prior to enrolling for their degree so that they can consider streams in Science degrees that are suited to their academic strengths. © 2020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esigning problem-based learning for student success A recent review of engineering education in Australia challenged universities to improve the quality of their courses by integrating the development of graduate capabilities throughout their courses, strengthening problem-solving and other areas and including &quot;engineering application activities that address contemporary issues and human dimensions'. It also advocated the wider adoption of &quot;active-learning approaches, including project and problem-based learning'. Over the past four years, Victoria University has been working towards a problem based learning (PBL) approach that is designed to address challenges such as these in a way that reflects both our students and our setting. The majority of our students have just completed secondary school, often with modest grades. Many are the first in their family to attend university, are typically from homes where a language other than English is spoken and come from areas with a relatively low average income. Most need to work part-time while studying to support themselves. Despite these impediments, many complete the course successfully but at least an equal number do not. We are therefore currently undertaking a review of our engineering courses that focuses, amongst other things, on improving the academic success of our students. This paper reports on the strategies that we are exploring to do thi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eveloping a computational model to understand the contributions of social learning modes to task coordination in teams This paper reports on a computational model developed to study the effects of various modes of social learning on task coordination in teams through the mapping of distributed team competence, a significant aspect of efficient teamwork. The computational model emphasizes and operationalizes distinct modes of social learning, differentiated in terms of socialization opportunities. Simulation results demonstrate that computational models based on fundamental principles of social learning provide a robust approach to study task coordination in teams and can be used to explore ways to organize opportunities for social learning depending upon member retention, team structure, and the complexity of the design task. Copyright © 2013.Cambridge University Pres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ropout situation of business computer students, University of Phayao This paper aims to study the problem of the dropout situation of students in the business computer program at the University of Phayao. It consists of three sub-goals: (1) The first objective is to identify factors related to the dropout of students in the business computer program at the University of Phayao. (2) The second objective is to study the relationship between factors related to drop-out of students in the business computer program at the University of Phayao. (3) The last objective is to test the relationship model of factors related to the dropout of students in the business computer program at the University of Phayao. The sample group was 389 students from Business Computer Department at the School of Information and Communication Technology, University of Phayao in the academic year 2012-2019. The tools used in the research are statistical data analysis and machine learning. It consists of percentages, decision tree algorithms, cross-validation methods, and the confusion matrix performance. The results showed that the dropout rate of learners in business computer program tended to increase even though the number of new students decreased. In addition, it was found that factors affecting the dropout consisted of six courses: 221110 Fundamental Information Technology, 221120 Introduction to Programming, 001103 Thai Language Skills, 128221 Principles of Marketing, 005171 Life and Health, and 122130 Principles of Management. © 2019, iJET."/>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ual Enrollment, First-Year Retention, and Graduation: Analyzing the Impact of Dual Enrollment on Student Success Outcomes at a Public Research University As more higher education institutions participate in offering college-level courses to high school students (often referred to as dual enrollment) it becomes increasingly important to evaluate the impact of participation in these courses on subsequent higher education student success outcomes, such as first-year retention and graduation rates. In recent years, there has been an increase in the body of literature devoted to this topic, however, much of this literature is aimed at analyzing the impact of dual enrollment courses on performance in community colleges. This study will examine the relationship between high school students taking dual enrollment courses and their later performance at a public, R1 university. Additionally, this study will employ Classification and Regression Trees (CART), a type of supervised statistical learning for identifying the success factors for dually enrolled students based on academic, demographic, and socio-economic features. This study intends to offer results that provide generalizable knowledge for institutional decision-making pertaining to dual enrollment and success in higher education. © 2023, North American Business Press.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ynamic facial expression recognition based on deep learning With the development of deep learning, CNN model has performed much better than traditional machine learning algorithm in many computer visual recognition tasks. In the field of Facial Expression Recognition (FER), although there are many recognition systems using DNNs, their accuracy and practicality are still not suitable for practical applications. This paper proposed a 3D Convolutional Neural Network method for FER in videos. This neural network consists of a Stem layer, a 3D Inception-ResNets structure, a GRU layer, a Dropout layer, an Island layer and a Softmax layer, which can capture spatial relationships in facial expression images and temporal relationships among different face frames. In order to increase the contribution degree of the important face component in the expression recognition, important feature point information of the facial expression was extracted and input into the network structure. In addition, a new Island loss function with strong ability to distinguish different features is introduced. It can not only reduce the intra-class variations, but also enlarge the inter-class differences, which could better ignore the effects of facial expression variability and sensitivity, and achieve higher recognition accuracy and generalization ability. The proposed method was evaluated for using three public available databases in subject-independent and cross-database tasks and outperformed the state-of-the-art methods. © 2019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arly Detection of Delayed Graduation in Master's Students Delayed graduation is a factor of concern at the master's level. There is some information available in the literature on the subject worldwide yet centered on undergraduate programs. However, there is limited research on students at the postgraduate level. Researchers from all universities in Chile and worldwide have discussed delayed graduation as it is a critical consideration for all institutional accreditation processes. For this reason, educators and researchers in institutions are interested in offering strategies to reduce the graduation time by analyzing risk factors students face during their training. This study presents an early detection model based on machine learning to account for graduation delays seen at the master's student graduation process. This article presents a descriptive study that examines the relationship between students' characteristics (gender, age, education program, and qualifications) and program characteristics (program duration, program location, and class schedule) with delayed graduation. The analysis takes a sample of students (1257 records) from the last five years who have completed all program credits for their engineering master's degree and have registered in the final project process. Using descriptive analysis, the study documents the factors that play a crucial role in explaining delayed graduation. The risk factor database includes individual student information such as age, gender, and academic information such as course passing rate, faculty, dropout rate, and graduation time. Study results reveal that students who fail the first subject in their master's thesis tend to increase their graduation time considerably. We found factors affecting delayed graduation, including individual characteristics (gender; with low weight-significance), students' backgrounds (education, pass rate; with high weight-significance), and institutional environment (program type/modality of the program, location; with medium weight-significance). Results indicate that it is necessary to support students to improve their performance. Higher education institutions should use this study's results to develop proactive initiatives (student accompaniment and academic staff accompaniment) that might help reduce students' graduation time. © American Society for Engineering Education, 2021"/>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arly Prediction of At-Risk Students in Secondary Education: A Countrywide K-12 Learning Analytics Initiative in Uruguay This paper describes a nationwide learning analytics initiative in Uruguay focused on the future implementation of governmental policies to mitigate student retention and dropouts in secondary education. For this, data from a total of 258,440 students were used to generate automated models to predict students at risk of failure or dropping out. Data were collected from primary and secondary education from different sources and for the period between 2015 and 2020. Such data contains demographic information about the students and their trajectories from the first grade of primary school to the second grade of secondary school (e.g., student assessments in different subjects over the years, the amount of absences, participation in social welfare programs, and the zone of the school, among other factors). Predictive models using the random forest algorithm were trained, and their performances were evaluated with F1-Macro and AUROC measures. The models were planned to be applied in different periods of the school year for the regular secondary school and for the technical secondary school ((before the beginning of the school year and after the first evaluation meeting for each grade). A total of eight predictive models were developed considering this temporal approach, and after an analysis of bias considering three protected attributes (gender, school zone, and social welfare program participation), seven of them were approved to be used for prediction. The models achieved outstanding performances according to the literature, with an AUROC higher than 0.90 and F1-Macro higher than 0.88. This paper describes in depth the characteristics of the data gathered, the specifics of data preprocessing, and the methodology followed for model generation and bias analysis, together with the architecture developed for the deployment of the predictive models. Among other findings, the results of the paper corroborate the importance given in the literature of using the previous performances of the students in order to predict their future performances. © 2022 by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ffect of instructional format on veterinary students' task performance and emotional state during a simulation-based canine endotracheal intubation laboratory: Handout versus video Video- versus handout-based instructions may influence student outcomes during simulation training and competency-based assessments. Forty-five third-year veterinary students voluntarily participated in a simulation module on canine endotracheal intubation. A prospective, randomized, double-blinded study investigated the impact of video (n = 23) versus handout (n = 22) instructions on student confidence, anxiety, and task performance. Students self-scored their confidence and anxiety before and after the simulation. During the simulation laboratory, three raters independently evaluated student performance using a 20-item formal assessment tool with a 5-point global rating scale. No significant between- or within-group differences (p &gt; .05) were found for both confidence and anxiety scores. Video-based instructions were associated with significantly higher (p &lt; .05) total formal assessment scores compared with handout-based instructions. The video group had significantly higher scores than the handout group on 3 of the 20 individual skills (items) assessed: Placement of tie to the adaptor-endotracheal tube complex (p &lt; .05), using the anesthetic machine (p &lt; .01), and pop-off valve management (p &lt; .001). Inter-rater reliability as assessed by Cronbach's α (.92), and Kendall's W (.89) was excellent and almost perfect, respectively. A two-faceted crossed-design generalizability analysis yielded G coefficients for both the handout (Ep2 = .68) and the video (Ep2 = .72) groups. Video instructions may be associated with higher performance scores than handout instructions during endotracheal intubation simulation training. Further research into skill retention and learning styles is warranted. © 2020 AAVMC."/>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mploying markov networks on curriculum graphs to predict student performance 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data mining and machine learning techniques, and in particular, linear regression and a Markov network (M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nsemble sparse supervised model for bearing fault diagnosis in smart manufacturing Machinery fault diagnosis is of great significance to improve the reliability of smart manufacturing. Deep learning based fault diagnosis methods have achieved great success. However, the features extracted by different models may vary resulting in ambiguous representation of the data, and even wasted time with manually selecting the optimal hyperparameters. To solve the problems, this paper proposes a new framework named Ensemble Sparse Supervised Model (ESSM), in which a typical deep learning model is treated as two phases of feature learning and model learning. In the feature learning phase, the original data is represented to be a feature matrix as non-redundant as possible by applying sparse filtering. Then, the feature matrix is fed into the model learning phase. Regularization, dropout and rectified linear unit (ReLU) are used in the model's neurons and layers to build a sparse deep neural network. Finally, the output of the sparse deep neural network provides feedback to the first phase to obtain better sparse features. In the proposed method, hyperparameters need to be pre-specified and a python library of talos is employed to finish the process automatically. The proposed method is verified using the bearing data provided by Case Western Reserve University. The result demonstrates that the proposed method can capture the effective pattern of data with the help of sparse constraints and simultaneously provide convenience for the operators with assuring performance. © 2019 Elsevier Lt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xperimental Mathematics{a CURE in Machine Learning Efforts to expand the science, technology, engineering and mathematics (STEM) work-force have been topics of United States policy action for more than 50 years (Hira 2010). Unfortunately, among U.S. undergraduate curricula, STEM has one of the highest attrition rates (Tinto 1993) with less than half of students in the U.S. that enroll in an undergraduate STEM program ultimately receiving a degree in a STEM field (Hayes 2009). Naturally, the high rate of attrition is a topic of persisting concern. Many programs have been designed and implemented to model best practices in retaining students in STEM disciplines. One retention strategy is to engage STEM undergraduates in research experiences, and a number of programs have been implemented to provide such experiences. The Towson University Research Enhancement Program (TU REP) is one such program. This cohort-based program supports faculty in the development of course-based undergraduate research experiences (CUREs). In this note we describe a CURE in machine learning offered by the Towson University Department of Mathematics whose development was supported by TU REP. We categorize this course along the spectrum of traditional, inquiry, CURE and internship in each of the five dimensions characteristic of a CURE © The Author(s) &amp; Dept. of Mathematical Sciences - The University of Montana"/>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xploration of feature representations for predicting learning and retention outcomes in a vr training scenario Training and education of real-world tasks in Virtual Reality (VR) has seen growing use in industry. The motion-tracking data that is intrinsic to immersive VR applications is rich and can be used to improve learning beyond standard training interfaces. In this paper, we present machine learning (ML) classifiers that predict outcomes from a VR training application. Our approach makes use of the data from the tracked head-mounted display (HMD) and handheld controllers during VR training to predict whether a user will exhibit high or low knowledge acquisition, knowledge retention, and performance retention. We evaluated six different sets of input features and found varying degrees of accuracy depending on the predicted outcome. By visualizing the tracking data, we determined that users with higher acquisition and retention outcomes made movements with more certainty and with greater velocities than users with lower outcomes. Our results demonstrate that it is feasible to develop VR training applications that dynamically adapt to a user by using commonly available tracking data to predict learning and retention outcomes. © 2021 by the authors. Licensee MDPI, Basel, Switzerlan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Factors and conditions that affect the goodness of machine learning models for predicting the success of learning The process for building effective machine learning models that predict the learning success of university students, the competences of the actors involved in model building, and the main factors and conditions that influence the reliability of the predictions are reviewed in this paper. It is shown that, in addition to the site-level and course-level indicators commonly used in the literature for prediction, significantly more accurate predictions can be made by introducing so-called chapter-level indicators. These chapter-level indicators are closely linked to the content structure of the subject under study, the hierarchy of its chapters and the learning resources and student activities used in them. Specifically, we make suggestions to the course instructor about the conditions under which there is a hope of obtaining reliable predictions of the student's chances of success or failure. We show how the use of a previously trained model for a newly started similar course requires caution. Even relatively small differences, such as a change in the minimum score to be achieved, a difference in the form of study (full-time or correspondence course), or a difference in the number of compulsory mid-term tests, can cast doubt on the validity of our predictions. We also discuss details of model training that affect the goodness of fit of machine learning models. © 2022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FairEd: A Systematic Fairness Analysis Approach Applied in a Higher Educational Context Higher education institutions increasingly rely on machine learning models. However, a growing body of evidence shows that these algorithms may not serve underprivileged communities well and at times discriminate against them. This is all the more concerning in education as negative outcomes have long-term implications. We propose a systematic process for framing, detecting, documenting, and reporting unfairness risks. The systematic approach's outcomes are merged into a framework named FairEd, which would help decision-makers to understand unfairness risks along the environmental and analytical fairness dimension. The tool allows to decide (i) whether the dataset contains risks of unfairness; (ii) how the models could perform along many fairness dimensions; (iii) whether potentially unfair outcomes can be mitigated without degrading performance. The systematic approach is applied to a Chilean University case study, where a predicting student dropout model is aimed to build. First, we capture the nuances of the Chilean context where unfairness emerges along income lines and demographic groups. Second, we highlight the benefit of reporting unfairness risks along a diverse set of metrics to shed light on potential discrimination. Third, we find that measuring the cost of fairness is an important quantity to report on when doing the model selection.  © 2022 ACM."/>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Fairness of In-session Dropout Prediction The increasing use of machine learning models in education is accompanied by some concerns about their fairness. While most research on the fairness of machine learning models in education focuses on discrimination by gender or race, other variables such as parental educational background or home literacy environment are known to impact children's literacy skills too. This paper, therefore, evaluates three different implementations of in-session dropout prediction models used in a learning platform to accompany German school classes with respect to their fairness based on four different fairness measures. We evaluate the models for discrimination of gender, migration background, parental education, and home literacy environment. While predictive parity and equal opportunity are rarely above the defined threshold, predictive equality and slicing analysis indicate that model quality is slightly better for boys, users with higher parental education, users with less than ten books, and users with a migrant background. Furthermore, our analysis of the temporal prediction shows that with increasing accuracy of the model, the fairness decreases. In conclusion, we see that the fairness of a model depends on 1) the fairness measure, 2) the evaluated demographic group and 3) the data with which the model is trained. Copyright © 2022 by SCITEPRESS – Science and Technology Publications, Lda.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How to customize an early start preparatory course policy to improve student graduation success: an application of uplift modeling Improving student graduation is of utmost importance for higher education institutions, both public and private. The key contribution of this study is to apply the uplift modeling framework to optimize preparatory course assignments as an instrument to boost student success for graduation. Specifically, we concentrate on two university programs, English and Math preparatory courses, to identify students who would benefit the most from these courses and successfully graduate. To achieve this objective, we analyze 10-years of incoming freshmen data with a wide range of feature variables from a major university in the US. We then build and test several uplift methodologies to determine students’ response to the treatments. The best-performing model allows us to identify students in different segments and target those who are most responsive to the treatment to achieve optimal results. Additionally, we identify the most significant variables and provide student profiles and attributes that distinguish those who would gain from preparatory courses from those who would not. The framework developed in this study can serve as a valuable tool for decision-making and policy support. It can improve not only the student success perspective, but also the allocation of university resources by identifying and advising a fraction of students who would benefit from taking these preparatory courses and have a positive impact on their graduation. © 2023, The Author(s), under exclusive licence to Springer Science+Business Media, LLC, part of Springer Natur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HR Analytics in Predicting Attrition Pattern Among Women in Private Education Colleges: Comprehensive Evaluation Businesses may now effectively understand and lower employee turnover with the use of analytics for human resources (HR). With an emphasis on women's attrition trends, this research investigates the topic of private education institutions. Specifically, gender-specific dynamics in the workplace are emphasised in the first portion of the research, which examines the factors that cause women to leave these institutions. This is followed by the development of a comprehensive evaluation system that combines statistical analysis, machine learning algorithms, and historical data to estimate and understand the attrition patterns. Based on the investigation's findings, female employee turnover at private education institutes may be significantly predicted by a variety of criteria, including work-life balance, opportunities for professional progress, and workplace culture. Sophisticated statistical models, including logistic regression and decision tree analysis, are used in the study to estimate attrition trends and show these variables' relative relevance. Through the implementation of HR analytics, organisations may enhance their ability to predict these concerns, formulate policies that consider gender parity, and foster a fairer and more supportive workplace culture. Apart from emphasising the importance of data-driven decision-making in retaining talent, this study provides HR professionals and organisational leaders with a valuable framework to enhance employee contentment and reduce attrition rates among female students enrolled in private Universities.  © 2023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mpact of repeated simulation on learning curve characteristics of residents exposed to rare life threatening situations Background Little is known about the learning curve characteristics of residents undertaking simulation-based education. It is important to understand the time for acquisition and decay of knowledge and skills needed to manage rare and difficult clinical situations. Method Ten anaesthesiology residents underwent simulation-based education to manage a cannot intubate cannot ventilate scenario during general anaesthesia for caesarean section. Their performance was measured using an assessment tool and debriefed by two experienced anaesthesiologists. The parameters against which the performance was judged were grouped into preoperative assessment, preoperative patient care, equipment availability, induction sequence, communication and adherence to airway algorithm protocol. The scenario was repeated at 6 and 12 months thereafter. The residents' acquisition of knowledge, technical and non-Technical skills were assessed and compared at baseline, 6 months and end of 12 months. Result The skills of preoperative assessment, preoperative care and communication quickly improved but the specific skill of managing a difficult airway as measured by adherence to an airway algorithm required more than 6 months (CI at 6 vs 12 months:-3.4 to-0.81, p=0.016). The skills of preoperative assessment and preoperative care improved to a higher level quickly and were retained at this improved level. Communication (CI at 0 vs 6 months:-3.78 to-0.22, p=0.045 and at 6 vs 12 months:-3.39 to-1.49, p=0.007) and difficult airway management skill were slower to improve but continued to do so over the 12 months. The compliance to machine check was more gradual and showed an improvement at 12 months. Conclusion Our study is unique in analysing the learning curve characteristics of different components of a failed obstetric airway management skill. Repeated simulations over a longer period of time help in better reinforcement, retention of knowledge, recapitulation and implementation of technical and non-Technical skills. © "/>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mplementation of a virtual assistant for the academic management of a university with the use of artificial intelligence Currently, private universities, as a result of the pandemic that the world is facing, are going through very delicate moments in several areas, both academic and financial. Academically, there are learning problems and these are directly related to the dropout rate, which brings financial problems. Added to this are the economic problems caused by the pandemic, where the rates of students who want to access a private education have dropped considerably. For this reason, it is necessary for all private universities to have support to improve their student income and avoid cuts in budgets and resources. However, the academic part represents a great effort to fulfill their academic activities, which are the priority, with attention on those interested in pursuing a training programs. To solve these problems, it is important to integrate technologies such as Chatbots, which use artificial intelligence in such a way that tasks such as providing information on an academic courses are addressed by them, reducing the administrative burden and improving the user experience. At the same time, this encourages people to be a part of the college. © 2021 by the authors. Licensee MDPI, Basel, Switzerlan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fluence Analytics Model of the General Education Courses Toward the Academic Achievement of Rajabhat University Students Using Data Mining Techniques The fundamental structure and critical component of learner development are to provide basic knowledge for sustainable development and lifelong learning. Therefore, providing knowledge in essential matters is included in every educational curriculum in Thailand. This research has three main objectives: to study the context of academic achievement from the influence of general education courses on students in Rajabhat University, to study student cluster behaviors influenced by general education courses, and to manufacture a predicting model for risk groups of learners affected by general education courses. The demographic data and the sample are 367 students from the Faculty of Science and Technology, Rajabhat Maha Sarakham University, during the academic year 2011–2018, from the Bachelor of Science Program in Computer Science. The research tools were descriptive, diagnostic, and predictive analytics, including Mean, Mode, Median, Minimum, Maximum, K-Means, Decision Trees, Naïve Bayes, K-NN, Cross-Validation, Confusion Matrix, Accuracy, Precision, Recall, and F1-Score. The results showed that the risk groups that students will not graduate were significant of two clusters obtained from the research with learning achievement behaviors influenced by general education courses. In addition, the resulting model has the potential and ability to predict the possibility that the learners will not achieve academic achievement at a very high level, with a model accuracy of 87.19%. With the research results that have been studied, researchers can use the results to devise strategies to prevent future dropouts from the higher education system. © The Author(s), under exclusive license to Springer Nature Singapore Pte Ltd. 2024."/>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formation System Construction and Prediction Model of Leaving Using Big Data Mining and Random Forest University talents play an important role in building the core competitiveness of universities and play a decisive role in improving the quality of university education. With the opening up and progress of society, the flow of talents in colleges and universities has become more and more frequent. Therefore, more and more attention has been paid to the analysis of factors affecting the turnover of outstanding college teachers. This paper establishes a random forest model to find out the key factors affecting the turnover of outstanding teachers in colleges and universities, and integrates these variables into an index to help colleges and universities understand which outstanding teachers need to be focused and predict the outstanding teachers on the job, and judge the probability of their departure., Which can formulate effective talent retention measures for the university managers. The experimental results verify that the work itself, work pressure and welfare remuneration are the most important factors affecting the turnover tendency of college teachers, followed by leadership management and development prospects. Relatively speaking, the impact of interpersonal relationships is the least. The evaluation model of university teachers' turnover intention based on the random forest model proposed in this paper can be further applied to the study of teacher turnover intention. © Published under licence by IOP Publishing Lt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stitutional Data Analysis and Machine Learning Prediction of Student Performance Concern over student progression and retention is driving the systematic analysis of the vast amount of student data recorded in institutional data sets and in learning management systems (LMS) data sets. This is motivated by the belief that student analytics will help uncover patterns of behaviour and predict student performance, and thus facilitate the deployment of supportive educational interventions. This paper is concerned with the investigation of the institutional data of a Nigerian university, and the predictive impact of its attributes on student performance, measured in terms of cumulative grade point average (CGPA). The statistical analysis of the data set reveals that age and marital status have no significant relationship with final CGPA, whereas gender and pre-entry score have a weak relationship but are not good predictors. The application of four representative machine learning methods, namely linear regression, support vector regression, decision tree and random forests indicate that the third year CGPA is a good predictor of final year CGPA. A higher accuracy is achieved by using the aggregate value of the CGPAs of three previous years. Support vector regression has the best performance in predicting the final CGPA, whereas decision tree is the least performing model. © 2022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terpretable Dropout Prediction: Towards XAI-Based Personalized Intervention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vestigating Engineering Persistence through Expectancy Value Theory and Machine Learning Techniques A vast amount of research has revealed that students decide to leave engineering for numerous reasons, including bias and discrimination, low performance in mathematics, belonging uncertainty, financial load, and individual interest. One possible framework to investigate students' persistence is Situated Expectancy Value Theory (SEVT), which proposes that students' achievement-related choices and performance are influenced by expectation of success, and subjective task value. In this contribution, we combined SEVT with data science tools to better understand students' academic decision-making, specifically the decision to persist in engineering. Our goal was to identify underlying patterns that predict persistence as well as illuminate possible interventions. Here, three machine learning tools, namely, clustering, principal component analysis (PCA), and decision trees, were applied to data from two cohorts of engineering students at a large public university. Concerning the SEVT framework, student responses to surveys given at the beginning and end of the first semester, containing established scales for self-efficacy and contingencies of academic competence self-worth (expectancies), and interest in engineering and perceived costs of studying engineering (subjective task values) were used. Demographic data including race, gender, and Pell eligibility, alongside performance data in the form of introductory course grades, GPA, and persistence into Year 2, complete the set of gathered information available to our data analyses. Collectively, we were interested in learning patterns that allowed us to use academic performance and SEVT data to predict engineering retention. Supporting previous findings in the literature, results from clustering analyses and a PCA indicate that performance in the first-semester engineering courses is highly predictive of persistence in engineering. Potential interventions include mid-first-semester feedback and learning interventions, as well as study habits and time management. New findings indicate that the SEVT framework also significantly predicts persistence, especially for mid-level performers. Discussions in the second semester with students are proposed for both research purposes as well as an intervention to improve student persistence. © American Society for Engineering Education, 2022."/>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vestigating Factors Affecting Students' Loyalty to Continue Higher Education in the Same Institute The current challenge among institutes nowadays is to keep their old students for continuance in higher education. Different literatures have considered individual factors of behavioral and cognitive aspects to assess student loyalty. However, limited studies have tried to holistically cover student's loyalty for retention in the same institute throughout the years. Therefore, the main goal of this study was to investigate factors affecting students' loyalty to continue higher education in the same university. Specifically, factors under the self-determination theory and theory of planned behavior was applied in this study, extended with other factors such as student satisfaction and university image to completely assess the intention towards loyalty among high school students. This study utilized a machine learning algorithm, random forest classifier due to its capability to have high accuracy rate in predicting factors affecting human behavior. It was deduced that highly significant factors such as autonomy and affective behavior would lead to very high loyalty among students. On the other hand, perceived behavioral control and university image are significant which would lead to a high loyalty behavior among students. With 92% accuracy rate, it could be suggested that the integration and extension of SDT and TPB provided holistic measurement of the behavioral and cognitive aspects of students for institute retention and option. Moreover, it is suggested that tools such as structural equation modeling and machine learning algorithm be integrated to have highly holistic measurement of significant factors affecting human behavior in different field. © 2023 ACM."/>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Knowledge discovery for higher education student retention based on data mining: Machine learning algorithms and case study in chile Data mining is employed to extract useful information and to detect patterns from often large data sets, closely related to knowledge discovery in databases and data science. In this investigation, we formulate models based on machine learning algorithms to extract relevant information predicting student retention at various levels, using higher education data and specifying the relevant variables involved in the modeling. Then, we utilize this information to help the process of knowledge discovery. We predict student retention at each of three levels during their first, second, and third years of study, obtaining models with an accuracy that exceeds 80% in all scenarios. These models allow us to adequately predict the level when dropout occurs. Among the machine learning algorithms used in this work are: decision trees, k-nearest neighbors, logistic regression, naive Bayes, random forest, and support vector machines, of which the random forest technique performs the best. We detect that secondary educational score and the community poverty index are important predictive variables, which have not been previously reported in educational studies of this type. The dropout assessment at various levels reported here is valid for higher education institutions around the world with similar conditions to the Chilean case, where dropout rates affect the efficiency of such institutions. Having the ability to predict dropout based on student’s data enables these institutions to take preventative measures, avoiding the dropouts. In the case study, balancing the majority and minority classes improves the performance of the algorithms. © 2021 by the authors. Licensee MDPI, Basel, Switzerlan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Leveraging machine learning techniques to analyze computing persistence in undergraduate programs Although student retention remains a significant concern for all Science, Technology, Engineering, and Mathematics (STEM) fields, it is particularly problematic in computing, where enrollment in such programs has not kept pace with the industry demands. Thus, finding meaningful patterns in historical data can help education researchers to reveal the possible reasons for students' withdrawal from a university, and can provide guidelines and mechanisms that lead to improving retention rates. To achieve this goal, we considered the importance of different factors in the graduation of computing students, and generated a predictive model for student graduation using the Multiple-Institution Database for Investigating Engineering Longitudinal Development (MIDFIELD) dataset. We observed that considering input and environment educational variables, cumulative GPA, number of terms registered, start year, institution, and being a transfer student, are the most important features, respectively. Our results also demonstrate that Random Forest algorithm produced a more accurate result on this dataset compared to other machine learning algorithms. We anticipate findings from this ongoing work will give insight to the computing education community and researchers to better understand the relative success of computing students, and that this will, in turn, enable strategic solutions to attain higher retention rates. © American Society for Engineering Education 2020."/>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achine learning model for detecting high school students as candidates for drop-out from a study program Transition from high school to university is not successful for all students. Before enrolling in a program, the Admission Office tries to help those students to decide whether that program is best suited for them. They do so by using collected empirical data. The challenge is to classify which students would successfully finish the program and which would not. The students who are most likely not to finish the program successfully should be warned that their decision is not necessarily the best decision for them, and they should consider some other possibilities. This paper proposes one possible criterion for the given challenge: we will develop a machine learning model with the collected data from high schools which the students have attended prior to Algebra and calculate the probability of not finishing the program successfully. Students who would be classified by the model as unsuccessful will receive recommendation for another study program. © 2020 Croatian Society MIPRO."/>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easuring student success using predictive engine A basic challenge in delivering global education is improving student success. Institutions of education are increasingly focused on improving graduation and retention rates of their students. In this poster, we describe Student Success System (S3) that can measure student performance starting from the first weeks of the semester and the adoption process for S3 by University of Wisconsin System (UWS). © Copyright 2015 ACM."/>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onitoring and Predicting Performance of Students in Degree Programs using Machine Learning In higher education, it is frequently necessary to find a solution to the issue of student retention. Managers and scholars in the field frequently rely entirely and expertise to recognise potential risk factors and students. This study looks at the research on the approaches and metrics being used now in learning analytics. While there are techniques available, our research shows that they are not focused on identifying difficult pupils as soon as possible. With the use of contemporary computer vision tools and methodologies, we design a novel statistical tool for class participation and develop a predictive model. It shows how pupils may be identified with 97% accuracy as early about week three. Additionally, we place this finding in a suitable pedagogical framework to support its application as a component of a more complete student assistance system. There is a wealth of publicly available learning data that can be utilised to analyse individual student behaviour, address their issues, improve the instructional climate, and enable data-driven choices, thanks to the support of software learning platforms. Based on that, the paper focuses on developing a system that can effectively monitor and predict the performance of students in degree programs by using the evolving machine learning. As retention of students has becoming a serious concern, it was necessary to develop performance monitoring and predicting system. Using a comprehensive research methodology this study has analysed all relevant information to the topic to draw an effective conclusion at the end. © 2023 Bharati Vidyapeeth, New Delhi."/>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ultilevel modeling for the analysis and prediction of school dropout: A systematic review This paper presents a systematic review of the use of multilevel models for the analysis and prediction of school dropout. Several studies were carried out in this theme, but there are still challenges to be addressed. There are many different applications of multilevel modeling for school dropouts, which makes it difficult to synthesize the main contributions and advances in the area. The lack of a holistic view makes it difficult to understand the main advances and research gaps. To shed some light on this scenario, this literature review covered the most investigated factors at the student and school levels, such as demographic, socioeconomic, family background, and student's academic performance variables; the main educational environments in which multilevel models were used for the analysis or prediction of school dropout, such as high school/secondary education, and higher education; and the main multilevel models used in these researches, such as the multilevel logistic regression, and the multilevel linear regression. In addition, we also investigated whether the authors used multivariate exploratory techniques or other artificial intelligence techniques to support the fitting and interpretation of the modeling process. © 2023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yth busting: Using data mining to refute link between transfer students and retention risk In the past few years, universities have become much more involved in outcomes assessment. Outside of the classroom analysis of learning outcomes, an investigation is performed into the use of current data mining tools to assess the issue of student retention within the Computer Information Systems (CIS) department. Utilizing both a historical dataset of CIS students over a 10 year period, and a current student dataset, this analysis specifically deals with the following questions: 1. How can we use the past to predict retention risk of the future students? 2. Do students who transfer CIS courses (core or elective) have an increased retention risk? The data mining tool was the Oracle Data MiningTM Package used to perform tasks as classification (Naïve Bayesian and support vector machine), and attribute importance. © 2008 EDSIG."/>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Nervo: Augmented Reality Mobile Application for the Science Education of Central and Peripheral Nervous Systems Due to high comprehension and knowledge retention demands, most children find it difficult to learn Science topics. From the focal points to the complex structure of the human body, human anatomy is one of the hardest subjects to learn. Because of the complexity of the structure and function relationships within these systems, the Central and Peripheral Nervous Systems are the most difficult and strenuous systems to learn out of all human body systems. Nervo is a mobile application employing Augmented Reality and Machine Learning that is designed to become a supplementary learning resource for elementary students learning the nervous systems. Through its learning outline and integrated engaging features, it aims to immerse its users in an interactive and effective learning experience. The mobile application is developed in collaboration with Cebu Institute of Technology-University Elementary Department. According to the results, the application has successfully met the minimum user requirements and is now available on Google Playstore. © 2019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agmatic actionable knowledge mining for school student’s dropout prediction and prevention School students’ dropout rate is still growing in many countries. Some students are permanently stopping going to school due to various reasons and this has been evolved as a big problem in the education system. Hence, it is necessary to detect the risk of dropout in advance and apply the required actions to avoid dropout. In our research, we introduce an efficient method that is based on a decision tree that can predict the probability that an existing student dropout from the school and also automatically suggests actions to prevent the school student from dropping out. Moreover, the proposed method tries to convert the student who is having a mediocre degree probability of Non-dropout class as a higher probability of Non-dropout class. Our method also suggests various sets of actions and the number of probable dropout students who can be changed as the Non-dropout students. The proposed machine learning based method uses the probability estimation decision tree to predict the student’s dropout nature. It adopts efficient data structures and employs a novel approach for suggesting the actions. Empirical tests are conducted to evaluate the efficiency of the proposed method and demonstrated that the proposed method outperforms the state-of-the-art methods. © 2020, Institute of Advanced Scientific Research, Inc..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 Dropout based on Machine Learning and Deep Learning: A Systematic Review Student dropout is one of the most complex challenges facing the education system worldwide. In order to evaluate the success of Machine Learning and Deep Learning algorithms in predicting student dropout, a systematic review was conducted. The search was carried out in several electronic bibliographic databases, including Scopus, IEEE, and Web of Science, covering up to June 2023, having 246 articles as search reports. Exclusion criteria, such as review articles, editorials, letters, and comments, were established. The final review included 23 studies in which performance metrics such as accuracy/precision, sensitivity/recall, specificity, and area under the curve (AUC) were evaluated. In addition, aspects related to study modality, training, testing strategy, cross-validation, and confounding matrix were considered. The review results revealed that the most used Machine Learning algorithm was Random Forest, present in 21.73% of the studies; this algorithm obtained an accuracy of 99% in the prediction of student dropout, higher than all the algorithms used in the total number of studies reviewed. © 2023 Girn et al., licensed to EAI. This is an open access article distributed under the terms of the CC BY-NC-SA 4.0, which permits copying, redistributing, remixing, transformation, and building upon the material in any medium so long as the original work is properly cit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 Grade Point Average: Comparison of Machine Learning Regression Algorithms Education data mining has emerged as a powerful technique for uncovering hidden patterns in educational data, forecasting academic achievement, and increasing retention rates. In this work, the performance of nine regression algorithms has been evaluated in predicting students' academic success. Information from 650 students enrolled in three different computing majors has been assembled into a dataset. The following input attributes were chosen: attendance rate, course grade, gender, course category, delivery mode, school type, and high school score; the grade point average was the target variable. Findings indicate that Random Forest Regressor, Light Gradient Boosting Machine, Gradient Boosting Regressor, and Extra Tree are the four most effective regression algorithms in the order given. Except for the Light Gradient Boosting Machine approach, the other three algorithms showed that course grade is the most important predictor of a student's GPA, followed by high school score. All four algorithms showed that gender is the least reliable indicator of GPA. Future work will conduct sensitivity analysis to evaluate the impact of individual attributes on predictions to gain more insight into the factors affecting students' performance. The effect of social, economic, and demographic features will also be investigated  © 2023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 performance in a blended learning environment using learning management system interaction data Purpose: Student attritions in tertiary educational institutes may play a significant role to achieve core values leading towards strategic mission and financial well-being. Analysis of data generated from student interaction with learning management systems (LMSs) in blended learning (BL) environments may assist with the identification of students at risk of failing, but to what extent this may be possible is unknown. However, existing studies are limited to address the issues at a significant scale. Design/methodology/approach: This study develops a new approach harnessing applications of machine learning (ML) models on a dataset, that is publicly available, relevant to student attrition to identify potential students at risk. The dataset consists of the data generated by the interaction of students with LMS for their BL environment. Findings: Identifying students at risk through an innovative approach will promote timely intervention in the learning process, such as for improving student academic progress. To evaluate the performance of the proposed approach, the accuracy is compared with other representational ML methods. Originality/value: The best ML algorithm random forest with 85% is selected to support educators in implementing various pedagogical practices to improve students’ learning. © 2021, Kiran Fahd, Shah Jahan Miah and Khandakar Ahm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s final GPA using 15 classification algorithms Predicting students' performance is one of the important tasks in Educational Data Mining (EDM). Early prediction can help the university to take actions that help students to graduate on time and have the best learning outcomes. It also helps the universities to save billions of dollars spent on students who fail, change major or dropout. In this paper, we report our work in student performance prediction using 15 classification algorithms. The experimental results show that we were able to predict students' final GPA with 91% accuracy for two models Naive Bayes and Hoeffding tree which significantly outperform competitive models across different datasets. The average accuracy for all the 15 classifiers was around 71%. We also analyzed the rules generated by tree-based and rule-based classifiers and found that some courses at early levels can have a major effect on the final GPA. In comparison to other works in the field, we were able to have more comprehensive analysis that produced better accuracy with higher variation of class values. These results show the potential for data mining to improve students' success rate by informing who are at risk in order for Instructors and administrators to provide the necessary support at the right time. © 2020 Editura Academiei Romane.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s’ academic progress and related attributes in first-year medical students: an analysis with artificial neural networks and Naïve Bayes Background: Dropout and poor academic performance are persistent problems in medical schools in emerging economies. Identifying at-risk students early and knowing the factors that contribute to their success would be useful for designing educational interventions. Educational Data Mining (EDM) methods can identify students at risk of poor academic progress and dropping out. The main goal of this study was to use machine learning models, Artificial Neural Networks (ANN) and Naïve Bayes (NB), to identify first year medical students that succeed academically, using sociodemographic data and academic history. Methods: Data from seven cohorts (2011 to 2017) of admitted medical students to the National Autonomous University of Mexico (UNAM) Faculty of Medicine in Mexico City were analysed. Data from 7,976 students (2011 to 2017 cohorts) of the program were included. Information from admission diagnostic exam results, academic history, sociodemographic characteristics and family environment was used. The main dataset included 48 variables. The study followed the general knowledge discovery process: pre-processing, data analysis, and validation. Artificial Neural Networks (ANN) and Naïve Bayes (NB) models were used for data mining analysis. Results: ANNs models had slightly better performance in accuracy, sensitivity, and specificity. Both models had better sensitivity when classifying regular students and better specificity when classifying irregular students. Of the 25 variables with highest predictive value in the Naïve Bayes model, percentage of correct answers in the diagnostic exam was the best variable. Conclusions: Both ANN and Naïve Bayes methods can be useful for predicting medical students’ academic achievement in an undergraduate program, based on information of their prior knowledge and socio-demographic factors. Although ANN offered slightly superior results, Naïve Bayes made it possible to obtain an in-depth analysis of how the different variables influenced the model. The use of educational data mining techniques and machine learning classification techniques have potential in medical education. © 2024,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on of Student’s performance by modelling small dataset size Prediction of student’s performance became an urgent desire in most of educational entities and institutes. That is essential in order to help at-risk students and assure their retention, providing the excellent learning resources and experience, and improving the university’s ranking and reputation. However, that might be difficult to be achieved for startup to mid-sized universities, especially those which are specialized in graduate and post graduate programs, and have small students’ records for analysis. So, the main aim of this project is to prove the possibility of training and modeling a small dataset size and the feasibility of creating a prediction model with credible accuracy rate. This research explores as well the possibility of identifying the key indicators in the small dataset, which will be utilized in creating the prediction model, using visualization and clustering algorithms. Best indicators were fed into multiple machine learning algorithms to evaluate them for the most accurate model. Among the selected algorithms, the results proved the ability of clustering algorithm in identifying key indicators in small datasets. The main outcomes of this study have proved the efficiency of support vector machine and learning discriminant analysis algorithms in training small dataset size and in producing an acceptable classification’s accuracy and reliability test rates. © 2019,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on of the Soil Water Retention Curve from Basic Geotechnical Parameters by Machine Learning Techniques The determination of the soil water retention curve (SWRC) is a perquisite to solving numerous geotechnical and geo-environmental problems. Laboratory drying or wetting tests are the most efficient way to identify the SWRC while they remain time-consuming, costly and somewhat uncertain. In the recent developments, artificial intelligence and machine learning techniques have arisen as a promising means in various scientific domains including some applications in geotechnical engineering. The UNSODA unsaturated soil hydraulic database (Leij et al. 1996) is here used to provide measured water retention data on a wide range of soils. This data is used to train some of the most common machine learning prediction algorithms (Regression Tree, Support Vector Machine, Gaussian Process Regression, Artificial Neural Network). The training of the models was satisfactory with the drying tests data while higher errors were obtained with wetting tests dataset. Artificial Neural Network (ANN) method was found to give the most accurate predictions. The consistency of the ANN predicted curve for the drying path is finally checked trough a parametric study. © 2020, Springer Nature Switzerland AG."/>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ve Learning Analytics in Higher Education: Factors, Methods and Challenges In higher education institutions, a high number of studies show that the use of predictive learning analytics can positively impact student retention and the other aspects which lead to student success. Predictive learning analytics examines the learning data for intervening or improving the process itself that positively reflects on student performance. In our survey, we are considering the most recent research papers focusing on predictive learning analytics and how that affects the final student outcome in educational institutions. The process of predictive learning analytics, such as data collection, data preprocessing, data mining, and others, has been illustrated in detail. We have identified factors that affect student performance. Several machine learning approaches have also been compared to provide a clear view of the most suitable algorithms and tools used for implementing the learning analytics.  © 2020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Question Answering System to Support University Students' Orientation, Recruitment and Retention Educational institutions are creating more and more programs and developing new techniques to identify and select the right students. Many universities started to develop their own ontologies to get an understanding of their students by analyzing their data. In this paper, an information extraction framework is proposed as a part of the research project &quot;LET'SeGA&quot; to support educational institutions in selecting students for different programs. This would also help target specific student segments in marketing decisions for academic programs. In the proposed framework, an ontological model is created for universities' data which is used to support students' recruitment and retention ensuring students' success after admission. Future work will focus on testing the framework over a time period to verify that it supports the recruitment of appropriate student profiles. © 2019 The Authors. Published by Elsevier B.V."/>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Research on fault diagnosis of rolling bearing based on improved convolutional neural network with sparrow search algorithm Traditional approaches to the intelligent fault diagnosis of rolling bearings have predominantly relied on manual expertise for feature extraction, a practice that compromises robustness. In addition, the existing convolutional neural network (CNN) is characterized by an overabundance of parameters and a substantial requirement for training samples. To address these limitations, this study introduces a novel fault diagnosis algorithm for rolling bearings, integrating a one-dimensional convolutional neural network (1DCNN) with a support vector machine (SVM) to form an enhanced 1DCNN-SVM model. This model is further refined using the sparrow search algorithm (SSA) for the optimal adjustment of the parameters of 1DCNN-SVM. Specifically, by substituting the CNN’s final softmax layer with an SVM, the model becomes better suited for processing limited data volumes. In addition, the incorporation of batch normalization and dropout layers within the CNN framework significantly augments its fault classification accuracy for rolling bearings, concurrently mitigating the risk of overfitting. The SSA is subsequently applied to refine three principal hyper-parameters: batch size, initial learning rate, and the L2 regularization coefficient, thereby overcoming the challenges associated with manually adjusting parameters, such as extended processing times and unpredictable outcomes. Empirical tests on Case Western Reserve University (CWRU) datasets revealed the model’s superior performance, with the SSA-optimized 1DCNN-SVM showcasing diagnostic accuracies over 98%, marked improvements over conventional models, and a significant reduction in processing times. This method not only marks a significant advancement in intelligent fault diagnosis for rolling bearings but also demonstrates the potential of integrating machine learning for more precise and efficient diagnostics. The SSA-1DCNN-SVM model, optimized for accuracy and minimal data use, sets a new standard in fault diagnosis, relevant for machinery health monitoring and maintenance strategies across various industries. © 2024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Retention of manual control skills in multi-axis tracking tasks This paper presents the results of a training and retention experiment conducted to objectively and quantitatively evaluate the acquisition, decay, and retention of skill-based manual control behavior in a compensatory dual-axis roll and pitch attitude tracking task. In this study, thirty-eight fully task-naive participants were trained in a fixed-base setting in the Human-Machine Interaction Laboratory at Delft University of Technology and subsequently divided into three matched groups based on their training performance and control behavior. Performance of the first group was re-evaluated after a period of non-practice of six months, whereas the second group was retested at both three and six months after training, and skill retention of the third group was measured after two, four, and six months. The goal of the experiment was to model the decay curve of skill-based manual control behavior and to determine the re-acquisition rate of lost skills compared to their initial acquisition rate. To explicitly quantify changes in manual control skills, learning curve models were fitted to metrics of task performance and control activity. The results suggest that control skills decay following a negatively accelerating decay curve and that lost skills are re-acquired at a higher rate than their initial development rate. © 2020, American Institute of Aeronautics and Astronautics Inc, AIAA.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Running out of STEM: A comparative study across STEM majors of college students At-Risk of dropping out early Higher education institutions in the United States and across the Western world face a critical problem of attrition of college students and this problem is particularly acute within the Science, Technology, Engineering, and Mathematics (STEM) fields. Students are especially vulnerable in the initial years of their academic programs; more than 60% of the dropouts occur in the first two years. Therefore, early identification of at-risk students is crucial for a focused intervention if institutions are to support students towards completion. In this paper we developed and evaluated a survival analysis framework for the early identification of students at the risk of dropping out. We compared the performance of survival analysis approaches to other machine learning approaches including logistic regression, decision trees and boosting. The proposed methods show good performance for early prediction of at-risk students and are also able to predict when a student will dropout with high accuracy. We performed a comparative analysis of nine different majors with varying levels of academic rigor, challenge and student body. This study enables advisors and university administrators to intervene in advance to improve student retention. © 2018 Association for Computing Machinery."/>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chool dropout prediction and feature importance exploration in Malawi using household panel data: machine learning approach Designing early warning systems through machine learning (ML) models to identify students at risk of dropout can improve targeting mechanisms and lead to efficient social policy interventions in education. School dropout is a culmination of various factors that drive children to leave school, and timely policy responses are most needed to address these underlying factors and improve school retention of children over time. However, applying ML approaches to school dropout prediction is an important challenge, especially in low-income countries, where data collection and management systems are relatively more prone to financial and technical constraints. For this reason, this study suggests using already collected household panel data to predict the probability of school dropout and explore feature importance for primary school children in Malawi through ML models. A rich set of variables is obtained in this study from the household data and used to build Random Forest (RF), least absolute shrinkage and selection operator (LASSO), Ridge and multilayer neural network (MNN) models. The study further explores how performance metrics differ when we embed the training samples' weights representing frequency in sampling design into the cost function of these ML models to discuss the implications of using household data in computational social science. LASSO and MNN models trained with sample weights become more prominent due to their higher recall rates of 80.6% and 78.8%. Compared to the baseline model trained with sample weights, the recall rate gained is roughly 56 percentage points using LASSO and 54 percentage points using MNN. Also, comparing LASSO and MNN trained with and without sample weights reveals that training models with sample weights increase the recall rate roughly by 11 percentage points for LASSO and 12 percentage points for MNN. Lastly, the paper provides a comprehensive and unified approach to better interpret the models using a game-theoretic approach – SHapley Additive exPlanations (SHAP) – to quantify feature importance. As a result, socio-economic characteristics of children, such as working in household farming and father's education level, are among the most important features contributing to the probability of school dropout in ML models. This study argues that the weighted sample structure of household data and its wide range of variables explored through the SHAP method for feature importance can enrich the literature and yield valuable results to harness data science for society. © 2022, The Author(s), under exclusive licence to Springer Nature Singapore Pte Lt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lection of academic tutors in higher education using decision trees; [Selección de tutores académicos en la educación superior usando árboles de decisión] In this paper, we present a method for the tutoring process in order to improve academic tutoring in higher education. The method includes identifying the main skills of tutors in an automated manner using decision trees, one of the most used algorithms in the machine learning community for solving several real-world problems with high accuracy. In our study, the decision tree algorithm was able to identify those skills and personal affinities between students and tutors. Experiments were carried out using a data set of 277 students and 19 tutors, which were selected by random sampling and voluntary participation, respectively. Preliminary results show that the most important attributes for tutors are communication, self-direction and digital skills. At the same time, we introduce a tutoring process where the tutor assignment is based on these attributes, assuming that it can help to strengthen the student's skills demanded by today's society. In the same way, the decision tree obtained can be used to create cluster of tutors and clusters of students based on their personal abilities and affinities using other machine learning algorithms. The application of the suggested tutoring process could set the tone to see the tutoring process individually without linking it to processes of academic performance or school dropout. © 2018 Universidad Nacional de Educacion a Distancia.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lf-organising maps and student retention: Understanding multi-faceted drivers Student retention is an increasingly important yet complex issue facing universities. Improving retention performance is part of a multidimensional and deeply nested system of relationships with multiple hypothesised drivers of attrition at various sample sizes, population clusters and timescales. This paper reports on the use of a self-organising data technique, Kohonen's Self Organising Map, to explore the potential retention drivers in a large undergraduate student population in Western Australia over a six-year period. The study applied the self-organizing method to two point-in-time data sets separated by 18 months and was able to identify a number of distinct attrition behaviour profiles appropriate for creating new tailored intervention. © ASCILITE 2015 - Australasian Society for Computers in Learning and Tertiary Education, Conference Proceedings.All right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nse of belonging in higher education students: an Australian longitudinal study from 2013 to 2019 Student sense of belonging is a current challenge to higher education providers, with consistently declining ratings in national surveys. For universities globally, this is a concern linked to student attrition, student satisfaction, and student success. Importantly, low sense of belonging is typically associated with non-traditional learners, and building strategies to solve this challenge is essential for institutions to build equitable learning environments. This study seeks to understand the causal factors that predict when a student will belong using longitudinal data. Using the Australian national student experience survey data (n = 1,159,768 undergraduate and postgraduate students between 2013 and 2019), this study examines the predictors of a sense of belonging testing the accuracy of four machine learning models. The findings indicate overall educational experience, connection to students outside of class, and support to settle were key predictors, with skill development and curriculum supports a lesser predictor of a sense of belonging. Interestingly, identity and individual differences ratings seemed to have less importance than student experience factors. Implications for higher education policy developers and curriculum writers are considered. © 2023 The Author(s). Published by Informa UK Limited, trading as Taylor &amp; Francis Group."/>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ntinel: A Multi-institution Enterprise Scale Platform for Data-driven Cybersecurity Research Current cybersecurity research is constrained by the general scarcity of large, realistic, labeled network traffic datasets. To address said scarcity, this paper introduces Sentinel: a multi-enterprise scientific instrument developed to support data-driven cybersecurity research. Sentinel provides researchers access to virtual computing infrastructure and petabytes of data collected over several years from network sensors at two large, disjoint educational institutions - the University of Virginia and Virginia Tech. The network dataset is supplemented by multi-modal malware activity logs generated by attack recreation exercises which realistically integrate ground truth into collected edge sensor data. To mitigate risks associated with providing access to enterprise network sensor logs, Sentinel uses a combination of a code-to-data policy, data usage agreements, and pattern-preserving anonymization. Sentinel has been used as part of a government-funded effort to investigate new machine learning algorithms, cybersecurity forensics, and data retention techniques. © 2022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hould Learning Analytics Models Include Sensitive Attributes? Explaining the Why Many educational institutions are using predictive models to leverage actionable insights using student data and drive student success. A common task has been predicting students at risk of dropping out for the necessary interventions to be made. However, issues of discrimination by these predictive models based on protected attributes of students have recently been raised. An important question that is constantly asked is: should the protected attributes be excluded from the learning analytics (LA) models in order to ensure fairness? In this article, we aimed at answering questions that if we exclude the protected attributes from the LA models, does the exclusion ensure fairness as it supposedly should? Does the exclusion affect the performance of the LA model? If so, why? We found answers to these questions and went further to explain why. We built machine learning models and performed empirical evaluations using a three-year dropout data for a particular program in a large Australian university. We found that excluding or including the protected attributes had marginal effect on predictive performance and fairness. Perhaps not surprisingly, our findings suggest that the effect of including or excluding protected attributes is a function of how they relate with the prediction outcome. More specifically, if a protected attribute is correlated with the target label and proves to be an important feature, then their inclusion or exclusion would have effect on the performance and fairness and vice versa. Our findings provide insightful information that can be used by relevant stakeholders to make well-informed decisions.  © 2008-2011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imulation of Delta Robot Kinematics With Permanent Magnet Synchronous Motor For Mechatronics Education High dropout rates and attrition rates of engineering students were one of the well-known news among engineering students. To solve this problem, interactive tutorials using industrial-grade software and hardware to help students' studies was proposed. The tutorials were designed for students to understand how to control a Delta Robot with permanent magnet synchronous motor (PMSM) as the actuators in Twincat 3 and model it on Simulink. For faster learning, an intuitive MATLAB live script was implemented to write the tutorials instead of simple pdfs. Results of the simulations can be used for students as test unit, so the students may get hands-on practice on learning Delta Robot kinematics, PMSM controller, robot design, and integration of Simulink with Twincat 3. Specifically, it was intended to be used in Digital and Servo drives and Spatial Mechanisms and Dynamical Systems classes. This paper tries to solve the problem in the attrition rate of engineering students enrolled in a university. By reducing the attrition rate, more workers with knowledge of robotics can be provided, which in turn supplies the industries demand. © 2023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itting next to a dropout: Academic success of students with more educated peers We investigate the impact of the presence of university dropouts on the academic success of first-time students in universities of applied sciences. Our identification strategy relies on quasi-random variation in the proportion of dropouts. The estimated average zero effect of dropouts on first-time students’ success masks treatment heterogeneity and non-linearities. First, we find negative effects on the academic success of their new peers from dropouts who had re-enrolled in the same subject and, conversely, positive effects of dropouts changing subjects. Second, we use causal machine learning methods to find that the effects vary nonlinearly with different treatment intensities and prevailing treatment levels. © 2023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tudent retention pattern prediction employing linguistic features extracted from admission application essays This paper investigates the use of linguistic features extracted from the application essays of students enrolled in a university academic program for their retention pattern prediction. Three sets of linguistic features are generated from text analysis: (1) latent Dirichlet allocation (LDA) based topic modeling with a variety of topic numbers, (2) Linguistic Inquiry and Word Count (LIWC), and (3) part-of-speech (POS) distribution. Various classification experiments are implemented to evaluate the prediction performance of student retention patterns from these three feature sets and their combinations. The results show that the POS distribution features yield the best prediction performance among these three, while neither the LDA features nor ensemble methods improves predictive performance, which is contrary to admission experts' manual analysis methods in the conventional admission processes. © 2017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tudents Disruption in Business Computer at the University of Phayao, Thailand The empirical objective of this research is to study an overview of the impact that business computer programs have been affected by student dropout. Data collected was 1,985 business computer students from the academic year 2001-2019 at the School of Information and Communication Technology, the University of Phayao, Thailand. This research is a quantitative analytical research to study the period of the most dropout students and find the cause of the dropout of the students. According to the research results, the researcher found that the academic results had a significant influence on dropout, which the most time that students leave is 1st Year level in every educational program. From these findings, concerned parties should pay special attention to and focus on the problems in order to formulate strategic solutions in the future. For researchers, in the future can use data analysis technology and machine learning technology to further develop and solve problems. © 2020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upervised Learning Applied to Graduation Forecast of Industrial Engineering Students The article aims to develop a machine-learning algorithm that can predict student's graduation in the Industrial Engineering course at the Federal University of Amazonas based on their performance data. The methodology makes use of an information package of 364 students with an admission period between 2007 and 2019, considering characteristics that can affect directly or indirectly in the graduation of each one, being: Type of high school, number of semesters taken, grade-point average, lockouts, dropouts and course terminations. The data treatment considered the manual removal of several characteristics that did not add value to the output of the algorithm, resulting in a package composed of 2184 instances. Thus, the logistic regression, MLP and XGBoost models developed and compared could predict a binary output of graduation or non-graduation to each student using 30% of the dataset to test and 70% to train, so that was possible to identify a relationship between the six attributes explored and achieve, with the best model, 94.15% of accuracy on its predictions. © 2022 Eurasian Society of Educational Research.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upporting Decision-Making Process on Higher Education Dropout by Analyzing Academic, Socioeconomic, and Equity Factors through Machine Learning and Survival Analysis Methods in the Latin American Context The prediction of university dropout is a complex problem, given the number and diversity of variables involved. Therefore, different strategies are applied to understand this educational phenomenon, although the most outstanding derive from the joint application of statistical approaches and computational techniques based on machine learning. Student Dropout Prediction (SDP) is a challenging problem that can be addressed following various strategies. On the one hand, machine learning approaches formulate it as a classification task whose objective is to compute the probability of belonging to a class based on a specific feature vector that will help us to predict who will drop out. Alternatively, survival analysis techniques are applied in a time-varying context to predict when abandonment will occur. This work considered analytical mechanisms for supporting the decision-making process on higher education dropout. We evaluated different computational methods from both approaches for predicting who and when the dropout occurs and sought those with the most-consistent results. Moreover, our research employed a longitudinal dataset including demographic, socioeconomic, and academic information from six academic departments of a Latin American university over thirteen years. Finally, this study carried out an in-depth analysis, discusses how such variables influence estimating the level of risk of dropping out, and questions whether it occurs at the same magnitude or not according to the academic department, gender, socioeconomic group, and other variables. © 2023 by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upporting Digital Humanities Research: The Innovative Approaches of Libraries With traditional humanities researches and modern digital technologies combined, Digital Humanities (DH) has come to the fore in recent years, an emerging field of library service studies. With the case study method, the article summarizes the research methods and characteristics of Digital Humanities. Also, it analyzes the impact Digital Humanities poses on libraries, and in turn, libraries could contribute to the &quot;life cycle&quot; of Digital Humanities researches in the light of data navigation, data mining, metadata management, and data publishing support, data security and retention and data literacy education. Methods discussed in the article could be employed by the library of Jianghan University, in hope of lifting the standard of Digital Humanities services. © 2018 Institute of Physics Publishing.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 Contribution of Artificial Intelligence to Stimulating the Innovation of Educational Services and University Programs in Public Administration In the new contemporary pandemic paradigm, higher education in public administration and beyond knows challenges, barriers, and opportunities for the academic process. Shocks, environmental changes and physical distancing in recent years have led to the implementation of efficient solutions in educational services, based on artificial intelligence (AI). Thus, in the global academic landscape, many international universities have adopted a ‘chatbot’, a digital interface designed to stimulate conversation with people. Modern algorithmic communications have effects, such as: increasing the number of enrollments in public administration programs, improving academic experience and active student participation, while reducing administrative tasks on university staff. This paper aims to provide a glimpse on the perceptions of the potential impact of conversational artificial intelligence on public administration (PA) programs from universities and to reflect on its implications for university leaders and staff work and also on students’ engagement. The paper will focus on how AI tools will help university programs to be more effective, and how technology will support the limited human resources in this sector. In order to gather the data for this research, the interview was used as well as case studies from international universities that have implemented a chatbot. The research findings capture technological and digital advances that will continue to shape the higher education landscape and its curricula, especially in PA programs. As a result, leaders will need to monitor how artificial intelligence, in particular conversational agents, influences universities’ images; attraction and retention for students in PA programs and other important partners; staff productivity, and how to be more proactive in initiating pilot projects. This is one of the few publications that looks at the expectations for conversational AI in higher education today. In this sense, implementing a chatbot can be a competitive advantage in a market where modern technologies weigh heavily and make a difference. © 2023, Babes-Bolyai University.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 impact of adopting AI educational technologies on projected course satisfaction in university students Artificial Intelligence (AI) applications for education are being developed at an increasing pace. It seems reasonable to assume that these applications would enhance student experiences and course satisfaction, and that therefore educational institutions should invest in these technologies to enhance their student offer. However, this should be tested empirically. In the current study a gender-balanced sample of 302 UK students rated course satisfaction, completed the General Attitudes towards AI Scale (GAAIS), comfortableness with AI educational applications, and course satisfaction if AI educational applications were adopted. Although students were, on average, moderately comfortable with AI educational applications, course satisfaction dropped in response to their hypothetical adoption. AI applications that assigned summative grades or that offered wellbeing support gave rise to the highest levels of discomfort. Students were more comfortable with career support, formative course support, and administrative support. Positive and Negative AI attitudes predicted the satisfaction difference, with mediation via comfortableness with applications. We recommend that Higher Education Institutions exercise caution before making major investments in AI educational applications. © 2023 The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 Performance-Actionability Trade-Off in Retention Prediction at Middle School Predicting students' retention risk is one of the major trends in machine learning applications in education. While early identification of at-risk students allows timely planning and implementation of measures to prevent adverse outcomes, there is a trade-off between the predictive model's performance and the prediction window size, or model performance and its actionability. In this study, we used a dataset of 83,596 unique Portuguese students in grades 5th to 9th to predict retention at or before the end of 9th grade. We explored how different prediction window sizes impact the predictive model's performance, the feature importance, and the models' bias. The models with the shorter prediction window performed better in terms of precision, but the model with the largest prediction window showed a higher lift over the existing rule-based model. Prediction window size impacted the importance of demographic features and model's fairness. Our results contribute to the extant discussion on predicting retention, by adding empirical evidence about the models' added value in performance versus the existing practice, suggesting types of data to collect and use, and discussing education-specific challenges of responsible data science.  © 2022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orising machine learning as an alternative pathway for higher education in Africa Machine learning technology is currently a new frontier for higher education globally, and the African higher education system needs to change in tandem with this technological trend in order to combat challenges faced by the system. These challenges include lack of institutional research to discover new knowledge, unfavorable methods of instruction, especially the language conflict, access to education for marginalized and isolated communities, high dropout rates, depleted infrastructure and unavailability of resources, overpopulated classrooms, and a biased grading system. This paper discusses alternative machine learning solutions to these challenges faced by the African higher education system, in order to ensure that students develop the skills needed to thrive in this digital era. Findings reveal three key technological solutions that can provide alternative solutions to these challenges, and they include customized/personalized learning, predictive analytics and digital administrative management, and virtual assistance. This paper concludes that for Africa, Catching up with the world goes beyond adopting these new innovations to facilitate learning. Recommendations include rethinking the content of the African curriculum, developing an unbiased education system, and adopting a suitable medium of instruction. © 2020 Conscientia Beam."/>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oward an improved learning process: the relevance of ethnicity to data mining prediction of students’ performance The ability to predict failure is an advantageous educational tool that can be effectively used to counsel student, and this may also be used as a tool for developing, and channelling adequate academic interventions toward preventing failure and dropout tendencies. Students are generally admitted based on their evaluated academic potentials as measured using their admission criteria scores. This study seeks to identify the relationship, if any, between the admission criteria scores and the graduation grades, and to examine the influence of ethnicity using the geopolitical zone of origin of the student on the predictive accuracy of the models developed using a Nigerian University as a case study. Data mining analyses were carried out using four classifiers on the Orange Software, and the results were verified with multiple regression analysis. The maximum classification accuracy observed is 53.2% which indicates that the pre-admission scores alone are insufficient for predicting the graduation result of students but it may serve as a useful guide. By applying over-sampling technique, the accuracy increased to 79.8%. The results establish that the ethnic background of the student is statistically insignificant in predicting their graduation results. Hence, the use of ethnicity in admission processes is therefore not ideal. © 2019, Springer Nature Switzerland AG."/>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owards Educational Sustainability: An AI System for Identifying and Preventing Student Dropout The design and development of a web application to identify a high or low probability of student dropout at the National Learning Service (SENA) in Colombia, aiming to streamline the process of identifying and supporting potential candidates for assistance provided by the institution through the student welfare department. Throughout the development, socioeconomic variables with the highest impact on characterized academic dropout processes to create a dataset. This dataset was then utilized with various artificial intelligence techniques explored in Machine Learning (Decision Trees, K-means, and Regression), ultimately determining the most effective algorithm for integration into the Software. The decision tree classification technique emerged as the most effective, achieving an impressive accuracy of 91% and a minimal error rate of 9%, substantiating its state-of-the-art standing. As a result, this Software has optimized processes within the Student Welfare Department at SENA and is adaptable for use in any higher education institution. IEEE"/>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owards the Grade’s Prediction. A Study of Different Machine Learning Approaches to Predict Grades from Student Interaction Data There is currently an open problem within the field of Artificial Intelligence applied to the educational field, which is the prediction of students’ grades. This problem aims to predict early school failure and dropout, and to determine the well-founded analysis of student performance for the improvement of educational quality. This document deals the problem of predicting grades of UNIR university master’s degree students in the on-line mode, proposing a working model and comparing different technologies to determine which one fits best with the available data set. In order to make the predictions, the dataset was submitted to a cleaning and analysis phases, being prepared for the use of Machine Learning algorithms, such as Naive Bayes, Decision Tree, Random Forest and Neural Networks. A comparison is made that addresses a double prediction on a homogeneous set of input data, predicting the final grade per subject and the final master’s degree grade. The results were obtained demonstrate that the use of these techniques makes possible the grade predictions. The data gives some figures in which we can see how Artificial Intelligence is able to predict situations with an accuracy above 96%. © 2022, Universidad Internacional de la Rioja.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Use of SHAP values for identifying differences in behaviors for subpopulations under intervention The advent of Artificial Intelligence (AI) is currently leading a new industrial revolution on almost all aspects of human life. Adoption of AI in traditional education has been lower than expected due to several reasons, including a lack of understanding of the processes behind it, which is fatal for situations like student dropout. An ideal AI tool for this problem would provide individually tailored interventions towards student retention, but that would require a much deeper understanding of what entails a successful intervention. Using a novel methodology for feature comparison between subpopulations, we found that the features obtained through our machine learning models coincide with both the opinion of interviewed mentors/tutors and with independently performed research with the same dataset origin, that the explanations obtained regarding student dropout match the real-world experiences of mentors and tutors, especially when dealing with highly explanatory features like previous average grades and interventions, and that additional beneficial features would be psychological and emotional well-being information. The results from our proposed methodology were validated directly by practicing mentors and tutors that deal with student dropout on a regular basis. © 2024 CEUR-WS. All rights reserved."/>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Using Course Evaluations and Student Data to Predict Computer Science Student Success As the field of computer science has grown, the question of how to improve retention in computer science, especially for females and minorities, has grown increasingly important. Previous research has looked into attitudes among those who leave CS, as well as the impact of taking specific courses; we build on this body of research using large-scale analysis of course evaluations and students' academic history. Our goal is to understand their potential connection to a student's performance and retention within the CS major. We process course-specific data, faculty evaluations, and student demographic data through various machine learning-based classifiers to understand the predictive power of each feature. We find our algorithm performs significantly better for higher-performing students than lower-performing ones, but do not find that evaluations significantly improve predictions of students doing well in courses and staying in the major. © 2021 for this paper by its authors. Use permitted under Creative Commons License Attribution 4.0 International (CC BY 4.0)"/>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Using Data Mining Techniques to Perform School Dropout Prediction: A Case Study School Dropout is a severe problem for educational institutions. Institutions need to be able to measure and reduce dropout rates. Currently, annual expenses with dropout reach R$ 415 million in Brazilian currency. The purpose of this article is to identify the factors that affect students who drop out of the University of Brasilia (UnB) and Machine Learning to provide a model for predicting which students will drop out of undergraduate courses. With this, actions can be taken to reduce the dropout rate. The result of this work demonstrates that the courses with the most credits (workload), longer time to complete (5–6 year courses) and student’s poorer academic performance (poor grades) influences student dropout rate. Also, social factors, such as quota holders or non-quota holders, also influence the dropout rate of undergraduate students at the University of Brasília (UnB). © Springer Nature Switzerland AG 2020."/>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elcome program for first year students at the faculty of engineering of Vitoria-Gasteiz. Soft skills It is well known that there are high dropout rates in engineering faculties. There are plenty of reasons that can explain these bad results, among which we can mention group integration problems, lack of motivation or difficulty to adapt to the university study methodology. In this work we propose a Four-day Welcome Program for first-year students to help these new students to overcome some difficulties they will have to face during their time at the Engineering School. Our objective is to improve the results of the first year students by motivating them from the first day. © Springer International Publishing AG 2017."/>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hat impacts matriculation decisions? Identifying students’ university choice factors on a global scale with Artificial Intelligence This study provides an empirical approach to utilizing an Artificial Intelligence (AI)-based system for identifying students’ university choice factors that impact their matriculation decision. We created an AI-based chatbot that gathered both qualitative and quantitative data from nearly 1200 participants worldwide. The entire human-AI interaction process was managed autonomously by the AI without researcher intervention. We analysed all data collected by the AI and identified relevant matriculation decision factors and themes. The AI collaboration demonstrated remarkable efficacy in streamlining the research workflow by consistently adhering to predefined criteria, eliminating variations and human-induced biases, establishing rapport with participants, and amplifying not just the efficiency and scalability of data collection but also the reliability and generalizability of the research findings. Acquiring such insights into students’ university choice factors from such a diversified and large sample may potentially empower policymakers to make informed decisions that synch higher education policies with students’ preferences, expectations, and needs, ultimately aiding institutions to improve recruitment and retention strategies leading to better overall performance and outcomes for both students and the institution itself. From an economic perspective, gaining this insight can foster closer alignment between higher education and the job market. By understanding students’ aspirations and the influences driving their decisions, institutions can tailor programmes that not only enhance graduates’ job prospects but also proactively contribute to economic growth and the development of a highly skilled and committed workforce. © 2024 Society for Research into Higher Education."/>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hen you know better you do better: Increasing opportunities for diverse experiences at data science conferences Decades have passed since the Internet and consumer technology revolution took hold of our lives. In the past 10 years, millions of dollars have gone into all levels of STEM education from primary school to university and there has been an exponential growth in the number of diversity and inclusion programs. However, the career outlook for STEM minority students has yet to improve; Hispanic and Black people continue being the most underrepresented groups in the tech sector. With recent events, the lack of diversity at all corporate levels of the technology sector has come under the microscope. Current hiring strategies continue to fail minority groups. One major problem we found was that minority populations are invited to participate in technical conferences but mostly as observers and not as subject matter experts who can contribute to the discussion. The goal of this paper is to propose solutions that allow historically marginalized populations to take their equitable place as intellectual contributors in the technology sector and increase the perceived perspectives from a potential idea of diversity window dressing to comply with federal mandates to a true intellectual boon in the economic work space. We propose three solutions: the diversification of available data sets; the creation of equity in the conference marketplace of ideas; and the preparation of conference spaces for the historically marginalized to participation. Copyright © 2021, for this paper by its authors."/>
        <s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ith a Rise in Computing Disciplines Comes a Greater Choice of Computing Degrees in Higher Education Higher education institutions (HEIs) internationally are increasingly recognising the importance of understanding student study choices. This is especially true in the field of computing in which skills shortages in the labour market are high but so too are student dropout rates. Loss of interest in the computing field has been reported among the reasons for students dropping out. The aim of this study is to offer a fresh perspective of the factors influencing undergraduate student's interest and choice of specialisation in computing. Previous studies have mainly focused on five ACM-identified computing disciplines: Computer Science, Information Systems, Information Technology, Computer Engineering and Software Engineering. With the ever-growing nature of computing, two more disciplines recently emerged: Cybersecurity and Data Science. HEIs continuously endeavour to expand computing programmes into specialist areas within these disciplines such as machine learning, artificial intelligence, gaming, robotics and creative computing. For prospective students, this maze of options can make for a difficult decision. 137 first-year computing students were invited to participate in a mixed-methods survey to explore their choices around cybersecurity and other newer specialisations. The results of the survey were matched with findings from recent literature, and show that personal interest, family, media, career prospects and prior experiences still influence student choices, with media appearing to have a greater impact compared to earlier studies. HEIs can use this when developing effective recruitment strategies in computing.  © 2022 ACM."/>
        <m/>
      </sharedItems>
    </cacheField>
    <cacheField name="Author Keywords" numFmtId="0">
      <sharedItems containsBlank="1" count="333">
        <s v="1d-cnn; Bi-lstm; Deep learning; Fault diagnosis; Roller bearing; Spatial dropout"/>
        <s v="3D CNN; Deep Learning; Gradient Descent Optimization; Hyperspectral Image Classification; Supervised Classification"/>
        <s v="3D design; CAD/CAM; Fiberglass reinforced plastic; Skiff"/>
        <s v="Abnormal behavior detection; Learning analysis; Machine learning; Tutoring assistance"/>
        <s v="academic ability; EMIR; machine learning; Random Forest"/>
        <s v="Academic achievement model; COVID-19; Dropout analysis; Educational data mining; Feature selection"/>
        <s v="Academic achievement model; Educational data mining; Learning analytics; Machine learning in education; Smart technologies in education"/>
        <s v="academic achievement; information competences; machine learning"/>
        <s v="Academic Advising; Artificial Neural Network; Higher Education; Machine Learning; Predictive Analytics; Random Forest; Student Success"/>
        <s v="Academic advising; Educational data mining; Graduation rate; Retention rate; Text mining"/>
        <s v="academic data; big data; dropout precision; dropout recall; hybrid method; imbalanced data processing; K-means clustering; machine learning; principle component analysis"/>
        <s v="Academic dropout and retention; Factors; Higher education management; Prediction; Systematic review"/>
        <s v="Academic Follow-Up; Artificial Intelligence; College Graduation; Data Mining in Education; Neural Network"/>
        <s v="academic integrity; higher education; human language technology (HLT); inclusion; multilingualism; transknowledging; translanguaging"/>
        <s v="Academic management; Artificial intelligence; Chatbot"/>
        <s v="Academic performance prediction academic performance of students; Machine learning; Predictive models; Systematic review of literature"/>
        <s v="academic performance prediction; academic probation; academic probation detection; computer science education; educational data mining; first-year pro-bation; machine learning"/>
        <s v="Academic performance prediction; Deep learning; Educational data mining; Learning management system; Machine learning; Video interaction"/>
        <s v="Academic performance; Apriori; CRISP-DM; Educational data mining; Machine learning"/>
        <s v="academic performance; Artificial intelligence; classifiers; external factors; forecasting model; internal factors"/>
        <s v="Academic performance; Artificial intelligence; Data science; Higher education; Prediction and inference"/>
        <s v="academic performance; at-risk students; classification models; Machine learning; student attrition"/>
        <s v="Academic Performance; Classification; Higher-Learning; Machine learning; Random Forests; Student Attrition; Student Success"/>
        <s v="Academic performance; convolutional network; Deep learning; Dropout prediction; Feature selection; Graph Convolution network; Imbalance; Logistic regression; Machine learning; Tabular learning"/>
        <s v="academic performance; decision trees; ensemble methods support vector machines; machine learning; neural networks"/>
        <s v="Academic performance; Deep learning; Dropout; Machine learning; Precision education; Statistical learning; Student background characteristics"/>
        <s v="academic performance; educational data mining; imbalanced classes; learning management system; machine learning in education; multi-class classification; prediction"/>
        <s v="Academic performance; eXplainable Artificial Intelligence (XAI); Machine Learning (ML); Observational study; Student dropout"/>
        <s v="academic success; background factors; Dropout; research methods"/>
        <s v="Academic success; Classification tree; Higher education; Machine learning; Random forest; Student retention; Variable importance"/>
        <s v="academic success; educational analysis; educational data mining; higher education; machine learning"/>
        <s v="Academic Tutoring; Decision trees; Educational Data Mining; Machine learning; Tutors"/>
        <s v="Accounting education; machine learning; random forest; university progression"/>
        <s v="accounting students; machine learning; prediction; retention; student attrition"/>
        <s v="Accuracy; Classification; Machine learning; Prediction; Remediation; Student attrition"/>
        <s v="Achievement; Artificial intelligence; Digital tools; foreign language; Methods of teaching a; Motivation; Project activities"/>
        <s v="Actionable knowledge mining; Classification; Educational data mining; School dropout prevention"/>
        <s v="Activation function; Convolutional neural network (CNN); Human activity recognition; Machine learning and deep learning algorithms; Principal component analysis (PCA); t-Distributed stochastic neighbor embedding (t-SNE)"/>
        <s v="AdaBoost; administrative data; early detection; higher education; student dropout"/>
        <s v="adaptive environments; artificial intelligence; learning; serious games; video game engines"/>
        <s v="adaptive learning; artificial intelligence; dashboard; education; learning analytics; machine learning"/>
        <s v="Adaptive systems and personalisation; Artificial intelligence (ai); Assessment and evaluation; Higher education; Intelligent tutoring systems; Profiling and prediction"/>
        <s v="administrative data; college dropout prediction; machine learning; student heterogeneity; temporal dynamics"/>
        <s v="Advising; Educational data mining; Higher education; Machine learning; Recommender systems; Student outcomes; Student success"/>
        <s v="Advisory system; Cognitive computing; Machine learning; Student retention"/>
        <s v="Agents of education; Artificial intelligence; Educational data mining; Learning analytics; Student dropout prediction"/>
        <s v="AI in education; Classification algorithm; Educational data; Educational innovation; Machine learning; Predictive modeling; Supervised learning"/>
        <s v="AI tool; Artificial Intelligence; Chatbot; Higher education; Learning process"/>
        <s v="AI-based chatbot; Artificial intelligence; higher education; matriculation decisions; university choice"/>
        <s v="AI; chatbot; ChatGPT; intention to leave; sense of belonging; university students"/>
        <s v="airway; anesthesia; communication skills; patient simulation; postgraduate medical education"/>
        <s v="Alcoholism; CNN; EEG"/>
        <s v="Algorithm fairness; Computer science; Course evaluations; Educational data mining; Grade prediction; Retention"/>
        <s v="Algorithm; Artificial Intelligence; College; Dropout; Machine Learning; Students; Systematic Mapping Study; University"/>
        <s v="Algorithmic Bias; Dropout Prediction; Fairness"/>
        <s v="algorithmic fairness; educational data mining; student dropout"/>
        <s v="Algorithms; Data Mining; Learning Analytics; Machine Learning; Predictive Modeling; Regression Analysis; Student Success"/>
        <s v="Analog circuits; Design automation; Layout; Machine learning"/>
        <s v="analysis an undergraduate student's performance; machine learning algorithm; student patterns; student profiling"/>
        <s v="Analysis dropout situation; Educational data mining; Personal learning pathway; Student dropout prediction"/>
        <s v="ancient architecture classification; deep learning; dropout layer; Inception V3; transfer learning"/>
        <s v="Anesthesia; Anesthesia machine; Learning; Medical students; Transparent simulation; Undergraduates"/>
        <s v="ANN; Classification; Data Analytics; Decision Tree; KNN; Machine Learning; Random Forest; SVM"/>
        <s v="ANN; DT; Education data mining; Ensemble model; Higher education; Learners’ performance; Performance prediction; SVM"/>
        <s v="Annotations; Detectors; Object detection; Proposals; Remote sensing; Task analysis; Transforms"/>
        <s v="application essay; educational data mining; linguistic features; predictive analysis; student retention"/>
        <s v="Aprendizaje automático; data mining; deserción estudiantil; educación superior; H2O.ai; H2O.ai; higher education; Machine learning; minería de datos; student attrition"/>
        <s v="Aprendizaje automático; Factores tecnológicos; Machine learning; Predicción de la deserción; Prediction of dropout; Technological factors"/>
        <s v="Apriori algorithm; Association rule mining; Boosting; Enrolment behaviour; Ensemble method; Machine learning; Predictive model; Student retention"/>
        <s v="ARIMA model; dropout; machine learning; student activity; student retention"/>
        <s v="Artifi cial intelligence; Autonomous robotics; Engineering curriculum; Mobile robots"/>
        <s v="Artificial and computational intelligence; Cognimatics; Dropout student; Edumatics; Inteligentiation; Intelligent coach; Intelligent systems; Knowledge base; Knowledge engineering; Layers of knowledge; Systems engineering"/>
        <s v="Artificial intelligence (AI); Dropout; Machine learning"/>
        <s v="Artificial Intelligence; Artificial Neural Networks; Grade Prediction; Machine Learning; Students at-Risk"/>
        <s v="Artificial intelligence; Behavior profiles; Decision trees; Education; Neural networks; Student"/>
        <s v="Artificial Intelligence; Big data technology; Data Mining and Machine Learning; Data Science; High performance computing; Multimedia integration; Recurrent neural network; University English translation"/>
        <s v="artificial intelligence; big data; data analytics; pedagogical affordances; pedagogical approaches"/>
        <s v="Artificial Intelligence; Biological system modeling; Classification algorithms; Colombia; Data mining; Decision trees; Education; Higher Education; Machine Learning School Dropout; Prediction algorithms; Training"/>
        <s v="artificial intelligence; biology learning; cognitive load; digital textbooks; motivation; usability"/>
        <s v="Artificial intelligence; Category; Demographic; Dropout; Gender; Machine learning; Programme; Retention"/>
        <s v="artificial intelligence; chatbot; communication; innovation; universities"/>
        <s v="artificial intelligence; cognitive system; DeepQA; IBM Watson; natural language; Retrieve and Rank"/>
        <s v="artificial intelligence; college students; dropout rate; dropping out"/>
        <s v="Artificial intelligence; conceptions; measure; undergraduate students; validation"/>
        <s v="artificial intelligence; deep learning; LSTM autoencoder; novelty detection; predictive maintenance; rolling bearing"/>
        <s v="Artificial intelligence; Deep learning; Machine learning; Prediction; Retention; Student"/>
        <s v="artificial intelligence; differential equations; neural networks; physics"/>
        <s v="Artificial Intelligence; Drop out; retention; Standards 11, 12; supporting students"/>
        <s v="Artificial Intelligence; Educational Analytics; Learning analytics; Smart University"/>
        <s v="Artificial Intelligence; educational innovation; higher education; learning analytics; predictive models; student dropout; threshold probabilities"/>
        <s v="Artificial Intelligence; Grade Prediction; Machine Learning; Prediction Technology"/>
        <s v="Artificial intelligence; hyperspectral imaging; image processing; pattern recognition; remote sensing"/>
        <s v="artificial intelligence; machine learning; oral radiology; panoramic radiography; software; third molar"/>
        <s v="artificial neural network; B40; decision tree; Machine learning; prediction; random forest; student attrition; student drop-out"/>
        <s v="Artificial neural network; CatBoost; Permutation feature importance; Random Forest; Students dropout; XGBoost"/>
        <s v="Artificial Neural Network; Decision Tree; Dropout; EDM; kNN; Naïve bayes; Random forest tree; SVM"/>
        <s v="Artificial neural networks; Collaborative filtering; Deep learning; Dropout; Machine learning; Prediction; Recommender systems; Students' performance; Supervised learning; Unsupervised learning"/>
        <s v="Artificial Neural Networks; decision trees; Feature Selection; logistic regression; machine learning; student dropout; Support Vector Machines"/>
        <s v="Artificial neural networks; Educational data mining; Medical education; Naïve Bayes; Prediction; Student academic progress"/>
        <s v="Artificial Neural Networks; Student retention"/>
        <s v="Aspect extraction; Aspect-based sentiment analysis; Machine learning applications in education; Opinion mining; Situational awareness; Topic modelling"/>
        <s v="Aspect-based sentiment mining; Automatic indexing; Digital documents; Document handling; Document management; Higher education; Machine learning; Opinion mining; Semantic document indexing; Student reviews"/>
        <s v="Assessment; Attribute importance; Data mining; Naïve bayesian model; Predicting retention risk; Support vector machine model; Transfer students"/>
        <s v="Assessment; Concept inventories; Course- vs. institution-specific data sources; Introductory biology; Machine learning; Predictive learning analytics"/>
        <s v="Association rules; Curricular reform; Decision trees"/>
        <s v="at-risk prediction; bias analysis; classification; dropout prediction; educational strategies; fairness in machine learning; learning analytics; secondary education"/>
        <s v="At-risk students; Dropout prediction; Interpretable machine learning"/>
        <s v="At-risk students; Dropout prediction; Machine learning models; Minority student retention"/>
        <s v="At-risk; Attrition; Classification; Machine learning"/>
        <s v="attrition pattern; career advancement; gender-specific dynamics; HR analytics; predictive modeling; private education colleges; women; work-life balance"/>
        <s v="attrition prediction; Deep learning models; employee attrition; Ensembles models; ML models"/>
        <s v="Attrition; Data Analytics; Data Science; Employee Behaviour; Machine Learning; Performance"/>
        <s v="Attrition; Educational data mining; Learning analytics; Machine learning; Predictive models; Retention"/>
        <s v="augmented reality tool; central nervous system; elementary education; learning experience; peripheral nervous system; traditional teaching methods"/>
        <s v="Australian higher education; Big data; Distributed system; Higher education; Learning analytics; Learning management system"/>
        <s v="Automated machine learning; feature selection; imbalanced classification models; student drop out; supervised classification"/>
        <s v="automatic code analysis; educational data mining; programming education"/>
        <s v="autoML; data mining; H2O.ai; higher education; machine learning; Student dropout"/>
        <s v="Average treatment effect; Causal inference; Machine learning; University dropout"/>
        <s v="Background features; Bayesian analysis; Biographical characteristics; Identifying at-risk biographical profiles; Individual attributes; Model-based machine learning; Pre-college or schooling; South Africa"/>
        <s v="Bagging; Data Mining; Ensemble Models; Machine Learning; Prediction"/>
        <s v="Batch normalization; Classification; Convolution; Dropout layer; Kernel regularization; Learning rate; Optimization; Pooling"/>
        <s v="Bayesian networks; Machine learning; Minority students; Retention"/>
        <s v="Bayesian neural networks (BNNs); Cardiac syndrome X (CSX); Cardiovascular disease (CVD); Deep learning; Mixture of experts (moE); Uncertainty Quantification (UQ)"/>
        <s v="bearing characteristic frequencies; generalised fault diagnosis model; rolling element bearing; SVM and ANN; two-stage intelligent approach; vibration analysis"/>
        <s v="Behavioural patterns; Exam behaviour; Predictive modelling; Student dropout"/>
        <s v="Belongingness; educational experience; machine learning; predictive modelling; student experience"/>
        <s v="Better prepared students; Causal machine learning; Peer effects; University dropouts"/>
        <s v="Big data; Decision making; Learning analytics; Prediction"/>
        <s v="Big Data; Decision Support System; Higher Education; Learning Analytics; NLP"/>
        <s v="Big Data; Educational Data Mining; Machine Learning; University Dropout"/>
        <s v="Binary classification; Developing nation; Dropouts; Feature analysis; Machine learning; Secondary education"/>
        <s v="Blended learning models; Classification and regression algorithms; Learning analytics"/>
        <s v="Body Tracking; Computer Vision; Depth Sensing; Facial Recognition; Gesture Recognition; Module Based Learning"/>
        <s v="Boosting algorithms; Class imbalance; Dropout prediction; Hyperparameters; Learning analytics; Supervised classification algorithms; Unsupervised classification algorithms"/>
        <s v="Boosting ensemble technique; Classification; Decision tree; Design research; Higher education; Learning management systems (LMS); LMS data; Machine learning; Random forest; Student academic performance; Student attrition; Student retention"/>
        <s v="Breast cancer; Deep Neural Network (DNN); Function norm; Margin assessment; Optical Coherence Tomography (OCT); Regularization"/>
        <s v="Broadening Participation; Conferences; Data Science; Gentrification; Mentoring; Retention"/>
        <s v="broadening participation; data science; retention; underrepresented populations"/>
        <s v="case study; dynamic modeling; educational data mining; metaheuristics"/>
        <s v="catboost; educational data mining; machine learning; SHAP; student attrition"/>
        <s v="Chatbot, evaluation study; Evaluation Study, First Year Undergraduate Students; Mind Tutor; Student Wellbeing"/>
        <s v="Chatbots; Companion technology; HCI; Social software"/>
        <s v="chi-square; dropout; optimizing; random forest; SMOTE-ENN"/>
        <s v="Chi-square; Education; PSPP; Statistical method; Student dropout"/>
        <s v="Churn prediction; Net Promoter Score; Stepwise regression; WOE variables"/>
        <s v="Class Imbalance; Data Preprocessing; Predictive Analytics; Random Forest; ROC Curve; XGBoost"/>
        <s v="class imbalance; dropout prediction; LightGBM; machine learning; oversampling"/>
        <s v="classification algorithms; data mining; machine learning; performance evaluation; random forest; student success"/>
        <s v="Classification algorithms; EDM (Educational Data Mining); Faculty performance evaluation; Stacking; Voting ensemble"/>
        <s v="Classification algorithms; Learning analytics; Machine learning; Small dataset; Visualization"/>
        <s v="classification and regression trees; decision trees; dual enrollment; first-year retention; graduation rate; machine learning"/>
        <s v="Classification; College attrition; Data Mining; Deep Learning"/>
        <s v="classification; data analysis; higher education institutions; interpretability; student success; sustainable education"/>
        <s v="Classification; Data cleaning; Feature selection; Predictive analytics; Retention"/>
        <s v="Classification; Data Mining; Educational Data Mining; Machine Learning; Prediction"/>
        <s v="Classification; Data Mining; Machine Learning; Performance; Prediction"/>
        <s v="classification; data sampling; imbalanced datasets; machine learning; prediction; student dropout"/>
        <s v="Classification; Decision tree; Dropout prediction; Educational data mining (EDM); Learning management system"/>
        <s v="Classification; Decision Tree; Dropout; Education; Gradient Boosting; Prediction; Random Forest"/>
        <s v="classification; deep learning; machine learning; moodle; student performance prediction"/>
        <s v="Classification; Dropout prediction; Higher education; Machine learning; Student retention"/>
        <s v="Classification; Dropouts; Higher Education; Machine Learning"/>
        <s v="classification; early warning; feature selection; Machine learning; students dropping"/>
        <s v="Classification; Engineering retention; Graduation forecast; Supervised learning"/>
        <s v="Classification; Fuzzy ANFIS; Performance Prediction; Random Forest Classifier"/>
        <s v="Classification; Machine learning; Prediction; Retention management; Sensitivity analysis; Student attrition"/>
        <s v="Classification; Regression; Student retention; Survival analysis"/>
        <s v="classifier; clustering; educational data mining; K-means; Machine learning; unsupervised methods"/>
        <s v="Clustering methods; data mining; engineering education; machine learning; student success"/>
        <s v="clustering; data mining; DBSCAN; HDBSCAN; K-Means"/>
        <s v="CNN; DNN; FER; GRU; Island loss; Softmax"/>
        <s v="Co-creation; Conversation design; Conversational agents; Living labs; Mental health"/>
        <s v="cognitive Performance; education; educational innovation; EEG; higher education; machine learning; neuro-engineering"/>
        <s v="Collaborative learning; Development; Retention"/>
        <s v="College Dropout; Higher Education; Machine Learning"/>
        <s v="college dropouts; data mining; degree completion; machine learning; naïve bayes"/>
        <s v="college students; dropping out; forecasting; regression analysis"/>
        <s v="Comfortableness; Investment in artificial intelligence; Recruitment and retention; Student satisfaction; Technology acceptance"/>
        <s v="Competency-based assessment; Endotracheal intubation; Formal assessment tool; Simulation; State Anxiety Score"/>
        <s v="Completion; Dropout; Learning analytics; Machine learning; Master; Retention; Thesis"/>
        <s v="Computer applied mathematics; Education model; Professional skill-oriented"/>
        <s v="Computer education; Data mining; Decision support system; Machine learning; Recommender systems; Student dropout"/>
        <s v="computer science curriculum; data mining; engineering curriculum; machine learning; statistical analysis"/>
        <s v="computing; computing education; disciplines; specialisations; student choices"/>
        <s v="Continuous Learning; Fourth Industrial Revolution; Microlearning; Professional Development"/>
        <s v="convergence; data model; database management system; heuristic methods; intelligent technology; knowledge representation systems; projective thinking and management; subject area models"/>
        <s v="convolutional neural network; deep learning; denseNet; predictive sparse decomposition"/>
        <s v="Counseling; Higher Education; Machine Learning; Student Retention"/>
        <s v="Course-based undergraduate research experience; Machine learning"/>
        <s v="COVID-19; data mining; higher education; systematic review"/>
        <s v="critical policy analysis; Family Educational Rights and Privacy Act; General Data Protection Regulation; laws; liberating systems; postsecondary education; privacy"/>
        <s v="Crowd Counting; Dropout Injection; Monte Carlo Dropout; Trustworthy AI; Uncertainty Quantification"/>
        <s v="Crucial factors for student dropouts; Early prediction models; First-year undergraduate student dropouts; Machine learning; Student dropout prediction"/>
        <s v="cybersecurity; dataset; malware; network sensors"/>
        <s v="Data analysis; Higher education; Learning management systems; Machine learning; Student dropout prediction"/>
        <s v="Data analytics; Data science; Databases; Friedman test; Socioeconomic index; University dropout"/>
        <s v="Data classification; Student attrition; Supervised machine learning; University student"/>
        <s v="Data mining algorithms; Educational data mining; Knowledge discovery; Machine learning; Nigerian university; Performance evaluation methodologies"/>
        <s v="Data mining techniques; Drop out; Higher Education; Machine learning; Student retention"/>
        <s v="data mining; data science; dropout prediction; logistic regression; Machine learning; random forest"/>
        <s v="Data mining; decision tree; factor analysis; random forest; university teacher turnover"/>
        <s v="data mining; dropout; higher education; machine learning; predictive patterns"/>
        <s v="data mining; early prediction; Graph mining; student academic performance; students' performance prediction"/>
        <s v="data mining; education; machine learning; retention"/>
        <s v="Data mining; Educational Data Mining; Higher education institutions; Predictive Learning Analytics; Student performance"/>
        <s v="Data mining; Higher education; Student intervention; Student retention"/>
        <s v="Data mining; Machine learning; Prediction; Student drop outs"/>
        <s v="Data science applications in education; Learning analytics; Machine learning; Student retention"/>
        <s v="Data science; Dropout rates; Machine learning; University careers"/>
        <s v="Decision support framework; doc2vec; Learning analytics; Segmentation; Student dropout prediction; Textual data"/>
        <s v="Decision support system; Decision tree algorithm; Education data mining; Information system"/>
        <s v="Decision support tools; Educational data mining; Machine learning"/>
        <s v="Decision Support; Knowledge Extraction; Linked data; Ontology; Open Education Data; Question Answering; Student recruitment; University Admission"/>
        <s v="Decision Tree Comparison; Dropping out of university; Extra-TreesClassifier; KNN performance; Student Drop Prediction"/>
        <s v="decision tree; Educational data mining; logistic regression; Naïve Bayes; neural networks; non-cognitive data; student performance prediction"/>
        <s v="Decision Tree; Machine Learning; Neural Network; Student Retention; Support Vector Machines"/>
        <s v="Decision trees; Deep learning; Machine learning in education; Random forest; Regression; XGBoost"/>
        <s v="decision trees; dropout rates; machine learning; nontraditional students"/>
        <s v="Decision trees; Extraction Patterns; Student Dropout"/>
        <s v="decision trees; first-year student dropout; random forest"/>
        <s v="Decision trees; Hybrid Model; Neural Networks; Prediction; Stacking; University Dropout"/>
        <s v="deep learning algorithms; prediction system; student dropout"/>
        <s v="deep learning; educational data mining; feature selection; metaheuristics; outlier detection; Students’ performance analysis"/>
        <s v="deep learning; employability; job big data; smart decision-making; student satisfaction; sustainable education"/>
        <s v="Deep learning; Fault diagnosis; Sparse representation"/>
        <s v="Deep learning; Himawari-8; Microwave radiometer"/>
        <s v="deep learning; machine learning; prediction; student attrition"/>
        <s v="Deep neural networks; educational data mining; imbalanced dataset problem; machine learning; predicting students' performance; resampling methods"/>
        <s v="Delayed graduation; Dropout rate; Higher education; Master's degree; Risk factors"/>
        <s v="Delta Robot; MATLAB Simulink; Permanent Magnet Synchronous Motor; PMSM; Simscape; Twincat 3"/>
        <s v="Distributed system; Educational data mining; Machine learning; Prediction; Spark; Student performance"/>
        <s v="Driver safety; Driving simulation; Engineering education; Experiential learning; Game-based learning; Gamification; Learning outcomes; Modeling and simulation (M&amp;S); Motion simulation; Vehicle design engineering; Vehicle dynamics; Vehicle safety"/>
        <s v="drop out; neural network; predicting"/>
        <s v="Dropout analysis; Firefly algorithm; Mutation process; Prediction model; Stochastic approach"/>
        <s v="dropout analysis; graduate prediction; regression models; Student academic analysis"/>
        <s v="dropout detection; Machine learning; neural network"/>
        <s v="Dropout from Higher Education; KNN; Machine Learning; Score"/>
        <s v="dropout impact factors; multilevel regression models; school dropout; systematic literature review"/>
        <s v="Dropout model; Student retention in higher education; University dropout prediction"/>
        <s v="Dropout prediction; Dropout rate; MOOCs; Sliding window model"/>
        <s v="dropout prediction; educational data mining; educational innovation; higher education; learning analytics; machine learning; student attrition"/>
        <s v="Dropout prediction; Educational data mining; Machine learning"/>
        <s v="dropout prediction; educational data mining; machine learning; university student dropout"/>
        <s v="Dropout prediction; Educational data science; Explainable AI; Higher education; Interpretable machine learning"/>
        <s v="dropout prediction; engagement; learning analytics; Moodle LMS"/>
        <s v="Dropout prediction; explainable AI; fairness in education; learning analytics (LA)"/>
        <s v="dropout prediction; explainable artificial intelligence; higher education; interpretable machine learning; neural networks"/>
        <s v="Dropout prediction; Fuzzy-ARTMAP neural network; Higher education; Intelligent system; Proactivity"/>
        <s v="dropout prediction; higher education; machine learning; math teacher training; mathematics; student retention"/>
        <s v="dropout prediction; learning analytics; machine learning; student performance prediction"/>
        <s v="Dropout prevention; Higher education; Machine learning; Random forest"/>
        <s v="Dropout rate; Education; Learning management system; Machine learning models; Prediction; Risk of failure"/>
        <s v="Dropout rates; Return rates; Skills"/>
        <s v="Dropout risk; Graduation rate; Machine learning; Nursing education"/>
        <s v="Dropout student; Education institute; Imbalanced data; imbalanced data; Machine Learning (ML); prediction; Principal Compound Analysis (PCA); Synthetic Minority Oversampling Technique (SMOTE)"/>
        <s v="Dropout; Education; Girls; Machine learning; Mobile application; Qr code; Students"/>
        <s v="Dropout; Educational Data Analysis; Higher Education; Machine learning"/>
        <s v="Dropout; Educational Data Mining; Educational Innovation; Higher education"/>
        <s v="Dropout; Educational Innovation; Higher Education; Intervention; XAI"/>
        <s v="dropout; evolutionary computation; features selection; higher education; machine learning"/>
        <s v="Dropout; Factors; Machine learning; Numerical association rule mining (NARM); Ph.D; Qualitative content-based analysis"/>
        <s v="dropout; Faculty of Maritime Studies Split; feature selection; machine learning; maritime higher education"/>
        <s v="dropout; feature importance; individual feature contribution; prediction; student persistence"/>
        <s v="Dropout; Intelligent system; Machine learning; Prediction"/>
        <s v="Dropout; Machine learning; University students"/>
        <s v="Dropout; Prediction; Students; University"/>
        <s v="Dynamic programming; KNN; Machine learning; Predictive analytics; SVM"/>
        <s v="Early dropout prediction; Educational data mining; Iterative Logistic Regression"/>
        <s v="early dropout prediction; higher education; machine learning; Student behavior analysis; student retention; university settings"/>
        <s v="Early intervention; Education; Identifying at-risk learners; Model-based machine learning; Predicting learner vulnerability; South african highereducation universities"/>
        <s v="early warning systems; HE students; Learning analytics; machine learning multilevel models; student dropout"/>
        <s v="EDM; Educational Data Mining; Machine Learning; Students dropout rate"/>
        <s v="education automation tools; education optimization techniques; learners’ performance; maximization theory; Smart Education; sustainable education"/>
        <s v="Educational achievement; Higher education; Machine learning; Prediction"/>
        <s v="educational analytics; linear regression; Markov Network; student success"/>
        <s v="Educational data mining; Feature importance; Machine learning; Sample weights; School dropout prediction"/>
        <s v="Educational data mining; Feature selection; Learneranalytics; Prediction; Studentdropout"/>
        <s v="Educational Data Mining; Fuzzy Delphi Method; higher education; predictive modeling; spatial analysis; student performance"/>
        <s v="Educational data mining; generative adversarial networks; long-short term memory; synthetic minority over-sampling technique"/>
        <s v="Educational data mining; GPA prediction; Higher education; Prediction methods"/>
        <s v="Educational data mining; Graduation pathways; Graph data mining; STEM student retention"/>
        <s v="educational data mining; learning analytics; student disruption; students model"/>
        <s v="Educational data mining; Learning model; Student dropout prediction; Student model"/>
        <s v="Educational Data Mining; machine learning; neural network; rule-based framework"/>
        <s v="Educational Data Mining; Machine Learning; Recommendation Systems; Retention in Higher Education"/>
        <s v="Educational Data Mining; Machine Learning; Regression Models; Student Success Prediction"/>
        <s v="Educational data mining; machine learning; retention management; student attrition; student dropout prediction"/>
        <s v="educational data mining; machine learning; student dropout prediction; university dropout"/>
        <s v="Educational data mining; Prediction models; Student desertion prediction; Student drop out"/>
        <s v="educational data; machine learning; regression; student analytics; student performance"/>
        <s v="educational innovation; Engineering education; higher education; learning taxonomy; machine learning"/>
        <s v="Educational innovation; Higher education; Machine learning; Predictive models; Student dropout"/>
        <s v="Educational mining; Graph mining; Undergraduate program"/>
        <s v="Employee turnover; Human resources management; Machine learning; System dynamics"/>
        <s v="English for Academic Purposes (EAP); Lecture-based teaching; Team-based learning; Team-based Learning Student Assessment Instrument"/>
        <s v="Ensemble classifier method; Machine learning; Prediction modeling dropout"/>
        <s v="Ensemble models; Feature engineering; Instance engineering; Machine learning; Real experiences; Student dropout"/>
        <s v="Expert system; Learner attrition; Predicting student success; Statistical models"/>
        <s v="Explainable AI; Learning analytics; Model stability; Self-regulated learning"/>
        <s v="explainable artificial intelligence; higher education; machine learning; Student attrition; XAI"/>
        <s v="extreme learning machine; neural network; prediction drop out; rapidminer; support vector machine"/>
        <s v="feature importance; hyperparameter tuning; machine learning; student performance prediction"/>
        <s v="feature importance; model bias; model performance; prediction window; school retention"/>
        <s v="First-year student dropout; Machine learning; Universities"/>
        <s v="Framework; Machine learning; Neural Networks; Prediction"/>
        <s v="Graduation success; Interpretable machine learning; Learning analytics; Retention; Uplift modeling"/>
        <s v="Haar transform; Linear smoothing; Machine learning; Signal processing; Student retention"/>
        <s v="Health education; Machine learning; Student graduation; Student progression; Student retention; XGBoost"/>
        <s v="Higher education student; Logistic regression; Machine learning; Student retention"/>
        <s v="higher education; logistic regression; machine learning; numpy; scikit-learn; student dropout"/>
        <s v="Higher education; Machine leaning; Meta analysis; Systematic literature review"/>
        <s v="Higher education; Machine learning; Student dropouts; Supervised classification"/>
        <s v="Innovative Curriculum; Undergraduate Curriculum"/>
        <s v="Intelligent tutoring systems; Machine learning; Training; Virtual reality"/>
        <s v="IoT; Machine learning; School dropout"/>
        <s v="Keywords Member Retention; Social Learning; Team Structure; Transactive Memory"/>
        <s v="Learning analysis; Machine learning; Segmentation; Self-regulated learning; University dropout"/>
        <s v="learning analytics; machine learning (ML); student dropout"/>
        <s v="Learning analytics; Machine learning; Student retention"/>
        <s v="logistic regression; model comparison; prediction; random forest; student success"/>
        <s v="Machine Learning Classification; Schooling Observations; Student Attrition; Suitability of Science streamline"/>
        <s v="machine learning models; student dropout prediction; survival analysis"/>
        <s v="Machine learning; MALSEND; Performance; Special educational needs; Unsupervised learning"/>
        <s v="Machine Learning; Matrix factorization"/>
        <s v="Machine learning; Prediction; Soil water retention curve"/>
        <s v="Machine learning; Prediction; Students’ dropout"/>
        <s v="Machine learning; Prediction; Task-technology fit theory; Video-based learning"/>
        <s v="Machine learning; Survival analysis; University dropout"/>
        <s v="PBL; Student progress; Student retention; Student success"/>
        <s v="Preparing graduates for academia and industry; Promoting multi-disciplinary initiatives; Student recruitment and retention methods"/>
        <s v="random forest classifier; self-determination theory; student loyalty; theory of planned behavior"/>
        <m/>
      </sharedItems>
    </cacheField>
    <cacheField name="Index Keywords" numFmtId="0">
      <sharedItems containsBlank="1" count="257" longText="1">
        <s v="'current; Academic dropout and retention; Case-studies; Education management; Factor; High education management; High educations; Machine-learning; Research areas; Systematic Review; Forecasting"/>
        <s v="3D printers; Education; Engineering education; Hand tools; Patents and inventions; Personnel training; STEM (science, technology, engineering and mathematics); Teaching; Application process; Classroom effectiveness; Cognitive variables; Educational approach; High school students; Interdisciplinary programs; Underrepresented students; University settings; Students"/>
        <s v="academic performance; machine learning; student; university sector"/>
        <s v="Accreditation; Artificial intelligence; Curricula; Electrical engineering; Mechanical engineering; Mechanisms; Mechatronics; Microcontrollers; Students; Teaching; Collaborative skills; Computer intelligence; Interdisciplinary collaborative learning; Learning techniques; Learning systems"/>
        <s v="Achievement; Bayes Theorem; Educational Status; Humans; Neural Networks, Computer; Students, Medical; academic achievement; article; artificial neural network; data mining; female; human; knowledge discovery; machine learning; male; medical education; medical student; Mexico; Mexico City; prediction; predictive value; sensitivity and specificity; sociodemographics; achievement; artificial neural network; Bayes theorem; educational status"/>
        <s v="Adaptive boosting; Artificial intelligence; Big data; Data mining; Directed graphs; Education computing; Learning systems; Population statistics; Predictive analytics; Behavioral indicators; Educational data mining; Graduation pathways; Graph data; Machine learning applications; Mathematical computation; Performance improvements; Student retention; Students"/>
        <s v="Adaptive boosting; Atmospheric humidity; Atmospheric temperature; Backpropagation; Decision trees; Engineering education; Learning systems; Microwave devices; Neural networks; Remote sensing; Space optics; Back propagation neural networks; Ground-based remote sensing; Machine learning models; Microwave radiometers; Non-linear relationships; Over fitting problem; Spatio temporal features; Temperature and humidities; Deep learning"/>
        <s v="Adaptive boosting; Balancing; Data mining; Decision trees; Learning systems; Logistic regression; Nearest neighbor search; Random forests; Students; Support vector machines; Educational data mining; Features sets; Machine learning algorithms; Machine learning methods; Machine-learning; Performance; Research areas; Student dropout prediction; University dropout; University students; Forecasting"/>
        <s v="Adaptive boosting; Bioinformatics; Classification (of information); Decision trees; Engineering education; Learning systems; Risk assessment; STEM (science, technology, engineering and mathematics); Comparative analysis; Higher education institutions; Logistic regressions; Machine learning approaches; Regression; Science , technology , engineering , and mathematics; Student retention; Survival analysis; Students"/>
        <s v="Adaptive boosting; Convolutional neural networks; Deep learning; Education computing; Feature Selection; Learning systems; Logistic regression; Students; Support vector machines; Academic performance; Convolutional networks; Deep learning; Dropout prediction; Features selection; Graph convolution network; Imbalance; Logistics regressions; Machine-learning; Tabular learning; Convolution"/>
        <s v="Adaptive boosting; Data handling; Decision trees; Education computing; Students; Support vector machines; Boosting algorithm; Class imbalance; Classification algorithm; Dropout prediction; Hyper-parameter; Learning analytic; Supervised classification; Supervised classification algorithm; Unsupervised classification; Unsupervised classification algorithm; Forecasting"/>
        <s v="Adaptive boosting; Education computing; Feedforward neural networks; Forecasting; Learning systems; Logistic regression; Random forests; Support vector regression; Behavior analysis; Early dropout prediction; High educations; Machine learning techniques; Machine-learning; Predictive models; Student behavior analyse; Student retention; Students' behaviors; University settings; Students"/>
        <s v="adaptive management; artificial intelligence; governance approach; higher education; learning; machine learning; student"/>
        <s v="Advanced Analytics; Big data; Data mining; Decision trees; Education computing; Forecasting; Learning systems; Random forests; Binary classification; Educational problems; Educational qualities; Machine learning techniques; National development; Random forest modeling; Undergraduate students; University admissions; Students"/>
        <s v="Agricultural robots; Bearings (machine parts); Deep neural networks; Failure analysis; Fault detection; Flow control; Learning systems; Manufacture; Matrix algebra; Multilayer neural networks; Bearing fault diagnosis; Case Western Reserve University; Fault diagnosis method; Feature learning; Feature matrices; Hyperparameters; Machinery fault diagnosis; Smart manufacturing; Deep learning"/>
        <s v="Alcoholism; Brain; Electroencephalography; Humans; Machine Learning; Neural Networks, Computer; Classification (of information); Convolution; Deep neural networks; Electrodes; Electroencephalography; Neurons; Baseline models; Classification models; Electro-encephalogram (EEG); Neuronal systems; Performance comparison; Performance evaluation metrics; Regularization technique; University of California; alcoholism; brain; electroencephalography; human; machine learning; Convolutional neural networks"/>
        <s v="Algorithms; Analysis of Variance; Artificial Intelligence; Causality; Chi-Square Distribution; Decision Trees; Education, Nursing, Baccalaureate; Forecasting; Humans; Logistic Models; Neural Networks (Computer); Nursing Education Research; Predictive Value of Tests; Sensitivity and Specificity; Student Dropouts; Students, Nursing; Time Factors; Wales; algorithm; analysis of variance; article; artificial intelligence; artificial neural network; chi square distribution; decision tree; epidemiology; forecasting; human; nursing education; nursing student; prediction and forecasting; psychological aspect; sensitivity and specificity; statistical model; statistics; student; time; United Kingdom; validation study"/>
        <s v="Algorithms; Artificial intelligence; Data mining; Education; Learning systems; Regression analysis; Adoption process; Global education; Learning Analytics; Predictive modeling; Retention rate; Student performance; Student success; University of Wisconsin; Students"/>
        <s v="Algorithms; Artificial intelligence; Decision trees; Education; Education computing; Forecasting; Learning systems; Pattern recognition; Students; Academic performance; Classification technique; Decision tree classification; Early prediction; Higher education; Level of educations; Model use; Performance prediction models; Data mining"/>
        <s v="Algorithms; Breast Neoplasms; Female; Humans; Margins of Excision; Nerve Net; Radiographic Image Enhancement; Tomography, X-Ray Computed; Classification (of information); Diseases; Dynamic loads; Hospital data processing; Hospitals; Medical imaging; Optical tomography; Tissue; Transplantation (surgical); Breast Cancer; Classification methods; Correlation coefficient; Intra-operative applications; Margin assessment; Regularization; Regularization methods; Seoul , South Korea; Article; breast tissue; cancer diagnosis; correlation coefficient; data analysis; deep neural network; error; human; human tissue; intraoperative period; lumpectomy; machine learning; optical coherence tomography; pathologist; priority journal; quantitative analysis; sensitivity and specificity; surgical margin; university hospital; algorithm; breast tumor; female; image enhancement; nerve cell network; procedures; x-ray computed tomography; Deep neural networks"/>
        <s v="Analog to digital conversion; Automation; Computer aided design; DC-DC converters; Electric current regulators; Engines; Machine learning; Open source software; Open systems; Timing circuits; Voltage regulators; Analog layout; Automation research; Design automations; Layout; Machine-learning; Netlist; New approaches; Novel algorithm; Open-source softwares; University industries; Analog circuits"/>
        <s v="Analysis of Variance; Anesthesiology; Clinical Competence; Computer Simulation; Education, Medical; Educational Measurement; Humans; User-Computer Interface; air conditioning; anesthesia; article; controlled study; gas flow; human; machine learning; medical education; medical student; priority journal; scoring system"/>
        <s v="Analytical models; Balancing; Decision making; Forecasting; Learning systems; Metadata; Churn predictions; Logistic regression models; Machine learning methods; Net Promoter Score; Predictive capabilities; Predictive performance; Stepwise regression; WOE variables; Logistic regression"/>
        <s v="Animals; Clinical Competence; Dogs; Education, Veterinary; Educational Measurement; Humans; Intubation, Intratracheal; Prospective Studies; Reproducibility of Results; Simulation Training; Students; Task Performance and Analysis; animal use; anxiety; Article; audiovisual aid; character; comparative study; confidence; constants and coefficients; Cronbach alpha coefficient; dog; emotion; endotracheal intubation; female; g coefficient; human; interrater reliability; laboratory; learning style; male; medical education; nonhuman; prospective study; simulation training; skill retention; study skills; task performance; veterinary medicine; veterinary student; videorecording; animal; clinical competence; education; procedures; psychology; reproducibility; student"/>
        <s v="Anisotropy; Bayesian networks; Cardiology; Classification (of information); Deep learning; Diseases; Feature extraction; Heart; Learning systems; Neural networks; Uncertainty analysis; Bayesian neural network; Bayesian neural networks; Cardiac syndrome X; Cardiovascular disease; Deep learning; Mixture of expert; Mixture of experts; Uncertainty quantification; Uncertainty quantifications; Decision making"/>
        <s v="Ant colony optimization; Big data; Data integration; Integration; Recurrent neural networks; Big data technology; College English; Data mining and machine learning; Data technologies; High performance computing; Machine-learning; Multimedia integration; Multimedia teachings; Performance computing; University english translation; Data mining"/>
        <s v="Application programs; Classification (of information); Data mining; Forecasting; Machine learning; Predictive analytics; Statistics; Students; Academic program; Distribution features; Educational data mining; Latent dirichlet allocations; Linguistic features; Prediction performance; Predictive performance; Student retention; Linguistics"/>
        <s v="Arabidopsis; organic solvent; peptide; analytic method; Arabidopsis; article; Escherichia coli; gene conversion; genetic variability; human; human cell; intermethod comparison; liquid chromatography; machine learning; nonhuman; priority journal; process optimization; protein analysis; protein database; proteomics; spectrometer; systems theory; tandem mass spectrometry"/>
        <s v="article; attention; education; human; human experiment; machine learning; mining; natural language processing; Serbia; social media; teaching"/>
        <s v="Artificial intelligence; Automation; Computer science; Computers; Robotics; Robots; Springs (components); Students; Technology; Computer Science students; Manitoba; North America; Student recruitment; Technical reports; United States; Computer architecture"/>
        <s v="Artificial intelligence; Bayesian networks; Data mining; Forecasting; Academic careers; Colleges and universities; Early indicators; Graduation rates; Minimal errors; Student grades; Student progress; Student success; Students"/>
        <s v="Artificial intelligence; Benchmarking; Decision making; Decision support systems; Education computing; Information management; Students; Academic institutions; Decision support framework; Doc2vec; High educations; Learning analytic; Predictive models; Segmentation; Student dropout prediction; Student's characteristics; Textual data; Forecasting"/>
        <s v="Artificial intelligence; Big data; Convolutional codes; Curricula; Data mining; Education computing; Students; Educational data mining; South Africa; Data communication systems"/>
        <s v="Artificial intelligence; Big data; Decision trees; Forecasting; Information systems; Information use; Predictive analytics; Random forests; Colleges and universities; Core competitiveness; Development prospects; Interpersonal relationship; Random forest modeling; System construction; Teachers in colleges and universities; University education; Data mining"/>
        <s v="Artificial intelligence; Big data; Digital storage; Learning systems; Natural language processing systems; Students; 'current; Data analytics; Education sectors; High educations; Integrated learning; Language processing; Learning analytic; Natural languages; Productivity and competitiveness; Ways of thinking; Decision support systems"/>
        <s v="Artificial intelligence; Biological systems; Digital storage; Education computing; Job analysis; Learning systems; Predictive analytics; Analytic modeling; Australia; Biological system modeling; Dropout prediction; Explainable AI; Fairness in education; Learning analytic; Performance; Predictive models; Task analysis; Students"/>
        <s v="Artificial intelligence; Budget control; Curricula; Education; Engineering education; Scheduling; Students; Coordination and management; Freshman engineering course; Freshman engineering design; Freshman engineering students; Introduction to engineering; Multi disciplinary engineerings; Traditional approaches; Undergraduate engineering programs; Teaching"/>
        <s v="Artificial intelligence; C++ (programming language); Computer hardware; Face recognition; Image recognition; Laboratories; Open source software; Open systems; Optical communication; Professional aspects; Students; Electrical and computer engineering; Facial recognition; First year students; Introductory course; Scientists and engineers; Software libraries; Student retention; University of Maryland; Computer vision"/>
        <s v="Artificial intelligence; Cell engineering; Curricula; Education; Engineering education; Fuel cells; Students; Technical presentations; District of columbia; Engineering educators; High school teachers; Long-term retention; Monitoring strategy; Student preparation; Teaching and assessments; Teaching approaches; Teaching"/>
        <s v="Artificial intelligence; Classification (of information); Data mining; Forecasting; Iterative methods; Regression analysis; Artificial intelligence systems; Classification approach; Educational data mining; Higher education institutions; Logistic regressions; Performance metrics; Undergraduate degrees; Universities and colleges; Students"/>
        <s v="Artificial intelligence; Classification (of information); Decision trees; Forecasting; Learning systems; Students; Classification variable; Data files; Dropout; Logistic regressions; Random forest algorithm; Random forests; University students; Learning algorithms"/>
        <s v="Artificial intelligence; Clustering algorithms; Curricula; Data mining; Education computing; Forecasting; Learning algorithms; Learning systems; Quality control; Teaching; Academic performance; Early prediction; Graph mining; Machine learning algorithms; Machine-learning; Performance prediction; Prediction algorithms; Predictive models; Student academic performance; Student performance; Student’ performance prediction; Students"/>
        <s v="Artificial intelligence; Cognitive systems; Curricula; Education; Engineering education; Learning systems; Project management; Students; Teaching; Active learning strategies; Cognitive dimensions; Construction management; Experiential learning; Game-based Learning; Science , technology , engineering , and maths; Student learning outcomes; Student performance; STEM (science, technology, engineering and mathematics)"/>
        <s v="Artificial intelligence; Computer science; Computers; Community buildings; Evaluation results; Faculty buildings; Participatory design; Retention rate; Sense of belonging; Social software; University campus; Students"/>
        <s v="Artificial intelligence; Computer science; Curricula; Teaching; Computer scientists; Cross-disciplinary; Engineering class; Game design; Game development; Game projects; University of Southern California; Game theory"/>
        <s v="Artificial intelligence; Computer science; Data mining; Decision trees; Learning algorithms; Learning systems; Neural networks; Support vector machines; Classification accuracy; Classification algorithm; Colleges and universities; Cumulative grade point averages; Predictive models; Software toolkits; Student retention; Undergraduate students; Students"/>
        <s v="Artificial intelligence; Computer software; Curricula; Mathematical models; Professional aspects; Security of data; Students; Teaching; Applied mathematics; Assessment of student performance; Computer professionals; Curriculum reform; Just in time; Professional skills; Student retention; Success in Computer Science; Education computing"/>
        <s v="Artificial intelligence; Curricula; Data mining; Education; Forecasting; Learning systems; Linear regression; Markov processes; Colleges and universities; Early indicators; educational analytics; Machine learning techniques; Markov networks; Student performance; Student progress; Student success; Students"/>
        <s v="Artificial intelligence; Curricula; Data mining; Project management; Statistics; Students; Teaching; Teleconferencing; Demographics; Engineering programs; Innovative curriculum; Undergraduate curriculum; Engineering education"/>
        <s v="Artificial intelligence; Curricula; Education; Students; Contemporary issues; Engineering applications; Engineering course; PBL; Problem based learning; Student progress; Student retention; Student success; Problem solving"/>
        <s v="Artificial intelligence; Curricula; Students; Technical presentations; Collaborative learning; Engineering institutions; First-year engineering designs; Inquiry-based learning; Introduction to engineering course; Practical recommendation; Project based learning; School of engineering; Engineering education"/>
        <s v="Artificial intelligence; Cyber security; Development programs; Emerging technologies; First year; Lack of confidences; Support systems; Theoretical computer science; Students"/>
        <s v="Artificial intelligence; Data handling; Data Science; Education computing; Derived features; Disabled students; Feature selection methods; Important features; Predictive models; Recursive feature elimination; Student retention; Undergraduate students; Students"/>
        <s v="Artificial intelligence; Data handling; Decision trees; Developing countries; Education; Education computing; Employment; Forestry; Mean square error; Neural networks; Professional aspects; Systems engineering; Accuracy percentages; Artificial intelligence techniques; Behavior profiles; Educational institutions; False positive rates; Professional careers; Professional training; Selection of attributes; Students"/>
        <s v="Artificial intelligence; Data mining; Decision support systems; Decision trees; Education computing; Information systems; Learning algorithms; Learning systems; Trees (mathematics); Academic performance; Confusion matrices; Decision support applications; Decision-tree algorithm; Educational institutions; Feature selection techniques; Higher education institutions; Intervention programs; Students"/>
        <s v="Artificial intelligence; Data mining; Decision trees; Drops; Forecasting; Data collection process; Drop-out; Educational data mining; Educational institutions; Feature engineerings; Logistic regressions; Prediction model; Undergraduate students; Students"/>
        <s v="Artificial intelligence; Data mining; Decision trees; Forecasting; Data collection process; Drop-out; Educational data mining; Educational institutions; Feature engineerings; Logistic regressions; Prediction model; Undergraduate students; Students"/>
        <s v="Artificial intelligence; Data mining; Humanities computing; Information systems; Information use; Libraries; Life cycle; Metadata; Case study methods; Data navigations; Digital humanities; Digital technologies; Humanities research; Innovative approaches; Library services; Metadata management; Digital libraries"/>
        <s v="Artificial intelligence; Decision making; Disasters; Engineering education; Ethical technology; Learning systems; Engineering ethics; Ethical dilemma; Ethics education; First-year engineering; Functional forms; Group discussions; High impact; Large-scale impacts; Student groups; Undergraduate engineering programs; Students"/>
        <s v="Artificial intelligence; Decision support systems; Education computing; Information management; Information systems; Information use; Linked data; Ontology; Project management; Decision supports; Knowledge extraction; Open educations; Question Answering; Student recruitment; University admissions; Students"/>
        <s v="Artificial intelligence; Decision support systems; Education computing; Learning systems; Predictive analytics; Students; Decision supports; Explainable AI; High educations; Interpretability; Learning analytic; Model stability; Prediction modelling; Self-regulated learning; Student learning process; Student success; Stability"/>
        <s v="Artificial intelligence; Education computing; Artificial intelligence tools; Dropout; Educational innovations; High educations; Human lives; Industrial revolutions; Intervention; Student retention; Traditional educations; XAI; Students"/>
        <s v="Artificial intelligence; Education computing; Engineering education; Engineering research; Academic performance; Engineering informatics; Engineering systems; External factors; Forecasting models; Incidence factor; Influential factors; Internal factors; Model-based OPC; Performance forecasting; Forecasting"/>
        <s v="Artificial intelligence; Education computing; Learning systems; Surveys; Teaching; Assessment instruments; Chinese students; English for academic purpose; First year; International co-operative programmes; Lecture-based teaching; Student assessment; Team-based learning; Team-based learning student assessment instrument; Students"/>
        <s v="Artificial intelligence; Education; Engineering education; Learning algorithms; Learning systems; Problem solving; STEM (science, technology, engineering and mathematics); Students; Surveys; Engineering statics; Hands-on activities; Observation protocol; School of engineering; Student performance; Student-centered teaching; Undergraduate engineering course; Undergraduate teaching; Teaching"/>
        <s v="Artificial intelligence; Education; Information management; Students; Back-ground knowledge; Data analysis methods; Distributed systems; Higher education; Learning analytics; Learning management system; Preliminary analysis; Teaching and learning; Big data"/>
        <s v="Artificial intelligence; Education; Motivation; Soft computing; Students; Engineering faculty; Engineering schools; First year students; Integration problems; Skills; Soft skills; Education computing"/>
        <s v="Artificial intelligence; Education; Students; Cognitive Computing; Cognitive intelligence; DeepQA; Educational goals; IBM Watson; Natural languages; Question categories; Retrieve and Rank; Cognitive systems"/>
        <s v="Artificial intelligence; Employment; Engineering education; Software engineering; Surveys; Computing; Computing disciplines; Computing education; Cyber security; Discipline; High educations; Higher education institutions; Specialisation; Student choice; Student studies; Students"/>
        <s v="Artificial intelligence; Engineering education; Problem solving; Students; Teaching; Electrical and computer engineering; Mathematical expressions; Observation protocol; Problem based learning; Simple approach; Student interviews; Student learning; Student-centered active learning; Education"/>
        <s v="Artificial intelligence; Engineering; Industrial engineering; Computational model; Design tasks; Distributed teams; Fundamental principles; Keywords Member Retention; Robust approaches; Social learning; Task coordination; Transactive memory; Computational methods"/>
        <s v="Artificial intelligence; Forecasting; Learning systems; Risk perception; Academic course; Economic costs; First year; Learning process; Machine learning techniques; Secondary schools; Undergraduate students; Students"/>
        <s v="Artificial intelligence; Forecasting; Learning systems; Supervised learning; Higher education; Information set; Machine learning techniques; Supervised classification; University information systems; Students"/>
        <s v="Artificial intelligence; Human computer interaction; Students; 'current; Adaptive environment; Education systems; Game Engine; High educations; Learning; Modern educations; Review papers; Video game engine; Video-games; Serious games"/>
        <s v="Artificial intelligence; Information management; Learning systems; Administrative staff; Collaborative groups; Dropout; Enrollment management; General management; Graduate students; Students"/>
        <s v="Artificial intelligence; Learning systems; Mathematical transformations; Signal processing; Wavelet decomposition; Colleges and universities; Cumulative grade point averages; Haar transform; Linear smoothing; Signal processing technique; Student retention; Training data; Undergraduate students; Students"/>
        <s v="Artificial intelligence; Learning systems; Students; Descriptive statistics; Higher education; Learning analytics; Predictive modeling; Student attendances; Student outcomes; Student retention; Student supports; Education computing"/>
        <s v="Artificial intelligence; Machinery; Computing education; Computing machinery; Critical issues; Promoting multi-disciplinary initiatives; Regional universities; Student recruitment; Technology fields; Under-represented groups; Students"/>
        <s v="Artificial intelligence; Software engineering; Direct acyclic graphs; Educational datum; Experimental analysis; Graph mining; Higher education institutions; Job market; Undergraduate program; Undergraduate students; Students"/>
        <s v="Artificial intelligence; Students; Computer science students; Retention rate; Underrepresented students; Augmented reality"/>
        <s v="Augmented reality; Mobile computing; Nanotechnology; Complex structure; Effective learning; Elementary students; Knowledge retention; Mobile applications; Peripheral nervous system; Science education; Structure and function relationship; Environmental management"/>
        <s v="Automation; Classification (of information); Feature Selection; Forecasting; Job analysis; Problem solving; Automated machine learning; Automated machines; Classification algorithm; Classification models; Drop-out; Features extraction; Features selection; Imbalanced classification; Imbalanced classification model; Machine-learning; Null value; Student drop out; Supervised classification; Support vectors machine; Task analysis; Support vector machines"/>
        <s v="Aviation; Manual control; Mergers and acquisitions; Acquisition rates; Control activities; Delft University of Technology; Human machine interaction; Initial development; Learning curves; Skill retention; Task performance; Object tracking"/>
        <s v="Balancing; Classification (of information); Education computing; Forestry; Logistic regression; Machine learning; Matrix algebra; Random forests; Students; Balancing techniques; Classification performance; Data sampling; Education sectors; Imbalanced dataset; Logistics regressions; Machine-learning; Nearest-neighbour; Over sampling; Student dropout; Forecasting"/>
        <s v="Barium compounds; Binary trees; Classifiers; Education computing; Forecasting; Learning systems; Nearest neighbor search; Neural networks; Random forests; Risk assessment; Sodium compounds; Students; Support vector machines; Automated machines; Dropout; EDM; KNN; Naive bayes; Profile data; Random forest tree; Random forests; SVM; University programs; Decision trees"/>
        <s v="Batch data processing; Convolution; Convolutional neural networks; Data handling; Fault detection; Learning algorithms; Roller bearings; Support vector machines; Convolutional neural network; Faults diagnosis; Features extraction; Intelligent fault diagnosis; Processing time; Rolling bearings; Search Algorithms; Support vector machine models; Support vectors machine; Traditional approaches; algorithm; article; convolutional neural network; diagnosis; diagnostic accuracy; feature extraction; machine learning; nonhuman; sparrow; support vector machine; Failure analysis"/>
        <s v="Bayesian networks; Data mining; Education computing; Information systems; Support vector machines; Teaching; Assessment; Attribute importance; Bayesian model; Support vector; Transfer students; Students"/>
        <s v="Bayesian networks; Forecasting; Learning systems; Machine learning; Academic performance; At-risk student; Classification models; Completion time; Machine-learning; Power; Pressung; Student attrition; Student-based; Synthetic data; Students"/>
        <s v="Behavioral research; Decision trees; Education computing; Machine learning; Academic managements; Academic performance; Decisions makings; Drop-out; Dropout prevention; High educations; Historical data; Machine learning models; Performance Modeling; Random forests; Students"/>
        <s v="Behavioral research; Education computing; Forestry; Learning algorithms; Learning systems; Machine learning; Accuracy rate; Behavioural aspects; Cognitive aspects; High educations; Human behaviors; Machine learning algorithms; Random forest classifier; Self-determination theories; Student loyalty; Theory of Planned Behavior; Students"/>
        <s v="Behavioral research; Learning systems; Machine learning; Academic performance; Learning analyse; Machine-learning; Programming course; Psychological factors; Segment-based; Segmentation; Self-regulated learning; University dropout; Students"/>
        <s v="Big data; Decision trees; Large dataset; Learning systems; Machine learning; Nearest neighbor search; Students; Supervised learning; Support vector machines; Computational approach; Educational data mining; K-nearest neighbors; Prediction model; Student retention; University Dropout; University environment; University students; Data mining"/>
        <s v="Biofeedback; Biometrics; Data acquisition; Diseases; Learning algorithms; Machine learning; Students; Wearable technology; Web services; Assistance system; Cognitive performance; Educational Applications; Educational innovations; High educations; Learning modalities; Machine learning algorithms; Mental fatigue; Neuroengineering; Real- time; Internet of things"/>
        <s v="Bioinformatics; Decision trees; K-means clustering; Learning algorithms; Learning systems; Machine learning; Students; AI systems; Biological system modeling; Classification algorithm; Colombia; Design and Development; High educations; Machine learning school dropout; Machine-learning; Prediction algorithms; WEB application; Data mining"/>
        <s v="Biomedical signal processing; Brain; Classification (of information); Convolution; Convolutional neural networks; Deep neural networks; Electrophysiology; Alcohol abuse; Alcoholism; Brain disorders; Convolutional neural network; Electrical activities; Liver disorder; Machine-learning; S state; Stress disorders; University of California; Electroencephalography"/>
        <s v="Brain; Classification (of information); Data mining; Decision trees; Deep neural networks; Forecasting; Generative adversarial networks; Learning algorithms; Learning systems; Long short-term memory; Nearest neighbor search; Professional aspects; Software engineering; Support vector machines; Value engineering; Academic performance; Classification algorithm; Educational data mining; Machine learning algorithms; Prediction algorithms; Predictive models; Programming fundamentals; Radiofrequencies; Static VAr compensator; Synthetic minority over-sampling techniques; Students"/>
        <s v="Brain; Industrial plants; Learning algorithms; Learning systems; Multilayer neural networks; Roller bearings; Auto encoders; Deep learning; Detection methods; Failure data; High complexity; Long short-term memory autoencoder; Novelty detection; Operational conditions; Predictive maintenance; Rolling bearings; Long short-term memory"/>
        <s v="Budget control; User experience; Academic activities; Academic managements; Administrative burdens; Economic problems; Financial problems; Integrate technologies; Private educations; Virtual assistants; Artificial intelligence"/>
        <s v="C (programming language); Codes (symbols); Data mining; Education computing; Engineering education; Grading; Learning systems; Teaching; Automatic code analyse; Automatic codes; Code analysis; Educational data mining; Learning process; Programming concepts; Programming course; Programming education; Source codes; University levels; Students"/>
        <s v="Classification (of information); Convolution; Convolutional neural networks; Deep learning; Spectroscopy; Classification evaluation; Classification methods; Classification performance; Classification results; Hyper-spectral classification; Optimization method; Spatial informations; State-of-the-art performance; Image classification"/>
        <s v="Classification (of information); Data Analytics; Education computing; Gages; Predictive analytics; Probability distributions; Data-driven approach; Higher education institutions; Information gain; Interactive programs; Posterior probability; Predictive modeling; Predictive models; Student supports; Students"/>
        <s v="Classification (of information); Data mining; Data structures; Decision trees; Deep neural networks; Education computing; Forecasting; Logistic regression; Motion compensation; Nearest neighbor search; Support vector machines; Academic performance; Deep learning; Educational data mining; Imbalanced dataset problems; Performance; Predicting student&amp;#x2019;; Predictive models; Resampling method; Risk of failure; Support vector machine classification; Students"/>
        <s v="Classification (of information); Data mining; Decision trees; Forecasting; Learning systems; Neural networks; Remediation; Students; Accuracy; Artificial neural network algorithm; Context independent; Data mining methods; Environmental factors; Logistic regressions; Postsecondary education; University students; Education"/>
        <s v="Classification (of information); Data mining; Education computing; Learning systems; Logistic regression; Support vector machines; Academic performance; Academic performance prediction; Academic probation; Academic probation detection; Computer Science Education; Educational data mining; First year; First-year pro-bation; Machine-learning; Performance prediction; Students"/>
        <s v="Classification (of information); Data mining; Education computing; Learning systems; Reinforcement learning; Supervised learning; Ai; Automl; Case-studies; Classification models; H2O.; High educations; Information and Communication Technologies; Machine-learning; Socio-economics; Student dropout; Students"/>
        <s v="Classification (of information); Decision making; Deterioration; Forecasting; Heuristic algorithms; Machine learning; Academic performance; Colleges and universities; Educational context; High educations; High quality; Machine-learning; Management decision-making; Meta-heuristic methods; Research and development; Student performance; Students"/>
        <s v="Classification (of information); Decision trees; Learning algorithms; Professional aspects; Risk assessment; Students; Support vector machines; ANN; Data analytics; KNN; Machine learning algorithms; Machine-learning; Random forests; Software-tools; Student performance; SVM; Technical universities; Data Analytics"/>
        <s v="Classification (of information); Deep learning; Machine learning; Classification algorithm; College attrition; Corrective measures; Data-mining tools; Early prediction; Institutions of higher educations; Public resources; Public universities; Data mining"/>
        <s v="Classification (of information); Drops; Education computing; Learning algorithms; Learning systems; Machine learning; Signal processing; Soft computing; Academic performance; Binary classification; Developing nations; Dropouts; Employment opportunities; Feature analysis; Machine learning approaches; Machine learning models; Students"/>
        <s v="Classification (of information); Education computing; Forecasting; Learning algorithms; Learning systems; Nearest neighbor search; Students; Supervised learning; Artificial intelligence in education; Classification algorithm; Educational data; Educational innovations; Ensemble algorithms; Machine learning algorithms; Machine learning models; Machine-learning; Predictive models; Student retention; Data mining"/>
        <s v="Classification (of information); Education computing; Forecasting; Multilayer neural networks; Multilayers; Students; Academic follow-up; College graduation; College students; Data mining in education; Follow up; Machine-learning; Model-based OPC; Neural-networks; School of engineering; Training sets; Data mining"/>
        <s v="Classification (of information); Learning systems; Students; College dropout; College students; Data preparation; Educational institutions; Educational management; High educations; Machine-learning; Risk predictions; Social problems; Walk forward; Machine learning"/>
        <s v="Cluster analysis; Finance; Population statistics; Academic performance; Automatic application; Demographic information; Grade point average; Higher education institutions; Research questions; Student performance; University resources; Students"/>
        <s v="Clustering algorithms; Curricula; Education computing; Information management; Learning algorithms; Learning systems; Machine learning; Predictive analytics; Teaching; Cluster-based; Dropout prediction; Engagement; High educations; Large-scale modeling; Learning analytic; Learning management system; Machine learning algorithms; Moodle LMS; Performance; Students"/>
        <s v="Codes (symbols); Decision making; Information management; Mobile computing; Support vector machines; Unified Modeling Language; Dropout; Early warning; G.I.S. applications; Girl; GIS application; Machine-learning; Mobile applications; QR codes; Secondary schools; Visualization tools; Students"/>
        <s v="Cognitive systems; Education computing; Engineering education; Machine learning; Advisory systems; Cognitive Computing; Consulting systems; Higher education students; Machine-learning; Retention rate; Student retention; System framework; System models; Systems architecture; Students"/>
        <s v="Collaborative filtering; Data communication systems; Data mining; Education computing; Electric sparks; Factorization; Forecasting; Learning systems; Least squares approximations; Machine learning; Smart city; Distributed platforms; Distributed systems; Educational data mining; Higher education institutions; Matrix factorizations; Prediction model; Student performance; Undergraduate students; Students"/>
        <s v="Collaborative filtering; Data mining; Factorization; Forecasting; Large dataset; Matrix algebra; Predictive analytics; Educational data minings (EDM); Educational institutions; Elective course; Input datas; Matrix factorizations; Prediction methods; Prediction model; Undergraduate students; Students"/>
        <s v="Competition; Decision making; Forecasting; Machine learning; Managers; System theory; A-stable; Career opportunities; Competitive advantage; Employee turnover; Human resources management; Management challenges; Retention strategies; Skilled employees; Turnover rate; Work condition; Human resource management"/>
        <s v="Complex networks; Decision support systems; Learning algorithms; Machine learning; Academic achievements; Administration system; Analytical approach; Budapest University; Contributing factor; Data-driven approach; Educational environment; Predicting academic performance; Students"/>
        <s v="Complex networks; Forecasting; Information technology; Neural networks; First year students; Information technology departments; Machine learning techniques; Overall accuracies; Prediction accuracy; Student outcomes; Student retention; Training strategy; Students"/>
        <s v="Computation theory; Computer control systems; Computer programming; Design; Glass fibers; Manufacture; Naval architecture; Naval vessels; Numerical control systems; Polyesters; Reinforced plastics; Research; Ship propulsion; Shipbuilding; Three dimensional; Yachts; 3D design; CAD/CAM system; Cad/cams; Computer numerical control; Computer numerical control machines; Cross section; Dynamic Systems; Economic output; Fiberglass reinforced plastics; Horizontal section; Longitudinal section; Mobile Learning; Performance analysis; Programming language; Propulsion system; Research and development; Ship designs; Skiff; Speed boats; Stability analysis; Still water; Surface processing; Total length; Vessel design; Hulls (ship)"/>
        <s v="Computation theory; Cybersecurity; Data privacy; Economic and social effects; Engineering education; Quantum computers; Social aspects; Systems thinking; Transparency; Critical policy analyse; Data subjects; Family educational right and privacy act; General data protection regulations; Law; Liberating system; Policy analysis; Postsecondary education; Privacy; Technology Integration; Students"/>
        <s v="Computation theory; Discriminant analysis; Education; Engineering education; Learning systems; Students; Academic self-efficacy; First-year engineering; Logistic regressions; Modeling methodology; Neural network method; Performance indices; Prediction performance; Structural equation modeling; Regression analysis"/>
        <s v="Computational efficiency; Convolutional neural networks; Deep learning; Image classification; Large dataset; Learning algorithms; Optimization; Remote sensing; 3d convolutional neural network; Convolutional neural network; Deep learning; Gradient descent optimization; HyperSpectral; Hyperspectral image classification; Optimization techniques; Remotely sensed images; Supervised classification; Technological advances; Gradient methods"/>
        <s v="Computational linguistics; Data mining; Data visualization; Information systems; Learning algorithms; Natural language processing systems; Teaching; Visualization; Academic performance; Follow up; Higher education; Intervention strategy; Machine-learning; NAtural language processing; Potential problems; Student retention; Visualization technique; Students"/>
        <s v="Computer aided instruction; Data mining; Machine learning; Regression analysis; Students; Dropout analyse; Graduate prediction; Learning environments; Machine learning methods; Predicting and analyzing; Regression modelling; Student academic analyse; Student performance; Teachers'; Teaching-learning; Forecasting"/>
        <s v="Computer simulation; Curricula; Embedded systems; Intelligent robots; Manipulators; Mobile robots; Manipulator kinematics; Robotics courses; Robotics"/>
        <s v="Context free grammars; Engineering education; Formal languages; Inference engines; Information management; Inverse problems; Knowledge representation; Convergence; Educational process; Higher education institutions; Intelligent technology; Knowledge representation system; Knowledge-representation; Projective thinking and management; Relational Database; Research management; Subject area model; Heuristic methods"/>
        <s v="Convolution; Convolutional neural networks; Drops; Machine learning; Students; Convolutional neural network; Data validation; Drop-out; Framework; Influential factors; Learning frameworks; Machine-learning; Network frameworks; Neural-networks; University students; Forecasting"/>
        <s v="Correlation methods; Data mining; Forecasting; Intelligent systems; Learning systems; Regression analysis; Students; Attribute selection; Bagging; Combination approaches; Educational administrators; Educational sectors; Ensemble models; Higher education institutions; Pearson correlation; Education computing"/>
        <s v="Cost effectiveness; Data mining; Education computing; Forecasting; Large dataset; Learning systems; Transfer learning; Educational institutions; High degree of accuracy; Institutions of higher educations; Machine learning approaches; North eastern region; Prediction accuracy; Standard machines; Transfer students; Students"/>
        <s v="Cost engineering; Decision trees; Engineering education; Machine learning; Principal component analysis; Engineering persistence; Expectancy-value theory; Individual interests; Machine learning techniques; Performance; Principal-component analysis; Science tools; Student achievement; Student persistences; Uncertainty; Students"/>
        <s v="Cost functions; Learning systems; Neural networks; Students; Adaptive learning; Cost saving; Data-mining tools; High educations; Industry needs; Network-based; Predictive data mining; Raise the bars; Student retention; Systematic literature review; Data mining"/>
        <s v="Curricula; Data mining; Decision trees; Education computing; Engineering education; Learning systems; Nearest neighbor search; Predictive analytics; Academic achievement model; Academic achievements; Educational data mining; General education; Learning analytic; Machine learning in education; Machine-learning; Smart technology; Smart technology in education; Technology in educations; Students"/>
        <s v="Curricula; Data mining; Education computing; Engineering education; Machine learning; Students; Computer science curricula; Computer science students; Curricular changes; Engineering curriculum; Graduation rates; Performance data; Research papers; San Francisco; Student performance; Systematic analysis; Statistical methods"/>
        <s v="Curricula; Drops; Information systems; Information use; Knowledge management; Machine learning; Drop-out; Dropout from high education; Financial resources; High educations; KNN; Machine-learning; Performance; Risk groups; Score; Social-economic; Students"/>
        <s v="Curricula; Engineering education; Mobile robots; Navigation; Robotics; Artificial intelligence; AI course; Autonomous Mobile Robot; Autonomous robotics; Computer engineers; Engineering curriculum; Engineering problems; Robotic platforms; Teaching aids; Intelligent robots"/>
        <s v="curriculum; data set; education; higher education; institutional framework; machine learning; teaching"/>
        <s v="Cybersecurity; Large dataset; Learning algorithms; Machine learning; 'current; Computing infrastructures; Cyber security; Data driven; Dataset; Malwares; Network sensors; Network traffic; Scientific instrument; Virtual computing; Malware"/>
        <s v="Data acquisition; Data mining; Machine learning; Predictive analytics; Data preprocessing; Educational institutions; Higher education; Higher education institutions; Machine learning approaches; Recent researches; Student performance; Student retention; Students"/>
        <s v="Data Analytics; Data handling; Data mining; Learning systems; Machine learning; Metadata; College dropout; Degree completion; Machine-learning; Naive bayes; Personal growth; Predictive models; Social development; Social-economic; Student success; Tertiary education; Students"/>
        <s v="Data Analytics; Data mining; Decision trees; Drops; Forecasting; Logistic regression; Long short-term memory; Random forests; Students; Support vector machines; Academic achievements; Data-mining techniques; Drop-out; First year; High educations; Literature reviews; Machine-learning; Overall quality; Student retention; Student satisfaction; Adaptive boosting"/>
        <s v="Data Analytics; Decision making; Education computing; Machine learning; Colombia; Counseling; Data analytics; Design and implements; High educations; Higher education institutions; Machine-learning; Social-economic; Student numbers; Student retention; Students"/>
        <s v="Data fusion; Data privacy; Decision support systems; Decision trees; Education computing; Engineering education; Support vector machines; Different stages; Ensemble models; Feature engineerings; High educations; Instance engineering; Predictive models; Privacy issue; Professional development; Real experience; Student dropout; Students"/>
        <s v="Data handling; Decision trees; Learning systems; Machine learning; Random forests; Academic ability; EMIR; Enrollment management; General management; Machine learning techniques; Numerical values; Research questions; Students"/>
        <s v="Data mining; Database systems; Forecasting; Information management; Learning systems; Quality management; Semantics; Course qualities; Log structures; MOOCs; Peking University; Sliding window models; Big data"/>
        <s v="Data mining; Decision making; Decision trees; Forestry; Machine learning; Classification technique; Colombia; Data repositories; Extraction patterns; Observation Period; Student retention; Undergraduate program; Students"/>
        <s v="Data mining; Decision making; Education computing; Algorithmic fairness; Algorithmics; Analysis approach; Community wells; Educational context; Educational data mining; Growing bodies; Higher education institutions; Machine learning models; Student dropout; Students"/>
        <s v="Data mining; Decision support systems; Extraction; Feature extraction; Learning algorithms; Learning systems; Neural networks; Semantics; Statistical tests; Students; Support vector machines; Zero-shot learning; Application in education; Aspect extraction; Aspect-based sentiment analyse; Machine learning application in education; Machine learning applications; Multi-layers; Opinion mining; Sentiment analysis; Situational awareness; Topic Modeling; Sentiment analysis"/>
        <s v="Data mining; Decision support systems; Recommender systems; Academic achievements; Educational institutions; Graduation rates; Higher education; Higher education students; Performance data; Real environments; Scientific literature; Students"/>
        <s v="Data mining; Decision trees; Deep neural networks; Logistic regression; Random forests; Risk assessment; Support vector machines; Croatia; Deep learning; Log data; Log grades; Machine learning methods; Moodle; Performance prediction; Student performance; Student performance prediction; Student success; Students"/>
        <s v="Data mining; Decision trees; Drops; Engineering education; Learning systems; Machine learning; Random forests; Analysis of data; Boosting algorithm; Educational data mining; Generalized linear model; International students; Performance factors; Research questions; Undergraduate engineering students; Students"/>
        <s v="Data mining; Decision trees; Education computing; Forecasting; Learning algorithms; Learning systems; Risk assessment; Support vector machines; Analysis models; Business understanding; Cross industry; Five-phase; High educations; Industry standards; Machine learning algorithms; Neural network and support vector machines; Random forests; Standards process; Students"/>
        <s v="Data mining; Decision trees; Education computing; Machine learning; Neural networks; Predictive analytics; Random forests; Academic advising; Data-driven approach; Data-mining techniques; High educations; Machine-learning; Random forests; Student guidance; Student retention; Student success; Touch-points; Students"/>
        <s v="Data mining; Decision trees; Education computing; Students; Catboost; Educational data mining; High educations; Higher education institutions; Machine learning models; Machine-learning; Predictive models; SHAP; Student attrition; Underlying cause; Machine learning"/>
        <s v="Data mining; Decision trees; Engineering education; Learning algorithms; Machine learning; Students; Data usage; Dropout prediction; Educational data mining; Lecture data; Personal learning; Simple++; Technology in educations; University students; Use of video; Video lectures; Forecasting"/>
        <s v="Data mining; Decision trees; Forecasting; Learning algorithms; Machine learning; Neural networks; Catboost; Computer engineering; Data-mining techniques; Machine learning techniques; Permutation feature importance; Portugal; Random forests; Student dropout; University course; Xgboost; Students"/>
        <s v="Data mining; Decision trees; Forecasting; Learning algorithms; Students; Academic performance; Academic success; College students; Educational analyse; Educational data mining; High educations; Machine learning techniques; Machine-learning; Prior experience; Self efficacy; Machine learning"/>
        <s v="Data mining; Decision trees; Forecasting; Learning systems; Logistic regression; Neural networks; Trees (mathematics); Educational data mining; Electrical engineering students; Engineering disciplines; Machine learning techniques; non-cognitive data; Prediction accuracy; Prediction mechanisms; Student performance; Students"/>
        <s v="Data mining; Decision trees; Learning systems; Predictive analytics; Software testing; Cross-validation methods; Decision-tree algorithm; Educational data mining; Information and Communication Technologies; Introduction to programming; Learning models; Statistical data analysis; Student Modeling; Students"/>
        <s v="Data mining; Decision trees; Machine learning; Nearest neighbor search; Students; Well testing; Analysis and models; Analysis evaluation; Class imbalance; Comprehensive analysis; Comprehensive modeling; Data preprocessing; Model evaluation; Random forests; ROC curves; Xgboost; Predictive analytics"/>
        <s v="Data mining; Digital libraries; Forecasting; Learning algorithms; Machine learning; Students; Academic performance; Educational data mining; Expected time; High educations; Machine learning methods; Machine-learning; Retention in high education; STEM program; Student retention; Undergraduate projects; Recommender systems"/>
        <s v="Data mining; Drops; Academic performance; Drop-out; Educational institutions; Social factor; Undergraduate Courses; Undergraduate students; Students"/>
        <s v="Data mining; Drops; Forecasting; Machine learning; Neural networks; Students; Bottom 40 percent; Degree program; Drop-out; High educations; Malaysia; Public universities; Random forest modeling; Random forests; Student attrition; Student drop-out; Decision trees"/>
        <s v="Data mining; Economics; Education computing; Forecasting; Information management; Learning systems; Machine learning; Risk perception; Academic performance; Educational data mining; High educations; Higher education institutions; Imbalanced class; Information monitoring; Learning management system; Machine learning in education; Machine-learning; Multi-class classification; Students"/>
        <s v="Data mining; Education computing; Forecasting; Intelligent systems; Machine learning; Open systems; Predictive analytics; Robotics; Turing machines; Academic performance; Educational systems; Higher education institutions; Learning process; Machine learning approaches; Open source datum; Predictive models; Publication activities; Students"/>
        <s v="Data mining; Education computing; Forecasting; Iterative methods; Predictive analytics; Classification approach; Cross validation; Data preprocessing; Information gain; Neural network (nn); Optimal results; Prediction model; Training data; Students"/>
        <s v="Data mining; Education computing; Forecasting; Machine learning; Statistical tests; Data set; Dropout prediction; Educational data mining; Educational innovations; High educations; Learning analytic; Machine-learning; Me-xico; Social cost; Student attrition; Students"/>
        <s v="Data mining; Education computing; K-means clustering; Learning algorithms; Risk assessment; Unsupervised learning; Clusterings; College students; DBSCAN; Density-based; HDBSCAN; K-means; Performance; Risk levels; University students; Unsupervised learning algorithms; Students"/>
        <s v="Data mining; Education computing; Learning systems; Population statistics; Predictive analytics; Attrition; Educational data mining; Learning analytics; Predictive models; Retention; Students"/>
        <s v="Data mining; Education computing; Python; Students; Academic performance; Dropout; Financial information; High educations; Machine learning models; Machine-learning; Predictive pattern; Process information; Social problems; Student profiles; Machine learning"/>
        <s v="Data mining; Extraction; Feature extraction; Forecasting; Human resource management; Machine learning; Dropout student; Education institute; Educational institutions; Imbalanced data; Machine learning; Machine-learning; Principal compound analyse; Synthetic minority over-sampling techniques; Synthetic minority oversampling technique; Students"/>
        <s v="Data mining; Forecasting; Learning systems; Mathematical models; Sensitivity analysis; Students; Teaching; Analytical model; Classification; Comparative analysis; Data mining techniques; Data sets; Decision makers; Enrollment management; Financial variables; Higher education institutions; Individual models; Machine learning techniques; Machine-learning; Prediction; Retention management; Student retention; Wellbeing; Education computing"/>
        <s v="Data mining; Forestry; Machine learning; Random forests; Regression analysis; Sensitivity analysis; Students; Educational data mining; Grade point average; Gradient boosting; Higher School; Light gradients; Machine-learning; Regression algorithms; Regression modelling; Student success; Student success prediction; Forecasting"/>
        <s v="Data mining; Large dataset; Records management; Demographic data; First year students; High school; Homogeneous group; Quantitative research; Record keeping; Student retention; US universities; Students"/>
        <s v="Data mining; Learning algorithms; Learning systems; Modeling languages; Natural language processing systems; Population statistics; 'current; Academic advising; Demographic groups; Educational data mining; Graduation rates; Language processing techniques; Note-taking; Retention rate; Student retention; Topic Modeling; Students"/>
        <s v="Data Science; Academic sectors; Broadening participation; Howard University; Innovative strategies; Machine learning communities; Research and application; Under-represented groups; Washington; Data mining"/>
        <s v="Data Science; Decision trees; Education computing; Forecasting; Logistic regression; Bangladesh; Detection models; Drop-out; Higher education; Science background; Undergraduate Courses; University students; Students"/>
        <s v="Data Science; Education computing; Human computer interaction; Students; Academic performance; Artificial intelligence algorithms; Higher education institutions; Higher education students; Position papers; Predictive information; Summer school; Artificial intelligence"/>
        <s v="Data Science; STEM (science, technology, engineering and mathematics); Exponential growth; Minority groups; Minority student; Subject matter experts; Technology revolution; Technology sectors; Three solutions; Under-represented groups; Artificial intelligence"/>
        <s v="Data streams; Machine learning; Quality control; Statistical mechanics; Statistical tests; Taxation; Chi-square tests; Descriptive analysis; Education systems; Research approach; Statistical tools; Thought process; Universities and colleges; University students; Students"/>
        <s v="Decision trees; Drops; Education computing; Engineering education; Forecasting; Learning algorithms; Learning systems; Logistic regression; Predictive analytics; Support vector machines; Support vector regression; Computer science students; Drop-out; First year; Higher education institutions; Information environment; Machine learning methods; Prediction accuracy; Predictive models; Students"/>
        <s v="Decision trees; Education computing; Engineering research; Informatics; Machine learning; Predictive analytics; First year students; Higher education; Higher education institutions; Machine learning methods; Predictive values; Relevant features; Significant variables; Training accuracy; Students"/>
        <s v="Decision trees; Education computing; Engineers; Probability distributions; Risks; Academic performance; Conceptual frameworks; Higher education institutions; Higher education researches; Interactive programs; Machine learning classification; Posterior probability; Random forest classification; Students"/>
        <s v="Decision trees; Education computing; Forecasting; Learning systems; Logistic regression; Support vector machines; Support vector regression; Attrition models; Conceptual model; Education systems; Higher education institutions; Machine learning methods; Student performance; Tertiary education; Tertiary educational institutions; Students"/>
        <s v="Decision trees; Education computing; Learning algorithms; Machine learning; Predictive analytics; Computing education; Important features; Machine learning techniques; Predictive modeling; Random forest algorithm; Science , technology , engineering , and mathematics; Strategic solutions; Undergraduate program; Students"/>
        <s v="Decision trees; Education computing; Learning systems; Machine learning; Neural networks; Bangladesh; Education systems; Machine learning approaches; Prediction model; Random forests; Students"/>
        <s v="Decision trees; Education computing; Learning systems; Machine learning; Predictive analytics; Random forests; Risk analysis; Risk assessment; At-risk prediction; Bias analyse; Dropout prediction; Educational strategy; Fairness in machine learning; Learning analytic; Machine-learning; Risk predictions; Secondary education; Secondary schools; Students"/>
        <s v="Decision trees; Engineering education; Forecasting; Machine learning; Decisions makings; Engineering schools; Expectancy-value theory; Machine-learning; Neural-networks; Research papers; Retention rate; Sense of belonging; Student persistences; Student retention; Students"/>
        <s v="Decision trees; Forecasting; Learning algorithms; Support vector machines; Analyse an undergraduate student performance; Education institutions; Machine learning algorithms; Performance patterns; Predicting and analyzing; Student pattern; Student performance; Student profiling; Student success; Undergraduate students; Students"/>
        <s v="Decision trees; Genetic algorithms; Image processing; Losses; Trees (mathematics); Degree program; Duration time; Financial loss; First year; Grade point average; Higher education students; Public resources; Stratified sampling; Students"/>
        <s v="Decision trees; Large dataset; Students; Average treatment effects; Causal inferences; First year; Inference methods; Large datasets; Machine learning methods; Machine-learning; Undergraduate study; Underperformance; University dropout; Machine learning"/>
        <s v="Decision trees; Learning algorithms; Logistic regression; Nearest neighbor search; Students; Support vector regression; Accounting student; Case-studies; Financial accounting; Gaussians; Logistics regressions; Machine-learning; Naive bayes; Namibia; Retention; Student attrition; Forecasting"/>
        <s v="Decision trees; Learning algorithms; Machine learning; Students; Comparatives studies; Data set; Decision tree comparison; Dropping out of university; Extra-treesclassifier; K-N earestneighbor performance; Performance; Student drop prediction; Tree comparison; University students; Forecasting"/>
        <s v="Decision trees; Students; Confusion matrices; Cross-validation methods; Data collection; Performance prediction; Research tools; Education computing"/>
        <s v="Deep learning; Education computing; Forecasting; Learning systems; Random forests; Students; Deep learning; Grade predictions; Machine learning in education; Machine-learning; Performance; Random forests; Real- time; Regression; Student performance; Xgboost; Decision trees"/>
        <s v="Deep learning; Forecasting; Learning algorithms; Learning systems; Supervised learning; Artificial intelligence techniques; Deep learning; F1 scores; Learning procedures; Machine-learning; Performance; Retention; Student retention; Supervised algorithm; University students; Students"/>
        <s v="Deep learning; Forestry; Information services; Learning algorithms; Learning systems; Students; Areas under the curves; Bibliographic database; Deep learning; Education systems; Machine-learning; On-machines; Performance metrices; Student attrition; Systematic Review; Web of Science; Forecasting"/>
        <s v="Deep learning; Gradient methods; Learning systems; Monte Carlo methods; Security systems; Uncertainty analysis; Critical applications; Crowd counting; Dropout injection; Learning models; Machine-learning; Monte carlo dropout; Trustworthy AI; Uncertainty; Uncertainty quantifications; Video surveillance; Pattern recognition"/>
        <s v="Deep learning; Learning systems; % reductions; Attrition prediction; Deep learning model; Employee attrition; Ensemble learning; Ensemble models; Learning models; Machine-learning; ML model; Questionnaire surveys; Job satisfaction"/>
        <s v="Deep learning; Numerical methods; Artificial intelligence methods; Computational physics; Contemporary techniques; Elementary levels; Graduate-level; Neural-networks; Physics education; Physics-making; Scientific community; Virtual simulation tools; Differential equations"/>
        <s v="Deep neural networks; Education computing; Forecasting; Learning systems; Students; Academic performance; Benchmark models; Budapest University; College students; Higher education; Machine learning models; Machine learning techniques; Undergraduate program; Deep learning"/>
        <s v="Deep neural networks; Education; Engineering education; Forecasting; Neural networks; Professional aspects; Artificial intelligence methods; Artificial neural network models; First-year engineering; Independent variables; Predictive performance; Probability of detection; Retention prediction; Training and testing; Students"/>
        <s v="Distributed parameter networks; Education computing; Inference engines; Intelligent networks; Robot learning; Speech analysis; Students; Area under the curves; Cross validations; Domain experts; Human-readable; Large data sets; Learning Bayesian networks; Machine learning; Minority students; Retention; Structure-learning; Survey datum; University of Oklahoma; Bayesian networks"/>
        <s v="Drops; Feature Selection; Random forests; Chi-square; Class imbalance; Drop-out; Dropout; Nearest-neighbour; Optimizing; Random forest classification; Random forests; Synthetic minority over-sampling techniques; Synthetic minority oversampling technique-edited near neighbor; Students"/>
        <s v="Drops; Feedforward neural networks; Forecasting; Intelligent systems; Knowledge acquisition; Learning algorithms; Students; Support vector machines; Confusion matrices; Doctoral programs; Education management; Educational management; Extreme learning machine; Neural network learning; Predictive accuracy; Support vector machine algorithm; Learning systems"/>
        <s v="Drops; Learning algorithms; Students; Bangladesh; Drop-out; Rule based; Strenuous efforts; Undergraduate program; Machine learning"/>
        <s v="Drops; Machine learning; Risk assessment; Comparatives studies; Corrective actions; Drop-out; Educational institutions; Predictive capacity; Preventive action; Survival analysis; Survival model; University dropout; University students; Students"/>
        <s v="Drying; Engineering education; Forecasting; Geotechnical engineering; Learning algorithms; Learning systems; Neural networks; Soil moisture; Statistical tests; Support vector machines; Trees (mathematics); Wetting; Accurate prediction; Gaussian process regression; Geo-environmental problems; Geotechnical parameters; Machine learning techniques; Parametric study; Prediction algorithms; Soil water retention curves; geotechnical engineering; hydraulic property; machine learning; prediction; soil water; water retention; Machine learning"/>
        <s v="Dynamical systems; Education computing; Kinematics; Machine design; Permanent magnets; Robots; Simulink; Synchronous motors; Attrition rate; Delta robot; MATLAB/ SIMULINK; Mechatronics education; Permanent Magnet Synchronous Motor; Robot kinematics; Simscape; Simulink; Twincat 3; Students"/>
        <s v="Economic and social effects; Education computing; Risk assessment; Students; Actionability; Feature importance; Model bias; Modeling performance; Performance; Prediction window; Predictive models; School retention; Trade off; Window Size; Forecasting"/>
        <s v="Ecosystems; Predictive analytics; Classification trees; College students; Contingency plans; Explanatory variables; Influential factors; Predictive models; University degree; University students; Students"/>
        <s v="Education computing; Behavioral patterns; Behaviour patterns; Drop-out; Exam behavior; Faculty of mechanical engineerings; Management skills; Predictive models; Student dropout; Student success; Technical universities; Students"/>
        <s v="Education computing; Engineering education; Accreditation process; Delayed graduation; Dropout rate; High educations; Institutional accreditation; Master degree; Master students; Post-graduate levels; Risk factors; Undergraduate projects; Students"/>
        <s v="Education computing; Engineering education; Engineering research; Learning systems; Average rate; Engineering program; Knowledge discovery in database; Machine learning techniques; Prediction model; Predictive models; Student retention; Undergraduate program; Students"/>
        <s v="Education computing; Engineering education; Learning systems; Dropout; Engineering course; High educations; Machine learning methods; Neural-networks; Predictive models; Two machines; Undergraduate Courses; University; Students"/>
        <s v="Education computing; Engineering; Intelligent systems; Knowledge based systems; Knowledge engineering; Mathematical models; Software architecture; Systems engineering; Teaching; Verification; Cognimatics; Computational intelligence; Dropout student; Edumatics; Inteligentiation; Intelligent coach; Knowledge base; Layers of knowledge; Students"/>
        <s v="Education computing; Face recognition; Learning algorithms; Machine learning; Multilayer neural networks; Sensitivity analysis; Convolutional neural network; Dynamic facial expression; Expression recognition; Facial expression recognition; Generalization ability; Softmax; State-of-the-art methods; Temporal relationships; Deep learning"/>
        <s v="Education computing; Factor analysis; Forecasting; Logistic regression; Dropout impact factor; Holistic view; Impact factor; Literature reviews; Multilevel modeling; Multilevel regression modeling; Research gaps; School dropout; Systematic literature review; Systematic Review; Students"/>
        <s v="Education computing; Factorization; Forecasting; Machine learning; Statistical mechanics; Degree program; High educations; In-Degree; Machine-learning; Matrix factorizations; Performance; Potential risks; Risk factors; Student retention; Vision tools; Students"/>
        <s v="Education computing; Feature Selection; Case-studies; Dropout; Educational process; Essential elements; Faculty of maritime study split; Features selection; High educations; Higher education institutions; Machine-learning; Maritime high education; Students"/>
        <s v="Education computing; Forecasting; Logistic regression; Supervised learning; High educations; Learn+; Logistics regressions; Machine-learning; Numpy; Probabilistics; Regression techniques; Scikit-learn; Student dropout; Supervised machine learning; Students"/>
        <s v="Education computing; Forecasting; Students; Algorithm fairness; Computer science students; Course evaluations; Creative Commons; Educational data mining; Grade predictions; Large-scale analysis; Retention; Student performance; Student success; Data mining"/>
        <s v="Education computing; Forestry; Machine learning; Principal component analysis; Random forests; Categorical variables; Data cleaning; Data preparation; Educational innovations; Educational settings; High educations; Machine-learning; Numerical variables; Predictive models; Student dropout; Students"/>
        <s v="Education computing; Forestry; Machine learning; Students; Administrative data; College dropout prediction; Early Warning System; High educations; Large-scales; Machine-learning; Performance; Student groups; Student heterogeneity; Temporal dynamics; Forecasting"/>
        <s v="Education computing; Learning algorithms; Machine learning; Risk assessment; Students; Dropout prediction; Evaluation metrics; High educations; Higher education institutions; Higher education programmes; Machine learning algorithms; Machine-learning; On-machines; Prediction modelling; Student retention; Forecasting"/>
        <s v="Education computing; Learning algorithms; Machine learning; Students; Binary classification; Dropout; Educational institutions; High educations; Higher education institutions; Machine learning algorithms; Machine-learning; Research papers; Student enrollments; Student retention; Classification (of information)"/>
        <s v="Education computing; Machine learning; Economic consequences; First year; High degree of accuracy; Higher education institutions; Learning analytic; Machine learning; Machine learning models; Machine-learning; Social consequences; Student dropout; Students"/>
        <s v="Education computing; Machine learning; Predictive analytics; Applied machine learning; Conceptual model; Data analysis techniques; Higher education institutions; Higher education students; Prior knowledge; Social information; Student behavior; Students"/>
        <s v="Education, Nursing, Baccalaureate; Educational Status; Humans; Machine Learning; Schools, Nursing; Students, Nursing; educational status; human; machine learning; nursing education; nursing student"/>
        <s v="Engineering education; Information management; Learning algorithms; Learning systems; Personnel training; Students; Supervisory personnel; Well completion; Dropout; Learning analytics; Master; Retention; Thesis; Machine learning"/>
        <s v="Engineering education; Students; Analytical research; Educational program; Information and Communication Technologies; Machine learning technology; Research results; Strategic solutions; Thailand; Arts computing"/>
        <s v="Failure analysis; Fault detection; Feature extraction; Learning systems; Multilayer neural networks; Roller bearings; Rollers (machine components); 1d-cnn; Bi-directional; Bi-lstm; Deep learning; Fault diagnosis method; Faults diagnosis; Memory-based modeling; Multiple faults diagnosis; Spatial dropout; Vibration signal; Long short-term memory"/>
        <s v="Finance; Students; Teaching; Artificial intelligence systems; Critical fields; Educational institutions; Embodied artificial intelligence; Financial decisions; Financial institution; Financial literacy; K-12 education; School students; Social robots; Anthropomorphic robots"/>
        <s v="Finland; Education computing; Information management; Machine learning; Population statistics; Students; Degree program; Demographic data; Empirical studies; Finnish; High educations; Learning management system; Machine learning models; Machine-learning; Prediction performance; Student dropout prediction; educational development; higher education; machine learning; student; Forecasting"/>
        <s v="Forecasting; Information management; Machine learning; Random forests; Regression analysis; Students; Cumulative grade point averages; Data set; Educational data; Institutional data analysis; Learning management system; Machine-learning; Student analytic; Student performance; Support vector regressions; Systematic analysis; Decision trees"/>
        <s v="Forecasting; Intelligent systems; Neural networks; Teaching; Tools; Artificial intelligence techniques; Educational process; Fuzzy-Artmap Neural Network; Higher education; Mato Grosso; Overall accuracies; Pro activities; Risk groups; Students"/>
        <s v="Forecasting; Students; Classification accuracy; Educational tools; Learning process; Multiple regression analysis; Nigerians; Over sampling; Predictive accuracy; Data mining"/>
        <s v="Health Occupations; Humans; Longitudinal Studies; Qatar; Schools; Students, Health Occupations; academic success; adult; algorithm; article; decision tree; diagnosis; female; health education; high school; human; longitudinal study; machine learning; major clinical study; male; medical profession; nationality; predictive model; Qatar; Qatari; secondary education; student; student retention; health student; medical profession; Qatar; school"/>
        <s v="Information systems; Information use; Students; Educational data mining; Higher education; Institutions of higher educations; Student success; Data mining"/>
        <s v="Integration; Intelligent systems; Learning systems; Machine learning; Abnormal behavior detections; Higher education institutions; Learning analysis; Learning process; Machine learning technology; Tutoring assistance; Students"/>
        <s v="Italy; data mining; employment; higher education; machine learning; statistical analysis; student; university sector"/>
        <s v="K-means clustering; Machine learning; Students; Clusterings; Early Warning System; Educational data mining; Graduation rates; High educations; K-means; Machine-learning; Reduce time; Unsupervised clustering technique; Unsupervised method; Data mining"/>
        <s v="Learning algorithms; Logistic regression; Machine learning; Personnel; Predictive analytics; Attrition pattern; Career advancement; Employee turnover; Gender-specific dynamic; Human resource analytics; Predictive models; Private education college; Private educations; Woman; Work-life balance; Decision trees"/>
        <s v="Learning systems; Machine learning; Students; Taxonomies; Cognitive learning; Cognitive levels; Educational innovations; Engineering science; High educations; Learning in engineering; Learning taxonomy; Machine-learning; Science education; STEM education; Engineering education"/>
        <s v="Learning systems; Machine learning; Unsupervised learning; Collective intelligences; Conceptual approaches; MALSEND; Performance; Special educational needs; Tertiary education; Universities and colleges; University students; Students"/>
        <s v="Learning systems; Machinery; Students; Document analysis; Junior high schools; Learning science; Qualitative method; research methods; Science learning; Science teachers; Student learning; STEM (science, technology, engineering and mathematics)"/>
        <s v="Lime; Machine learning; Risk assessment; Students; Drop-out; Dropout prediction; Economic costs; Educational data science; Explainable AI; High educations; Interpretable machine learning; Learning tool; Machine-learning; Social cost; Forecasting"/>
        <s v="Machine learning; Neural networks; Data driven; Data-driven approach; Educational institutions; Privacy constraints; Privacy preserving; University of Genoa; Data privacy"/>
        <s v="Machine learning; Predictive analytics; Students; Academic performance; On-machines; Research papers; Forecasting"/>
        <s v="Machine learning; Quality control; Algorithmic bias; Algorithmics; Dropout prediction; Equal opportunity; Fairness; Fairness measures; Learning platform; Machine learning models; Modeling quality; Prediction modelling; Forecasting"/>
        <s v="Machine learning; Turing machines; Best decision; Drop-out; Empirical data; High school; High school students; Machine learning models; Most likely; Transition from high school to university; Students"/>
        <s v="Object recognition; Remote sensing; Detection models; Different class; Equivariance; Object detectors; Remote sensing images; Spatial transformation; State of the art; Visual pattern; artificial neural network; detection method; machine learning; remote sensing; satellite imagery; supervised classification; Object detection"/>
        <s v="Students; Academic achievements; Data repositories; High educations; Information competence; Information literacy; Machine learning methods; Machine-learning; Socioeconomic indicators; Machine learning"/>
        <s v="Turing machines; Drop-out; Economic consequences; Knowledge areas; Transfer paths; Machine learning"/>
        <m/>
      </sharedItems>
    </cacheField>
    <cacheField name="References" numFmtId="0">
      <sharedItems containsBlank="1" count="370" longText="1">
        <s v="'Bureau of labor statistics, u.s. department of labor, occupational outlook handbook, (2019); Chen X., Stem attrition: College students' paths into and out of stem fields, (2013); Zahedi L., Ebrahiminejad H., Ross M. S., Ohland M. W., Lunn S. J., Multi-institution study of student demographics and stickiness of computing majors in the usa, Collaborative Network for Engineering and Computing Diversity (CoNECD), (2020); Michie D., Spiegelhalter D. J., Taylor C., Et al., Machine learning, Neural and Statistical Classification, 13, (1994); Hutt S., Gardener M., Kamentz D., Duckworth A. L., D'Mello S. K., Prospectively predicting 4-year college graduation from student applications, Proceedings of the 8th international conference on learning analytics and knowledge, pp. 280-289, (2018); Board N. S., Science and engineering indicators, (2014); Grayson J. P., Race and first year retention on a canadian campus.[working paper]. york univ., toronto (ontario). inst. for social research, (1995); Horn L., Placing college graduation rates in context: How 4-year college graduation rates vary with selectivity and the size of low-income enrollment, (2006); Brinkman B., Diekman A., Applying the communal goal congruity perspective to enhance diversity and inclusion in undergraduate computing degrees, Proceedings of the 47th ACM technical symposium on computing science education, pp. 102-107, (2016); Morris L. V., Wu S.-S., Finnegan C. L., Predicting retention in online general education courses, The American Journal of Distance Education, 19, 1, pp. 23-36, (2005); Boone R., Al-Haddad S., Campbell E., Forecasting universities' graduation rates using multiple linear regression, IIE Annual Conference. Proceedings. Institute of Industrial and Systems Engineers (IISE), pp. 902-907, (2017); Moscoso-Zea O., Saa P., LujA¡n-Mora S., Evaluation of algorithms to predict graduation rate in higher education institutions by applying educational data mining, Australasian Journal of Engineering Education, 24, 1, pp. 4-13, (2019); Stumpf H., Stanley J. C., Group data on high school grade point averages and scores on academic aptitude tests as predictors of institutional graduation rates, Educational and Psychological Measurement, 62, 6, pp. 1042-1052, (2002); Waugh G., Micceri T., Takalkar P., Using ethnicity, sat/act scores, and high school gpa to predict retention and graduation rates, (1994); Galla B. M., Shulman E. P., Plummer B. D., Gardner M., Hutt S. J., Goyer J. P., D'Mello S. K., Finn A. S., Duckworth A. L., Why high school grades are better predictors of on-time college graduation than are admissions test scores: The roles of self-regulation and cognitive ability, American Educational Research Journal, 56, 6, pp. 2077-2115, (2019); Zhang G., Anderson T. J., Ohland M. W., Thorndyke B. R., Identifying factors influencing engineering student graduation: A longitudinal and cross-institutional study, Journal of Engineering education, 93, 4, pp. 313-320, (2004); Ackerman P. L., Kanfer R., Calderwood C., High school advanced placement and student performance in college: Stem majors, non-stem majors, and gender differences, Teachers College Record, (2013); Redmond-Sanogo A., Angle J., Davis E., Kinks in the stem pipeline: Tracking stem graduation rates using science and mathematics performance, School Science and Mathematics, 116, 7, pp. 378-388, (2016); Astin A. W., The methodology of research on college impact, part one, Sociology of education, pp. 223-254, (1970); Astin A. W., Et al., Assessment for excellence: The philosophy and practice of assessment and evaluation in higher education, (2012); Ohland M. W., Long R. A., The multiple-institution database for investigating engineering longitudinal development: An experiential case study of data sharing and reuse, Advances in Engineering Education, 5, 2, (2016); 'Sat vs act: Which test is right for you?; 'The integrated postsecondary education data system (ipeds) glossary. 'graduation rates (gr) definition.', (2007); Harrington P., Machine learning in action, (2012); Powers D. M., Evaluation: from precision, recall and f-measure to roc, informedness, markedness and correlation, (2011); Kohavi R., Quinlan J. R., Data mining tasks and methods: Classification: decision-tree discovery, Handbook of data mining and knowledge discovery, pp. 267-276, (2002); Jadhav S. D., Channe H., Comparative study of k-nn, naive bayes and decision tree classification techniques, International Journal of Science and Research (IJSR), 5, 1, pp. 1842-1845, (2016); Breiman L., Random forests, Machine Learning, 45, 1, pp. 5-32, (2001); Liaw A., Wiener M., Et al., Classification and regression by randomforest, R news, 2, 3, pp. 18-22, (2002); Louppe G., Understanding random forests: From theory to practice, (2014); Shalev-Shwartz S., Ben-David S., Understanding machine learning: From theory to algorithms, (2014); Chen T., Guestrin C., Xgboost: reliable large-scale tree boosting system, Proceedings of the 22nd SIGKDD Conference on Knowledge Discovery and Data Mining, pp. 13-17, (2015); Zhang C., Ma Y., Ensemble machine learning: methods and applications, (2012); Louppe G., Wehenkel L., Sutera A., Geurts P., Understanding variable importances in forests of randomized trees, Advances in neural information processing systems, pp. 431-439, (2013); Walpole M., Socioeconomic status and college: How ses affects college experiences and outcomes, The review of higher education, 27, 1, pp. 45-73, (2003); Zaff J. F., Moore K. A., Papillo A. R., Williams S., Implications of extracurricular activity participation during adolescence on positive outcomes, Journal of Adolescent Research, 18, 6, pp. 599-630, (2003); Stephan J. L., Davis E., Lindsay J., Miller S., Who will succeed and who will struggle? predicting early college success with indiana's student information system. rel 2015-078, (2015); Main J. B., Mumford K. J., Ohland M. W., Examining the influence of engineering students' course grades on major choice and major switching behavior, International Journal of Engineering Education, 31, 6, pp. 1468-1475, (2015); Beaubouef T., Why computer science students need math, ACM SIGCSE Bulletin, 34, 4, pp. 57-59, (2002); Zarrett N. R., Malanchuk O., Who's computing? gender and race differences in young adults' decisions to pursue an information technology career, New directions for child and adolescent development, 2005, 110, pp. 65-84, (2005)"/>
        <s v="(2016); (2011); Bennett R., Determinants of undergraduate student drop out rates in a university business studies department, J. Further High. Educ., 27, 2, pp. 123-141, (2003); Di Pietro G., The determinants of university dropout in Italy: A bivariate Probit model with sample selection, Appl. Econ. Lett., 11, pp. 187-191, (2004); Belloc F., Maruotti A., Petrella L., University drop-out: An Italian experience, High. Educ., 60, 2, pp. 127-138, (2009); Mohamad S.K., Tasir Z., Educational data mining: A review, Procedia-Soc. Behav. Sci., 97, pp. 320-324, (2013); Baker R.S.J.D., Data mining for education, International Encyclopedia of Education, (2017); Koedinger K.R., D'Mello S., McLaughlin E.A., Pardos Z.A., Rose C.P., Data mining and education, Wires Cogn. Sci., 6, 4, pp. 333-353, (2015); Calvet Linan L., Juan Perez A.A., Educational data mining and learning analytics: Differences, similarities, and time evolution, Int. J. Educ. Technol. High. Educ., 12, 3, pp. 98-112, (2015); Mitchell T.M., Machine Learning, (1997); Kumar M., Singh A.J., Handa D., Literature survey on educational dropout prediction, Int. J. Educ. Manag. Eng., 7, 2, pp. 8-19, (2017); Willging P.A., Johnson S.D., Factors that influence students’ decision to dropout of online courses, J. Asynchr. Learn. Netw., 8, 4, pp. 105-118, (2004); Dekker G., Pechenizkiy M., Vleeshouwers J., Predicting students drop out: A case study, EDM, Pp, pp. 41-50, (2009); Sara N.B., Halland R., Igel C., Alstrup S., High-School Dropout Prediction Using Machine Learning: A Danish Large-Scale Study., pp. 319-324, (2015); Tekin A., Early prediction of students’ grade point averages at graduation: A data mining approach, Eurasian J. Educ. Res., 54, pp. 207-226, (2014); Rios G., Reyes N., Juarez M., Espitia E., Mosqueda J., Soria M., Predicting early students with high risk to drop out of university using a neural network-based approach, The Eighth International Multi-Conference on Computing in the Global Information Technology, ICCGI 2013, pp. 289-294, (2013); Teshnizi S., Ayatollahi S., A comparison of logistic regression model and artificial neural networks in predicting of student’s academic failure, Acta Informatica Med, 23, 5, pp. 296-300, (2015); Marquez-Vera C., Morales C.R., Soto S.V., Predicting school failure and dropout by using data mining techniques, IEEE Rev. Iberoamericana De Tecnologias Del Aprendizaje, 8, 1, pp. 7-14, (2013); Hastie T., Tibshirani R., Friedman J., The Elements of Statistical Learning., (2009); Ng A.Y., Jordan M.I., On Discriminative Vs. Generative Classifiers: A Comparison of Logistic Regression and Naïve Bayes, 14, pp. 841-848, (2002); Firth D., Generalized linear models. In statistical theory and modelling, Honour of Sir David Cox, FRS, pp. 55-82, (1990); Cessie S., van Houwelingen J.C., Ridge estimators in logistic regression, Appl. Stat., 41, 1, pp. 191-201, (1992); Bartlett P., Statistical learning and VC theory, Tutorial Guide. ISCAS 2001. IEEE International Symposium on Circuits and Systems, pp. 1-4, (2001); Manning C.D., Raghavan P., Schutze H., Introduction to Information Retrieval, (2008); Vapnik V.N., An overview of statistical learning theory, IEEE Trans. Neural Netw., 10, 5, pp. 988-999, (1999); Parikh R., Mathai A., Parikh S., Chandra Sekhar G., Thomas R., Understanding and using sensitivity, specificity and predictive values, Indian J. Ophthalm., 56, 1, pp. 45-50, (2008); Marquez-Vera C., Cano A., Romero C., Noaman A.Y.M., Mousa Fardoun H., Ventura S., Early dropout prediction using data mining: A case study with high school students, Expert Syst, 33, 1, pp. 107-124, (2016); Liu B., Web Data Mining Exploring Hyperlinks, Contents, and Usage Data, (2011); Fawcett T., An introduction to ROC analysis, Pattern Recogn. Lett., 27, 8, pp. 861-874, (2006); Witten I.H., Frank E., Hall M.A., Pal C., Data Mining, (2016)"/>
        <s v="Abadi M., Agarwal A., Barham P., Brevdo E., Chen Z., Citro C., Zheng X., Tensorflow: Large-scale machine learning on heterogeneous distributed systems, (2016); Abu Zohair L.M., Prediction of student’s performance by modelling small dataset size, International Journal of Educational Technology in Higher Education, 16, (2019); Ardila D., Kiraly A.P., Bharadwaj S., Choi B., Reicher J.J., Peng L., Et al., End-to-end lung cancer screening with three-dimensional deep learning on low-dose chest computed tomography, Nature Medicine, 25, 6, pp. 954-961, (2019); Bort J., Amazon’s warehouse-worker tracking system can automatically pick people to fire without a human supervisor’s involvement, 26), (2019); Chen C.-H., Su C.-Y., Using the BookRoll e-book system to promote self-regulated learning, self-efficacy and academic achievement for university students, Educational Technology &amp; Society. Forthcoming Article, (2020); Collins F.S., Varmus H., A new initiative on precision medicine, New England Journal of Medicine, 372, 9, pp. 793-795, (2015); Machine learning vs statistics, (2019); Fiser J., Berkes P., Orban G., Lengyel M., Statistically optimal perception and learning: From behavior to neural representations, Trends in Cognitive Sciences, 14, 3, pp. 119-130, (2010); Gardner M.W., Dorling S.R., Artificial neural networks (the multilayer perceptron)—A review of applications in the atmospheric sciences, Atmospheric Environment, 32, 14-15, pp. 2627-2636, (1998); Hart S.A., Precision education initiative: Moving toward personalized education, Mind, Brain, and Education, 10, 4, pp. 209-211, (2016); Hew K.F., Hu X., Qiao C., Tang Y., What predicts student satisfaction with MOOCs: A gradient boosting trees supervised machine learning and sentiment analysis approach, Computers &amp; Education, 145, (2020); Hinton G.E., Learning multiple layers of representation, Trends in Cognitive Sciences, 11, 10, pp. 428-434, (2007); Hinton G.E., Osindero S., Teh Y.W., A fast learning algorithm for deep belief nets, Neural Computation, 18, 7, pp. 1527-1554, (2006); Kintu M.J., Zhu C., Kagambe E., Blended learning effectiveness: The relationship between student characteristics, design features and outcomes, International Journal of Educational Technology in Higher Education, 14, 7, (2017); Lu O.H.T., Huang A.Y.Q., Huang J.C.H., Lin A.J.Q., Ogata H., Yang S.J.H., Applying learning analytics for the early prediction of students’ academic performance in blended learning, Educational Technology &amp; Society, 21, 2, pp. 220-232, (2018); McKenzie L., Early-Alert Systems Seen as Mixed Bag, (2018); Ogata H., Oi M., Mohri K., Okubo F., Shimada A., Yamada M., Et al., Learning analytics for e-book-based educational big data in higher education, Smart sensors at the IoT frontier, pp. 327-350, (2017); Ogata H., Yin C., Oi M., Okubo F., Shimada A., Kojima K., Yamada M., E-book-based learning analytics in university education, Proceedings of the 23rd international conference on computers in education, pp. 401-406, (2015); Perez B., Castellanos C., Correal D., Predicting student drop-out rates using data mining techniques: A case study, Procedings of the 1st IEEE Colombian conference on applications in computational intelligence, pp. 111-125, (2018); Rosenbaum E., IBM artificial intelligence can predict with 95% accuracy which workers are about to quit their jobs, (2019); Stewart M., The Actual Difference between Statistics and Machine Learning. Towards Data Science, (2019); Fact sheet: President Obama’s precision medicine initiative, (2015); Wu T.-N., Chen C.-H., Tsai S.-C., Study on intelligent prognosis system for learning [智慧型學習預後系統之研究], Paper Presented at the Conference on Institutional Research and Teaching Practice 2018, (2018); Wu T.-N., Tsai S.-C., The concept of precision education in Taiwan—Predicting the learning performace of college freshmen with high school learning protfolio, Evaluation Bimonthly, 77, pp. 29-32, (2019); Yala A., Lehman C., Schuster T., Portnoi T., Barzilay R., A deep learning mammography-based model for improved breast cancer risk prediction, Radiology, 292, 1, pp. 60-66, (2019); Zawacki-Richter O., Marin V.I., Bond M., Gouverneur F., Systematic review of research on artificial intelligence applications in higher education–where are the educators?, International Journal of Educational Technology in Higher Education, 16, 1, (2019)"/>
        <s v="Abadie A., Semiparametric difference-in-differences estimators, The Review of Economic Studies, 72, 1, pp. 1-19, (2005); Bermeo C., Michell K., Kristjanpoller W., Estimation of causality in economic growth and expansionary policies using uplift modeling, Neural Computing and Applications, (2023); DeBerard M.S., Spielmans G.I., Julka D.L., Predictors of academic achievement and retention among college freshmen: A longitudinal study, College Student Journal, 38, 1, pp. 66-81, (2004); Delaney A.M., Designing retention research for assessment and enhanced competitive advantage, Tertiary Education and Management, 14, pp. 57-66, (2008); Delen D., Topuz K., Eryarsoy E., Development of a Bayesian Belief Network-based DSS for predicting and understanding freshmen student attrition, European Journal of Operational Research, 281, 3, pp. 575-587, (2020); Devriendt F., Guns T., Verbeke W., Learning to Rank for Uplift Modeling, (2020); Dharmawan T., Ginardi H., Munif A., Dropout Detection Using Non-Academic Data, In 2018 4Th International Conference on Science and Technology (ICST, pp. 1-4, (2018); Diamond A., Sekhon J.S., Genetic matching for estimating causal effects: A general multivariate matching method for achieving balance in observational studies, Review of Economics and Statistics, 95, 3, pp. 932-945, (2013); Elbadrawy A., Polyzou A., Ren Z., Sweeney M., Karypis G., Rangwala H., Predicting student performance using personalized analytics, Computer, 49, 4, pp. 61-69, (2016); Fischer E.M.J., Settling into campus life: Differences by race/ethnicity in college involvement and outcomes, The Journal of Higher Education, 78, 2, pp. 125-161, (2007); Gershenfeld S., Ward Hood D., Zhan M., The role of first-semester GPA in predicting graduation rates of underrepresented students, Journal of College Student Retention: Research, Theory &amp; Practice, 17, 4, pp. 469-488, (2016); Gross S.M., Tibshirani R., Data Shared Lasso: A novel tool to discover uplift, Computational Statistics &amp; Data Analysis, 101, pp. 226-235, (2016); Gubela R.M., Lessmann S., Uplift modeling with value-driven evaluation metrics, Decision Support Systems, 150, (2021); Gubela R.M., Lessmann S., Jaroszewicz S., Response transformation and profit decomposition for revenue uplift modeling, European Journal of Operational Research, 283, 2, pp. 647-661, (2020); Gubela R.M., Lessmann S., Haupt J., Baumann A., Radmer T., Gebert F., Revenue uplift modeling, Machine Learning for Marketing Decision Support., (2017); Guelman L., Guillen M., Perez-Marin A.M., Random forests for uplift modeling: An insurance customer retention case, Lecture Notes in Business Information Processing, pp. 123-133, (2012); Guelman L., Guillen M., Perez-Marin A.M., A decision support framework to implement optimal personalized marketing interventions, Decision Support Systems, 72, pp. 24-32, (2015); Jaskowski M., Jaroszewicz S., Uplift modeling for clinical trial data, ICML Workshop on Clinical Data A, 46, pp. 79-95, (2012); Kane K., Lo V.S., Zheng J., Mining for the truly responsive customers and prospects using true-lift modeling: Comparison of new and existing methods, Journal of Marketing Analytics, 2, 4, pp. 218-238, (2014); Khan Z., Gul A., Perperoglou A., Miftahuddin M., Mahmoud O., Adler W., Lausen B., Ensemble of optimal trees, random forest and random projection ensemble classification, Advances in Data Analysis and Classification, 14, 1, pp. 97-116, (2020); King J.E., Helping students balance work, borrowing, and college, About Campus, 4, 4, pp. 17-22, (1999); Kostopoulos G., Kotsiantis S., Pintelas P., Estimating student dropout in distance higher education using semi-supervised techniques, . in Proceedings of the 19Th Panhellenic Conference on Informatics, pp. 38-43, (2015); Lai Y.-T., Wang K., Ling D., Shi H., Zhang J., Direct marketing when there are voluntary buyers, In Sixth International Conference on Data Mining (ICDM’06, pp. 922-927, (2006); Larose S., Cyrenne D., Garceau O., Harvey M., Guay F., Godin F., Tarabulsy G.M., Deschenes C., Academic mentoring and dropout prevention for students in math, science and technology, Mentoring &amp; Tutoring: Partnership in Learning, 19, 4, pp. 419-439, (2011); Lo V.S.Y., The true lift model, ACM SIGKDD Explorations Newsletter, 4, 2, pp. 78-86, (2002); Maldonado S., Miranda J., Olaya D., Vasquez J., Verbeke W., Redefining profit metrics for boosting student retention in higher education, Decision Support Systems, 143, (2021); McGrath M., Braunstein A., The prediction of freshmen attrition: An examination of the importance of certain demographic, academic, financial and social factors, College Student Journal., (1997); Morgan S.L., Winship C., Counterfactuals and causal inference, (2014); Musso M.F., Hernandez C.F.R., Cascallar E.C., Predicting key educational outcomes in academic trajectories: A machine-learning approach, Higher Education, 80, pp. 875-894, (2020); Olaya D., Vasquez J., Maldonado S., Miranda J., Verbeke W., Uplift modeling for preventing student dropout in higher education, Decision Support Systems, 134, (2020); Oztekin A., A hybrid data analytic approach to predict college graduation status and its determinative factors, Industrial Management &amp; Data Systems, 116, 8, pp. 1678-1699, (2016); Palacios C.A., Reyes-Suarez J.A., Bearzotti L.A., Leiva V., Marchant C., Knowledge discovery for higher education student retention based on data mining: Machine learning algorithms and case study in Chile, Entropy, 23, 4, (2021); Radcliffe N.J., Surry P.D., Real-world uplift modelling with significance-based uplift trees, White Paper TR-2011-1, Stochastic Solutions, pp. 1-33, (2011); Rice D., Product review: Faculty success through mentoring: A guide for mentors, mentees, and leaders, Adult Learning, 20, 1-2, pp. 42-43, (2009); Rubin D.B., Bayesian inference for causal effects, In the Annals of Statistics, pp. 1-16, (2005); Shimizu A., Togashi R., Lam A., van Huynh N., Uplift modeling for cost effective coupon marketing in c-to-c e-commerce, In 2019 IEEE 31St International Conference on Tools with Artificial Intelligence (ICTAI) (Pp, pp. 1744-1748, (2019); Stuart E.A., Green K.M., Using full matching to estimate causal effects in nonexperimental studies: Examining the relationship between adolescent marijuana use and adult outcomes, Developmental Psychology, (2008); Prediction of students’ graduation time using a two-level classification algorithm, Technology and Innovation in Learning, Teaching and Education: First International Conference, Tech-Ed, pp. 553-565, (2019); Thomas L., Student retention in higher education: The role of institutional habitus, Journal of Education Policy, 17, 4, pp. 423-442, (2002); Thomas L., Building Student Engagement and Belonging in Higher Education at a Time of Change, 100, pp. 1-99, (2012); Enrollment Factors that Predict Persistence of At-Risk (Low Income and First Generation) Students' Journey Towards Completion of a Baccalaureate Degree, (2010); Yorke M., The development and initial use of a survey of student ‘belongingness’, engagement and self-confidence in UK higher education, Assessment &amp; Evaluation in Higher Education, 41, 1, pp. 154-166, (2016); Zepke N., Leach L., Improving student engagement: Ten proposals for action, Active Learning in Higher Education, 11, 3, pp. 167-177, (2010)"/>
        <s v="Abbasi S. M., Hollman K. W., Turnover: The Real Bottom Line, Public Personnel Management, 29, 3, pp. 333-342, (2000); Abend G., The Meaning of Theory, Theology, 54, 374, pp. 304-304, (2008); Arora S., Data Mining Vs. Machine Learning: What Is the Difference?, Simplilearn Solutions, pp. 1-9, (2019); Breaugh J. A., Starke M., Research on employee recruitment: So many studies, so many remaining questions, Journal of Management, 26, 3, pp. 405-434, (2000); Chang H., Employee Turnover: A Novel Prediction Solution with Effective Feature Selection 2 Turnover and Turnover Intention A Novel Approach to Hybrid 4-1 Feature Selection Based on Taguchi 3 Feature Selection Model, 6, 3, pp. 252-256, (2009); Chien C. F., Chen L. F., Data mining to improve personnel selection and enhance human capital: A case study in high-technology industry, Expert Systems with Applications, 34, 1, pp. 280-290, (2008); Destyanto A. R., Et al., System Dynamics Approach for Managing Turnover Problem in Professional Service Firm, 2nd International System Dynamic Conferences Asia Pacific Regions, (2017); Dogan A., Birant D., Machine learning and data mining in manufacturing, Expert Systems with Applications, 166, (2021); Evans C., Lewis J., Analysing Semi-Structured Interviews Using Thematic Analysis: Exploring Voluntary Civic Participation Among Adults, Analysing Semi-Structured Interviews Using Thematic Analysis: Exploring Voluntary Civic Participation Among Adults, (2017); Garg S., Et al., A review of machine learning applications in human resource management, International Journal of Productivity and Performance Management, (2021); Guest G., Bunce A., Johnson L., How Many Interviews Are Enough?: An Experiment with Data Saturation and Variability, Field Methods, 18, 1, pp. 59-82, (2006); Hamilton W. L., Graph Representation Learning Hamilton, Synthesis Lectures on Artificial Intelligence and Machine Learning, 14, 3, pp. 1-159, (2020); Hamilton W. L., Ying R., Leskovec J., Representation Learning on Graphs: Methods and Applications, pp. 1-24, (2017); Hom P. W., Et al., Reviewing employee turnover: Focusing on proximal withdrawal States and an expanded criterion, Psychological Bulletin, 138, 5, pp. 831-858, (2012); Hom P. W., Et al., One hundred years of employee turnover theory and research, Journal of Applied Psychology, 102, 3, pp. 530-545, (2017); Hunter J. E., Hunter R. F., Validity and utility of alternative predictors of job performance, Psychological Bulletin, 96, 1, pp. 72-98, (1984); Joarder M. H. R., The Role of HRM Practices in Predicting Faculty Turnover Intention: Empirical Evidence from Private Universities in Bangladesh, The South East Asian Journal of Management, 5, 2, pp. 159-178, (2012); Kosow H., Gassner R., Methods of Future and Scenario Analysis, (2008); Kuosa T., Evolution of futures studies, Futures, 43, 3, pp. 327-336, (2011); Long C. S., Ajagbe M. A., Kowang T. O., Addressing the Issues on Employees’ Turnover Intention in the Perspective of HRM Practices in SME, Procedia - Social and Behavioral Sciences, 129, pp. 99-104, (2014); Ma X., Et al., Application of Data Mining in the Field of Human Resource Management: A Review, 91, pp. 222-227, (2017); Marr B., What is the difference between data mining, statistics, machine learning and AI?, StackExchange, pp. 1-8, (2014); Melnikovas A., Towards an explicit research methodology: Adapting research onion model for futures studies, Journal of Futures Studies, 23, 2, pp. 29-44, (2018); Naderifar M., Goli H., Ghaljaie F., Snowball Sampling: A Purposeful Method of Sampling in Qualitative Research, Strides in Development of Medical Education, 14, 3, (2017); Nagadevara V., Srinivasan V., Valk R., Establishing a Link between Employee Turnover and Withdrawal Behaviours: Application of Data Mining Techniques, 16, 2, pp. 81-99, (2010); Palinkas L. A., Et al., Purposeful sampling for qualitative data collection and analysis in mixed method implementation research, 42, 5, pp. 533-544, (2016); Patokorpi E., Ahvenainen M., Developing an abduction-based method for futures research, Futures, 41, 3, pp. 126-139, (2009); Puglisi M., The study of the futures: an overview of futures studies methodologies, Ciheam, 463, 44, pp. 439-463, (2001); Raissi M., Perdikaris P., Karniadakis G. E., Multistep Neural Networks for Data-driven Discovery of Nonlinear Dynamical Systems, pp. 1-19, (2018); von Rueden L., Et al., Combining Machine Learning and Simulation to a Hybrid Modelling Approach: Current and Future Directions, Lecture Notes in Computer Science (including subseries Lecture Notes in Artificial Intelligence and Lecture Notes in Bioinformatics), (2020); Saleh M., Et al., A Survey on Futures Studies Methods, Infos2008, pp. 38-46, (2008); Saunders M., Lewis P., Thornhill A., Research Methods for Business Students, (2016); Sikaroudi A. M. E., RouzbehGhousi, EsmaieeliSikaroudi A., A data mining approach to employee turnover prediction (case study: Arak automotive parts manufacturing), Journal of Industrial and Systems Engineering, 8, 4, pp. 106-121, (2015); Sterman J. D., Business dynamics,Systems thinking and modeling for a complex world, (2000); Strohmeier S., Piazza F., Domain driven data mining in human resource management: A review of current research, Expert Systems with Applications, 40, 7, pp. 2410-2420, (2013); Wirth R., CRISP-DM: Towards a Standard Process Model for Data Mining, Proceedings of the Fourth International Conference on the Practical Application of Knowledge Discovery and Data Mining, pp. 29-39, (2000); Zhu Q., Et al., CoxRF: Employee turnover prediction based on survival analysis, Proceedings - 2019 IEEE SmartWorld, Ubiquitous Intelligence and Computing, Advanced and Trusted Computing, Scalable Computing and Communications, Internet of People and Smart City Innovation, pp. 1123-1130, (2019); Maheshwari V.K., Causal-comparative Research, Philosophical commentary on issues of today, (2018); Swanson Richard A., Theory Building in Applied Disciplines, (2013); Heneman H. G., Judge T. A., Staffing Organization, (2006); Nagi Eman, Using Data Mining Techniques to Build a Classification Model for Predicting Employees Performance, International Journal of Advanced Computer Science and Applications, pp. pp144-pp151, (2012); Zhao Yue, Hryniewicki Maciej K. Cheng, FrancescaFu Boyang, Zhu Xiaoyu, Employee turnover prediction with machine learning: A reliable approach, Advances in Intelligent Systems and Computing, pp. 737-758, (2018); Jain Rachna, Nayyar Anand, predicting employee attrition using xgboost machine learning approach, 2018, Proceedings of the 2018 International Conference on System Modeling and Advancement in Research Trends, SMART, pp. pp113-pp120, (2018); Mackieson P, Shlonsky A, Connolly M, Increasing rigor and reducing bias in qualitative research: A document analysis of parliamentary debates using applied thematic analysis, Qualitative Social Work, 18, 6, pp. 965-980, (2019)"/>
        <s v="Abd-alrazaq A.A., Alajlani M., Alalwan A.A., Bewick B.M., Gardner P., Househ M., An overview of the features of chatbots in mental health: A scoping review, International Journal of Medical Informatics, 132, (2019); Aguirre Velasco A., Cruz I.S.S., Billings J., Jimenez M., Rowe S., What are the barriers, facilitators and interventions targeting help-seeking behaviours for common mental health problems in adolescents? A systematic review, Bmc Psychiatry, 20, 1, (2020); Antezana G., Venning A., Smith D., Bidargaddi N., Understanding what we know so far about young people’s engagement with wellbeing apps. A scoping review and narrative synthesis, Digital Health, 8, (2022); Bermingham J., Non-Continuation Summary: UK Performance Indicators, (2022); Bostani M., Nadri A., Nasab A., A study of the relation between Mental health and academic performance of students of the Islamic Azad University Ahvaz Branch, Procedia - Social and Behavioral Sciences, 116, pp. 163-165, (2014); Brown J.A.O., Student mental health: Some answers and more questions, Journal of Mental Health, 27, 3, pp. 1360-0567, (2016); Davies E.L., Lonsdale A.J., Hennelly S.E., Winstock A.R., Foxcroft D.R., Personalized Digital interventions showed no impact on Risky drinking in young adults: A pilot randomized controlled trial, Alcohol and Alcoholism, pp. 1-6, (2017); Davies E.L., Hennelly S., Ehrlich C., Feasibility and effectiveness of an artificial intelligence enhanced application for student wellbeing: Pilot trial of the Mind Tutor, (2022); Dawson A.F., Brown W.W., Anderson J., Datta B., Donald J.N., Hong K., Galante J., Mindfulness-based interventions for University students: A systematic review and Meta-analysis of Randomised controlled trials, Applied Psychology: Health and Well-Being, 12, 2, pp. 384-410, (2020); Diener E., Emmons R.A., Larsen R.J., Griffin S., The satisfaction with Life Scale, Journal of Personality Assessment, 49, 1, pp. 71-75, (1985); Doggrell S.A., Quantitative study of lecture attendance and the association between this attendance and academic outcomes for nursing and nonnursing students in an introductory pathophysiology course, Advances in Physiology Education, 45, 4, pp. 651-660, (2021); Ehrlich C., Be careful what you wish for but also why you wish for it – goal-striving reasons and subjective well-being, The Journal of Positive Psychology, 7, 6, pp. 493-503, (2012); Ehrlich C., Bipp T., Goals and subjective well-being: Further evidence for goal-striving reasons as an additional level of goal analysis, Personality and Individual Differences, 89, pp. 92-99, (2016); Ehrlich C., Milston S., Happiness through goal setting: A practical guide to reflect on and change the reasons why you pursue your most important goals in life (1 ed.), (2022); Ehrnstrom C., Blankenheim A., Bottiglio M., Tomatz M., West A., Bryant T., Gerberich S., Embedding counselors within departments across campus can meet increased demand, Student Affairs Today, 25, 3, pp. 6-7, (2022); Feldman G., Hayes A., Kumar S., Greeson J., Laurenceau J.P., Mindfulness and emotion regulation: The Development and initial validation of the cognitive and affective mindfulness scale-revised (CAMS-R), Journal of Psychopathology and Behavioral Assessment, 29, 3, (2006); Fitzpatrick K.K., Darcy A., Vierhile M., Delivering cognitive behavior therapy to young adults with symptoms of depression and anxiety using a fully automated Conversational Agent (Woebot): A Randomized Controlled Trial, JMIR Ment Health, 4, 2, (2017); Frampton N., Smithies D., Life in a Pandemic, (2021); Fulmer R., Joerin A., Gentile B., Lakerink L., Rauws M., Using psychological Artificial Intelligence (Tess) to relieve symptoms of depression and anxiety: Randomized Controlled Trial, JMIR Ment Health, 5, 4, (2018); Gollwitzer P.M., Implementation intentions: Strong effects of simple plans, American Psychologist, 54, 7, pp. 493-503, (1999); Grant H., Dweck C.S., Clarifying achievement goals and their impact, Journal of Personality and Social Psychology, 85, 3, pp. 541-553, (2003); Gulliver A., Griffiths K.M., Christensen H., Perceived barriers and facilitators to mental health help-seeking in young people: A systematic review, Bmc Psychiatry, 10, 1, (2010); Harzer C., Ehrlich C., Different forms of life satisfaction and their relation to affectivity, Edorium J Psychol, 2, pp. 8-13, (2016); Non-Contiuation: UK Performance Indicators, (2022); Johnston C., Lis R., Coronavirus and Higher Education Students, (2022); Kabat-Zinn J., Mindfulness-based interventions in Context: Past, Present, and Future, Clinical Psychology: Science and Practice, 10, 2, pp. 144-156, (2003); Khatamian Far P., Challenges of Recruitment and Retention of University Students as Research Participants: Lessons learned from a pilot study, Journal of the Australian Library and Information Association, 67, 3, pp. 278-292, (2018); Lattie E.G., Adkins E.C., Winquist N., Stiles-Shields C., Wafford Q.E., Graham A.K., Digital Mental Health Interventions for Depression, anxiety, and enhancement of Psychological Well-being among College students: Systematic review, Journal of Medical Internet Research, 21, 7, (2019); Lattie E.G., Cohen K.A., Hersch E., Williams K.D.A., Kruzan K.P., MacIver C., Mohr D.C., Uptake and effectiveness of a self-guided mobile app platform for college student mental health, Internet Interventions, 27, (2022); The UX of AI Retrieved From, (2019); Lyubomirsky S., Dickerhoof R., Boehm J.K., Sheldon K.M., Becoming happier takes both a will and a proper way: An experimental longitudinal intervention to boost well-being, Emotion (Washington D C), 11, 2, pp. 391-402, (2011); Neri F., Meloche Y., The impact of lecture attendance on academic performance in a large First Year Economics Course, SSRN Electronic Journal, (2007); Neves J., Hewitt R., Student Academic Experience Survey, (2021); Neves J., Hillman N., Student Academic Experience Survey, (2017); Pennington C.R., Bates E.A., Kaye L.K., Bolam L.T., Transitioning in higher education: An exploration of psychological and contextual factors affecting student satisfaction, Journal of Further and Higher Education, 42, 5, pp. 596-607, (2018); University Student Mental Health Survey 2018., (2019); Perski O.A., Blandford A., West R., Michie S., Conceptualising engagement with digital behaviour change interventions: A systematic review using principles from critical interpretive synthesis, Transl Behav Med, 7, pp. 1613-9860, (2017); Savage M.J., James R., Magistro D., Donaldson J., Healy L.C., Nevill M., Hennis P.J., Mental health and movement behaviour during the COVID-19 pandemic in UK university students: Prospective cohort study, Mental Health and Physical Activity, 19, (2020); Schwarzer R., Jerusalem M., Generalized self-efficacy scale, Measures in Health Psychology: A user’s Portfolio, 35, (1995); Sheldon K.M., Lyubomirsky S., Revisiting the sustainable happiness Model and Pie Chart: Can Happiness be successfully pursued?, The Journal of Positive Psychology, 16, 2, pp. 145-154, (2019); Stewart-Brown S., Tennant A., Tennant R., Platt S., Parkinson J., Weich S., Internal construct validity of the Warwick-Edinburgh Mental Well-being scale (WEMWBS): A Rasch analysis using data from the Scottish Health Education Population Survey, Health and Quality of Life Outcomes, 7, 1, (2009); Thorley C., (2017); Watson D., Clark L.A., Tellegen A., Development and validation of brief measures of positive and negative affect: The PANAS scales, J Pers Soc Psychol, 54, 6, pp. 1063-1070, (1988); Wicks P., Chiauzzi E., Trust but verify’ – five approaches to ensure safe medical apps, BMC Medicine, 13, 1, pp. 1-5, (2015); Yuan K.H., Maxwell S., On the Post Hoc Power in Testing Mean differences, Journal of Educational and Behavioral Statistics, 30, 2, pp. 141-167, (2005)"/>
        <s v="Abd-Alrazaq A.A., Alajlani M., Ali N., Et al., Perceptions and opinions of patients about mental health chatbots: Scoping review, Journal of Medical Internet Research, 23, (2021); Addis M.E., Mahalik J.R., Men, masculinity, and the contexts of help seeking, American Psychologist, 58, pp. 5-14, (2003); Aldrich R.S., Wilde J., Miller E., The effectiveness of QPR suicide prevention training, Health Education Journal, 77, pp. 964-977, (2018); Armenta C.N., Fritz M.M., Lyubomirsky S., Functions of positive emotions: Gratitude as a motivator of self-improvement and positive change, Emotion Review, 9, pp. 183-190, (2017); Audrey M., Temcheff C.E., Leger P.-M., Et al., Emotional reactions and likelihood of response to questions designed for a mental health chatbot among adolescents: Experimental study, JMIR Human Factors, 8, 1, (2021); Barkham M., Bewick B., Mullin T., Et al., The CORE-10: A short measure of psychological distress for routine use in the psychological therapies, Counselling and Psychotherapy Research, 13, pp. 3-13, (2013); Benavides-Vaello S., Strode A., Sheeran B.C., Using technology in the delivery of mental health and substance abuse treatment in rural communities: A review, Journal of Behavioral Health Services and Research, 40, pp. 111-120, (2013); Bond R.R., Mulvenna M.D., Finlay D.D., Martin S., Multi-faceted informatics system for digitising and streamlining the reablement care model, Journal of Biomedical Informatics, 56, pp. 30-41, (2015); Burnap P., Colombo G., Scourfield J., Machine classification and analysis of suicide-related communication on Twitter, HT 2015—Proceedings of the 26Th ACM Conference on Hypertext and Social Media, (2015); Calvo R.A., Dinakar K., Picard R., Et al., Toward impactful collaborations on computing and mental health, Journal of Medical Internet Research, (2018); Cheng S.T., Tsui P.K., Lam J.H.M., Improving mental health in health care practitioners: Randomized controlled trial of a gratitude intervention, Journal of Consulting and Clinical Psychology, 83, pp. 177-186, (2015); de Gennaro M., Krumhuber E.G., Lucas G., Effectiveness of an empathic chatbot in combating adverse effects of social exclusion on mood, Frontiers in Psychology, (2020); Dell'Era C., Landoni P., Living lab: A methodology between user-centred design and participatory design, Creativity and Innovation Management, 23, pp. 137-154, (2014); Protect Life 2: A Strategy for Preventing Suicide and Self Harm in Northern Ireland 2019–2024, (2019); Ducasse D., Dassa D., Courtet P., Et al., Gratitude diary for the management of suicidal inpatients: A randomized controlled trial, Depression and Anxiety, 36, pp. 400-411, (2019); Easton K., Potter S., Bec R., Et al., A virtual agent to support individuals living with physical and mental comorbidities: Co-design and acceptability testing, Journal of Medical Internet Research, 21, (2019); Fitzpatrick K.K., Darcy A., Vierhile M., Delivering cognitive behavior therapy to young adults with symptoms of depression and anxiety using a fully automated conversational agent (Woebot): A randomized controlled trial, JMIR Mental Health, 4, (2017); Grove C., Co-developing a mental health and wellbeing chatbot with and for young people, Front Psychiatry, 11, (2021); Hoermann S., McCabe K.L., Milne D.N., Calvo R.A., Application of synchronous text-based dialogue systems in mental health interventions: Systematic review, Journal of Medical Internet Research, 19, (2017); Inkster B., Sarda S., Subramanian V., An empathy-driven, conversational artificial intelligence agent (Wysa) for digital mental well-being: Real-world data evaluation mixed-methods study, JMIR Mental Health, (2018); Kocaballi A.B., Quiroz J.C., Rezazadegan D., Et al., Responses of conversational agents to health and lifestyle prompts: Investigation of appropriateness and presentation structures, Journal of Medical Internet Research, 22, (2020); Kroenke K., Spitzer R.L., Williams J.B.W., The PHQ-9: Validity of a brief depression severity measure, Journal of General Internal Medicine, 16, pp. 606-613, (2001); Ly K.H., Ly A.M., Andersson G., A fully automated conversational agent for promoting mental well-being: A pilot RCT using mixed methods, Internet Interventions, 10, pp. 39-46, (2017); Mojtabai R., Olfson M., Sampson N.A., Et al., Barriers to mental health treatment: Results from the National Comorbidity Survey Replication, Psychological Medicine, 41, pp. 1751-1761, (2011); Morris R.R., Kouddous K., Kshirsagar R., Schueller S.M., Towards an artificially empathic conversational agent for mental health applications: System design and user perceptions, Journal of Medical Internet Research, 20, (2018); Mulvenna M., Martin S., Living labs: Frameworks and engagement, Smart Innovation, Systems and Technologies, 18, pp. 135-143, (2013); Overview | Depression in adults: Recognition and management | Guidance, (2019); O'Connor R.C., Nock M.K., The psychology of suicidal behaviour, The Lancet Psychiatry, 1, pp. 73-85, (2014); O'Neill S., Corry C.V., Murphy S., Et al., Characteristics of deaths by suicide in Northern Ireland from 2005 to 2011 and use of health services prior to death, Journal of Affective Disorders, 168, pp. 466-471, (2014); Palanica A., Flaschner P., Thommandram A., Et al., Physicians’ perceptions of chatbots in health care: Cross-sectional web-based survey, Journal of Medical Internet Research, 21, pp. 1-10, (2019); Provoost S., Lau H.M., Ruwaard J., Riper H., Embodied conversational agents in clinical psychology: A scoping review, Journal of Medical Internet Research, 19, (2017); Roy A., Nikolitch K., McGinn R., Et al., A machine learning approach predicts future risk to suicidal ideation from social media data, NPJ Digital Medicine, 3, pp. 1-12, (2020); Sabo Mordechay D., Nir B., Eviatar Z., Expressive writing—Who is it good for? Individual differences in the improvement of mental health resulting from expressive writing, Complementary Therapies in Clinical Practice, 37, pp. 115-121, (2019); Suhr M., Risch A.K., Wilz G., Maintaining mental health through positive writing: Effects of a resource diary on depression and emotion regulation, Journal of Clinical Psychology, 73, pp. 1586-1598, (2017); Tamres L.K., Janicki D., Helgeson V.S., Sex differences in coping behavior: A meta-analytic review and an examination of relative coping, Personality and Social Psychology Review, 6, pp. 2-30, (2002); Tay S., Alcock K., Scior K., Mental health problems among clinical psychologists: Stigma and its impact on disclosure and help-seeking, Journal of Clinical Psychology, 74, pp. 1545-1555, (2018); Tennant R., Hiller L., Fishwick R., Et al., The Warwick-Dinburgh mental well-being scale (WEMWBS): Development and UK validation, Health and Quality of Life Outcomes, (2007); Vaidyam A.N., Wisniewski H., Halamka J.D., Et al., Chatbots and conversational agents in mental health: A review of the psychiatric landscape, The Canadian Journal of Psychiatry, (2019); Warner C.H., Appenzeller G.N., Grieger T., Et al., Importance of anonymity to encourage honest reporting in mental health screening after combat deployment, Archives of General Psychiatry, 68, pp. 1065-1071, (2011); Mhgap Intervention Guide—Version 2.0., (2019); Xu Z., Huang F., Kosters M., Et al., Effectiveness of interventions to promote help-seeking for mental health problems: Systematic review and meta-analysis, Psychological Medicine, 48, pp. 2658-2667, (2018)"/>
        <s v="Abdar M., Pourpanah F., Hussain S., Rezazadegan D., Liu L., Ghavamzadeh M., Fieguth P. W., Cao X., Khosravi A., Acharya U. R., Makarenkov V., Na-havandi S., A review of uncertainty quantification in deep learning: Techniques, applications and challenges, Inf. Fusion, 76, pp. 243-297, (2021); Gal Y., Ghahramani Z., Dropout as a bayesian approximation: Representing model uncertainty in deep learning, Proc. of the 33nd Int. Conf. on Machine Learning, ICML 2016, 48, pp. 1050-1059, (2016); Lakshminarayanan B., Pritzel A., Blundell C., Simple and scalable predictive uncertainty estimation using deep ensembles, Advances in Neural Inf. Proc. Systems, 30, pp. 6402-6413, (2017); Kristiadi A., Hein M., Hennig P., Learnable uncertainty under laplace approximations, Proc. of the 37th Conference on Uncertainty in Artificial Intelligence, UAI 2021, Virtual Event, 27-30 July 2021, volume 161 of Proc. of Machine Learning Research, pp. 344-353; Upadhyay U., Karthik S., Chen Y., Mancini M., Akata Z., Bayescap: Bayesian identity cap for calibrated uncertainty in frozen neural networks, Computer Vision - ECCV 2022-17th European Conference, Tel Aviv, Israel, October 23-27, 2022, Proc., Part XII, volume 13672 of Lecture Notes in Computer Science, pp. 299-317; Gal Y., Uncertainty in Deep Learning, (2016); Kendall A., Gal Y., What uncertainties do we need in bayesian deep learning for computer vision?, Advances in Neural Inf. Proc. Systems, 30, pp. 5574-5584, (2017); Hullermeier E., Waegeman W., Aleatoric and epistemic uncertainty in machine learning: an introduction to concepts and methods, Mach. Learn, 110, pp. 457-506, (2021); Blundell C., Cornebise J., Kavukcuoglu K., Wierstra D., Weight uncertainty in neural network, Proc. of the 32nd Int. Conf. on Machine Learning, ICML 2015, 37, pp. 1613-1622, (2015); MacKay D. J. C., A practical bayesian framework for backpropagation networks, Neural Comput, 4, pp. 448-472, (1992); Jordan M. I., Ghahramani Z., Jaakkola T. S., Saul L. K., An introduction to variational methods for graphical models, Mach. Learn, 37, pp. 183-233, (1999); Srivastava N., Hinton G. E., Krizhevsky A., Sutskever I., Salakhutdinov R., Dropout: a simple way to prevent neural networks from over-fitting, J. Mach. Learn. Res, 15, pp. 1929-1958, (2014); Smith L., Gal Y., Understanding measures of uncertainty for adversarial example detection, Proc. of the Thirty-Fourth Conference on Uncertainty in Artificial Intelligence, UAI 2018, pp. 560-569, (2018); Loquercio A., Segu M., Scaramuzza D., A general framework for uncertainty estimation in deep learning, IEEE Robotics Autom. Lett, 5, pp. 3153-3160, (2020); Ledda E., Fumera G., Roli F., Dropout injection at test time for post hoc uncertainty quantification in neural networks, (2023); Laves M., Ihler S., Fast J. F., Kahrs L. A., Ortmaier T., Well-calibrated regression uncertainty in medical imaging with deep learning, Int. Conf. on Medical Imaging with Deep Learning, MIDL 2020, 121, pp. 393-412; Gao G., Gao J., Liu Q., Wang Q., Wang Y., Cnnbased density estimation and crowd counting: A survey, (2020); Chan A. B., Liang Z. J., Vasconcelos N., Privacy preserving crowd monitoring: Counting people without people models or tracking, 2008 IEEE Computer Society Conference on Computer Vision and Pattern Recognition (CVPR 2008), (2008); Zhang Y., Zhou D., Chen S., Gao S., Ma Y., Single-image crowd counting via multi-column convolutional neural network, 2016 IEEE Conference on Comp. Vis. and Patt. Rec., CVPR 2016, pp. 589-597, (2016); Isola P., Zhu J., Zhou T., Efros A. A., Image-to-image translation with conditional adversarial networks, 2017 IEEE Conf. on Comp. Vis. and Patt. Rec., CVPR 2017, pp. 5967-5976, (2017); Ferryman J. M., Shahrokni A., Pets2009: Dataset and challenge, 2009 Twelfth IEEE Int. Workshop on Performance Evaluation of Tracking and Surveillance, pp. 1-6, (2009)"/>
        <s v="Abdel-Hamid O., Convolutional neural networks for speech recognition, IEEE/ACM Transactions on Audio, Speech, and Language Processing, Automoc, Czechoslovakia, 22, pp. 1533-1545, (2014); Abidi S.M.R., Hussain M., Xu Y., Zhang W., Prediction of confusion attempting algebra homework in an intelligent tutoring system through machine learning techniques for educational sustainable development, Sustainability (Switzerland), 11, (2018); Acevedo Y.V.N., Marin C.E.M., System architecture based on learning analytics to educational decision makers toolkit, Advances in Computer Science and Engineering, 13, 2, pp. 89-105, (2014); Ali L., Asadi M., Gasevic D., Jovanovic J., Hatala M., Factors influencing beliefs for adoption of a learning analytics tool: An empirical study, Computers &amp; Education, 62, 2013, pp. 130-148, (2013); Ali L., Hatala M., Gasevic D., Jovanovic J., A qualitative evaluation of evolution of a learning analytics tool, Computers &amp; Education, 58, 1, pp. 470-489, (2012); Alpaydin E., Introduction to Machine Learning, (2010); Avella J.T., Kebritchi M., Nunn S.G., Kanai T., Smith L., Meinzen-Derr J., Learning analytics methods, benefits, and challenges in higher education: a systematic literature review, Online Learning, 20, 4, pp. 201-211, (2016); Bahadir E., Using neural network and logistic regression analysis to predict prospective mathematics teachers’ academic success upon entering graduate education, Educational Sciences: Theory &amp; Practice, 16, pp. 943-964, (2016); Barneveld A.V., Arnold K.E., Campbell J.P., Analytics in higher education: establishing a common language, Educause Learning Initiative ELI Paper, 1, (2012); Bassel G.W., Glaab E., Marquez J., Holdsworth M.J., Bacardit J., Functional network construction in arabidopsis using rule-based machine learning on large-scale data sets, The Plant Cell, 23, 9, pp. 3101-3116, (2011); Bengio Y., Practical recommendations for gradient-based training of deep architectures, Neural Networks: Tricks of the Trade. Lecture Notes in Computer Science, 7700, pp. 437-478, (2012); Bengio Y., Courville A., Vincent P., Representation learning: a review and new perspectives, IEEE Transactions on Pattern Analysis and Machine Intelligence, 35, 8, pp. 1798-1828, (2013); Bengio Y., Boulanger-Lewandowski N., Pascanu R., Advances in optimizing recurrent networks, IEEE International Conference on Acoustics, Speech and Signal Processing, Vancouver, Canada, pp. 8624-8628, (2013); Bengio Y., Ducharme R., Vincent P., Janvin C., A neural probabilistic language model, Journal of Machine Learning Research, 3, pp. 1137-1155; Bernard J., Chang T., Popescu E., Graf S., Using artificial neural networks to identify learning styles, AIED 2015: Artificial Intelligence in Education pp 541-544, (2015); Borkar S., Rajeswari K., Attributes selection for predicting students’ academic performance using education data mining and artificial neural network, International Journal of Computer Applications, 86, 10, (2014); Brocardo M.L., Traore I., Woungang I., Obaidat M.S., Authorship verification using deep belief network systems, Int J Commun Syst, 30, 12, (2017); Budgaga W., Malensek M., Pallickara S., Harvey N., Pallickara S., Pallickara S., Predictive analytics using statistical, learning, and ensemble methods to support real-time exploration of discrete event simulations, Future Generation Computer Systems, 56, pp. 360-374, (2016); Burbaite R., Stuikys V., Damasevicius R., Educational robots as collaborative learning objects for teaching computer science, IEEE International Conference on System Science and Engineering, pp. 211-216, (2013); Campagni R., Merlini D., Sprugnoli R., Verri M.C., Data mining models for student careers, Expert Systems with Applications, 42, pp. 5508-5521, (2015); Chatti M.A., Schroeder U., Design and implementation of a learning analytics toolkit for teachers, Educational Technology &amp; Society, 15, 3, pp. 58-76, (2012); Chatti M.A., Lukarov V., Thus H., Muslim A., Yousef A.M.F., Wahid U., Greven U.C., Chakrabarti A., Schroeder U., Learning analytics: challenges and future research directions, eleed, 10, (2014); Chen C., Curricullum assessment using artificial neural networks and support vector machine modelling approaches–a case study, IR Applications, 29, (2010); Chicco D., Sadowski P., Baldi P., Deep autoencoder neural networks for gene ontology annotation predictions, 5th ACM Conference on Bioinformatics, Computational Biology, and Health Informatics - BCB, 14, pp. 533-540, (2014); Cho K., Van Merrienboer B., Gulcehre C., Bougares F., Schwenk H., Bengio Y., Learning phrase representations using RNN encoder-decoder for statistical machine translation, Empiricial Methods in Natural Language Processing, ACL Anthology Team of Volunteers Doha, 1724 - 1734. Qatar: Association for Computational Linguistics, (2014); Choi E., Schuetz A., Stewart W.F., Sun J., Using recurrent neural network models for early detection of heart failure onset, Journal of the American Medical Informatics Association, 112, (2016); Ciresan D., Giusti A., Gambardella L.M., Schmidhuber J., Mitosis detection in breast cancer histology images using deep neural networks, Proceedings MICCAI, (2013); Ciresan D., Meier U., Masci J., Schmidhuber J., Multi-column deep neural network for traffic sign classification, Neural Networks. Selected Papers from IJCNN, 32, pp. 333-338, (2011); Ciresan D., Meier U., Schmidhuber J., Multi-column deep neural networks for image classification, pp. 3642-3649, (2012); Ciresan D., Meier U., Schmidhuber J., Multi-column deep neural networks for image classification, IEEE Conference on Computer Vision and Pattern Recognition, Providence, Rhode Island, North America, pp. 3642-3649, (2012); Ciresan D.C., Meier U., Masci J., Gambardella L.M., Schmidhuber J., Flexible, high performance convolutional neural networks for image classification, International Joint Conference on Artificial Intelligence, (2011); Ciresan D.C., Meier U., Gambardella L.M., Schmidhuber J., Deep, big, simple neural nets for handwritten digit recognition, Neural Computation, 22, 12, pp. 3207-3220, (2010); Coates A., Lee H., Ng A.Y., An analysis of single-layer networks in unsupervised feature learning, International Conference on Artificial Intelligence and Statistics (AISTATS), (2011); Cooper A., A brief history of analytics, JISC CETIS Analytics Series, 1, 9, (2012); Cooper A.R., Learning analytics interoperability - a survey of current literature and candidate standards, Cetis, 1, 1, (2013); Courville A., Bergstra J., Bengio Y., A spike and slab restricted boltzmann machine, JMLR: Workshop and Conference Proceeding, Washington, USA, 15, pp. 233-241, (2011); Courville A., Bergstra J., Bengio Y., Unsupervised models of images by spike-and-slab RBMs, 28th International Conference on Machine Learning, 10, pp. 1-8, (2012); Advances in neural information processing systems 25, pp. 2843-2851, (2012); Dahl G., Yu D., Deng L., Acero A., Context-dependent pre-trained deep neural networks for large-vocabulary speech recognition, IEEE Transactions on Audio, Speech, and Language Processing, 20, 1, pp. 30-42, (2012); Damasevicius R., Analysis of academic results for informatics course improvement using association rule mining, Paper presented at the Information Systems Development: Towards a Service Provision Society, Paphos, Cyprus, 357-363, (2009); Dascalu M., Bodea C., Mogos R.I., Purnus A., Tesila B., A survey on social learning analytics: Applications, challenges and importance, (2018); Recent advances in deep learning for speech research at Microsoft, IEEE International Conference on Acoustics, Speech and Signal Processing, Vancouver, Canada, pp. 8604-8608, (2013); Deng L., Deep learning: methods and applications, Foundations and Trends in Signal Processing, 7, 3-4, pp. 1-199, (2014); Deng L., Yu D., Deep convex net: A scalable architecture for speech pattern classification, Interspeech, pp. 2285-2288, (2011); Deng L., Yu D., Platt J., Scalable stacking and learning for building deep architectures, 2012 IEEE International Conference on Acoustics, Speech and Signal Processing (ICASSP), Kyoto, Japan, pp. 2133-2136, (2012); Deng L., Hinton G., Kingsbury B., New types of deep neural network learning for speech recognition and related applications: An overview (ICASSP), (2013); Deng L., Tur G., He X., Hakkani-Tur D., Use of Kernel Deep Convex Networks and End-To-End Learning for Spoken Language Understanding, (2012); Deng L., Abdel-Hamid O., Yu D., A deep convolutional neural network using heterogeneous pooling for trading acoustic invariance with phonetic confusion, (2013); Dietz-Uhler B., Hurn J.E., “Using Learning Analytics to Predict (and Improve) Student Success: A Faculty Perspective”, Journal of Interactive Online Learning, 12, Number 1, pp. 1541-4914, (2013); Drachsler H., Greller W., Privacy and analytics–It’s a DELICATE issue, A Checklist to establish trusted Learning Analytics, 6th Learning Analytics and Knowledge Conference, 29, pp. 89-98, (2016); Edwards C., Growing pains for deep learning, Communications of the ACM, 58, 7, pp. 14-16, (2015); Elkahky A.M., Song Y., He X., A multi-view deep learning approach for cross domain user modeling in recommendation systems, (2015); Fan B., Wang L., Soong F.K., Xie L., Photo-Real Talking Head with Deep Bidirectional LSTM, (2015); Ferguson R., Learning analytics: Drivers, developments and challenges, International Journal of Technology Enhanced Learning, 4, 5-6, pp. 304-317, (2012); Ferreira S.A., Andrade A., Academic analytics: Mapping the genome of the university, IEEE Revista Iberoamericana De Technologias Del Aprendizaje, 9, 3, (2014); Fischer, Igel C., Training restricted boltzmann machines: An introduction, Pattern Recognition, 47, pp. 25-39, (2014); Forouzanfar M., Dajani H.R., Groza V.Z., Bolic M., Rajan S., Comparison of feed-forward neural network training algorithms for oscillometric blood pressure estimation, 4th Int. Workshop Soft Computing Applications, (2014); Fournier H., Kop R., Sitlia H., The value of learning analytics to networked learning on a personal learning environment, 1st International Conference Learning Analytics and Knowledge, (2011); Gao J., He X., Yih S.W., Deng L., Learning Continuous Phrase Representations for Translation Modeling, (2014); Gers F.A., Schmidhuber J., LSTM recurrent networks learn simple context free and context sensitive languages, IEEE TNN, 12, 6, pp. 1333-1340, (2001); Gopnik A., Making AI more human: Artificial intelligence has staged a revival by starting to incorporate what we know about how children learn, Scientific American, 316, 6, pp. 60-65, (2017); Gordon N.A., Issues in retention and attainment in Computer Science, Higher Education Academy, (2016); Govindarajan K., Kumar V.S., Boulanger D., Kinshuk, ”Learning Analytics Solution for Reducing Learners’ Course Failure Rate”, In 2015 IEEE Seventh International Conference on Technology for Education (T4E), Warangal, India, 10-12 Dec. 2015. IEEE, pp. 83-90., (2016); Grasso F., Luchetta A., Manetti S., A multi-valued neuron based complex ELM neural network, Neural Processing Letters, 48, 1, pp. 389-401, (2018); Graupe D., Principles of Artificial Neural Networks.3rd Edition, pp. 253-274, (2013); Graupe D., Deep learning neural networks: Design and case studies, pp. 57-110, (2016); Grefenstette T., Ramalho T., Reynolds M., Harley T., Danihelka I., Grabska-Barwinska A., Colmenarejo S.G., Grefenstette E., Ramalho T., Agapiou J., Hybrid computing using a neural network with dynamic external memory, Nature, 538, 7626, pp. 471-476, (2016); Greller W., Drachsler H., Translating learning into numbers: toward a generic framework for learning analytics, Educational Technology and Society, 15, 3, pp. 42-57, (2012); Guenaga M., Garaizar P., From analysis to improvement: Challenges and opportunities for learning analytics, (2016); Hastie T., Tibshirani R., Friedman J., The Elements of Statistical Learning, Springer-Verlag, (2009); Hinton G., Deng L., Yu D., Dahl G., Mohamed A.-R., Jaitly N., Senior A., Vanhoucke V., Nguyen P., Sainath T., Et al., Deep neural networks for acoustic modeling in speech recognition — The shared views of four research groups, IEEE Signal Processing Magazine, 29, 6, pp. 82-97, (2012); Hinton G., Deng L., Yu D., Dahl G.E., Mohamed A.R., Jaitly N., Senior A., Vanhoucke V., Nguyen P., Sainath T., Deep neural networks for acoustic modeling in speech recognition: The Shared views of four research groups, IEEE Signal Processing Magazine, 29, 6, pp. 82-97, (2012); Hinton G., Salakhutdinov R., A better way to pretrain deep Boltzmann machines, Advances in Neural, 3, pp. 1-9, (2012); Hinton G.E., A practical guide to training restricted boltzmann machines, Tech. Rep, pp. 2010-13 29 (6), (2010); Hinton G.E., Srivastava N., Krizhevsky A., Sutskever I., Salakhutdinov R.R., Improving neural networks by preventing co-adaptation of feature detectors, (2012); Hoel T., Chen W., Learning analytics interoperability–Looking for low-hanging fruits, 22nd International Conference on Computers in Education,  3(1): 139–158. Nara, (2014); Hoel T., Chen W., Privacy in learning analytics–Implications for system architecture, 11th International Conference on Knowledge Management, (2015); Hoel T., Chen W., Privacy-driven design of Learning Analytics applications–Exploring the design space of solutions for data sharing and interoperability, Journal of learning analytics, 139–158, (2015); Host M., Orucevic-Alagic A., A systematic review of research on open source software in commercial software product development, Information and Software Technology, 53, 6, pp. 616-624, (2011); Huang, Learning deep structured semantic models for web search using clickthrough data, (2013); Hutchinson B., Deng L., Yu D., Tensor deep stacking networks, IEEE Transactions on Pattern Analysis and Machine Intelligence, 1-15, pp. 1944-1957, (2012); Hutter M., One Decade of Universal Artificial Intelligence, Theoretical Foundations of Artificial General Intelligence, 4, (2012); Kalchbrenner N., Blunsom P., Recurrent continuous translation models, EMNLP, (2013); Karamouzis S.T., Vrettos A., An artificial neural network for predicting student graduation outcomes, World Congress on Engineering and Computer Science, (2008); Kaur P., Singh M., Josan G.S., Classification and prediction based data mining algorithms to predict slow learners in education sector, Procedia Computer Science, 57, pp. 500-508, (2015); Kitchenham B., Charters S., Kuzniarz L., Guidelines for conducting systematic mapping studies in software engineering, Journal of Information and Software Technology Archive, 64, C, pp. 1-18, (2015); Kobayashi V., Mol S.T., Kismihok G G., Labour market driven learning analytics, Journal of Learning Analytics, 1, 3, pp. 207-210; Komenda M., Vita M., Vaitsis C., Schwarz D., Pokorna A., Zary N., Dusek L., Curriculum mapping with academic analytics in medical and healthcare education, PLoS ONE, 10, 12, (2015); Kraft-Terry S., Kau C., (2016); Krizhevsky A., Sutskever I., Hinton G., ImageNet Classification with Deep Convolutional Neural Networks”, (2012); Kumar G., Kumar K., The Use of Artificial-Intelligence-Based Ensembles for Intrusion Detection: A Review, Applied Computational Intelligence and Soft Computing, (2012); Langley P., The changing science of machine learning, Machine Learning, 82, 3, pp. 275-279, (2011); Li X., Wu X., Constructing Long Short-Term Memory based Deep Recurrent Neural Networks for Large Vocabulary Speech Recognition In 2015 IEEE International Conference on Acoustics, Speech and Signal Processing (ICASSP), 2015, pp. 4520-4524, IEEE, (2015); Lu H., Plataniotis K.N., Venetsanopoulos A.N., A survey of multilinear subspace learning for tensor data, Pattern Recognition, 44, 7, pp. 1540-1551; Macfadyen L.P., Dawson S., Numbers are not enough. why e-learning analytics failed to inform an institutional strategic plan, Educational Technology &amp; Society, 15, 3, pp. 149-163, (2012); Marcus G., Am I human?: Researchers need new ways to distinguish artificial intelligence from the natural kind, Scientific American, 316, 3, pp. 58-63, (2017); Marsh J.A., Pane J.F., Hamilton L.S., Making sense of data-driven decision making in education: Evidence from recent RAND Research, (2006); Martines H., Bengio Y., Yannakakis G.N., Learning deep physiological models of affect, IEEE Computational Intelligence, 8, 2, pp. 20-33, (2013); Using recurrent neural networks for slot filling in spoken language understanding, IEEE Transactions on Audio, Speech, and Language Processing, 23, pp. 530-539, (2015); Mnih V., Kavukcuoglu K., Silver D., Rusu A.A., Veness J., Bellemare M.G., Graves A., Riedmiller M., Fidjeland A.K., Ostrovski G., Human-level control through deep reinforcement learning, Nature, 518, 7540, pp. 529-533, (2015); Mohamed A., Dahl G., Hinton G., Acoustic modeling using deep belief networks, IEEE Transactions on Audio, Speech, and Language Processing, 20, 1, pp. 14-22, (2012); Mohri M., Rostamizadeh A., Talwalkar A., Foundations of Machine Learning, (2012); Mohri M., Rostamizadeh A., Talwalkar A., Foundations of Machine Learning, 1, (2012); Mu S., Shibata S., Yamamoto T., Goto S., Nakashima S., Tanaka K., Experimental study on learning of neural network using particle swarm optimization in predictive fuzzy for pneumatic servo system, (2020); Mukherjee S., Niyogi P., Poggio T., Rifkin R., Learning theory: Stability is sufficient for generalization and necessary and sufficient for consistency of empirical risk minimization, Advances in Computational Mathematics, 25, pp. 161-193, (2006); Murphy K.P., Machine learning: a probabilistic perspective; Nguyen A., Yosinski J., Clune J., Deep Neural Networks are Easily Fooled: High Confidence Predictions for Unrecognizable Images, (2014); Oancea B., Dragoescu R., Ciucu S., Predicting students’ results in higher education using neural networks, Conference Paper, (2013); Ognjanovic I., Gasevic D., Dawson S., Using institutional data to predict student course selections in higher education, Internet and Higher Education, 29, pp. 49-62, (2016); Ojha V.K., Abraham A., Snasel V., Metaheuristic design of feedforward neural networks: A review of two decades of research, Engineering Applications of Artificial Intelligence, 60, pp. 97-116, (2017); Okewu E., Daramola O., Design of a learning analytics system for academic advising in nigerian universities, IEEE International Conference on Computing, Networking and Informatics (IEEE ICCNI 2017), (2017); Oudeyer P.-Y., On the impact of robotics in behavioral and cognitive sciences: From insect navigation to human cognitive development, IEEE Transactions on Autonomous Mental Development, 2, 1, pp. 2-16, (2010); Palmer S., Modelling engineering student academic performance using academic analytics, International Journal of Engineering Education, 29, 1, pp. 132-138, (2013); Papamitsiou Z., Economides A., Learning analytics and educational data mining in practice: A systematic literature review of empirical evidence, Educational Technology &amp; Society, 17, 4, pp. 49-64, (2014); Pardo A., Siemens G., Ethical and privacy principles for learning analytics, British Journal of Educational Technology, 45, 3, pp. 438-450, (2014); Pavlin-Bernardic N., Ravic S., Matic I.P., The application of artificial neural networks in predicting children’s giftedness, Suvremena Psihologija, 19, 1, pp. 49-59, (2016); Plauska I., Damasevicius R., Educational robots for internet-of-things supported collaborative learning, Information and software technologies. ICIST 2014. communications in computer and information science, 465, pp. 346-358, (2014); Statistical learning theory and applications, (2012); Qianyin X., Bo L., Multiple evaluation models for education based on artificial neural networks, International Journal of Hybrid Information Technology, 8, 9, pp. 1-10, (2015); Qu S., Li K., Zhang S., Wang Y., Predicting achievement of students in smart campus, IEEE Access, 6, pp. 60264-60273, (2018); Rajani S., Artificial intelligence–Man or machine, International Journal of Information Technology and Knowledge Management, 4, 1, pp. 173-176, (2011); Retalis S., Papasalouros A., Psaromiligkos Y., Siscos S., Kargidis T., (2006); Ruslan S., Joshua T., Learning with hierarchical-deep models, IEEE Transactions on Pattern Analysis and Machine Intelligence, 35, (1958); Sainath T.N., Mohamed A.R., Kingsbury B., Ramabhadran B., Deep convolutional neural networks for LVCSR”, IEEE International Conference on Acoustics, Speech and Signal Processing, Singapore, pp. 8614-8618, (2013); Sak H., Senior A., Beaufays F., Long short-term memory recurrent neural network architectures for large scale acoustic modeling, in Proceedings of the 15th Annual Conference of the International Speech Communication Association: Celebrating the Diversity of Spoken Languages, INTERSPEECH 2014, pp. 338-342, (2014); Sak H., Senior A., Beaufays F., Long short-term memory recurrent neural network architectures for large scale acoustic modeling, (2014); Scheffel M., Drachsler H., Specht M., Developing an evaluation framework of quality indicators for learning analytics, In Fifth International Conference on Learning Analytics And Knowledge, 15, pp. 16-20, (2015); Scheffel M., Drachsler H., Stoyanov S., Specht M., Quality indicators for learning analytics, Educational Technology and Society, 17, 4, (2014); Schmidhuber J., Deep learning in neural networks: An overview, Neural Networks, 61, pp. 85-117, (2015); Schmidhuber J., Deep learning in neural networks: an overview, Neural Networks, 61, pp. 85-117, (2015); Schmidhuber J., Deep learning in neural networks: an overview, Neural Networks, 61, pp. 85-117, (2015); Sclater N., Code of practice for learning analytics, (2014); Seddon J., Systems thinking in the public sector: the failure of the reform regime and a manifesto for a better way, (2008); Shahiri A.M., Husain W., Rashid N.A., A review on predicting student’s performance using data mining techniques, Procedia Computer Science, 72, pp. 414-422, (2015); Shen Y., He X., Gao J., Deng L., Mesnil G., A latent semantic model with convolutional-pooling structure for information retrieval, (2014); Shum S.B., Deakin Crick R.D., Learning dispositions and transferable competencies: pedagogy, modelling and learning analytics, Proc. 2nd International Conference on Learning Analytics &amp; Knowledge, pp. 92-101, (2012); Sidhu G., Caffo B., Exploiting pitcher decision-making using reinforcement learning, (2014); Siemens G., Gasevic D., Haythornthwaite C., Dawson S., Shum S.B., Ferguson R., Duval E., Verbert K., Baker R.S.J.D., Open learning analytics: An integrated and modularized platform, (2011); Silver D., Huang A., Maddison C.J., Guez A., Sifre L., Van Den Driessche G., Schrittwieser J., Antonoglou I., Panneershelvam V., Lanctot M., Et al., Mastering the game of go with deep neural networks and tree search, Nature, 529, 7587, pp. 484-489, (2016); Sin K., Muthu L., Application of big data in education data mining and learning analytics–A literature review, ICTACT Journal On Soft Computing: Special Issue On Soft Computing Models For Big Data, 5, 4, (2015); Singer N., Privacy concerns for classdojo and other tracking apps for school children, New York Times, 4-6, (2014); Siri A., Predicting students’ dropout at university using artificial neural networks, Italian Journal Of Sociology Of Education, 7, 2, (2015); Slade S., Prinsloo P., Learning analytics: Ethical issues and dilemmas, American Behavioral Scientist, 57, 10, pp. 1510-1529, (2013); Socher R., Recursive deep models for semantic compositionality over a sentiment treebank, (2013); Socher R., Lin C., Parsing natural scenes and natural language with recursive neural networks, 26th International Conference on Machine Learning, (2011); Stuikys V., Burbaite R., Damasevicius R., Teaching of computer science topics using meta-programming-based glos and lego robots, Informatics in Education, 12, 1, pp. 125-142, (2013); Suchithra R., Vaidhehi V., Iyer N.E., Survey of learning analytics based on purpose and techniques for improving student performance, International Journal of Computer Applications, 111, 1, pp. 0975-8887, (2015); Susnea E., Using artificial neural networks in e-learning systems, U.P.B. Sci. Bull, 72, 4, (2010); Sutskever I., Vinyals O., Le Q.V., Sequence to sequence learning with neural networks, NIPS, (2014); Sutskever L., Vinyals O., Le Q., Sequence to sequence learning with neural networks, Proc. NIPS,3104–3112, (2014); Sze V., Chen Y., Yang T., Emer J., Efficient processing of deep neural networks: A tutorial and survey, (2017); Szegedy A.T., Erhan D., Deep neural networks for object detection, Advances in Neural Information Processing Systems, 2553–2561, (2013); Tahmasebi H., Hezarkhani A., A hybrid neural networks-fuzzy logic-genetic algorithm for grade estimation, Computers &amp; Geosciences, 42, pp. 18-27, (2012); Takle P.R., Gawai N., Identification of student’s behavior in higher education from social media by using opinion based memetic classifier, International Journal on Recent and Innovation Trends in Computing and Communication, 3, 3, (2015); Tankeleviciene L., Damasevicius R., Towards the development of genuine intelligent ontology-based e-learning systems, IEEE International Conference on Intelligent Systems, IS, pp. 79-84, (2010); Tkachenko Y., (2015); Unterthiner T., Mayr A., Klambauer G., Hochreiter S., Toxicity prediction using deep learning, (2015); Vahdat M., Ghio A., Oneto L., Anguita D., Funk M., Rauterberg M., Advances in learning analytics and educational data mining, ESANN 2015 proceedings, European Symposium on Artificial Neural Networks, (2015); Vapnik V.N., Chervonenkis A.Y., On the uniform convergence of relative frequencies of events to their probabilities, Theory of Probability and Its Applications”, 16, 2, pp. 264-280, (1971); Vincent P., Larochelle H., Lajoie I., Bengio Y., Manzagol P., Stacked denoising autoencoders: learning useful representations in a deep network with a local denoising criterion, The Journal of Machine Learning Research, 11, pp. 3371-3408, (2010); Virvou M., Alepis E., Sidiropoulos S., A learning analytics tool for supporting teacher decision”, von der fakultät für mathematik, informatik und naturwissenschaften der, “action research and learning analytics in higher education, 6, (2014); Wallach I., Dzamba M., Heifets A., AtomNet: A deep convolutional neural network for bioactivity prediction in structure-based drug discovery, (2015); Wang T., Jong M.S.Y., Towards equitable quality education for all: Are MOOCs really a way out?, Conference 20th Global Chinese Conference on Computers in Education, (2016); Wanli X., Rui G., Eva P., Sean G., Participation- based student ﬁnal performance prediction model through interpretable genetic programming: Integrating learning analytics, educational data mining and theory, Computers in Human Behaviour, 47, pp. 168-181, (2015); Waxman J.A., Graupe D., Carley D.W., Automated prediction of apnea and hypopnea, using a LAMSTAR artificial neural network, American Journal of Respiratory and Critical Care Medicine, 181, 7, pp. 727-733, (2010); Widrow B., Greenblatt A., Kim Y., Park D., The no-prop algorithm: A new learning algorithm for multilayer neural networks, Neural Networks, 37, pp. 182-188, (2013); Yassine S., Kadry S., Sicilia M., A framework for learning analytics in moodle for assessing course outcomes, (2016); Yorek N., Ugulu I., A CFBPN artificial neural network model for educational qualitative data analyses: Example of students’ attitudes based on Kellerts’ typologies, Academic Journals, 10, 18, pp. 2606-2616, (2015); Yu D., Deng L., Roles of pre-training and fine-tuning in context-dependent dbn-hmms for real-world speech recognition, NIPS workshop on deep learning and unsupervised feature learning, Neural Information Processing Systems, (2010); Yu D., Deng L., Automatic speech recognition: a deep learning approach, (2014); Yuan G., Ho C., Lin C., Recent advances of large-scale linear classification”, proc, IEEE, 100, 9, pp. 2584-2603, (2012); Zen H., Sak H., Unidirectional long short-term memory recurrent neural network with recurrent output layer for low-latency speech synthesis, ICASSP, pp. 4470-4474, (2015); Zen H., Hasim S., Unidirectional long short-term memory recurrent neural network with recurrent output layer for low-latency speech synthesis, ICASSP, pp. 4470-4474, (2015); Zengin K., Esgi N., Erginer E., Aksoy M.E., A sample study on applying data mining research techniques in educational science: Developing a more meaning of data, Procedia, Social and Behavioral Sciences, 15, pp. 4028-4032, (2011); Zhong S., Liu Y., Liu Y., Bilinear Deep Learning for Image Classification, 19th ACM International Conference on Multimedia, pp. 343-352, (2011); Zhu W., Miao J., Qing L., Constrained extreme learning machine: A novel highly discriminative random feedforward neural network, 2014 International Joint Conference on Neural Networks (IJCNN):, pp. 800-807, (2014); Zhu W., Miao J., Qing L., Huang G.B., Hierarchical extreme learning machine for unsupervised representation learning, International Joint Conference on Neural Networks (IJCNN), (2015); Zissis D., Xidias E.K., Lekkas D., A cloud based architecture capable of perceiving and predicting multiple vessel behaviour, Applied Soft Computing, 35, pp. 652-661, (2015)"/>
        <s v="Abed T., Ajoodha R., Jadhav A., A prediction model to improve student placement at a South African higher education institution, 2020 International SAUPEC/RobMech/PRASA Conference. IEEE, pp. 1-6, (2020); Ajoodha R., Influence Modelling and Learning between Dynamic Bayesian Networks Using Score-based Structure Learning, (2019); Ajoodha R., Klein R., Rosman B., Single-labelled music genre classification using content-based features, 2015 Pattern Recognition Association of South Africa and Robotics and Mechatronics International Conference (PRASA-RobMech). IEEE, pp. 66-71, (2015); Ajoodha R., Rosman B., Tracking influence between naïve bayes models using score-based structure learning, 2017 Pattern Recognition Association of South Africa and Robotics and Mechatronics (PRASA-RobMech). IEEE, pp. 122-127, (2017); Ajoodha R., Rosman B., Learning the influence structure between partially observed stochastic processes using iot sensor data, Workshops at the Thirty-Second AAAI Conference on Artificial Intelligence, (2018); Andrews D., Osman R., Redress for academic success: Possible'lessons' for university support programmes from a high school literacy and learning intervention: Part 2, South African Journal of Higher Education, 29, 1, pp. 354-372, (2015); Araque F., Roldan C., Salguero A., Factors influencing university drop out rates, Computers &amp; Education, 53, 3, pp. 563-574, (2009); Aripin R., Mahmood Z., Students' Learning Styles and Academic Performance, (2008); Beaulac C., Rosenthal J.S., Predicting university students' academic success and major using random forests, Research in Higher Education, pp. 1-17, (2019); Breiman L., Random forests, Machine Learning, 45, 1, pp. 5-32, (2001); Chang C.-C., Lin C.-J., LIBSVM-A Library for Support Vector Machines, (2001); Cleary J.G., Trigg L.E., K: An instance-based learner using an entropic distance measure, 12th International Conference on Machine Learning., pp. 108-114, (1995); Cross M., Carpentier C., New students' in South African higher education: Institutional culture, student performance and the challenge of democratisation, Perspectives in Education, 27, 1, pp. 6-18, (2009); Dukhan S., Cameron A., Brenner E.A., The influence of differences in social and cultural capital on students' expectations of achievement, on their performance, and on their learning practices in the first year at university, International Journal of Learning, 18, 7, (2012); Leo Dunbar G., Strategies to maximize the involvement of undergraduates in publishable research at an r2 university, Frontiers in Psychology, 10, (2019); EL-Manzalawy Y., WLSVM, (2005); Friedman J., Hastie T., Tibshirani R., Additive Logistic Regression: A Statistical View of Boosting, (1998); Hssina B., Merbouha A., Ezzikouri H., Erritali M., A comparative study of decision tree id3 and c4. 5, International Journal of Advanced Computer Science and Applications, 4, 2, (2014); John G.H., Langley P., Estimating continuous distributions in Bayesian classifiers, Eleventh Conference on Uncertainty in Artificial Intelligence, pp. 338-345, (1995); Marisa Khairina D., Maharani S., Rahmania Hatta H., Et al., Decision support system for admission selection and positioning human resources by using naive bayes method, Advanced Science Letters, 23, 3, pp. 2495-2497, (2017); Kotsiantis S., Pierrakeas C., Pintelas P., Predicting students'performance in distance learning using machine learning techniques, Applied Artificial Intelligence, 18, 5, pp. 411-426, (2004); Kovacic Z., Early Prediction of Student Success: Mining Students' Enrolment Data, (2010); Landwehr N., Hall M., Frank E., Logistic Model Trees, 95, 1-2, pp. 161-205, (2005); Mason H.D., Evaluation of a study skills intervention programme: A mixed methods study, Africa Education Review, 16, 1, pp. 88-105, (2019); Moseki M., Schulze S., Promoting self-regulated learning to improve achievement: A case study in higher education, Africa Education Review, 7, 2, pp. 356-375, (2010); Muller J., Every picture tells a story: Epistemological access and knowledge, Education As Change, 18, 2, pp. 255-269, (2014); Nel C., Troskie-De Bruin C., Bitzer E., Students' transition from school to university: Possibilities for a pre-university intervention, South African Journal of Higher Education, 23, 5, pp. 974-991, (2009); Park J.-H., Factors Related to Learner Dropout in Online Learning, (2007); Quinlan R., C4. 5: Programs for Machine Learning, (1993); Romer D., Do students go to class should they, Journal of Economic Perspectives, 7, 3, pp. 167-174, (1993); Romero C., Ventura S., Educational data mining: A survey from 1995 to 2005, Expert Systems with Applications, 33, 1, pp. 135-146, (2007); Rovai A.P., In search of higher persistence rates in distance education online programs, The Internet and Higher Education, 6, 1, pp. 1-16, (2003); Scott I., Yeld N., Hendry J., A case for improving teaching and learning in South African higher education, Higher Education Monitor, 6, 2, pp. 1-8, (2007); Siegfried J.J., Fels R., Research on teaching college economics: A survey, Journal of Economic Literature, 17, 3, pp. 923-969, (1979); Sikhwari T.D., Pillay J., Investigating the effectiveness of a study skills training programme, South African Journal of Higher Education, 26, 3, pp. 606-622, (2012); Simpson O., Predicting student success in open and distance learning, Open Learning: The Journal of Open, Distance and E-Learning, 21, 2, pp. 125-138, (2006); Sumner M., Frank E., Hall M., Speeding up logistic model tree induction, 9th European Conference on Principles and Practice of Knowledge Discovery in Databases, pp. 675-683, (2005); Tan M., Shao P., Prediction of student dropout in e-learning program through the use of machine learning method, International Journal of Emerging Technologies in Learning (IJET), 10, 1, pp. 11-17, (2015); Ming Ting K., Confusion matrix, Encyclopedia of Machine Learning and Data Mining, (2017); Tinto V., Dropout from higher education: A theoretical synthesis of recent research, Review of Educational Research, 45, 1, pp. 89-125 , (1975); Vandamme J.-P., Meskens N., Superby J.-F., Predicting academic performance by data mining methods, Education Economics, 15, 4, pp. 405-419, (2007); Vernon L., Watson S.J., Moore W., Seddon S., University enabling programs while still at school: Supporting the transition of low-ses students from high school to university, The Australian Educational Researcher, 46, 3, pp. 489-509, (2019); Woodman R., Investigation of Factors That Influence Student Retention and Success Rate on Open University Courses in the East Anglia Region, (2001); Zhang P., Model selection via multifold cross validation, The Annals of Statistics, pp. 299-313, (1993)"/>
        <s v="Abele C., Penprase B., Ternes R., A closer look at academic probation and attrition: what courses are predictive of nursing student success?, Nurse Educ. Today, 33, pp. 258-261, (2013); Alexander J.E., Brophy G.H., A five-year study of graduates’ performance on NCLEX-RN, J. Nurs. Educ., 36, pp. 443-445, (1997); Aulck L., Velagapudi N., Blumenstock J., West J., Predicting Student Dropout in Higher Education, (2016); Betts K.J., Shirley J.A., Kennedy R., Identifying academic and social risk factors of baccalaureate nursing students using the college persistence questionnaire, Journal of Education and Practice, 8, (2017); Boser B., Guyon I., Vapnik V., A training algorithm for optimal margin classifiers, Proceedings of the Fifth Annual Workshop on Computational Learning Theory, pp. 144-152, (1992); Breiman L., Random forests, Machine Learning, 45, pp. 5-32, (2001); Breiman L., Statistical modeling: the two cultures (with comments and a rejoinder by the author), Statistical science, 16, 3, pp. 199-231, (2001); Bureau of Labor Statistics, U.S. Department of Labor, Occupational Outlook Handbook, (2019); Chen T., Guestrin C., Xgboost: a scalable tree boosting system, Proceedings of the 22nd ACM SIGKDD International Conference on Knowledge Discovery and Data Mining, pp. 785-794, (2016); Cover T., Hart P., Nearest neighbor pattern classification, IEEE Trans. Inf. Theory, 13, 1, pp. 21-27, (1967); Donoho D., 50 years of data science, J. Comput. Graph. Stat., 26, 4, pp. 745-766, (2017); Efron B., Tibshirani R., An Introduction to the Bootstrap, (1994); Friedman J., Stochastic gradient boosting, Computational statistics &amp; data analysis, 38, 4, pp. 367-378, (2002); Friedman J., Hastie T., Tibshirani R., Additive logistic regression: a statistical view of boosting (with discussion and a rejoinder by the authors), Ann. Stat., 28, 2, pp. 337-407, (2000); Friedman J., Hastie T., Tibshirani R., The Elements of Statistical Learning (Vol. 1, No. 10), (2001); Gallagher P., Bomba C., Crane L., Using an admissions exam to predict student success in an ADN program, Nurse Educ., 263, pp. 132-135, (2001); Gunther F., Fritsch S., neuralnet: training of neural networks, The R journal, 2, 1, pp. 30-38, (2010); Jeffreys M., Tracking students through program entry, progression, graduation, and licensure: assessing undergraduate nursing student retention and success, Nurse Educ. Today, 27, pp. 406-419, (2007); Kotsiantis S.B., Pierrakeas C.J., Pintelas P.E., Prevent student dropout in distance learning using machine learning techniques, Knowledge-based Intelligent Information and Engineering Systems, KES 2003. Lecture Notes in Computer Science, 2774, pp. 267-274, (2003); Kuhn M., Quinlan R., C50: C5.0 decision trees and rule-based models. R package version 0.1.2, (2018); Lakkaraju H., Miller D., Aguiar E., Bhanpuri N., Addison K., Shan C., Ghani R., A Machine Learning Framework to Identify Students at Risk of Adverse Academic Outcomes, (2015); LeCun Y., Boser B., Denker J., Henderson D., Howard R., Hubbard W., Jackel L., Handwritten digit recognition with a back-propagation network, Advances in Neural Information Processing Systems, pp. 396-404, (1990); Liaw A., Wiener M., Classification and regression by randomForest, R News, 2, 3, pp. 18-22, (2002); Lin R.S.J., Fung B.K.P., Hsiao J.K., Lo H.F., Relationship between academic scores and performance on national qualified examination for registered professional nurses (NQEX-RPN), Nurse Educ. Today, 23, pp. 492-497, (2003); Lykourentzou I., Giannoukos I., Nikolopoulos V., Mpardis G., Loumos V., Dropout prediction in e-learning courses through the combination of machine learning techniques, Computer &amp; Education, 53, pp. 950-965, (2009); Moseley L.G., Mead D.M., Predicting who will drop out of nursing courses: a machine learning exercise, Nurse Educ. Today, 28, pp. 469-475, (2008); Newton S., Smith L., Moore G., Magnan M., Predicting early academic achievement in a baccalaureate nursing program, J. Prof. Nurs., 23, 3, pp. 144-149, (2007); Quinlan J., C4. 5: Programs for Machine Learning, (1993); Rish I., An empirical study of the naive Bayes classifier, IJCAI 2001 Workshop on Empirical Methods in Artificial Intelligence, Vol. 3, No. 22, pp. 41-46, (2001); Sadler J., Effectiveness of student admission essays in identifying attrition, Nurse Educ. Today, 23, pp. 620-627, (2003); Symes L., Tart K., Travis L., An evaluation of the nursing success program, Nursing Educator, 30, 5, pp. 217-220, (2005); Van Buuren S., Groothuis-Oudshoorn K., mice: multivariate imputation by chained equations in R, J. Stat. Softw., 45, 3, pp. 1-67, (2011); Wharrad H.J., Chapple M.A., Price N., Predictors of academic success in a Bachelor of Nursing course, Nurse Educ. Today, 23, pp. 246-254, (2003)"/>
        <s v="Aboltins A., Atslega S., Sergejeva N., Strupule L., One of opportunities to reduce student dropouts, Proceeding of 18th International Scientific Conference Engineering for Rural Development, pp. 1941-1946, (2019); Agrusti F., Bonavolonta G., Mezzini M., University dropout prediction through educational data mining techniques: a systematic review, Journal of E-Learning and Knowledge Society, 15, 3, pp. 161-182, (2019); Alban M. S., Mauricio D., Prediction of university dropout through technological factors: a case study in Ecuador, Espacios, 39, 52, pp. 1-8, (2018); Barragan D., Patino L., Elementos para la comprensión del fenómeno de la deserción universitaria en Colombia. Más allá de las mediciones, Cuadernos Latinoamericanos de Administración, 9, 16, pp. 55-66, (2016); Bedregal-Alpaca N., Cornejo-Aparicio V., Zarate-Valderrama J., Yanque-Churo P., Classification models for determining types of academic risk and predicting dropout in university students, International Journal of Advanced Computer Science and Applications, 11, 1, pp. 266-272, (2020); Behr A., Giese M., Teguim H., Theune K., Early prediction of university dropouts: a random forest approach, Jahrbücher für Nationalökonomie und Statistik, 240, 6, pp. 743-789, (2020); Bravo M., Mejia A., Los retos de la educación superior en Colombia: una reflexión sobre el fenómeno de la deserción universitaria, Revista Educación en Ingeniería, 5, 10, pp. 85-98, (2010); Bungau C., Pop A. P., Borza A., Dropout of first year undergraduate students: a case study of engineering students, Balkan Region Conference on Engineering and Business Education, 2, 1, pp. 349-356, (2017); Burgos C., Campanario M. L., Pena D., Lara J. A., Lizcano D., Martinez M. A., Data mining for modeling students’ performance: a tutoring action plan to prevent academic dropout, Computers and Electrical Engineering, 66, pp. 541-556, (2018); Camacho M., Montalvo A., Galezo P., Determinantes de la deserción estudiantil en estudiantes universitarios, Panorama Económico, 27, 1, pp. 134-162, (2019); Carvajal C. M., Gonzalez J. A., Sarzoza S. J., Variables sociodemográficas y académicas explicativas de la deserción de estudiantes en la facultad de ciencias naturales de la Universidad de Playa Ancha (Chile), Formación Universitaria, 11, 2, pp. 3-12, (2018); Casanova J. R., Cervero A., Nunez J. C., Almeida L. S., Bernardo A., Factors that determine the persistence and dropout of university students, Psicothema, 30, 4, pp. 408-414, (2018); Castro-Montoya B. A., Manrique-Hernandez R. D., Gonzalez-Gomez D., Segura-Cardona A. M., Trayectoria académica y factores asociados a graduación, deserción y rezago en estudiantes de programas de pregrado de una universidad privada de Medellín (Colombia), Formacion Universitaria, 13, 1, pp. 43-54, (2020); Diaz A., Perez M. V., Bernardo A. B., Fernandez A. C., Gonzalez J. A., Affective and cognitive variables involved in structural prediction of university dropout, Psicothema, 31, 4, pp. 429-436, (2019); Donoso-Diaz S., Neira T., Donoso G., Sistemas de alerta temprana para estudiantes en riesgo de abandono de la educación superior, Ensaio: Avaliação e Políticas Públicas Em Educação, 26, 100, pp. 944-967, (2018); Fernandez-Chinguel J. E., Diaz-Velez C., Factores asociados a la deserción en estudiantes de medicina en una universidad peruana, Educacion Médica Superior, 30, 1, (2016); Fernandez-Martin T., Solis-Salazar M., Hernandez-Jimenez M. T., Moreira-Mora T. E., A multinomial and predictive analysis of factors associated with university dropout, Revista Electrónica Educare, 23, 1, pp. 1-25, (2019); Ferreira M. M., Avitabile C., Botero J., Haimovich F., Urzua S., Momento decisivo: la educación superior en América Latina y el Caribe, (2017); Forero L. D., Pineros Y. F., Rodriguez J. J., Machine learning for the identification of students at risk of academic desertion, Learning Technology for Education Challenges. LTEC 2019. Communications in computer and information science, 1011, pp. 462-473, (2019); Gallegos J. A., Campos N. A., Canales K. A., Gonzalez E. N., Factores determinantes en la deserción universitaria. Caso Facultad de Ciencias Económicas y Administrativas de la Universidad Católica de la Santísima Concepción (Chile), Formación Universitaria, 11, 3, pp. 11-18, (2018); Garcia de Fanelly A., Panorama de la Educación Superior en Iberoamérica. Panorama, portal a la educación, (2019); Girones J., Casas J., Minguillon J., Caihuelas R., Minería de datos: modelos y algoritmos, (2017); Gonzalez L. E., Espinoza O., Deserción en educación superior en América Latina y el Caribe, Paideia, Revista De Educación, 45, pp. 33-46, (2016); Hernandez A. G., Melendez R. A., Morales L. A., Garcia A., Tecpanecatl J. L., Algredo I., Comparative study of algorithms to predict the desertion in the students at the ITSM-Mexico, IEEE Latin America Transactions, 14, 11, pp. 4573-4578, (2016); Hernandez E. J., Duque N., Quintero D. P., Escobar J. C., Ramirez J., Educational data mining for the analysis of student desertion, (2018); Hernandez-Jimenez M. T., Moreira-Mora T. E., Solis-Salazar M., Fernandez-Martin T., Estudio descriptivo de variables sociodemográficas y motivacionales asociadas a la deserción: la perspectiva de personas universitarias de primer ingreso, Revista Educación, 44, 1, pp. 108-127, (2019); Hori G., Identifying factors contributing to university dropout with sparse logistic regression, 2018 7th International Congress on Advanced Applied Informatics (IIAI-AAI), pp. 430-433, (2018); Hutagaol N., Suharjito S., Predictive modelling of student dropout using ensemble classifier method in higher education, Advances in Science, Technology and Engineering Systems, 4, 4, pp. 206-211, (2019); Kemper L., Vorhoff G., Wigger B. U., Predicting student dropout: a machine learning approach, European Journal of Higher Education, 10, 1, pp. 28-47, (2020); Lazaro N., Callejas Z., Griol D., Factores que inciden en la deserción estudiantil en carreras de perfil Ingeniería Informática, Revista Fuentes, 22, 1, pp. 105-126, (2020); Leon G., de la C., Vina S. M., La inteligencia artificial en la educacion superior. Oportunidades y amenazas, INNOVA Research Journal, 2, 8, pp. 412-422, (2017); Liz-Dominguez M., Caeiro-Rodriguez M., Llamas-Nistal M. Y, Mikic-Fonte F. A., Systematic literature review of predictive analysis tools in higher education, Applied Sciences, 9, 24, pp. 1-26, (2019); Manrique R., Nunes B. P., Marino O., Casanova M. A., Nurmikko-Fuller T., An analysis of student representation, representative features and classification algorithms to predict degree dropout, LAK19: Proceedings of the 9th International Conference on Learning Analytics &amp; Knowledge, pp. 401-410, (2019); Deserción estudiantil en la educación superior colombiana. Elementos para su diagnóstico y tratamiento, (2008); Miranda M. A., Guzman J., Análisis de la deserción de estudiantes universitarios usando técnicas de minería de datos, Formacion Universitaria, 10, 3, pp. 61-68, (2017); Munizaga F. R., Cifuentes M. B., Beltran A. J., Retención y abandono estudiantil en la educación superior universitaria en América Latina y el Caribe: una revisión sistemática, Education Policy Analysis Archives, 26, (2018); Education in Colombia. Reviews of National Policies for Education, (2016); Ortiz-Lozano J. M., Rua-Vieites A., Bilbao-Calabuig P., Casadesus-Fa M., University student retention: best time and data to identify undergraduate students at risk of dropout, Innovations in Education and Teaching International, 57, 1, pp. 74-85, (2018); Perez A., Grandon E. E., Caniupan M., Vargas G., Comparative analysis of prediction techniques to determine student dropout: logistic regression vs decision trees, 2018 37th International Conference of the Chilean Computer Science Society (SCCC), pp. 1-8, (2018); Perez B., Castellanos C., Correal D., Applying data mining techniques to predict student dropout: a case study, 2018 IEEE 1st Colombian Conference on Applications in Computational Intelligence (ColCACI), pp. 1-6, (2018); Ramirez T., Diaz R., Salcedo A., El Uso de los términos abandono y deserción estudiantil y sus consecuencias al momento de definir políticas institucionales, (2016); Romero J., Dafonte C., Gomez A., Penousal F., Inteligencia Artificial y computación avanzada, (2007); Rueda S. M., Urrego D., Paez E., Velasquez C., Hernandez E. M., Perfiles de riesgo de deserción en estudiantes de las sedes de una universidad colombiana, Revista De Psicología, 38, 1, pp. 275-297, (2020); Serra A., Perchinunno P., Bilancia M., Predicting student dropouts in higher education using supervised classification algorithms, Computational science and its applications-ICCSA 2018. Lecture Notes in Computer Science, 10962, pp. 18-33, (2018); Silva J., Arrieta L., Mosquera C., Vargas C., Barrios R., Orellano N., Pineda O., Prediction of academic dropout in university students using data mining: engineering Case, Advances in cybernetics, cognition, and machine learning for communication technologies. Lecture Notes in Electrical Engineering, 643, pp. 495-500, (2020); Silva J., Castro A., Maria N., Marquez N., Cadavid W., Hernandez H., Navarro J., de la Hoz J., Romero L., Data mining to identify risk factors associated with university students dropout, Data Mining and Big Data. DMBD 2019. Communications in Computer and Information Science, 1071, pp. 44-52, (2019); Sultana S., Khan S., Abbas M. A., Predicting performance of electrical engineering students using cognitive and non-cognitive features for identification of potential dropouts, International Journal of Electrical Engineering Education, 54, 2, pp. 105-118, (2017); Timaran R., Caicedo J., Application of decision trees for detection of student dropout profiles, 16th IEEE International Conference on Machine Learning and Applications (ICMLA), pp. 528-531, (2017); Tipismana O., Factores de resiliencia y afrontamiento como predictores del rendimiento académico de los estudiantes en universidades privadas, Revista Iberoamericana sobre Calidad, Eficacia y Cambio en Educacion, 17, 2, pp. 147-185, (2019); Vargas M., Montero E., Factores que determinan el rendimiento académico en matemáticas en el contexto de una universidad tecnológica: aplicación de un modelo de ecuaciones estructurales, Universitas Psychologica, 15, 4, pp. 1-11, (2016); Vila D., Cisneros S., Granda P., Ortega C., Posso M., Garcia I., Detection of desertion patterns in university students using data mining techniques: a case study [Revised Selected Papers 4], Technology Trends: 4th International Conference, (2019); Viloria A., Garcia J., Vargas-Mercado C., Hernandez-Palma H., Orellana N., Arrozola M., Integration of data technology for analyzing university dropout, Procedia Computer Science, 155, pp. 569-574, (2019); Viloria A., Sierra D., Garcia M., Basto W., Pichon A., Hernandez H., Diago V., Kamatkar S., Dropout-Permanence Analysis of University Students Using Data Mining, Intelligent Computing, Information and Control Systems, 1, pp. 374-383, (2020); Zaria C., Arce C., Lam J., Estudio de variables que influyen en la deserción de estudiantes universitarios de primer año, mediante minería de datos, Ciencia Amazónica, 6, 1, pp. 73-84, (2016)"/>
        <s v="Abu Naser S.S., Predicting learners performance using artificial neural networks in linear programming intelligent tutoring system, International Journal of Artificial Intelligence &amp; Applications (IJAIA), 3, 2, pp. 65-74, (2012); Ahmad Z., Shahzadi E., Prediction of Students’ Academic Performance using Artificial Neural Network, Bulletin of Education and Research, 40, 3, pp. 157-164, (2018); Arechabala M., Miranda C., (2002); Astin A.W., Oseguera L., PreCollege and Institutional Characteristics on Degree Attainment, College Student Retention, (2012); Ethical principles of psychologists and code of conduct, American Psychologist, 57, pp. 1060-1073, (2002); Beck H.P., Davidson W.D., Establishing an early warning system: Predicting low grades in college students from survey of academic orientations scores, Research in Higher Education, 42, 6, pp. 709-723, (2001); Berkner L., He S., Cataldi E.F., Descriptive Summary of 1995-96 Beginning Postsecondary Students: Six Years Later Statistical Analysis Report, (2002); Blanc R.A., Debuhr L.E., Martin D.C., Breaking the attrition cycle: The effects of supplemental instruction on undergraduate performance and attrition, Journal of Higher Education, 54, pp. 80-90, (1983); Boekaerts M., Self-regulated learning: a new concept embraced by researchers, policy makers, educators, teachers, and students, Learning and Instruction, 7, 2, pp. 161-186, (1997); Boekaerts M., Niemivirta M., Self-regulation learning: Finding a balance between learning goals and ego-protective goals, Handbook of Self-Regulation, pp. 417-436, (2000); Boekaerts M., Pintrich P.R., Zeidner M., Handbook of Self Regulation, (2000); Brady S.T., Garcia J., Cook J.E., Reeves S.L., Purdie-Vaughns V., Taborsky-Barba S., Et al., The psychology of the affirmed learner: Spontaneous self-affirmation in the face of stress, Journal of Educational Psychology, 108, 3, pp. 353-373, (2016); Brooks J.H., DuBois D.L., Individual and environmental predictors of adjustment during the first year of college, Journal of College Student Development, 36, 4, pp. 347-360, (1995); Bryde J.F., Milburn C.M., Helping to make the transition from high school to college, Understanding undergraduate education, pp. 203-213, (1990); Cantor N., Norem J.K., Niedenthal P.M., Langston C.A., Brower A.M., Life tasks, self-concept ideals, and cognitive strategies in a life transition, Journal of Personality and Social Psychology, 53, 6, (1987); Checa P., Rueda M.R., Behavioral and Brain Measures of Executive Attention and School Competence in Late Childhood, Developmental Neuropsychology, 36, 8, pp. 1018-1032, (2011); Chemers M.M., Hu L., Garcia B.F., Academic self-efficacy and first year college student performance and adjustment, Journal of Educational Psychology, 93, 1, (2001); Colom R., Escorial S., Shih P.C., Privado J., Fluid intelligence, memory span, and temperament difficulties predict academic performance of young adolescents, Personality and Individual Differences, 42, 8, (2007); Compas B.E., Connor-Smith J.K., Saltzman H., Thomsen A.H., Wadsworth M.E., Coping with stress during childhood and adolescence: problems, progress, and potential in theory and research, Psychological Bulletin, 127, 1, pp. 87-127, (2001); Conway A.R.A., Cowan N., Bunting M.F., Therriault D.J., Minkoff S.R.B., A latent variable analysis of working memory capacity, short-term memory capacity, processing speed, and general fluid intelligence, Intelligence, 30, pp. 163-183, (2002); Conway A.R.A., Kane M.J., Bunting M.F., Hambrick D.Z., Wilhelm O., Engle R.W., Working memory span tasks: A methodological review and user’s guide, Psychonomic Bulletin &amp; Review, 12, pp. 769-786, (2005); Covington M.V., Goal theory, motivation and school achievement: An integrative review, Annual Review of Psychology, 51, (2000); de Corte E., Mason L., Depaepe F., Verschaffel L., Self-regulation of mathematical knowledge and skills, Handbook of Self-Regulation of Learning and Performance, pp. 155-172, (2011); Dunlosky J., Kane M.J., The contributions of strategy use to working memory span: A comparison of strategy assessment methods, Quarterly Journal of Experimental Psychology, 60, 9, pp. 1227-1245, (2007); Dunlosky J., Thiede K.W., Causes and constraints of the shift-to-easier-materials effect in the control of study, Memory &amp; Cognition, 32, pp. 779-788, (2004); Dunning D.L., Holmes J., (2014); Engle R.W., Working memory capacity as executive attention, WM CAPACITY ON WM TASKS PREDICT. Society, 11, 1, (2002); Engle R.W., Kane M.J., Executive attention, working memory capacity, and a two-factor theory of cognitive control. The Psychology of Learning and Motivation, Advances in Research and Theory, pp. 145-199, (2004); Fan J., McCandliss B.D., Sommer T., Raz A., Posner M.I., Testing the efficiency and independence of attentional networks, Journal of Cognitive Neuroscience, 14, 3, pp. 340-347, (2002); Fisher S., Hood B., The stress of transition to university: a longitudinal study of psychological disturbance, absent-mindedness and vulnerability to homesickness, British Journal of Psychology, 78, pp. 425-441, (1987); Garson G.D., Neural networks: an introductory guide for social scientists, (1998); Gsanger K., Wa S., Homack S., Siekierski B., Riccio C., The relation of memory and attention to academic achievement in children, Archives of Clinical Neuropsychology, 17, 8, (2002); Harackiewicz J.M., Priniski S.J., Improving student outcomes in higher education: The science of targeted intervention, SSRN, (2018); Herzog S., (2006); Holm-Nielsen L.B., Thorn K., Brunner J.J., Balan J., Regional and international challenges to higher education in Latin America, Higher Education in Latin America - the International Dimension, (2005); Horstmanshof L., Zimitat C., (2007); Jun J., Understanding Dropout of Adult Learners in E-Learning, (2005); Kanakana G., Olanrewaju A., Predicting student performance in engineering education using an artificial neural network at Tshwane University of Technology, Proceedings of the ISEM, (2011); Kane M.J., Conway A.R.A., Hambrick D.Z., Engle R.W., Variation in Working Memory Capacity as Variation in Executive Attention and Control, Variation in Working Memory, pp. 21-48, (2008); Kent R., Rethinking data analysis- part two. Some alternatives to frequentist approaches, International Journal of Market Research, 51, pp. 181-202, (2009); Kirkup C., Wheater R., Morrison J., Durbin B., Pomati M., Use of an aptitude test in university entrance: a validity study, 26, (2010); Kotsiantis S., Pierrakeas C., Pintelas P., Predicting students’ performance in distance learning using machine, (2004); Kovacic J.C., Early prediction of student success: Mining students enrolment data, pp. 647-665, (2010); Kuh G.D., Kinzie J., Schuh J.H., Whitt E.J., Student success in college: creating conditions that matter, (2005); Kuh G.D., Cruce T.M., Shoup R., Kinzie J., Gonyea R.M., Unmasking the effects of student on first-year college engagement grades and persistence, The Journal of Higher Education, 79, 5, pp. 540-563, (2008); Kuncel N.R., Hezlett S.A., Ones D.S., Academic Performance, Career Potential, Creativity, and Job Performance: Can One Construct Predict Them All?, Journal of Personality and Social Psychology, 86, 1, pp. 148-161, (2004); Kuncel N.R., Crede M., Thomas L.L., The Validity of Self-Reported Grade Point Averages, Class Ranks, and Test Scores: A Meta-Analysis and Review of the Literature, Review of Educational Research, 75, 1, pp. 63-82, (2005); Kyndt E., Cascallar E., Dochy F., (2012); Lau E.T., Sun L., Yang Q., Modelling, prediction and classification of student academic performance using artificial neural networks, SN Applied Sciences, 1, 9, pp. 1-10, (2019); Lazarus R.S., Folkman S., Cognitive theories of stress and the issue of circularity, Dynamics of stress. The Plenum Series on Stress and Coping, (1986); Lee C., Rey T., Mentele J., Garver M., Structured neural network techniques for modeling loyalty and profitability, Proceedings of the Thirtieth Annual SAS® Users Group International Conference, (2005); Maccann C., Fogarty G.J., Zeidner M., Roberts R.D., Coping mediates the relationship between emotional intelligence (EI) and academic achievement, Contemporary Educational Psychology, 36, 1, (2011); Marquis C., Universities and Professors in Argentina: Changes and Challenges, The Decline of the Guru, pp. 51-73, (2003); 1999–2000 Yearly Report of University Statistics, (2000); Meza A., Lazarte C., Las estrategias del aprendizaje en el marco de la metacognición. [The learning strategies in the framework of the metacognition], (1998); Musso M., Kyndt E., Cascallar E., Dochy F., Predicting mathematical performance: the effect of cognitive processes and self-regulation factors, Education Research International, 2012, pp. 1-13, (2012); Musso M.F., Kyndt E., Cascallar E.C., Dochy F., Predicting general academic performance and identifying the differential contribution of participating variables using artificial neural networks, Frontline Learning Research, 1, 1, (2013); Musso M.F., Scherb E.D., Wyss G., Cascallar E.C., Vissers W., (2017); Musso M.F., Boekaerts M., Segers M., Cascallar E.C., Individual differences in basic cognitive processes and self-regulated learning: Their interaction effects on math performance, Learning and Individual Differences, 71, (2019); PISA 2018 Results (Volume I): What Students Know and Can Do, PISA, OECD Publishing, Paris, (2019); Pancer S.M., Hunsberger B., Pratt M., Alisat S., Cognitive complexity of expectations and adjustment to university in the first year, Journal of Adolescent Research, 15, pp. 38-57, (2000); Parker J.D.A., Summerfeldt L.J., Hogan M.J., Majeski S.A., Emotional intelligence and academic success: Examining the transition from high school to university, Personality and Individual Differences, 36, 1, (2004); Perry R.P., Hladkyj S., Pekrun R.H., Pelletier S.T., Academic control and action control in the achievement of college students: a longitudinal field study, Journal of Education &amp; Psychology, (2001); Pintrich P.R., De Groot E.V., Motivational and self-regulated learning components of academic performance, Journal of Educational Psychology, 82, 1, pp. 33-40, (1990); Pintrich P.R., The role of goal orientation in self-regulated learning, Handbook of Selfregulation, pp. 452-502, (2000); Posner M.I., Petersen E., The attention system of the human brain., (1989); Posner M.I., Rothbart M.K., Sheese B.E., Voelker P., Developing Attention: Behavioral and Brain Mechanisms, Advances in Neuroscience, 2014, pp. 1-9, (2014); Pratt M.W., Hunsberger B., Pancer S.M., Alisat S., Bowers C., Mackey K., Ostaniewicz A., Rog E., Terzian B., Thomas N., Facilitating the transition to university: evaluation of a social support discussion intervention program, College and Student Development, 41, pp. 427-441, (2000); Ramaswami M., Bhaskaran R., A CHAID based performance prediction model in educational data mining, 7, 1, pp. 10-19, (2010); Redick T.S., Broadway J.M., Meier M.E., Kuriakose P.S., Unsworth N., Kane M.J., Engle R.W., Measuring Working Memory Capacity With Automated Complex Span Tasks, European Journal of Psychological Assessment, 28, 3, pp. 164-171, (2012); Riccio C.A., Lee D., Romine C., Cash D., Davis B., Relation of memory and attention to academic achievement in adults, Archives of Clinical Neuropsychology, 18, 7, pp. 755-756, (2002); Richaud de Minzi M.C., Coping assessment in adolescents, Adolescence, 38, pp. 321-330, (2003); Roth P.L., Bevier C.A., Switzer F.S., Schippmann J.S., Meta-analyzing the relationship between grades and job performance, Journal of Applied Psychology, 81, pp. 548-556, (1996); Roth P.L., Clarke R.L., Meta-Analyzing the Relation between Grades and Salary, Journal of Vocational Behavior, 53, 3, pp. 386-400, (1998); Scott D.M., Spielmans G.I., Julka D.C., Predictors Of Academic Achievement And Retention Amongcollege Freshmen: A Longitudinal Study, College Student Journal, 38, 1, pp. 66-80, (2004); Shaw E.J., Marini J.P., Beard J., Shmueli D., Young L., Ng H., The Redesigned SAT Pilot Predictive Validity Study: A First Look (College Board Research Report 2016-1), (2016); Stadler M.J., Becker N., Greiff S., Spinath F.M., The complex route to success: complex problem-solving skills in the prediction of university success, Higher Education Research &amp; Development, 35, 2, pp. 365-379, (2015); Spiess A.N., Neumeyer N., (2010); Stephens N.M., Hamedani M.Y.G., Destin M., Closing the social-class achievement gap: A difference-education intervention improves first-generation students’ academic performance and all students’ college transition, Psychological Science, 25, 4, (2014); Stephens N.M., Brannon T.N., Markus H.R., Nelson J.E., Feeling at home in college: Fortifying school-relevant selves to reduce social class disparities in higher education, Social Issues and Policy Review, (2015); Strayhorn T., An examination of the impact of first-year seminars on correlates of college student retention, Journal of The First-Year Experience &amp; Students in Transition, 21, 1, (2009); Theiler J.C., Internationalization of higher education in Argentina, Higher Education in Latin America - the International Dimension, (2005); Tross S.A., Harper J.P., Osher L.W., Kneidinger L.M., Not the usual cast of characteristics: Using personality to predict college performance and retention, Journal of College Student Development, 4, 3, pp. 323-334, (2000); Unsworth N., Heitz R.P., Schrock J.C., Engle R.W., An automated version of the operation span task, Behavior Research Methods, 37, 3, pp. 498-505, (2005); Unsworth N., Redick T.S., Heitz R.P., Broadway J., Engle R.W., Complex working memory span tasks and higher-order cognition: A latent variable analysis of the relationship between processing and storage, Memory, 17, pp. 635-654, (2009); Ulriksen L., Madsen L.M., Holmegaard H.T., What do we know about explanations for drop out/opt out among young people from STM higher education program?, Studies in Science Education, 46, 2, pp. 209-244, (2010); Watson D., Pennebaker J.W., Health complaints, stress, and distress: exploring the central role of negative affectivity, Psychological Review, 96, 2, pp. 234-254, (1989); Weinstein C.E., Palmer D.R., Schulte A.C., Learning and study strategies inventory., (1987); Weinstein C.E., Meyer D.K., Cognitive learning strategies and college teaching, New Directions for Teaching and Learning, (1991); Weinstein C.E., Palmer D.R., LASSI. User’s Manual for Those Administering Learning and Study Strategies Inventory, (2002); Weinstein C.E., Goetz E.T., Alexander P.A., Learning and study strategies: issues in assessment, instruction, and evaluation, (1988); Weinstein C.E., Husman J., Dierking D.R., Self-Regulation Interventions with a Focus on Learning Strategies, Handbook of Self-Regulation, pp. 727-747, (2000); Yeager D.S., Schneider B., Brien J.O., Flint K., Romero C., Paunesku D., Dweck C.S., Using design thinking to improve psychological interventions: The case of the growth mindset during the transition to high school, Journal of Educational Psychology, 108, 3, pp. 374-391, (2016); Zambrano Matamala C., Rojas Diaz D., Carvajal Cuello K., Analysis of students’ academic performance using data warehouse and neural networks Analisis De Rendimiento Academico Estudiantil Usando Data Warehouse Y Redes Neuronales, Revista Chilena De Ingeniería, 19, pp. 369-381, (2011); Zimmerman B.J., Schunk D.H., Handbook of Self-Regulation of Learning and Performance, (2011); Zimet G., Dahlem N., Zimet S., Farley G., The multidimensional Scale of Perceived Social Support, Journal of Personality Assessment, 52, pp. 30-41, (1988)"/>
        <s v="Abu R., Hamdan R., Sani N.S., Ensemble Learning for Multidimensional Poverty Classification, Sains Malaysiana, 49, 2, pp. 447-459, (2020); Sani N. S., Rahman M. A., Bakar A. A., Sahran S., Sarim H. M., Machine learning approach for bottom 40 percent households (B40) poverty classification, IJASEIT, 8, pp. 1698-1705, (2018); Holliday J. D., Sani N., Willett P., Calculation of substructural analysis weights using a genetic algorithm, J. Chem. Inf. Model, 55, pp. 214-221, (2015); Holliday J. D., Sani N., Willett P., Ligand-based virtual screening using a genetic algorithm with data fusion, Match-Commun. Math. Co, 80, pp. 623-638, (2018); Sani N. S., Shamsuddin I. I. S., Sahran S., Rahman A. H. A., Muzaffar E. N., Redefining selection of features and classification algorithms for room occupancy detection, IJASEIT, 8, pp. 1486-1493, (2018); Shabudin S., Sani N. S., Ariffin K. A. Z., Aliff M., Feature Selection for Phishing Website Classification, International Journal of Advanced Computer Science and Applications, 11, 4, pp. 587-595, (2020); Zali T. K. M., Sani N. S., Abd Rahman A. H., Aliff M., Attractiveness Analysis of Quiz Games, International Journal of Advanced Computer Science and Applications, 10, 8, pp. 205-210, (2019); Othman Z. A., Bakar A. A., Sani N. S., Sallim J., Household Overspending Model Amongst B40, M40 and T20 using Classification Algorithm, International Journal of Advanced Computer Science and Applications, 11, 7, pp. 392-399, (2019); Shahiri A. M., Husain W., Rashid N. A., A review on predicting student’s performance using data mining techniques, Procedia Comput. Sci, 72, pp. 414-422, (2015); Al-Barrak M. A., Al-Razgan M., Predicting students final GPA using decision trees: A case study, Int. J. Inf. Educ. Technol, 6, pp. 528-533, (2016); Amrieh E. A., Hamtini T., Aljarah I., Preprocessing and analyzing educational data set using X-API for improving student’s performance, 2015 IEEE Conf. Appl. Electr. Eng. Comput. Technol. (AEECT), pp. 1-5, (2015); Asif R., Merceron A., Ali S. A., Haider N. G., Analyzing undergraduate students’ performance using educational data mining, Comput. Educ, 113, pp. 177-194, (2017); Widyahastuti F., Tjhin V. U., Predicting students performance in final examination using linear regression and multilayer perceptron, 2017 10th Int. Conf. Human Syst. Interact. (HSI), pp. 188-192, (2017); Umer R., Susnjak T., Mathrani A., Suriadi S., Predicting student’s academic performance in a MOOC environment, 11th Int. Conf. Data Mining, Comput., Commun. Ind. Appl. (DMCCIA-2017), pp. 119-124, (2017); Aguiar E., Lakkaraju H., Bhanpuri N., Miller D., Yuhas B., Addison K. L., Who, when and why: Α machine learning approach to prioritizing students at risk of not graduating high school on time, Proc. 5th Int. Conf. Learning Anal. Knowl, pp. 93-102, (2015); Yaacob W. W., Sobri N. M., Nasir S. M., Norshahidi N. D., Husin W. W., Predicting student drop-out in higher institution using data mining techniques, J. Physics: Conf. Series 2020, 1496; Bedregal-Alpaca N., Cornejo-Aparicio V., Zarate-Valderrama J., Yanque-Churo P., Classification models for determining types of academic risk and predicting drop-out in university students, Int. J. Adv. Comput. Sci. Appl, 11, pp. 266-272, (2020); Gil J. S., Delima Alpha. J. P., Vilchez R. N., Predicting students’ dropout indicators in public school using data mining approaches, Int. J. Adv. Trends in Computer Sci. Eng, 9, pp. 774-778, (2020); Mardolkar M., Kumaran N., Forecasting and avoiding student dropout using the K-nearest neighbor approach, SN Computer Sci, 1, pp. 1-8, (2020); Marquez-Vera C., Cano Alpha., Romero C., Noaman Alpha. Y. M., Mousa Fardoun H., Ventura S., Early drop-out prediction using data mining: Α case study with high school students, Expert Systems, 33, pp. 107-124, (2016); Tomasevic N., Gvozdenovic N., Vranes S., An overview and comparison of supervised data mining techniques for student exam performance prediction, Comput. Educ, 143, (2020); Viloria Alpha., Padilla J. G., Vargas-Mercado C., Hernandez-Palma H., Llinas N. O., David M. Alpha., Integration of data technology for analyzing university drop-out, Procedia Comput. Sci, 155, pp. 569-574, (2019); Sangodiah Alpha., Beleya P., Muniandy M., Heng L. E., Ramendran C., Minimizing student attrition in higher learning institutions in Malaysia using support vector machine, J. Theoritical Appl. Inf. Technol, 71, pp. 377-385, (2015); Shariff S. S., Rodzi N. Alpha., Rahman K. Alpha., Zahari S. M., Deni S. M., Predicting the “graduate on time (GOT)” of PhD students using binary logistics regression model, AIP Conf. Proc, 1782, (2016); Limsathitwong K., Tiwatthanont K., Yatsungnoen T., Drop-out prediction system to reduce discontinue study rate of information technology students, Proc. 2018 5th Int. Conf. Business and Industrial Research: Smart Technol. Next Generation of Information, Eng., Business and Social Sci. (ICBIR 2018), pp. 110-114, (2018); Chen Y., Johri Alpha., Rangwala H., Running out of STEM: Α comparative study across STEM majors of college students at-risk of dropping out early, Proc. 8th Int. Conf. Learn. Anal. Knowl, pp. 270-279, (2018); Ortiz-Lozano J. M., Rua-Vieites Alpha., Bilbao-Calabuig P., Casadesus-Fa M., University student retention: Best time and data to identify undergraduate students at risk of drop-out, Innovations Educ. Teach. Int, 57, pp. 74-85, (2020); Aulck L., Velagapudi N., Blumenstock J., West J., Predicting student drop-out in higher education, (2016); Liang J., Yang J., Wu Y., Li C., Zheng L., Big data application in education: Drop-out prediction in edx MOOCs, Proc.-2016 IEEE 2nd Int. Conf. Multimedia Big Data, pp. 440-443, (2016); Pokrajac D. D., Sudler K. R., Edamatsu P. Y., Hardee T., Prediction of retention at historically black college/university using artificial neural networks, 2016 13th Symp. Neural Networks and Applications (NEUREL), pp. 1-6, (2016); Abu-Oda G. S., El-Halees Alpha. M., Data mining in higher education: University student drop-out case study, Int. J. Data Mining &amp; Knowl. Manage. Proc, 5, 1, pp. 15-27, (2015); Strecht P., Cruz L., Soares C., Mendes-Moreira J., Abreu R., Α comparative study of classification and regression algorithms for modelling students’ academic performance, Proc. 8th Int. Conf. Educ. Data Mining, pp. 392-395, (2015); Siri Alpha., Predicting drop-out at university using Artificial Neural Networks, Italian J. Soc. Educ, 7, pp. 225-247, (2015)"/>
        <s v="Abu Saa A., Al-Emran M., Shaalan K., Factors affecting students' performance in higher education: A systematic review of predictive data mining techniques, Technology, Knowledge and Learning, 24, (2019); Adejo O.W., Connolly T., Predicting student academic performance using multi-model heterogeneous ensemble approach, Journal of Applied Research in Higher Education, (2018); Aguiar E., Chawla N.V., Brockman J., Ambrose G.A., Goodrich V., Engagement vs performance: Using electronic portfolios to predict first semester engineering student retention, Proceedings of the Fourth International Conference on Learning Analytics And Knowledge, pp. 103-112, (2014); Al-Sheeb B.A., Hamouda A., Abdella G.M., Modeling of student academic achievement in engineering education using cognitive and non-cognitive factors, Journal of Applied Research in Higher Education, (2019); Special commission for studies on dropout in brazilian public universities, (1996); Atieh E.L., York D.M., Muniz M.N., Beneath the surface: An investigation of general chemistry students' study skills to predict course outcomes, Journal of chemical education, 98, 2, pp. 281-292, (2020); Atif A., Richards D., Bilgin A., A student retention model: Empirical, theoretical and pragmatic considerations, (2013); Baranyi M., Gal K., Molontay R., Szabo M., Modeling students' academic performance using bayesian networks, 2019 17th international conference on emerging eLearning technologies and applications (ICETA), pp. 42-49, (2019); Bargmann C., Thiele L., Kauffeld S., Motivation matters: Predicting students' career decidedness and intention to drop out after the first year in higher education, Higher Education, pp. 1-17, (2021); Beck H.P., Milligan M., Factors influencing the institutional commitment of online students, The Internet and Higher Education, 20, pp. 51-56, (2014); Bossema E.R., Meijs T.H., Peters J.W., Early predictors of study success in a dutch advanced nurse practitioner education program: A retrospective cohort study, Nurse Education Today, 57, pp. 68-73, (2017); Campbell C.M., Mislevy J.L., Student perceptions matter: Early signs of undergraduate student retention/attrition, Journal of College Student Retention: Research, Theory &amp; Practice, 14, 4, pp. 467-493, (2013); Cano A., Leonard J.D., Interpretable multiview early warning system adapted to underrepresented student populations, IEEE Transactions on Learning Technologies, 12, 2, pp. 198-211, (2019); Cardona T.A., Cudney E.A., Snyder J., Hoerl R.W., Predicting student degree completion using random forest, 2020 ASEE Virtual Annual Conference Content Access, (2020); Celis S., Lopez D., Silva J., Analyzing the influence of online behaviors and learning approaches on academic performance in first year engineering, 2nd Latin American Conference on Learning Analytics, LALA, 2425, pp. 1-12, (2019); Cohen R., Kelly A.M., Mathematics as a factor in community college stem performance, persistence, and degree attainment, Journal of Research in Science Teaching, 57, 2, pp. 279-307, (2020); Darabi H., Douzali E., Harford S.T., Nelson P.C., Karim F.S.M., Beyond grade point average and standardized testing: Incorporating a socio-economic factor in admissions to support minority success, 2017 ASEE Annual Conference &amp; Exposition, (2017); da Silva P.M., Lima M.N., Soares W.L., Silva I.R., Roberta A.D.A., de Souza F.F., Ensemble regression models applied to dropout in higher education, 2019 8th Brazilian Conference on Intelligent Systems (BRACIS), pp. 120-125, (2019); De Oliveira T.N., Bernardini F., Viterbo J., An overview on the use of educational data mining for constructing recommendation systems to mitigate retention in higher education, 2021 IEEE Frontiers in Education Conference (FIE), pp. 1-7, (2021); Deighton K., Hudson J., Manley A.J., Kaiseler M., Patterson L.B., Rutherford Z.H., Swainson M., Effects of emotional intelligence and supportive text messages on academic outcomes in first-year undergraduates, Journal of Further and Higher Education, 43, 4, pp. 494-507, (2019); Dey E.L., Astin A.W., Statistical alternatives for studying college student retention: A comparative analysis of logit, probit, and linear regression, Research in higher education, 34, 5, pp. 569-581, (1993); ElAtia S., Ipperciel D., Zaieane O.R., Data mining and learning analytics: Applications in educational research, (2016); Esmat T.A., Pitts J.D., Predicting success in an undergraduate exercise science program using science-based admission courses, Advances in physiology education, 44, 2, pp. 138-144, (2020); Eubanks D., Evers W., Smith N., Finding predictors in higher education, Data Mining and Learning Analytics, 41, (2016); Fenyes H., Mohacsi M., Pallay K., Career consciousness and commitment to graduation among higher education students in central and eastern europe, Economics &amp; Sociology, 14, 1, pp. 61-75, (2021); Fernandez-Martien T., Solies-Salazar M., Hernandez-Jimenez M.T., Moreira-Mora T.E., A multinomial and predictive analysis of factors associated with university dropout, Revista Electrónica Educare, 23, 1, pp. 73-97, (2019); Figueroa-Canas J., Sancho-Vinuesa T., Early prediction of dropout and final exam performance in an online statistics course, IEEE Revista Iberoamericana de Tecnologias del Aprendizaje, 15, 2, pp. 86-94, (2020); Ford G.D., Steffen R.E., Ford R.W., University freshman retention in north carolina, 2012 ASEE Annual Conference &amp; Exposition, pp. 25-1400, (2012); Frischenschlager O., Haidinger G., Mitterauer L., Factors associated with academic success at vienna medical school: Prospective survey, Croatian medical journal, 46, 1, (2005); Hoffman J.L., Lowitzki K.E., Predicting college success with high school grades and test scores: Limitations for minority students, The review of higher education, 28, 4, pp. 455-474, (2005); Kilian P., Loose F., Kelava A., Predicting math student success in the initial phase of college with sparse information using approaches from statistical learning, Frontiers in Education, (2020); Kiss B., Nagy M., Molontay R., Csabay B., Predicting dropout using high school and first-semester academic achievement measures, 2019 17th international conference on emerging eLearning technologies and applications (ICETA), pp. 383-389, (2019); Kitchenham B.A., Budgen D., Brereton P., Evidence-based software engineering and systematic reviews, 4, (2015); Klein C., Lester J., Rangwala H., Johri A., Technological barriers and incentives to learning analytics adoption in higher education: Insights from users, Journal of Computing in Higher Education, 31, 3, pp. 604-625, (2019); Kondo N., Okubo M., Hatanaka T., Early detection of at-risk students using machine learning based on lms log data, 2017 6th IIAI international congress on advanced applied informatics (IIAI-AAI), pp. 198-201, (2017); Kostopoulos G., Kotsiantis S., Ragos O., Grapsa T.N., Early dropout prediction in distance higher education using active learning, 2017 8th International Conference on Information, Intelligence, Systems &amp; Applications (IISA), pp. 1-6, (2017); Lazaro Alvarez N., Callejas Carrion Z., Griol Barres D., Et al., Factores que inciden en la deserción estudiantil en carreras de perfil ingenierıéa informática, Revista Fuentes, (2020); Liu D., Richards D., Froissard C., Atif A., Validating the effectiveness of the moodle engagement analytics plugin to predict student academic performance, 21st Americas Conference on Information Systems, AMCIS 2015, pp. 1-10, (2015); Luciano-Wong S., Crowe D., Persistence and engagement among first-year hispanic students, Journal for Multicultural Education, (2019); Luis Arroyo-Barriguete J., Tirado G., Mahillo-Fernandez I., Jose Ramirez P., Predictors of performance in business administration degrees: The effect of the high-school specialty, REVISTA DE EDUCACION, 390, pp. 125-148, (2020); Meens E.E., Bakx A.W., Klimstra T.A., Denissen J.J., The association of identity and motivation with students' academic achievement in higher education, Learning and Individual Differences, 64, pp. 54-70, (2018); Niessen A.S.M., Meijer R.R., Tendeiro J.N., Predicting performance in higher education using proximal predictors, PloS one, 11, 4, (2016); Oreshin S., Filchenkov A., Petrusha P., Krasheninnikov E., Panfilov A., Glukhov I., Kaliberda Y., Masalskiy D., Serdyukov A., Kazakovtsev V., Et al., Implementing a machine learning approach to predicting students' academic outcomes, 2020 International Conference on Control, Robotics and Intelligent System, pp. 78-83, (2020); Pereira A.S., Carneiro T.C.J., Brasil G.H., Corassa M.A.D.C., Perfil dos alunos retidos dos cursos de graduação presencial da universidade federal do espıérito santo, (2014); Pereira A.S., Carneiro T.C.J., Brasil G.H., Corassa M.A.D.C., Fatores relevantes no processo de permanência prolongada de discentes nos cursos de graduação presencial: Um estudo na universidade federal do espıérito santo, Ensaio: Avaliação e Polıéticas Públicas em Educação, 23, pp. 1015-1039, (2015); Perez A.M., Escobar C.R., Toledo M.R., Gutierrez L.B., Reyes G.M., Prediction model of first-year student desertion at universidad bernardo o'higgins (ubo), Educacao e Pesquisa, 44, (2018); Perez A., Grandon E.E., Caniupan M., Vargas G., Comparative analysis of prediction techniques to determine student dropout: Logistic regression vs decision trees, 2018 37th International Conference of the Chilean Computer Science Society (SCCC), pp. 1-8, (2018); Raju D., Schumacker R., Exploring student characteristics of retention that lead to graduation in higher education using data mining models, Journal of College Student Retention: Research, Theory &amp; Practice, 16, 4, pp. 563-591, (2015); Reed T.K., Imbrie P., Jin Q., Lin J.J., Modeling student success of international undergraduate engineers, 2012 ASEE Annual Conference &amp; Exposition, pp. 25-945, (2012); Reparaz C., Aznarez-Sanado M., Mendoza G., Self-regulation of learning and mooc retention, Computers in Human Behavior, 111, (2020); Respondek L., Seufert T., Stupnisky R., Nett U.E., Perceived academic control and academic emotions predict undergraduate university student success: Examining effects on dropout intention and achievement, Frontiers in psychology, 8, (2017); Rintala U., Andersson S., Kairamo A.-K., How to retain students in higher engineering education? findings of the attract project, SEFI Annual Conference, (2011); Rumberger R.W., Lim S.A., Why students drop out of school: A review of 25 years of research, (2008); Sadati S., Libre N.A., Development of an early alert system to predict students at risk of failing based on their early course activities, 2017 ASEE Annual Conference &amp; Exposition, (2017); Sani N.S., Nafuri A.F.M., Othman Z.A., Nazri M.Z.A., Nadiyah Mohamad K., Drop-out prediction in higher education among b40 students, International Journal of Advanced Computer Science and Applications, 11, 11, pp. 550-559, (2020); Silva P., Souza F., Fagundes R., Approaches to predicting educational problems: A systematic mapping, XVI Brazilian Symposium on Information Systems, (2020); Tekin A., Early prediction of students' grade point averages at graduation: A data mining approach, Eurasian Journal of Educational Research, 54, pp. 207-226, (2014); Tharp J., Predicting persistence of urban commuter campus students utilizing student background characteristics from enrollment data, Community College Journal of Research and Practice, 22, 3, pp. 279-294, (1998); Tinto V., Dropout from higher education: A theoretical synthesis of recent research, Review of educational research, 45, 1, pp. 89-125, (1975); Tucker L., McKnight O., Assessing the validity of college success indicators for the at-risk student: Toward developing a best-practice model, Journal of College Student Retention: Research, Theory &amp; Practice, 21, 2, pp. 166-183, (2019); Vos C.M., Wouters A., Jonker M., de Haan M., Westerhof M.A., Croiset G., Kusurkar R.A., Bachelor completion and dropout rates of selected, rejected and lottery-admitted medical students in the netherlands, BMC Medical Education, 19, 1, pp. 1-9, (2019); Wade N.L., Measuring, manipulating, and predicting student success: A 10-year assessment of carnegie r1 doctoral universities between 2004 and 2013, Journal of College Student Retention: Research, Theory &amp; Practice, 21, 1, pp. 119-141, (2019)"/>
        <s v="Abu Saa A., Al-Emran M., Shaalan K., Factors affecting students' performance in higher education: A systematic review of predictive data mining techniques, Technology, Knowledge and Learning, 24, pp. 567-598, (2019); Ahmed S.A., Khan S.I., A machine learning approach to predict the engineering students at risk of dropout and factors behind: Bangladesh perspective, 2019 10th international conference on computing, communication and networking technologies (ICCCNT), pp. 1-6, (2019); Alcaraz R., Martinez-Rodrigo A., Zangroniz R., Rieta J.J., Early prediction of students at risk of failing a face-to-face course in power electronic systems, (2021); Aldowah H., Al-Samarraie H., Fauzy W.M., Educational data mining and learning analytics for 21st century higher education: A review and synthesis, Telematics and Informatics, 37, pp. 13-49, (2019); Ali H.A., Mohamed C., Abdelhamid B., El Alami T., Prediction MOOC's for student by using machine learning methods, 2021 XI international Conference on virtual campus (JICV), pp. 1-3, (2021); Alyahyan E., Dustegor D., Predicting academic success in higher education: Literature review and best practices, International Journal of Educational Technology in Higher Education, 17, 1, pp. 1-21, (2020); Arias Ortiz E., Dehon C., What are the factors of success at university? A case study in Belgium, CESifo Economic Studies, 54, 2, pp. 121-148, (2008); Asif R., Merceron A., Abbas S., Ghani N., Analyzing undergraduate students' performance using educational data mining, Computers in Education, 113, pp. 177-194, (2017); Barramuno M., Meza-Narvaez C., Galvez-Garcia G., Prediction of student attrition risk using machine learning, Journal of Applied Research in Higher Education, 73, pp. 974-986, (2021); Bawa P., Retention in online courses: Exploring issues and solutions—a literature review, Sage Open, 6, 1, (2016); Behr A., Giese M., Teguim Kamdjou H.D., Theune K., Motives for dropping out from higher education—an analysis of bachelor's degree students in Germany, European Journal of Education, 56, 2, pp. 325-343, (2021); Bognar L., Fauszt T., Different learning predictors and their effects for Moodle Machine Learning models, 2020 11th IEEE international conference on cognitive infocommunications (CogInfoCom), (2020); Bognar L., Fauszt T., How to build good machine learning models in Moodle?, Moodlemoot Philippines, (2021); Bognar L., Fauszt T., Efficacy of different sets of learning predictors in Moodle machine learning models, MoodleMoot Ireland and UK Online, 2021, (2021); Bognar L., Fauszt T., Nagy G.Z., Analysis of conditions for reliable predictions by Moodle machine learning models, International Journal of Emerging Technologies in Learning, 16, 6, pp. 106-121, (2021); Bognar L., Fauszt T., Nagy B., Machine learning model building techniques for small and medium-sized university courses, International Journal of Artificial Intelligence, 19, 2, pp. 20-43, (2021); Bujang S.D.A., Selamat A., Krejcar O., A predictive analytics model for students grade prediction by supervised machine learning, IOP conference series: Materials science and engineering, 1051, (2021); Burnett K., Interaction and student retention, Success and satisfaction in web-based learning, (2001); Chasoy C., Pedroza K.D., Gomez A.R., Development of software to predict academic performance using data mining techniques and tools, Journal of physics: Conference series, 1708, (2020); Chen X., Xie H., Zou D., Hwang G.J., Application and theory gaps during the rise of artificial intelligence in education, Computers and Education: Artificial Intelligence, 1, (2020); Chen X., Zou D., Cheng G., Xie H., Detecting latent topics and trends in educational technologies over four decades using structural topic modeling: A retrospective of all volumes of computers &amp; education, Computers &amp; Education, 151, (2020); Chen X., Zou D., Xie H., Cheng G., Twenty years of personalized language learning, Educational Technology &amp; Society, 24, 1, pp. 205-222, (2021); Chen X., Zou D., Xie H., Cheng G., Liu C., Two decades of artificial intelligence in education: Contributors, collaborations, research topics, challenges, and future directions, Journal of Educational Technology &amp; Society, 25, 1, (2022); Csalodi R., Abonyi J., Integrated survival analysis and frequent pattern mining for course failure-based prediction of student dropout, Mathematics, 9, 5, (2021); Dalton E., Learning analytics and the community of inquiry model”, (2016); Daud A., Aljohani N.R., Abbasi R.A., Lytras M.D., Abbas F., Alowibdi J.S., Predicting student performance using advanced learning analytics, Proceedings of the 26th international conference on world wide Web companion, pp. 415-421, (2017); Delen D., A comparative analysis of machine learning techniques for student retention management, Decision Support Systems, 49, 4, pp. 498-506, (2010); Dharmawan T., Ginardi H., Munif A., Dropout detection using non-academic data, 2018 4th international conference on science and technology (ICST), pp. 1-4, (2018); Dinh-Thanh N., Thanh-Hai N., Thi-Ngoc-Diem P., Forecasting and analyzing the risk of dropping out of high school students in Ca Mau province, International conference on future data and security engineering, pp. 224-237, (2021); Er E., Identifying at-risk students using machine learning techniques: A case study with is 100, International Journal of Machine Learning and Computing, 2, 4, (2012); Etemadpour R., Zhu Y., Zhao Q., Hu Y., Chen B., Sharier M.A., Paiva J.G.S., Academic performance analysis supported by a web-based visual analytics tool, IEEE 19th international conference on advanced learning technologies (ICALT), 2161, pp. 158-162, (2019); Fauszt T., Bognar L., Sandor A., Increasing the prediction power of Moodle machine learning models with self-defined indicators, International Journal of Emerging Technologies in Learning, 16, 24, pp. 23-39, (2021); Gareth J., Daniela W., Trevor H., Robert T., An introduction to statistical learning: With applications in R. Spinger, (2013); Ghorbani R., Ghousi R., Comparing different resampling methods in predicting Students' performance using machine learning techniques, IEEE Access, 8, pp. 67899-67911, (2020); Gray G., McGuinness C., Owende P., An application of classification models to predict learner progression in tertiary education, IEEE international advance computing conference (IACC), pp. 549-554, (2014); Hasan R., Palaniappan S., Mahmood S., Abbas A., Sarker K.U., Sattar M.U., Predicting student performance in higher educational institutions using video learning analytics and data mining techniques, Applied Sciences, 10, 11, (2020); Hassan T.M.M.M., Prediction of school dropouts with the help of machine learning algorithms, GIS Science Journal, 7, 7, pp. 253-263, (2020); Herodotou C., Rienties B., Hlosta M., Boroowa A., Mangafa C., Zdrahal Z., The scalable implementation of predictive learning analytics at a distance learning university: Insights from a longitudinal case study, The Internet and Higher Education, 45, (2020); Herzog S., Measuring determinants of student return vs. dropout/stopout vs. transfer: A first-to-second year analysis of new freshmen, Research in Higher Education, 46, 8, pp. 883-928, (2005); Hoffait A.S., Schyns M., Early detection of university students with potential difficulties, Decision Support Systems, 101, pp. 1-11, (2017); Hu Y.H., Lo C.L., Shih S.P., Developing early warning systems to predict students' online learning performance, Computers in Human Behavior, 36, pp. 469-478, (2014); Hussain M., Zhu W., Zhang W., Abidi S.M.R., Ali S., Using machine learning to predict student difficulties from learning session data, Artificial Intelligence Review, 52, 1, pp. 381-407, (2019); Ishitani T.T., A longitudinal approach to assessing attrition behavior among first-generation students: Time-varying effects of pre-college characteristics, Research in Higher Education, 44, 4, pp. 433-449, (2003); Jin C., MOOC student dropout prediction model based on learning behavior features and parameter optimization, Interactive Learning Environments, pp. 1-19, (2020); Kabathova J., Drlik M., Towards predicting student's dropout in university courses using different machine learning techniques, Applied Sciences, 11, 7, (2021); Kehinde A.J., Adeniyi A.E., Ogundokun R.O., Gupta H., Misra S., Prediction of students performance with artificial neural network using demographic traits, (2021); Kehm B.M., Larsen M.R., Sommersel H.B., Student dropout from universities in Europe: A review of empirical literature, Hungarian Educational Research Journal, 9, 2, pp. 147-164, (2019); Kotsiantis S., Pierrakeas C., Pintelas P., Predicting student's performance in distance learning using machine learning techniques, Applied Artificial Intelligence, 18, 5, pp. 411-426, (2004); Lacave C., Molina A.I., Cruz-Lemus J.A., Learning Analytics to identify dropout factors of Computer Science studies through Bayesian networks, Behaviour &amp; Information Technology, 37, 10-11, pp. 993-1007, (2018); Li X., Zhu X., Zhu X., Ji Y., Tang X., Student academic performance prediction using deep multi-source behavior sequential network, Advances in Knowledge Discovery and Data Mining, (2020); Lykourentzou I., Giannoukos I., Nikolopoulos V., Mpardis G., Loumos V., Dropout prediction in e-learning courses through the combination of machine learning techniques, Computers &amp; Education, 53, 3, pp. 950-965, (2009); Marbouti F., Diefes-Dux H.A., Madhavan K., Models for early prediction of at-risk students in a course using standards-based grading, Computers &amp; Education, 103, pp. 1-15, (2016); Mazza R., Dimitrova V., Visualising student tracking data to support instructors in web-based distance education, Proceedings of the 13th international World Wide Web conference on Alternate track papers &amp; posters, pp. 154-161, (2004); Mduma N., Kalegele K., Machuve D., A survey of machine learning approaches and techniques for student dropout prediction, (2019); Mengash H.A., Using data mining techniques to predict student performance to support decision making in university admission systems, IEEE Access, 8, pp. 55462-55470, (2020); Migueis V.L., Freitas A., Garcia P.J., Silva A., Early segmentation of students according to their academic performance: A predictive modelling approach, Decision Support Systems, 115, pp. 36-51, (2018); Nabil A., Seyam M., Abou-Elfetouh A., Prediction of students' academic performance based on courses' grades using deep neural networks, IEEE Access, 9, pp. 140731-140746, (2021); Ofori F., Maina E., Gitonga R., Using machine learning algorithms to predict Studentsâ€™ performance and improve learning outcome: A literature based review, Journal of Information Technology, 4, 1, pp. 33-55, (2020); Olive D.M., Huynh D.Q., Reynolds M., Dougiamas M., Wiese D., A supervised learning framework: Using assessment to identify students at risk of dropping out of a MOOC, Journal of Computing in Higher Education, 32, 1, pp. 9-26, (2020); Ortiz E.A., Dehon C., Roads to success in the Belgian French community's higher education system: Predictors of dropout and degree completion at the Université Libre de Bruxelles, Research in Higher Education, 54, 6, pp. 693-723, (2013); Paura L., Arhipova I., Cause analysis of students' dropout rate in higher education study program, Procedia-Social and Behavioral Sciences, 109, pp. 1282-1286, (2014); Pedroza K.D., Chasoy C., Gomez A.R., Review of techniques, tools, algorithms and attributes for data mining used in student desertion, Journal of physics: Conference series, 1409, (2019); Perez B., Castellanos C., Correal D., Applying data mining techniques to predict student dropout: A case study, IEEE 1st colombian conference on applications in computational intelligence (colcaci), pp. 1-6, (2018); Prabha S.L., Shanavas A.M., Educational data mining applications, Operations Research and Applications: International Journal, 1, 1, pp. 23-29, (2014); Queiroga E.M., Lopes J.L., Kappel K., Aguiar M., Araujo R.M., Munoz R., Cechinel C., A learning analytics approach to identify students at risk of dropout: A case study with a technical distance education course, Applied Sciences, 10, 11, (2020); Ramaswami M., Bhaskaran R., A CHAID based performance prediction model in educational data mining, (2010); Rastrollo-Guerrero J.L., Gomez-Pulido J.A., Duran-Dominguez A., Analyzing and predicting students' performance by means of machine learning: A review, Applied Sciences, 10, 3, (2020); Rice W., William H., Moodle, (2006); Romero C., Ventura S., Educational data mining: A review of the state of the art, IEEE Transactions on Systems, Man, and Cybernetics, Part C (Applications and Reviews), 40, 6, pp. 601-618, (2010); Romero C., Ventura S., Pechenizkiy M., Baker R.S., Handbook of educational data mining, (2010); Roslan N., Prediction of student dropout in Malaysian's private higher education institute using data mining application, Turkish Journal of Computer and Mathematics Education (TURCOMAT), 12, 3, pp. 2326-2334, (2021); Samad A.A., Arshad M.M., Siraj M.M., Shamsudin N.A., Visual analytics design for students assessment representation based on supervised learning algorithms, International Journal of Integrated Care, 11, 2, pp. 43-49, (2021); Sembiring S., Zarlis M., Hartama D., Ramliana S., Wani E., Prediction of student academic performance by an application of data mining techniques, International Conference on Management and Artificial Intelligence IPEDR, 6, No. 1, pp. 110-114, (2011); Siemens G., Baker R.S.D., Learning analytics and educational data mining: Towards communication and collaboration, Proceedings of the 2nd international conference on learning analytics and knowledge, pp. 252-254, (2012); Sin K., Muthu L., Application of big data in educational data mining and learning analytics – a literature review, ICTACT journal on soft computing, 5, 4, (2015); St Rose M., Moore A., Student retention in online courses: University role, Online Journal of Distance Learning Administration, 22, 3, (2019); Tamada M.M., de Magalhaes Netto J.F., de Lima D.P.R., Predicting and reducing dropout in virtual learning using machine learning techniques: A systematic review, IEEE frontiers in education conference (FIE), pp. 1-9, (2019); Viloria A., Sierra D.M., Samper M.G., Basto W.O.C., Pichon A.R., Hernandez-Palma H., Kamatkar S.J., Dropout-permanence analysis of university students using data mining, International conference on intelligent computing, information and control systems, pp. 374-383, (2019); Wang A.Y., Newlin M.H., Predictors of performance in the virtual classroom: Identifying and helping at-risk cyber-students, The Journal (Technological Horizons in Education), 29, 10, (2002); Yaacob W.F.W., Nasir S.A.M., Yaacob W.F.W., Sobri N.M., Supervised data mining approach for predicting student performance, Indonesian Journal of Electrical Engineering and Computer Science, 16, 3, pp. 1584-1592, (2019); Yahaya C.A.C., Yaakub C.Y., Abidin A.F.Z., Ab Razak M.F., Hasbullah N.F., Zolkipli M.F., The prediction of undergraduate student performance in chemistry course using multilayer perceptron, IOP conference series: Materials science and engineering, 769, (2020); York T.T., Gibson C., Rankin S., Defining and measuring academic success, Practical Assessment, Research and Evaluation, 20, 1, (2015); Zhang H., Almeroth K., Moodog: Tracking student activity in online course management systems, Journal of Interactive Learning Research, 21, 3, pp. 407-429, (2010)"/>
        <s v="Abu Zohair L.M., Prediction of student’s performance by modelling small dataset size, Int J Educ Technol High Educ, 16, (2019); Bujang S.D.A., Et al., Multiclass prediction model for student grade prediction using ML, IEEE Access, 9, pp. 95608-95621, (2021); Patil A.P., Ganesan K., Kanavalli A., Effective deep learning model to predict student grade point averages, IEEE International Conference on Computational Intelligence and Computing Research (ICCIC), pp. 1-6, (2017); Ramesh V., Parkavi P., Ramar K., Predicting student performance: a statistical and data mining approach, Int J Comput Appl, 63, 8, pp. 35-39, (2013); Cortez P., Silva A.M.G., Using data mining to predict secondary school student performance, Proceedings of 5Th Annual Future Business Technology Conference, pp. 5-12, (2008); Gull H., Saqib M., Iqbal S.Z., Saeed S., Improving learning experience of students by early prediction of student performance using ML, IEEE International Conference for Innovation in Technology (INOCON), pp. 1-4, (2020); Sweeney M., Lester J., Rangwala H., Next-term student grade prediction, IEEE International Conference on Big Data (Big Data), pp. 970-975, (2015); Ceyhan M., Okyay S., Kartal Y., Adar N., The prediction of student grades using collaborative filtering in a course recommender system, 2021 5Th International Symposium on Multidisciplinary Studies and Innovative Technologies (ISMSIT), pp. 177-181, (2021); Nabil A., Seyam M., Abou-Elfetouh A., Prediction of students’ academic performance based on courses’ grades using deep NNs, IEEE Access, 9, pp. 140731-140746, (2021); Li H., Li W., Zhang X., Yuan H., Wan Y., Machine learning analysis and inference of student performance and visualization of data results based on a small dataset of student information. In: 2021 3rd international conference on machine learning, big data and business intelligence (MLBDBI), (2021); Nguyen-Huy T., Et al., Student performance predictions for advanced engineering mathematics course with new multivariate copula models, IEEE Access, 10, pp. 45112-45136, (2022); Nabizadeh Rafsanjani A.H., Goncalves D., Gama S., Jorge J., Early prediction of students final grades in a gamified course, IEEE Trans Learn Technol; Hassan Y.M.I., Elkorany A., Wassif K., Utilizing social clustering-based regression model for predicting student’s GPA, IEEE Access, 10, pp. 48948-48963, (2022); Suleiman R., Anane R., Institutional data analysis and machine learning prediction of student performance, 2022 IEEE 25Th International Conference on Computer Supported Cooperative Work in Design (CSCWD), pp. 1480-1485, (2022)"/>
        <s v="Abu-Oda G.S., El-Halees A.M., Data mining in higher education: University student dropout case study, Int. J. Data Min. Knowl. Manage. Process, 5, 1, (2015); Aina C., Parental background and university dropout in Italy, High. Educ., 65, 4, pp. 437-456, (2013); Aina C., Baici E., Casalone G., Pastore F., The determinants of university dropout: A review of the socio-economic literature, Socioecon. Plann. Sci., 79, (2022); Ufal comemora a redução do índice de evasão de estudantes de graduação, Technical Report, (2019); Ataide J., Lima L., de Oliveira Alves E., A repetência e o abandono escolar no curso de licenciatura em física: Um estudo de caso, Physicae, 6, 21-32, (2006); Bayer J., Bydzovska H., Geryk J., Obsivac T., Popelinsky L., Predicting dropout from social behaviour of students, Int. Educ. Data Min. Soc., (2012); Burgos C., Campanario M.L., de la Pena D., Lara J.A., Lizcano D., Martinez M.A., Data mining for modeling students’ performance: a tutoring action plan to prevent academic dropout, Comput. Electr. Eng., 66, pp. 541-556, (2018); Casanova J.R., Cervero Fernandez-Castanon A., Nunez Perez J.C., Almeida L.S., Bernardo Gutierrez A.B., Et al., Factors that determine the persistence and dropout of university students, Psicothema, 30, (2018); Eisenberg D., Gollust S., Golberstein E., Hefner J., Prevalence and correlates of depression, anxiety, and suicidality among university students, Am. J. Orthopsychiatry, 77, pp. 534-542, (2007); Hippel P.T.V., Hofflinger A., The data revolution comes to higher education: Identifying students at risk of dropout in Chile, J. High. Educ. Policy Manage., pp. 1-22, (2020); Hooshyar D., Pedaste M., Yang Y., Mining educational data to predict students’ performance through procrastination behavior, Entropy, 22, 1, (2020); Huo H., Et al., Predicting dropout for nontraditional undergraduate students: A machine learning approach, J. Coll. Student Retent.: Res. Theory Pract., 24, 4, pp. 1054-1077, (2023); Ivankova N.V., Stick S.L., Students’ persistence in a distributed doctoral program in educational leadership in higher education: A mixed methods study, Res. High. Educ., 48, 1, pp. 93-135, (2007); Ke G., Et al., LightGBM: A highly efficient gradient boosting decision tree, Adv. Neural Inf. Process. Syst., 30, (2017); Kelly J.D.O., Menezes A.G., de Carvalho A.B., Montesco C.A., Supervised learning in the context of educational data mining to avoid university students dropout, 2019 IEEE 19Th International Conference on Advanced Learning Technologies (ICALT), 2161, pp. 207-208, (2019); Kotsiantis S., Educational data mining: A case study for predicting dropout-prone students, Int. J. Knowl. Eng. Soft Data Paradigms, 1, 2, pp. 101-111, (2009); Lehmann W., I just didn’t feel like i fit in”: The role of habitus in university dropout decisions, Can. J. High. Educ., 37, 2, (2007); Leonhardt D., Chinoy S., The college dropout crisis, The New York Times, (2019); Lozano J.M., Rua Vieites A., Bilbao-Calabuig P., Casadesus-Fa M., University student retention: Best time and data to identify undergraduate students at risk of dropout, Innov. Educ. Teach. Int., 57, pp. 1-12, (2018); Manhaes L., Manhaes B., Cruz S., Costa M., Zavaleta J., Silva G., Identificação dos fatores que influenciam a evasão em cursos de graduação através de sistemas baseados em mineração de dados: Uma abordagem quantitativa, VIII Simpósio Brasileiro De Sistemas De Informação, (2012); Martins L.C.B., Carvalho R.N., Carvalho R.S., Victorino M.C., Holanda M., Early prediction of college attrition using data mining, 2017 16Th IEEE International Conference on Machine Learning and Applications (ICMLA), Pp. 1075–1078. IEEE, (2017); da Matta K.W., Evasão Universitária Estudantil: Precursores Psicológicos Do Trancamento De Matrícula Por Motivo De Saúde Mental, (2011); Meedech P., Iam-On N., Boongoen T., Prediction of student dropout using personal profile and data mining approach, Proceedings in Adaptation, Learning and Optimization, 5, pp. 143-155, (2016); Mello R.F., Ponti M.A., Machine Learning: A Practical Approach on the Statistical Learning Theory, (2018); Nistor N., Neubauer K., From participation to dropout: Quantitative participation patterns in online university courses, Comput. Educ., 55, 2, pp. 663-672, (2010); Pal S., Mining educational data using classification to decrease dropout rate of students, Int. J. Multidisc. Sci. Eng., 3, pp. 35-39, (2012); Ponti M., Combining classifiers: From the creation of ensembles to the decision fusion, 2011 24Th SIBGRAPI Conference on Graphics, Patterns, and Images Tutorials, Pp. 1–10. IEEE, (2011); Powdthavee N., Vignoles A., The socio-economic gap in university dropout, BE J. Econ. Anal. Policy, 9, 1, (2009); Ribeiro M., O projeto profissional familiar como determinante da evasão universitária: Um estudo preliminar, Rev. Brasileira Orientacao Prof., 6, pp. 55-70, (2005); Santos R.S., Ponti M.A., Rodrigues K.R.H., Evasão universitária e estratégias para retenção de alunos com base em intervenções remotas, Anais Estendidos Do Simpósio Brasileiro De Fatores Humanos Em Sistemas Computacionais (IHC), (2022); Dos Santos Baggi C.A., Lopes D.A., Evasão e avaliação institucional no ensino superior: Uma discussão bibliográfica, Avaliação: Rev. Avaliação Educação Superior (Campinas), 16, pp. 355-374, (2011); Sarra A., Fontanella L., Di Zio S., Identifying students at risk of academic failure within the educational data mining framework, Soc. Indic. Res., 146, 1, pp. 41-60, (2019); da Silva P.M., Lima M.N., Soares W.L., Silva I.R., Roberta A.D.A., de Souza F.F., Ensemble regression models applied to dropout in higher education, 2019 8Th Brazilian Conference on Intelligent Systems (BRACIS), pp. 120-125, (2019); Solis M., Moreira T., Gonzalez R., Fernandez T., Hernandez M., Perspectives to predict dropout in university students with machine learning, 2018 IEEE International Work Conference on Bioinspired Intelligence (IWOBI), pp. 1-6, (2018); de Souza A.M., Machine Learning E a evasão Escolar: análise Preditiva No Suporte à Tomada De decisão, (2020); Stein C., The push for higher education: College attrition rates, PA Times Org, (2018); Tontini G., Walter S., Pode-se identificar a propensão e reduzir a evasão de alunos? ações estratégicas e resultados táticos para instituições de ensino superior, Avaliação Rev. Avaliação Educação Superior (Campinas), 19, pp. 89-110, (2014); Triado X., Sallan J., Feixas M., Figuera P., Chueca P., Fonseca M., Student dropout rates in catalan universities: Profile and motives for disengagement, Qual. High. Educ., 20, pp. 165-182, (2014); Veloso T.C.M.A., de Almeida E.P., Evasão nos cursos de graduação da universidade federal de mato grosso, campus universitário de cuiabá-um processo de exclusão, Série-Estudos-Perioódico Mestrado Educação UCDB (13), pp. 133-148, (2002); Xenos M., Pierrakeas C., Pintelas P., A survey on student dropout rates and dropout causes concerning the students in the course of informatics of the hellenic open university, Comput. Educ., 39, 4, pp. 361-377, (2002)"/>
        <s v="Abu-Oda G.S., El-Halees A.M., Data mining in higher education: University student dropout case study, Int. J. Data Mini. Knowl. Manag. Process, 5, pp. 15-27, (2015); Alvarado-Uribe J., Mejia-Almada P., Masetto Herrera A.L., Molontay R., Hilliger I., Hedge V., Et al., Student dataset from tecnologico de monterrey in Mexico to predict dropout in higher education, Data, 7, 119, (2022); Amare M.Y., Simonova S., Global challenges of students’ dropout: A prediction model development using machine learning algorithms on higher education datasets, Proceeding of the 21st international scientific conference globalization and its Socio-Economic Consequences. SHS web of conferences, 129, 09001 2021, (2021); Aulck L., Velagapudi N., Blumenstock J., West J., Predicting student dropout in higher education, arXiv, (2016); Balfanz R., Herzog L., Mac Iver D.J., Preventing student disengagement and keeping students on the graduation path in urban middle-grades schools: Early identification and effective interventions, Educ. Psychol, 42, pp. 223-235, (2007); Breiman L., Random forests, Mach. Learn, 45, pp. 5-32, (2001); Cameron S.V., Heckman J.J., The dynamics of educational attainment for black, hispanic, and white males, J. Polit. Econ, 109, pp. 455-499, (2001); Chen T., Guestrin C., XGBoost: A scalable tree boosting system, Proceedings of the 22nd ACM SIGKDD international conference on knowledge discovery and data mining, pp. 785-794, (2016); Cortes C., Vapnik V., Support-vector networks, Mach. Learn, 20, pp. 273-297, (1995); Cover T., Hart P., Nearest neighbor pattern classification, IEEE Trans. Inform. Theory, 13, pp. 21-27, (1967); Douzas G., Bacao F., Last F., Improving imbalanced learning through a heuristic oversampling method based on k-means and SMOTE, Inform. Sci, 465, pp. 1-20, (2018); Duda R.O., Hart P.E., Stork D.G., Pattern classification, (2001); Dynarski M., Clarke L., Cobb B., Finn J., Rumberger R., Smink J., Dropout prevention: A practice guide (NCEE 2008–4025), (2008); Fisher R.A., The use of multiple measurements in taxonomic problems, Ann. Eugen, 7, pp. 179-188, (1936); Freund Y., Schapire R.E., Experiments with a new boosting algorithm, Proceedings of the 13th international conference machine learning, pp. 148-156, (1996); Garg A., Lilhore U., Ghosh P., Et al., Machine learning-based model for prediction of student’s performance in higher education, Proceedings of the 8th international conference on signal processing and integrated networks, SPIN, pp. 162-168, (2021); Gonzalez-Nucamendi A., Noguez J., Neri L., Robledo-Rella V., Garcia-Castelan R.M.G., Identifying the factors that affect higher education students at risk of dropping out IEEE, Proceedings of the frontiers in education conference (FIE), (2023); Govender C.M., Hopes, challenges and goals–voices of first-year at-risk higher education students in South Africa, S. Afr. Rev. Sociol, 51, pp. 55-69, (2020); Hedge V., Prageeth P.P., Higher education student dropout prediction and analysis through educational data mining, Proceedings of the 2018 2nd international conference on inventive systems and control (ICISC), pp. 694-699, (2018); Heublein U., Student drop-out from german higher education institutions, Eur. J. Educ, 49, pp. 497-513, (2014); Hsu C.W., Yeh C.C., Mining the student dropout in higher education, J. Test. Eval, 48, pp. 4563-4575, (2019); Lamb S., Markussen E., Teese R., Sandberg N., Polesel J., School dropout and completion: International comparative studies in theory and policy, (2010); Liu T., Wang C., Chang L., Gu T., Predicting high-risk students using learning behavior, Mathematics, 10, 2483, (2022); Nagy M., Molontay R., Predicting dropout in higher education based on secondary school performance, Proceedings of the 2018 IEEE 22nd international conference on intelligent engineering systems (INES), (2018); Olaya D., Vasquez J., Maldonado S., Miranda J., Verbeke W., Uplift modeling for preventing student dropout in higher education, Decis. Support Syst, 134, (2020); Powers D.M., Evaluation: From precision, recall and F-measure to ROC, informedness, markedness and correlation, arXiv, (2020); Quinlan J.R., Induction of decision trees, Mach. Learn, 1, pp. 81-106, (1986); Rodriguez Rojas O., Notas del curso, ML207 calibración de modelos en python del programa experto en machine learning de PROMIDAT generación Ada Lovelace, (2022); Romesburg C., Cluster analysis for researchers, (2004); Saravanan T., Nagadeepa N., Mukunthan B., The effective learning approach to ICT-TPACK and prediction of the academic performance of students based on machine learning techniques, Communication and intelligent systems. Lecture notes in networks and systems, 461, (2022); Modelo Tec21, (2022); Von Hippel P.T., Hofflinger A., The data revolution comes to higher education: Identifying students at risk of dropout in Chile, J. High. Educ. Policy Manag, 43, pp. 2-23, (2020); Wexler J., Pyle N., Dropout prevention and the model-minority stereotype: Reflections from an Asian American high school dropout, Urban Rev, 44, pp. 551-570, (2012)"/>
        <s v="Abu-Oda G.S., El-Halees A.M., Data mining in higher education: University student dropout case study, International Journal of Data Mining &amp; Knowledge Management Process, 5, 1, (2015); Agrusti F., Mezzini M., Bonavolonta G., Deep learning approach for predicting university dropout: A case study at roma tre university, Journal of E-Learning and Knowledge Society, 16, 1, pp. 44-54, (2020); Alkhasawneh R., Hobson R., Modeling student retention in science and engineering disciplines using neural networks, Proceedings of the 2011 IEEE Global Engineering Education Conference (EDUCON)., pp. 660-663, (2011); Arik S.O., Pfister T., TabNet: Attentive Interpretable Tabular Learning, (2019); Asif R., Merceron A., Abbas Ali S., Ghani Haider N., Analyzing undergraduate students' performance using educational data mining, Computers &amp; Education, 113, 2017, pp. 177-194, (2017); Aulck L., Nambi D., Velagapudi N., Blumenstock J., West J., Mining university registrar records to predict first-year undergraduate attrition, Proceedings of the 12th International Conference on Educational Data Mining, pp. 9-18, (2019); Beaulac C., Rosenthal J.S., Predicting university students' academic success and major using random forests, Research in Higher Education, 60, 7, pp. 1048-1064, (2019); Breiman L., Random forests, Machine Learning, 45, 1, pp. 5-32, (2001); Dekker G., Pechenizkiy M., Vleeshouwers J., Predicting students drop out: A case study, Proceedings of the 2nd International Conference on Educational Data Mining, pp. 41-50, (2009); Dutt A., Akmar Ismail M., Herawan T., A systematic review on educational data mining, IEEE Access, 5, 2017, pp. 15991-16005, (2017); Fike D.S., Fike R., Predictors of first-year student retention in the community college, Community College Review, 36, 2, pp. 68-88, (2008); Education at A Glance: OECD Indicators 2013, (2013); Hernandez-Blanco A., Herrera-Flores B., Tomas D., Navarro-Colorado B., A systematic review of deep learning approaches to educational data mining, Complexity Special Issue, pp. 1-22, (2019); Heublein U., Student drop-out from German higher education institutions, European Journal of Education, 49, 4, pp. 497-513, (2014); Von Hippel P.T., Hofflinger A., The data revolution comes to higher education: Identifying students at risk of dropout in Chile, Journal of Higher Education Policy and Management, pp. 1-22, (2020); Kim B.-H., Vizitei E., Ganapathi V., GritNet: Student Performance Prediction with Deep Learning, (2018); Kiss B., Nagy M., Molontay R., Balint C., Predicting dropout using high school and first-semester academic achievement measures, Proceedings of the 17th International Conference on Emerging ELearning Technologies and Applications (ICETA). IEEE, pp. 383-389, (2019); Klambauer G., Unterthiner T., Mayr A., Hochreiter S., Self-Normalizing Neural Networks, (2017); Kumar M., Singh A.J., Handa D., Literature survey on educational dropout prediction, International Journal of Education and ManagementEngineering, 2, 2017, pp. 8-19, (2017); Yih Kuo J., Wei Pan C., Lei B., Using stacked denoising autoencoder for the student dropout prediction, Proceedings of the 2017 IEEE International Symposium on Multimedia (ISM)., pp. 483-488, (2017); Latif A., Choudhary A.I., Hammayun A.A., Economic effects of student dropouts: A comparative study, Journal of Global Economics, 3, 2, (2015); Lundberg S., Lee S.-I., A Unified Approach to Interpreting Model Predictions, (2017); Lykourentzou I., Giannoukos I., Nikolopoulos V., Mpardis G., Loumos V., Dropout prediction in e-learning courses through the combination of machine learning techniques, Computers &amp; Education, 53, 3, pp. 950-965, (2009); Mason C., Twomey J., Wright D., Whitman L., Predicting engineering student attrition risk using a probabilistic neural network and comparing results with a backpropagation neural network and logistic regression, Research in Higher Education, 59, 3, pp. 382-400, (2018); Molnar C., Interpretable Machine Learning, (2020); Nagy M., Molontay R., Predicting dropout in higher education based on secondary school performance, Proceedings of the 22nd International Conference on Intelligent Engineering Systems, pp. 389-394, (2018); Nagy M., Molontay R., Szabo M., A web application for predicting academic performance and identifying the contributing factors, Proceedings of the 47th Annual Conference of SEFI. Budapest University of Technology and Economics, pp. 1794-1806, (2019); Plagge M., Using artificial neural networks to predict first-year traditional students second year retention rates, Proceedings of the 51st ACM Southeast Conference. ACM, (2013); Popov S., Morozov S., Babenko A., Neural Oblivious Decision Ensembles for Deep Learning on Tabular Data, (2019); Pumperla M., Hyperas, (2019); Raisman N., The Cost of College Attrition at Four-Year Colleges &amp; Universities, (2013); Ranjeeth S., Latchoumi T.P., Victer Paul P., A survey on predictive models of learning analytics, Procedia Computer Science, 167, 2020, pp. 37-46, (2020); Rastrollo-Guerrero J.L., Gomez-Pulido J.A., Duran-Dominguez A., Analyzing and predicting students' performance by means of machine learning: A review, Applied Sciences, 10, 3, (2020); Shaleena K.P., Paul S., Data mining techniques for predicting student performance, Proceedings of the 2015 IEEE International Conference on Engineering and Technology (ICETECH)., pp. 1-3, (2015); Shapley L.S., A value for n-person games, Contributions to the Theory of Games, 2, 28, pp. 307-317, (1953); Shavitt I., Segal E., Regularization learning networks: Deep learning for tabular datasets, Proceedings of the 32nd International Conference on Neural Information Processing Systems (Montréal, Canada) (NIPS'18)., pp. 1386-1396, (2018); Strumbelj E., Kononenko I., Explaining prediction models and individual predictions with feature contributions, Knowledge and Information Systems, 41, 3, pp. 647-665, (2014); Vossensteyn J.J., Kottmann A., Jongbloed A.B.W., Kaiser F., Cremonini L., Stensaker B., Hovdhaugen E., Wollscheid S., Dropout and Completion in Higher Education in Europe: Main Report, (2015); Xing W., Du D., Dropout prediction in moocs: Using deep learning for personalized intervention, Journal of Educational Computing Research, 57, 3, pp. 547-570, (2019)"/>
        <s v="Abunasser Basem S., AL-Hiealy Mohammed Rasheed J., Zaqout Ihab S., Abu-Naser Samy S., Breast Cancer Detection and Classification using Deep Learning Xception Algorithm, International Journal of Advanced Computer Science and Applications(IJACSA), 13, 7, (2022); Abunasser Basem S., AL-Hiealy Mohammed Rasheed J., Barhoom Alaa M., Almasri Abdelbaset R., Abu-Naser Samy S., Prediction of Instructor Performance using Machine and Deep Learning Techniques, International Journal of Advanced Computer Science and Applications(IJACSA), 13, 7, (2022); AlKayyali Z. K., Et al., Prediction of Student Adaptability Level in eLearning using Machine and Deep Learning Techniques, International Journal of Academic and Applied Research (IJAAR), 6, 5, pp. 84-96, (2022); Obaid T., Eneizan B., Naser S.S.A., Abualrejal H.M.E., Gazem N.A., Factors Contributing to an Effective E-Government Adoption in Palestine, Lecture Notes on Data Engineering and Communications Technologies, 127, pp. 663-676, (2022); Saleh A., Sukaik R., Abu-Naser S.S., Brain tumor classification using deep learning, Proceedings - 2020 International Conference on Assistive and Rehabilitation Technologies, iCareTech 2020, pp. 131-136, (2020); Alsaqqa A. H., Et al., Using Deep Learning to Classify Different Types of Vitamin, International Journal of Academic Engineering Research (IJAER), 6, 1, pp. 1-6, (2022); Arqawi S., Atieh K.A.F.T., Shobaki M.J.A.L., Abu-Naser S.S., Abu Abdulla A.A.M., Integration of the dimensions of computerized health information systems and their role in improving administrative performance in Al-Shifa medical complex, Journal of Theoretical and Applied Information Technology, 98, 6, pp. 1087-1119, (2020); Alkronz E. S., Et al., Prediction of Whether Mushrooms are Edible or Poisonous Using Back-propagation Neural Network, International Journal of Academic and Applied Research (IJAAR), 3, 2, pp. 1-8, (2019); Mady S.A., Arqawi S.M., Al Shobaki M.J., Abu-Naser S.S., Lean manufacturing dimensions and its relationship in promoting the improvement of production processes in industrial companies, International Journal on Emerging Technologies, 11, 3, pp. 881-896, (2020); Albatish I.M., Abu-Naser S.S., Modeling and controlling smart traffic light systems using a rule based system, Proceedings - 2019 International Conference on Promising Electronic Technologies, ICPET 2019, 2019, pp. 55-60; Elzamly A., Messabia N., Doheir M., Al-Aqqad M., Alazzam M., Assessment risks for managing software planning processes in information technology systems, International Journal of Advanced Science and Technology, 28, 1, pp. 327-338, (2019); Abu Ghosh M.M., Atallah R.R., Abu Naser S.S., Secure mobile cloud computing for sensitive data: Teacher services for palestinian higher education institutions, International Journal of Grid and Distributed Computing, 9, 2, pp. 17-22, (2016); Elzamly A., Hussin B., Naser S.A., Selamat A., Rashed A., A new conceptual framework modeling for cloud computing risk management in banking organizations, International Journal of Grid and Distributed Computing, 9, 9, pp. 137-154, (2016); Alfarra A. H., Et al., Classification of Pineapple Using Deep Learning, International Journal of Academic Information Systems Research (IJAISR), 5, 12, pp. 37-41, (2021); Naser S. S. A., JEE-Tutor: An intelligent tutoring system for java expressions evaluation, Information Technology Journal, 7, 3, pp. 528-532, (2008); Taha A. M., Et al., Gender Prediction from Retinal Fundus Using Deep Learning, International Journal of Academic Information Systems Research (IJAISR), 6, 5, pp. 57-63, (2022); Naser S. S. A., Developing an intelligent tutoring system for students learning to program in C++, Information Technology Journal, 7, 7, pp. 1051-1060, (2008); Salman F. M., Et al., COVID-19 Detection using Artificial Intelligence, International Journal of Academic Engineering Research (IJAER), 4, 3, pp. 18-25, (2020); Naser S. S. A., Developing visualization tools for teaching AI searching algorithms, Information Technology Journal, 7, 2, pp. 350-355, (2008); Abu-Jamie T. N., Et al., Six Fruits Classification Using Deep Learning, International Journal of Academic Information Systems Research (IJAISR), 6, 1, pp. 1-8, (2022); Barhoom A. M., Et al., Diagnosis of Pneumonia Using Deep Learning, International Journal of Academic Engineering Research (IJAER), 6, 2, pp. 48-68, (2022); Naser S. S. A., Intelligent tutoring system for teaching database to sophomore students in Gaza and its effect on their performance, Information Technology Journal, 5, 5, (2006); Buhisi N. I., Abu-Naser S. S., Dynamic programming as a tool of decision supporting, Journal of Applied Sciences Research, 5, 6, pp. 671-676, (2009); Ashqar B. A. M., Et al., Identifying Images of Invasive Hydrangea Using Pre-Trained Deep Convolutional Neural Networks, International Journal of Academic Engineering Research (IJAER), 3, 3, pp. 28-36, (2019); Abu Naser S.S., Evaluating the effectiveness of the CPP-Tutor, an intelligent tutoring system for students learning to program in C++, Journal of Applied Sciences Research, 5, 1, pp. 109-114, (2009); Alsharif Fawzy, Safi Safi, AbouFoul Tamer, Nasr Mustafa Abu, Nasser Samy Abu, Mechanical Reconfigurable Microstrip Antenna, International Journal of Microwave and Optical Technology, 11, 3, pp. 153-160, (2016); Abu-Naser S.S., El-Hissi H., Abu-Rass M., El-khozondar N., An expert system for endocrine diagnosis and treatments using JESS, Journal of Artificial Intelligence, 3, 4, pp. 239-251, (2010); Aish M. A., Et al., Classification of pepper Using Deep Learning, International Journal of Academic Engineering Research (IJAER), 6, 1, pp. 24-31, (2022); Elzamly Abdelrafe, Hussin Burairah, Abu Naser Samy, Doheir Mohamed, Classification of Software Risks with Discriminant Analysis Techniques in Software planning Development Process, International Journal of Advanced Science and Technology, 81, pp. 35-48, (2015); Abu-Saqer M. M., Et al., Type of Grapefruit Classification Using Deep Learning, International Journal of Academic Information Systems Research (IJAISR), 4, 1, pp. 1-5, (2020); Elzamly Abdelrafe, Hussin Burairah, Abu Naser Samy, Doheir Mohamed, Predicting Software Analysis Process Risks Using Linear Stepwise Discriminant Analysis: Statistical Methods, International Journal of Advanced Information Science and Technology, 2015, pp. 108-115, (2015); Almadhoun H., Et al., Classification of Alzheimer’s Disease Using Traditional Classifiers with Pre-Trained CNN, International Journal of Academic Health and Medical Research (IJAHMR), 5, 4, (2021)"/>
        <s v="Abutair M. M., El-halees A. M., Mining Educational Data to Improve Students' Performance: A Case Study, International Journal of Information and Communication Technology Research, 2, 2, pp. 140-146, (2012); Bijmolt T. H. a., Leeflang P. S. H., Block F., Eisenbeiss M., Hardie B. G. S., Lemmens a., Saffert P., Analytics for Customer Engagement, Journal of Service Research, 13, 3, pp. 341-356, (2010); Bogard M., Helbig T., Huff G., James C., A Comparison of Empirical Models for Predicting Student Retention, (2011); Delen D., A Comparative Analysis of Machine Learning Techniques for Student Retention Management, Decision Support Systems, 49, 4, pp. 498-506, (2010); Gregor S., Hevner A. R., Positioning and Presenting Design Science Research for Maximum Impact, MIS Quarterly, 37, 2, pp. 337-355, (2013); Markus L. M., Majchrzak A., Gasser L., A Design Theory for Systems That Support Emergent Knowledge Processes, MIS Quarterly, 26, 3, pp. 179-212, (2002); Mitchell R., Agle B., Wood D., Toward a Theory of Stakeholder Identification and Salience: Defining the Principle of Who and What Really Counts, Academy of Management Review, 22, 4, pp. 853-886, (1997); Nagy H. M., Aly W. M., Hegazy O. F., An Educational Data Mining System for Advising Higher Education Students, International Journal of Computer, Electrical, Automation, Control and Information Engineering, 7, 10, (2013); Palmer S., Modelling Engineering Student Academic Performance Using Academic Analytics, International Journal of Engineering Education, 29, 1, pp. 132-138, (2013); Resnick P., Varian H. R., Recommender Systems, Communications of the ACM, 40, 3, pp. 56-58, (1997); Simon H. A., The Science of Design: Creating the Artificial, Design Issues, 4, 1, pp. 67-82, (1988); Stuart Hunter M., White E. R., Could Fixing: Academic Advising: Fix Higher Education, About Campus: Enriching the Student Learning Experience, 9, 1, pp. 20-25, (2004); Walls J. G., Widmeyer G., Sawy O. a E., Building an Information System Design Theory for Vigilant EIS, Information Systems Research, 3, 1, pp. 36-60, (1992); Yu C. H., Digangi S., Jannasch-pennell A., Kaprolet C., A Data Mining Approach for Identifying Predictors of Student Retention from Sophomore to Junior Year, Journal of Data Science, 8, pp. 307-325, (2010)"/>
        <s v="Acevedo F., Concepts and measurement of dropout in higher education: A critical perspective from Latin America, Issues in Educational Research, 31, pp. 661-678, (2021); Agrusti F., Bonavolonta G., Mezzini M., University dropout prediction through educational data mining techniques: A systematic review, Journal of E-Learning and Knowledge Society, 15, pp. 161-182, (2019); Bramer M., Principles of Data Mining, (2016); Breiman L., Random Forests, Machine Learning, 45, pp. 5-32, (2001); Breiman L., Friedman J., Olsen R., Stone C., Classification and Regression Trees, Encyclopedia of Data Warehousing and Mining, (1984); Dekker G. W., Pechenizkiy M., Vleeshouwers J. M., Predicting students drop out: A case study, EDM’09-Educational Data Mining 2009: 2nd International Conference on Educational Data Mining, pp. 41-50, (2009); Feng G., Fan M., Chen Y., Analysis and Prediction of Students’ Academic Performance Based on Educational Data Mining, IEEE Access, IEEE, 10, pp. 19558-19571, (2022); Gonzalez J., Galvis D., Hurtado L., La distribución Beta Generalizada como un modelo de sobrevivencia para analizar la evasión universitaria, Estudios pedagógicos, 40, pp. 133-144, (2014); Hastie T., Tibshirani R., Friedman J., The elements of Statistical learning: data mining, inference, and prediction, (2009); Iam-On N., Boongoen T., Improved student dropout prediction in Thai University using an ensemble of mixed-type data clusterings, International Journal of Machine Learning and Cybernetics, 8, pp. 497-510, (2017); Kleinbaum D. G., Klein M., Statistics for Biology and Health, Survival Analysis: a self-learning text, (2012); Kubat M., An Introduction to Machine Learning, (2017); Miranda M. A., Guzman J., Análisis de la deserción de estudiantes universitarios usando técnicas de minería de datos, Formacion Universitaria, 10, pp. 61-68, (2017); Munizaga F., Cifuentes M., Beltran A., Retención y abandono estudiantil en la Educación Superior Universitaria en América Latina y el Caribe: una revisión sistemática, Archivos Analíticos de Políticas Educativas, 26, pp. 1-31, (2018); Perez-Gutierrez B. R., Comparación de técnicas de minería de datos para identificar indicios de deserción estudiantil, a partir del desempeño académico, Revista UIS Ingenierías, 19, pp. 193-204, (2020); R: A language and environment for statistical computing, (2018); Segal M. R., Machine Learning Benchmarks and Random Forest Regression, (2004); Siroky D. S., Navigating random forests and related advances in algorithmic modeling, Statistics Surveys, 3, pp. 147-163, (2009); Torrado Fonseca M., Figuera Gazo P., Estudio longitudinal del proceso de abandono y reingreso de estudiantes de Ciencias Sociales. El caso de Administración y Dirección de Empresas, Educar, 55, pp. 401-417, (2019); Villa-Murillo A., Optimización del diseño de parametros metodos Forest-Genetic, (2012); Yamao E., Saavedra L. C., Campos Perez R., De Jesus V., Hurtado H., Prediction of academic performance using data mining in first year students of peruvian university, Revista Campus, 23, pp. 151-160, (2018)"/>
        <s v="Achieng S.A., Exploring Effective Teaching Approaches for English as a Foreign Language (EFL) Instructors: Best Practices and Future Directions, International Journal on Studies in Education (IJonSE), 5, 4, pp. 515-529, (2023); Adair J. K., Colegrove K. S. S., McManus M. E., How the word gap argument negatively impacts young children of Latinx immigrants' conceptualizations of learning, Harvard Educational Review, 87, 3, pp. 309-334, (2017); Aimiuwu E. E., Enhancing Social Justice: A Virtual Reality and Artificial Intelligence Model, International Journal of Technology in Education and Science (IJTES), 6, 1, pp. 32-43, (2022); Al Rawashdeh Z. A., Mohammed Y. E., Al Arab R. A., Alara M., Al-Rawashdeh B., Advantages and disadvantages of using e-learning in university education: Analyzing students’ perspectives, The Electronic Journal of e-Learning, 19, 2, pp. 107-117, (2021); Asratie M. G., Wale B. D., Aylet Y. T., Effects of using educational technology tools to enhance EFL students’ speaking performance, Education and Information Technologies, pp. 1-21, (2023); Assaf D., Motivating language learners during times of crisis through project-based learning: Filming activities at the Arab International University (AIU), Theory and Practice in Language Studies, 8, 12, pp. 1649-1657, (2018); Bazimaziki G., Challenges in using ICT Gadgets to cope with effects of COVID-19 on Education: A short survey of online teaching Literature in English, International Journal of Humanities and Education Development (IJHED), 2, 4, pp. 299-307, (2020); Beckett G., Slater T., The project framework: A tool for language, content, and skills integration, ELT Journal, 59, 2, pp. 108-116, (2005); Berns A., Palomo-Duarte M., Dodero J. M., Valero-Franco C., Using a 3D online game to assess students’ foreign language acquisition and communicative competence, the European Conference on Technology Enhanced Learning, (2013); Bin Y., Mandal D., English teaching practice based on artificial intelligence technology, Journal of Intelligent &amp; Fuzzy Systems, 37, 3, pp. 3381-3391, (2019); Bozna H., Yuzer T. V., Digital natives’ use of web 2.0 tools in learning foreign language: A case study, Language and Technology, 2, 1, pp. 26-43, (2020); Bransford J. D., Brown A. L., Cocking R. R., How people learn: Brain, mind, experience, and school, (2000); Burton E., Goldsmith J., Koenig S., Kuipers B., Mattei N., Walsh T., Ethical considerations in artificial intelligence courses, AI magazine, 38, 2, pp. 22-34, (2017); Butler Y. G., The use of computer games as foreign language learning tasks for digital natives, System, 54, pp. 91-102, (2015); Chen A.F., Zoga A.C., Vaccaro A.R., Point/counterpoint: artificial intelligence in healthcare, Healthcare Transformation, 2, 2, pp. 84-92, (2017); Chiang T. H., Yang S. J., Hwang G.J., An Augmented Realitybased Mobile Learning System to Improve Students’ Learning Achievements and Motivations in Natural Science Inquiry Activities, Journal of Educational Technology &amp; Society, 17, 4, pp. 352-365, (2014); Chiraz A., The Use of Gamification and Digital Activities in A Foreign Language Online Class, Proceedings of ICEMST 2022- International Conference on Education in Mathematics, Science and Technology, pp. 145-157, (2022); Creswell J. W., Educational research: Planning, conducting, and evaluating quantitative and qualitative research (4th ed.), (2002); Cunningham U., Rashid S., Le T., The effect of learner training on the use of digital tools to support English writing skills, Asian EFL Journal, 21, 2, pp. 27-49, (2019); Dash B. B., Digital Tools for Teaching and Learning English Language in 21st Century, International Journal Of English and Studies, 4, 2, pp. 8-13, (2022); Den Exter K., Rowe S., Boyd W., Lloyd D., Using web 2.0 technologies for collaborative learning in distance education-case studies from an Australian University, Future Internet, 4, 1, pp. 216-237, (2012); Donohue C., Technology and digital media in the early years: Tools for teaching and learning, (2014); Duisembekova Z., Beliefs about Intercultural Communicative Competence: The Development and Validation of a New Instrument, International Journal of Instruction, 14, 2, pp. 103-116, (2021); Felix U., The web as a vehicle for constructivist approaches in language teaching, ReCALL, 14, 1, pp. 2-15, (2002); Fraenkel J. R., Wallen N. E., Hyun H. H., How to design and evaluate research in education, (2012); Gardner R. C., Social psychology and second language learning: the role of attitudes and motivation, (1985); Goldfarb A., Joshua S. G., Avi G., What to Expect From Artificial Intelligence, MIT Sloan Management Review, (2017); Gordon S. J., Bolwell C. F., Raney J. L., Zepke N., Transforming a didactic lecture into a student-centered active learning exercise—teaching equine diarrhea to fourth-year veterinary students, Education Sciences, 12, 2, (2022); Greener S., Wakefield C., Developing confidence in the use of digital tools in teaching, Electronic Journal of E-Learning, 13, 4, pp. 260-267, (2015); Gu P., Zhang Y., Gu H., Creating a technology-enhanced constructivist learning environment for research ability development in a BA Thesis Writing lesson, Computer Assisted Language Learning, 33, 5-6, pp. 538-566, (2020); Guerrero H. A., Using Video Game-Based Instruction in an EFL Program: Understanding the Power of Video Games in Education, Colombian Applied Linguistics Journal, 13, 1, pp. 54-70, (2011); Guo W., Niu Y., Interactive teaching system of basketball action in college sports based on online to offline mixed teaching mode, Mobile Information Systems, 2021, pp. 1-10, (2021); Hsu C. K., Hwang G. J., Chang C. K., A personalized recommendation-based mobile learning approach to improving the reading performance of EFL students, Computers &amp; Education, 63, pp. 327-336, (2013); Huang C. S., Yang S. J., Chiang T. H., Su A. Y., Effects of situated mobile learning approach on learning motivation and performance of EFL students, Journal of Educational Technology &amp; Society, 19, 1, pp. 263-276, (2016); Huang J., Saleh S., Liu Y., A review on artificial intelligence in education, Academic Journal of Interdisciplinary Studies, 10, 206, (2021); Ibna Seraj P. M., Habil H., Hasan M. K., Investigating the Problems of Teaching Oral English Communication Skills in an EFL context at the Tertiary Level, International Journal of Instruction, 14, 2, pp. 501-516, (2021); Jewitt C., Technology, literacy, learning: A multimodal approach, (2012); Johnson W. L., Valente A., Tactical language and culture training systems: Using AI to teach foreign languages and cultures, AI Magazine, 30, 2, pp. 72-83, (2009); Karimova G., Ishanov P., Mukanova S., Odintsova S., Aratayeva A., The Effects of Using Digital Stories and Media in Foreign Language Teaching, International Journal of Education in Mathematics, Science, and Technology (IJEMST), 11, 5, pp. 1113-1130, (2023); Khajloo A. I., Problems in teaching and learning English for students, International Journal of Engineering Research and Development, 7, 3, pp. 56-58, (2013); Kibici V. B., Effects of Online Constructivist 5E Instructional Model on Secondary School Music Lessons, International Journal of Technology in Education (IJTE), 5, 1, pp. 117-131, (2022); Kirstein K., Applied Artificial Intelligence: Teaching Information Technology Students How to Utilize Commercially Available AI Tools, Proceedings of ILSET 2022-International Conference on Life Sciences, Engineering and Technology, pp. 22-28, (2022); Klimova B., Pikhart M., Polakova P., Cerna M., Yayilgan S. Y., Shaikh S., A Systematic Review on the Use of Emerging Technologies in Teaching English as an Applied Language at the University Level, Systems, 11, 1, (2023); Koenig S., Uras T., Cohen L., Teaching undergraduate artificial intelligence classes: an experiment with an attendance requirement, Proceedings of the AAAI Conference on Artificial Intelligence, 34, 9, pp. 13374-13380, (2020); Kukulska Hulme A., Shield L., An overview of mobile assisted language learning: From content delivery to supported collaboration and interaction, ReCALL, 20, 3, (2008); Li S., The English Teaching Methods in the Field of Public Health in Colleges and Universities Based on Artificial Intelligence Technology, Journal of Environmental And Public Health, 2022, (2022); Li Y., Teaching mode of oral English in the age of artificial intelligence, Frontiers in Psychology, 13, (2022); Liton H. A., Examining students’ perception &amp; efficacy of using technology in teaching English, International Journal of Education and Information Technology, 1, 1, pp. 11-19, (2015); Liu T., Gao Z., Guan H., Educational information system optimization for artificial intelligence teaching strategies, Complexity, 2021, pp. 1-13, (2021); Liu Y., Liu H., Xu Y., Lu H., Online English reading instruction in the ESL classroom based on constructivism, Journal of Educational Technology Systems, 48, 4, pp. 539-552, (2020); Long J., Lin J., An empirical study on cultivating college students' cross-cultural communicative competence based on the artificial-intelligence English-teaching mode, Frontiers in Psychology, 13, (2022); Neville D. O., The story in the mind: the effect of 3D gameplay on the structuring of written L2 narratives, ReCALL, 27, 1, pp. 21-37, (2015); Nomass B. B., The impact of using technology in teaching English as a second language, English Language And Literature Studies, 3, 1, (2013); Noom-Ura S., English-Teaching Problems in Thailand and Thai Teachers' Professional Development Needs, English Language Teaching, 6, 11, pp. 139-147, (2013); Oh S., Woo W., ARGarden: Augmented edutainment system with a learning companion, Transactions on Edutainment I Lecture Notes in Computer Science, 5080, pp. 40-50, (2008); Opeifa O., Adelana O. P., Atolagbe O. D., Teaching oral English through technology: perceptions of teachers in Nigerian secondary schools, International Journal of Learning and Teaching, 14, 1, pp. 41-54, (2022); Pengju D., An English teaching ability evaluation model based on edge computing, Mathematical Problems in Engineering, 2022, pp. 1-8, (2022); Phakiti A., Experimental research methods in language learning, (2014); Ramadhona N., Putri A. A., Wuisan D. S. S., Students' Opinions of the Use of Quipper School as an Online Learning Platform for Teaching English, International Transactions on Education Technology, 1, 1, pp. 35-41, (2022); Renz A., Krishnaraja S., Gronau E., Demystification of Artificial Intelligence in Education–How much AI is really in the Educational Technology?, International Journal of Learning Analytics and Artificial Intelligence for Education (iJAI), 2, 1, (2020); Robin B. R., The educational uses of digital storytelling, Proceedings of Society for Information Technology &amp; Teacher Education International Conference, pp. 709-716, (2006); Seidelson C. E., Is Artificial Intelligence (A.I.) Ready to Run a Factory?, International Journal on Engineering, Science and Technology (IJonEST), 3, 2, pp. 126-132, (2021); Sorensen B. H., Meyer B., Serious Games in language learning and teaching-a theoretical perspective, (2007); Softa V.L., Attitudes of High School Students toward Foreign Language Learning in Public and Non Public Education System: A demographic Approach, Proceedings of IHSES 2022- International Conference on Humanities, Social and Education Sciences, pp. 218-229, (2022); Stevani L., Putro N. H. P. S., Teaching English through social media to promote students’ 21st century skills, Teacher Education and Professional Development In Industry 4.0, pp. 409-414, (2020); Stockwell G., Using Mobile Phones for Vocabulary Activities: Examining the Effect of the Platform, Language Learning &amp; Technology, 14, 2, (2010); Stoller F., Myers C. C., Project-based learning: A five-stage framework to guide language teachers, Project-based Learning In Second Language Acquisition – Building Communities of Practice in Higher Education, pp. 25-47, (2020); Stoller F., Project work: A means to promote language and content, Methodology in language teaching: An anthology of current practice, pp. 107-119, (2001); Stoller F., Establishing a theoretical foundation for project-based learning in second and foreign language contexts, Project-based second and foreign language education: Past, present, and future, pp. 19-40, (2006); Sullivan N., Pratt E., A comparative study of two ESL writing environments: A computer-assisted classroom and a traditional oral classroom, System, 24, 4, pp. 491-501, (1996); Susanty L., Hartati Z., Sholihin R., Syahid A., Liriwati F. Y., Why English teaching truth on digital trends as an effort for effective learning and evaluation: opportunities and challenges: analysis of teaching English, Linguistics and Culture Review, 5, pp. 303-316, (2021); Teng Y., Wang X., The effect of two educational technology tools on student engagement in Chinese EFL courses, International Journal of Educational Technology in Higher Education, 18, 1, pp. 1-15, (2021); Thrall J. H., Li X., Li Q., Cruz C., Do S., Dreyer K., Brink J., Artificial intelligence and machine learning in radiology: opportunities, challenges, pitfalls, and criteria for success, Journal of the American College of Radiology, 15, 3, pp. 504-508, (2018); Uzunboylu H., Bicen H., Cavus N., The efficient virtual learning environment: A case study of web 2.0 tools and Windows live spaces, Computers &amp; Education, 56, 3, pp. 720-726, (2011); Waemusa Z., Jongwattanapaiboon A., Divergence of Everyday Practices and School Policy on Mobile Use: Challenges to Developing EFL Learners’ Digital Literacies, International Journal of Technology in Education (IJTE), 6, 1, pp. 37-48, (2023); Wang L., Role of machine learning and artificial intelligence algorithms for teaching reform of linguistics, Journal of Intelligent &amp; Fuzzy Systems, 40, 2, pp. 3251-3262, (2021); Yee K., Hargis J., Digital Storytelling: Kizoa, Animoto, and Photo Story 3, Turkish Online Journal of Distance Education, 13, 1, pp. 12-14, (2012); Yimwilai S., The effects of project-based learning in an EFL classroom, Journal of Liberal Arts Maejo University, 8, 2, pp. 214-232, (2020); Zawacki-Richter O., Marin V. I., Bond M., Gouverneur F., Systematic review of research on artificial intelligence applications in higher education–where are the educators?, International Journal of Educational Technology in Higher Education, 16, 1, pp. 1-27, (2019); Zeng Y., Application of flipped classroom model driven by big data and neural network in oral English teaching, Wireless Communications and Mobile Computing, 2021, pp. 1-7, (2021); Zhou X., Wu X., Teaching mode based on educational big data mining and digital twins, Computational Intelligence and Neuroscience, (2022)"/>
        <s v="Adadi A., Berrada M., Peeking inside the black-box: a survey on explainable artificial intelligence (XAI), IEEE Access, 6, pp. 52138-52160, (2018); Akiba T., Sano S., Yanase T., Ohta T., Koyama M., Optuna: A next-generation hyperparameter optimization framework, Proceedings of the 25th ACM SIGKDD International Conference on Knowledge Discovery and Data Mining, (2019); Alyahyan E., Dustegor D., Predicting academic success in higher education: literature review and best practices, International Journal of Educational Technology in Higher Education, 17, 1, pp. 1-21, (2020); Avella J.T., Kebritchi M., Nunn S.G., Kanai T., Learning analytics methods, benefits, and challenges in higher education: a systematic literature review, Online Learning, 20, 2, pp. 13-29, (2016); Baranyi M., Nagy M., Molontay R., Interpretable deep learning for university dropout prediction, Proceedings of the 21st Annual Conference on Information Technology Education, pp. 13-19, (2020); Baranyi M., Molontay R., Comparing the effectiveness of two remedial mathematics courses using modern regression discontinuity techniques, Interactive Learning Environments, 29, 2, pp. 247-269, (2021); Behr A., Giese M., Theune K., Et al., Early prediction of university dropouts – a random forest approach, Jahrbücher Für Nationalökonomie Und Statistik, 240, 6, pp. 743-789, (2020); Cano A., Leonard J.D., Interpretable multiview early warning system adapted to underrepresented student populations, IEEE Transactions on Learning Technologies, 12, 2, pp. 198-211, (2019); Coussement K., Phan M., De Caigny A., Benoit D.F., Raes A., Predicting student dropout in subscription-based online learning environments: the beneficial impact of the logit leaf model, Decision Support Systems, 135, (2020); Dutt A., Ismail M.A., Herawan T., A systematic review on educational data mining, IEEE Access, 5, pp. 15991-16005, (2017); Fisher A., Rudin C., Dominici F., All models are wrong, but many are useful: learning a variable’s importance by studying an entire class of prediction models simultaneously, Journal of Machine Learning Research, 20, 177, pp. 1-81, (2019); Freitas F.A.S., Vasconcelos F.F., Peixoto S.A., Hassan M.M., Dewan M., Albuquerque V.H.C., Et al., IoT system for school dropout prediction using machine learning techniques based on socioeconomic data, Electronics, 9, 10, (2020); Greenwell B.M., Boehmke B.C., McCarthy A.J., A simple and effective model-based variable importance measure, (2018); Grinsztajn L., Oyallon E., Varoquaux G., Why do tree-based models still outperform deep learning on typical tabular data, Thirty-Sixth Conference on Neural Information Processing Systems Datasets and Benchmarks Track, (2022); Gunning D., Stefik M., Choi J., Miller T., Stumpf S., Yang G.Z., XAI—Explainable artificial intelligence, Science Robotics, 4, 37, (2019); He J., Bailey J., Rubinstein B., Zhang R., Identifying at-risk students in massive open online courses, Proceedings of the AAAI Conference on Artificial Intelligence, vol 29 no 1, (2015); Helal S., Li J., Liu L., Ebrahimie E., Dawson S., Murray D.J., Identifying key factors of student academic performance by subgroup discovery, Int J Data Sci Anal, 7, 3, pp. 227-245, (2019); Jin W., Fan J., Gromala D., Pasquier P., Li X., Hamarneh G., Transcending XAI algorithm boundaries through end-user-inspired design, (2022); Karimi A.H., Barthe G., Balle B., Valera I., Model-agnostic counterfactual explanations for consequential decisions, International Conference on Artificial Intelligence and Statistics, PMLR, pp. 895-905, (2020); Karlos S., Kostopoulos G., Kotsiantis S., Predicting and interpreting students’ grades in distance higher education through a semi-regression method, Applied Sciences, 10, 23, (2020); Kumar V.S., Boulanger D., Automated essay scoring and the deep learning black box: how are rubric scores determined?, International Journal of Artificial Intelligence in Education, 31, 3, pp. 538-584, (2021); Latif A., Choudhary A.I., Hammayun A.A., Economic effects of student dropouts: a comparative study, Journal of Global Economics, 3, 137, (2015); Lee S., Chung J.Y., The machine learning-based dropout early warning system for improving the performance of dropout prediction, Applied Sciences, 9, 15, (2019); Looveren A.V., Klaise J., Interpretable counterfactual explanations guided by prototypes, Joint European Conference on Machine Learning and Knowledge Discovery in Databases, pp. 650-665, (2021); Lundberg S.M., Lee S.I., A unified approach to interpreting model predictions, Advances in Neural Information Processing Systems 30, pp. 4765-4774, (2017); Marquez-Vera C., Cano A., Romero C., Noaman A.Y.M., Mousa Fardoun H., Ventura S., Early dropout prediction using data mining: a case study with high school students, Expert Systems, 33, 1, pp. 107-124, (2016); Mingyu Z., Sutong W., Yanzhang W., Dujuan W., An interpretable prediction method for university student academic crisis warning, Complex &amp; Intelligent Systems, 8, pp. 1-14, (2021); Molnar C., Konig G., Herbinger J., Freiesleben T., Dandl S., Scholbeck C.A., Bischl B., General pitfalls of model-agnostic interpretation methods for machine learning models, Ai-Beyond Explainable AI: International Workshop, Held in Conjunction with ICML 2020, pp. 39-68, (2022); Molnar C., Interpretable Machine Learning, (2020); Molontay R., Nagy M., How to improve the predictive validity of a composite admission score? a case study from hungary, Assessment &amp; Evaluation in Higher Education, pp. 1-19, (2022); Mothilal R.K., Sharma A., Tan C., Explaining machine learning classifiers through diverse counterfactual explanations, Proceedings of the 2020 Conference on Fairness, Accountability, and Transparency, pp. 607-617, (2020); Nagrecha S., Dillon J.Z., Chawla N.V., MOOC Dropout Prediction: Lessons learned from making pipelines interpretable, Proceedings of the 26th International Conference on World Wide Web Companion, pp. 351-359, (2017); Nagy M., Molontay R., Szabo M., A web application for predicting academic performance and identifying the contributing factors, 47th Annual Conference of SEFI, pp. 1794-1806, (2019); Nagy M., Molontay R., Comprehensive analysis of the predictive validity of the university entrance score in Hungary, Assessment &amp; Evaluation in Higher Education, pp. 1-19, (2021); Niculescu-Mizil A., Caruana R., Predicting good probabilities with supervised learning, Proceedings of the 22nd international conference on Machine learning, pp. 625-632, (2005); Platt J., Et al., Probabilistic outputs for support vector machines and comparisons to regularized likelihood methods, Advances in large margin classifiers, 10, 3, pp. 61-74, (1999); Powell W.W., Snellman K., The knowledge economy, The Annual Review of Sociology, 30, pp. 199-220, (2004); Prokhorenkova L., Gusev G., Vorobev A., Dorogush A.V., Gulin A., Catboost: unbiased boosting with categorical features, Proceedings of the 32nd International Conference on Neural Information Processing Systems (NeurIPS’18), pp. 1-11, (2018); Rastrollo-Guerrero J.L., Gomez-Pulido J.A., Duran-Dominguez A., Analyzing and predicting students’ performance by means of machine learning: a review, Applied Sciences, 10, 3, (2020); Ribeiro M.T., Singh S., Guestrin C., Why should I trust you?”: Explaining the predictions of any classifier, Proceedings of the 22nd ACM SIGKDD International Conference on Knowledge Discovery and Data Mining, San Francisco, CA, USA, August 13–17, 2016, pp. 1135-1144, (2016); Rovira S., Puertas E., Igual L., Data-driven system to predict academic grades and dropout, PLoS One, 12, 2, (2017); Sargsyan A., Karapetyan A., Woon W.L., Alshamsi A., Explainable AI as a Social Microscope: A Case Study on Academic Performance, International Conference on Machine Learning, Optimization, and Data Science, pp. 257-268, (2020); Schneider J., Richner R., Riser M., Towards trustworthy autograding of short, multi-lingual, multi-type answers, International Journal of Artificial Intelligence in Education, 33, pp. 88-118, (2022); Sellei B., Stumphauser N., Molontay R., Traits versus grades—the incremental predictive power of positive psychological factors over pre-enrollment achievement measures on academic performance, Applied Sciences, 11, 4, (2021); Shaffer J., 5 tips on designing colorblind-friendly visualizations, (2016); Shwartz-Ziv R., Armon A., Tabular data: Deep learning is not all you need, Inform Fusion, 81, pp. 84-90, (2022); Smith B.I., Chimedza C., Buhrmann J.H., Individualized help for at-risk students using model-agnostic and counterfactual explanations, Education and Information Technologies, 27, pp. 1539-1558, (2021); Varga E.B., Satan A., Detecting at-risk students on computer science bachelor programs based on pre-enrollment characteristics, Hungarian Educational Research Journal, 3, 11, pp. 297-310, (2021); Vultureanu- Albisi A., Badica C., Improving students’ performance by interpretable explanations using ensemble tree-based approaches, IEEE 15th International Symposium on Applied Computational Intelligence and Informatics (SACI), IEEE, pp. 215-220, (2021); Yu H., Miao C., Leung C., White T.J., Towards AI-powered personalization in MOOC learning, npj Science of Learning, 2, 1, pp. 1-5, (2017); Yu R., Lee H., Kizilcec R.F., Should college dropout prediction models include protected attributes?, Proceedings of the eighth ACM conference on learning@ scale, pp. 91-100, (2021); Zawacki-Richter O., Marin V.I., Bond M., Gouverneur F., Systematic review of research on artificial intelligence applications in higher education–where are the educators?, International Journal of Educational Technology in Higher Education, 16, 1, pp. 1-27, (2019); Zeleny K., Molontay R., Szabo M., A kollégiumi lét egyetemi teljesítményre gyakorolt hatásának vizsgálata, Statisztikai Szemle, 99, 1, pp. 46-79, (2021); Zhang W., Zhou Y., Yi B., An interpretable online learner’s performance prediction model based on learning analytics, Proceedings of the 2019 11th International Conference on Education Technology and Computers, pp. 148-154, (2019); Zwick R., Himelfarb I., The effect of high school socioeconomic status on the predictive validity of sat scores and high school grade-point average, Journal of Educational Measurement, 48, 2, pp. 101-121, (2011)"/>
        <s v="Adams J.C., Alice, middle schoolers &amp; the imaginary worlds camps, SIGCSE Bulletin, 39, 1, pp. 307-311, (2007); Anderson J., Baltes J., An agent-based approach to introductory robotics using robotic soccer, International Journal of Robotics and Automation, 21, 2, pp. 141-152, (2006); Anderson J., Baltes J., A mixed reality approach to undergraduate robotics education, Proceedings o/AAAI-07 (Robot Exhibition Papers), (1979); Anderson J., Baltes J., A pragmatic global vision system for educational robotics, AAAI Spring Symposium Series, 1-6, (2007); Anderson J., Baltes J., Livingston D., Sklar E., Toward an undergraduate league for RoboCup, Proceedings of the Seventh RoboCup Competitions and Conferences, pp. 670-677, (2003); Baltes J., Anderson J., Introductory programming workshop for children using robotics, International Journal of Human-Friendly Welfare Robotic Systems, 6, 2, pp. 17-26, (2005); Baltes J., Sklar E., Anderson J., Teaching with RoboCup, AAAI Spring Symposium Series, 146-152, (2004); CRA Taulbee survey, 2001-2006, (2001); Institutional statistics book 2005-2006, (2006); Penner C., Promoting undergraduate programs in the Computer Science Department of the University of Manitoba, (2006); Woods J., Mister Roboto (photograph), Winnipeg, (2007)"/>
        <s v="Adams R.J., Wu M.L., Macaskill G., Scaling methodology and procedures for the mathematics and science scales, TIMSS Tech. Rep, 2, pp. 111-145, (1997); Alyahyan E., Dustegor D., Predicting academic success in higher education: literature review and best practices, Int. J. Educ. Technol. Higher Educ, (2020); Baumert J., Bos W., Klieme E., Lehmann R., Lehrke M., Hosenfeld I., Et al., Testaufgaben zu TIMSS/III: Mathematisch-naturwissenschaftliche Grundbildung und voruniversitäre Mathematik und Physik der Abschlussklassen der Sekundarstufe II (Population 3), 62, (1999); Bean J.P., Dropouts and turnover: The synthesis and test of a causal model of student attrition, Res. Higher Educ, 12, pp. 155-187, (1980); Bean J.P., The application of a model of turnover in work organizations to the student attrition process, Rev. Higher Educ, 6, pp. 129-148, (1983); Bean J.P., Nine themes of college student retention, College Student Retention: Formula for Student Success, pp. 215-244, (2005); Berens J., Schneider K., Gortz S., Oster S., Burghoff J., Early detection of students at risk - predicting student dropouts using administrative student data from German Universities and Machine Learning Methods, J. Educ. Data Mining, 11, pp. 1-41, (2019); Blomeke S., Das Lehrerbild in Printmedien, Die Deutsche Schule, 97, pp. 24-39, (2005); Burrus J., Elliott D., Brenneman M., Markle R., Carney L., Moore G., Et al., Putting and Keeping Students on Track: Toward a Comprehensive Model of College Persistence and Goal Attainment, (2013); Chen X., STEM Attrition: College students' paths into and out of STEM fields (NCES 2014-001), (2013); Cohen J., A coefficient of agreement for nominal scales, Educ. Psychol. Meas, 20, pp. 37-46, (1960); Eilerts K., Kompetenzorientierung in der Mathematik-Lehrerausbildung: empirische Untersuchung zu ihrer Implementierung, 14, (2009); Evgeniou T., Pontil M., Elisseeff A., Leave one out error, stability, and generalization of voting combinations of classifiers, Mach Learn, 55, pp. 71-97, (2004); Feldman M.J., Factors associated with one-year retention in a community college, Res. Higher Educ, 34, pp. 503-512, (1993); Friedman J., Hastie T., Tibshirani R., Regularization paths for generalized linear models via coordinate descent, J. Stat. Softw, 33, pp. 1-22, (2010); Grunwald N., Kossow A., Sauerbier G., Klymchuk S., Der Übergang von der Schul- zur Hochschulmathematik: Erfahrungen aus internationaler und deutscher Sicht, Global J. Eng. Educ, 8, pp. 283-293, (2004); Gueudet G., Investigating the secondary–tertiary transition, Educ. Stud. Math, 67, pp. 237-254, (2008); Guyon I., Weston J., Barnhill S., Vapnik V., Gene selection for cancer classification using support vector machines, Mach. Learn, 46, pp. 389-422, (2002); Hagedorn L.S., Maxwell W., Hampton P., Correlates of retention for african-american males in community colleges, J. Coll. Stud. Retent. Res. Theory Pract, 3, pp. 243-263, (2001); Hastie T., Tibshirani R., Friedman J., The Elements of Statistical Learning: Data Mining, Inference, and Prediction, 2nd Edn, (2009); Heublein U., Student dropout from german higher education institutions, Eur. J. Educ, 49, pp. 497-513, (2014); Heublein U., Hutzsch C., Schreiber J., Sommer D., Besuch G., Ursachen des Studienabbruchs in Bachelor- und in herkömmlichen Studiengängen: Ergebnisse einer bundesweiten Befragung von Exmatrikulierten des Studienjahres 2007/08, (2009); Holland J.L., Making Vocational Choices: A Theory of Vocational Personalities and Work Environments, 3rd Edn, (1997); Hothorn T., Buehlmann P., Dudoit S., Molinaro A., Van Der Laan M., Survival ensembles, Biostatistics, 7, pp. 355-373, (2006); Hothorn T., Hornik K., Zeileis A., Unbiased recursive partitioning: a conditional inference framework, J. Comput. Graph. Stat, 15, pp. 651-674, (2006); Kilian P., On Ck, PCK and Student Dropout in the Early Phase of Math (Teacher) Education at University, (2018); Klusmann U., Trautwein U., Ludtke O., Kunter M., Baumert J., Eingangsvoraussetzungen beim Studienbeginn: Werden die Lehramtskandidaten unterschätzt?, Zeitschrift Pädagogische Psychol, 23, pp. 265-278, (2009); Koller O., Watermann R., Trautwein U., Ludtke O., Wege zur Hochschulreife in Baden Württemberg. TOSCA – Eine Untersuchung an Allgemeinallgemein und Beruflichen Gymnasien, (2004); Kunter M., Baumert J., Blum W., Klusmann U., Krauss S., Neubrand M., Professionelle Kompetenz von Lehrkräften: Ergebnisse des Forschungsprogramms COACTIV, (2011); Landis J.R., Koch G.G., The measurement of observer agreement for categorical data, Biometrics, 33, pp. 159-174, (1977); Leppel K., Similarities and differences in the college persistence of men and women, Rev. Higher Educ, 25, pp. 433-450, (2002); Meyer D., Dimitriadou E., Hornik K., Weingessel A., Leisch F., e1071: Misc Functions of the Department of Statistics, Probability Theory Group (Formerly: E1071), TU Wien [Computer Software Manual]. (R package version 1.6–8), (2017); Mullis I.V., Martin M.O., Ruddock G.J., O'Sullivan C.Y., Arora A., Erberber E., TIMSS 2007 Assessment Frameworks, (2007); Nagy G., Berufliche Interessen, kognitive und fachgebundene Kompetenzen: Ihre Bedeutung für die Studienfachwahl und die Bewährung im Studium, (2007); Perez B., Castellanos C., Correal D., Predicting Student Drop-Out Rates Using Data Mining Techniques: A Case Study, pp. 111-125, (2018); R: A Language and Environment for Statistical Computing [Computer software manual], (2015); Rakotomamonjy A., Variable selection using svm based criteria, J. Mach. Learn. Res, 3, pp. 1357-1370, (2003); Schiefele U., Streblow L., Brinkmann J., Aussteigen oder Durchhalten. Was unterscheidet Studienabbrecher von anderen Studierenden?, Zeitschrift Entwicklungspsychol Pädagogische Psychol, 39, pp. 127-140, (2007); Strobl C., Boulesteix A.-L., Kneib T., Augustin T., Zeileis A., Conditional variable importance for random forests, BMC Bioinform, 9, (2008); Strobl C., Boulesteix A.-L., Zeileis A., Hothorn T., Bias in random forest variable importance measures: Illustrations, sources and a solution, BMC Bioinform, 8, (2007); Strobl C., Hothorn T., Zeileis A., Party on!, R J, 1, pp. 14-17, (2009); Terenzini P.T., Pascarella E.T., Toward the validation of tinto's model of college student attrition: a review of recent studies, Res. Higher Educ, 12, pp. 271-282, (1980); Tinto V., Dropout from higher education: a theoretical synthesis of recent research, Rev. Educ. Res, 45, pp. 89-125, (1975); Tinto V., Leaving College: Rethinking the Causes and Cures of Student Attrition, (1987); Tinto V., Leaving College: Rethinking the Causes and Cures of Student Attrition, 2nd Edn, (1993)"/>
        <s v="Addison L., Williams D., Predicting student retention in higher education institutions (HEIs), Higher Education, Skills and Work-Based Learning, 13, 5, pp. 865-885, (2023); Adnan M., Habib A., Ashraf J., Mussadiq S., Raza A.A., Abid M., Bashir M., Khan S.U., Predicting at-risk students at different percentages of course length for early intervention using machine learning models, IEEE Access, 9, pp. 7519-7539, (2021); Baneres D., Rodriguez-Gonzalez M.E., Serra M., An early feedback prediction system for learners at-risk within a first-year higher education course, IEEE Transactions on Learning Technologies, 12, 2, pp. 249-263, (2019); Baneres D., Rodriguez-Gonzalez M.E., Guerrero-Roldan A.E., Cortadas P., An early warning system to identify and intervene online dropout learners, International Journal of Educational Technology in Higher Education, 20, 1, pp. 1-25, (2023); Barramuno M., Meza-Narvaez C., Galvez-Garcia G., Prediction of student attrition risk using machine learning, Journal of Applied Research in Higher Education, 14, 3, pp. 974-986, (2022); Baum E.B., On the capabilities of multilayer perceptrons, Journal of Complexity, 4, 3, pp. 193-215, (1988); Bello F.A., Kohler J., Hinrechsen K., Araya V., Hidalgo L., Jara J.L., Using machine learning methods to identify significant variables for the prediction of first-year Informatics Engineering students dropout, 2020 39th International Conference of the Chilean Computer Science Society (SCCC), pp. 1-5, (2020); Berens J., Schneider K., Gortz S., Oster S., Burghoff J., Early detection of students at risk–predicting student dropouts using administrative student data and machine learning methods, (2018); Browne M.W., Cross-validation methods, Journal of Mathematical Psychology, 44, 1, pp. 108-132, (2000); Cele N., Big data-driven early alert systems as means of enhancing university student retention and success, South African Journal of Higher Education, 35, 2, pp. 56-72, (2021); Cesarius J.R., The relationship between commitment, self-efficacy, motivation and time management with exposing first-year college students to math workshops and its impact on students' grade, retention, and drop-out, (2022); Chang J.R., Liang H.Y., Chen L.S., Chang C.W., Novel feature selection approaches for improving the performance of sentiment classification, Journal of Ambient Intelligence and Humanized Computing, pp. 1-14, (2020); Chawla N.V., Bowyer K.W., Hall L.O., Kegelmeyer W.P., SMOTE: synthetic minority over-sampling technique, Journal of Artificial Intelligence Research, 16, pp. 321-357, (2002); Chen C.H., Yang S.J., Weng J.X., Ogata H., Su C.Y., Predicting at-risk university students based on their e-book reading behaviours by using machine learning classifiers, Australasian Journal of Educational Technology, 37, 4, pp. 130-144, (2021); Coussement K., Phan M., De Caigny A., Benoit D.F., Raes A., Predicting student dropout in subscription-based online learning environments: the beneficial impact of the logit leaf model, Decision Support Systems, 135, (2020); Diaz Lema M., Vooren M., Cannistra M., van Klaveren C., Agasisti T., Cornelisz I., Predicting dropout in higher education across borders, Studies in Higher Education, 49, 1, pp. 141-156, (2023); Douzas G., Bacao F., Last F., Improving imbalanced learning through a heuristic oversampling method based on k-means and SMOTE, Information Sciences, 465, pp. 1-20, (2018); Elreedy D., Atiya A.F., A comprehensive analysis of synthetic minority oversampling technique (SMOTE) for handling class imbalance, Information Sciences, 505, pp. 32-64, (2019); Flores V., Heras S., Julian V., Comparison of predictive models with balanced classes using the SMOTE method for the forecast of student dropout in higher education, Electronics, 11, 3, (2022); Guarda T., Barrionuevo O., Victor J.A., Higher education students dropout prediction, Developments and Advances in Defense and Security: Proceedings of MICRADS, pp. 121-128, (2022); Han J., Pei J., Kamber M., Data Mining: Concepts and Techniques, (2011); Hegde V., Prageeth P.P., Higher education student dropout prediction and analysis through educational data mining, 2018 2nd International Conference on Inventive Systems and Control (ICISC), pp. 694-699, (2018); Huynh-Cam T.T., Chen L.S., Le H., Using decision trees and random forest algorithms to predict and determine factors contributing to first-year university students' learning performance, Algorithms, 14, 11, (2021); Isiaka R.M., Babatunde R.S., Ajao F.J., Abdulsalam S.O., A machine learning approach to dropout early warning system modeling, International Journal of Advanced Studies in Computers, Science and Engineering, 8, 2, pp. 1-12, (2019); Kemper L., Vorhoff G., Wigger B.U., Predicting student dropout: a machine learning approach, European Journal of Higher Education, 10, 1, pp. 28-47, (2020); Kim S., Choi E., Jun Y.K., Lee S., Student dropout prediction for university with high precision and recall, Applied Sciences, 13, 10, (2023); Lee S., Chung J.Y., The machine learning-based dropout early warning system for improving the performance of dropout prediction, Applied Sciences, 9, 15, (2019); Lizarte Simon E.J., Gijon Puerta J., Prediction of early dropout in higher education using the SCPQ, Cogent Psychology, 9, 1, (2022); Mah D.K., Ifenthaler D., What do first-year students need? Digital badges or academic support to enhance student retention, Journal of Applied Research in Higher Education, 12, 1, pp. 86-96, (2019); Mahesh B., Machine learning algorithms-a review, International Journal of Science and Research (IJSR), 9, 1, pp. 381-386, (2020); Mduma N., Data balancing techniques for predicting student dropout using machine learning, Data, 8, 3, (2023); Mostert K., van Rensburg C., Machaba R., Intention to dropout and study satisfaction: testing item bias and structural invariance of measures for South African first-year university students, Journal of Applied Research in Higher Education, (2023); Nieto Y., Gacia-Diaz V., Montenegro C., Gonzalez C.C., Crespo R.G., Usage of machine learning for strategic decision making at higher educational institutions, IEEE Access, 7, pp. 75007-75017, (2019); Niyogisubizo J., Liao L., Nziyumva E., Murwanashyaka E., Nshimyumukiza P.C., Predicting student's dropout in university classes using two-layer ensemble machine learning approach: a novel stacked generalization, Computers and Education: Artificial Intelligence, 3, (2022); Nuankaew P., Dropout situation of business computer students, university of Phayao, International Journal of Emerging Technology Learning (IJET), 14, 19, pp. 115-131, (2019); Nuanmeesri S., Poomhiran L., Chopvitayakun S., Kadmateekarun P., Improving dropout forecasting during the COVID-19 pandemic through feature selection and multilayer perceptron neural network, International Journal of Information and Education Technology, 12, 9, pp. 851-857, (2022); Olaya D., Vasquez J., Maldonado S., Miranda J., Verbeke W., Uplift Modeling for preventing student dropout in higher education, Decision Support Systems, 134, (2020); Opazo D., Moreno S., Alvarez-Miranda E., Pereira J., Analysis of first-year university student dropout through machine learning models: a comparison between universities, Mathematics, 9, 20, (2021); Samuel A.L., Some studies in machine learning using the game of checkers, IBM Journal of Research and Development, 3, 3, pp. 210-229, (1959); Schmitt J., Fini M.I., Bailer C., Fritsch R., Andrade D.F.D., WWH-dropout scale: when, why and how to measure propensity to drop out of undergraduate courses, Journal of Applied Research in Higher Education, 13, 2, pp. 540-560, (2021); (2016); University dropouts hit historic high, (2020); Tsai S.C., Chen C.H., Shiao Y.T., Ciou J.S., Wu T.N., Precision education with statistical learning and deep learning: a case study in Taiwan, International Journal of Educational Technology in Higher Education, 17, pp. 1-13, (2020)"/>
        <s v="Ade R., Deshmukh P.R., Classification of students by using an incremental ensemble of classifiers, Proceedings of the 3Rd International Conference on Reliability, pp. 1-5, (2014); Adekitan A.I., Noma-Osaghae E., Data mining approach to predicting the performance of first year student in a university using the admissions requirement, Education and Information Technologies, 24, 2, pp. 1527-1543, (2019); Alexandro D., Aiming for Success: Evaluating Statistical and Machine Learning Methods to Predict High School Student Performance and Improve Early Warning Systems, (Doctoral Dissertation). University of Connecticut, Storrs, Connecticut., (2018); Allensworth E.M., Easton J.Q., The on-track indicator as a predictor of high school graduation, (2005); International Joint Conference on Neural Networks (IJCNN), pp. 713-720, (2017); Ambler G., Omar R.Z., Royston P., A comparison of imputation techniques for handling missing predictor values in a risk model with a binary outcome, Statistical methods in medical research, 16, 3, pp. 277-298, (2007); Vision and Change in Undergraduate Biology Education, (2011); Amrieh E.A., Hamtini T., Alijarah I., Mining educational data to predict student’s academic performance using ensemble methods, International Journal of Database Theory and Application, 9, 8, pp. 119-136, (2016); Anderson D.L., Fisher K.M., Norman G.J., Development and evaluation of the conceptual inventory of natural selection, Journal of research in science teaching, 39, 10, pp. 952-978, (2002); Aulck L., Aras R., Li L., L'Heureux C., Lu P., West J., STEM-ming the tide: Predicting STEM attrition using student transcript data, (2017); Baker M., Reproducibility crisis, Nature, 533, 26, pp. 353-366, (2016); Baker R., Data mining for education, International Encyclopedia of Education, 7, 3, pp. 112-118, (2010); Bayer J., Bydzovska H., Geryk J., Obsivac T., Popelinsky L., Predicting Drop-Out from Social Behaviour of Students. Proceedings of the 5Th International Conference on Educational Data Mining - EDM 2012, pp. 103-109, (2012); Beck H.P., Davidson W.D., Establishing an early warning system: Predicting low grades in college students from survey of academic orientations scores, Research in Higher Education, 42, 6, pp. 709-723, (2001); Beemer J., Spoon K., He L., Fan J., Levine R., Ensemble learning for estimating individualized treatment effects in student success studies, International Journal of Artificial Intelligence in Education, 28, 3, pp. 315-335, (2018); Beggrow E.P., Ha M., Nehm R.H., Pearl D., Boone W.J., Assessing scientific practices using machine-learning methods: How closely do they match clinic interview performance?, Journal of Science Education and Technology, 23, 1, pp. 160-182, (2014); Bekkar M., Djemaa H.K., Alitouche T.A., Evaluation measures for models assessment over imbalanced data sets, Journal of Information Engineering and Applications, 3, 10, pp. 27-38, (2013); Bennett R.E., Formative assessment: A critical review, Assessment in Education: Principles, Policy, &amp; Practice, 18, 1, pp. 5-25, (2011); Brooks C., Thompson C., Predictive modelling in teaching and learning, C. Lang, G. Siemens, A. Wise, &amp; D. Gašević. Handbook of Learning Analytics, pp. 61-68, (2017); Bucos M., Dragulescu B., Predicting student success using data generated in traditional educational environments, TEM Journal, 7, 3, (2018); Buuren S.V., Groothuis-Oudshoorn K., mice: Multivariate Imputation by Chained Equations in R, Journal of Statistical Software, 45, 3, pp. 1-68, (2010); Chang M.J., Sharkness J., Hurtado S., Newman C.B., What matters in college for retaining aspiring scientists and engineers from underrepresented racial groups, Journal of Research in Science Teaching, 51, 5, pp. 555-580, (2014); Chawla N.V., Bowyer K.W., Hall L.O., Kegelmeyer W.P., SMOTE: Synthetic minority over-sampling technique, Journal of artificial intelligence research, 16, pp. 321-357, (2002); Chung J.Y., Lee S., Dropout early warning systems for high school students using machine learning, Children and Youth Services Review, 96, pp. 346-353, (2019); Cohen W., Fast effective rule induction, Machine Learning Proceedings 1995, pp. 115-123, (1995); Colton J., Sbeglia G., Finch S.J., Nehm R.H., A quasi-experimental study of short-and long-term learning of evolution in misconception-focused classes. Paper presented at the American Educational Research Association International conference, (2018); Conijn R., Snijders C., Kleingeld A., Matzat U., Predicting student performance from LMS data: A comparison of 17 blended courses using Moodle LMS, IEEE Transactions on Learning Technologies, 10, 1, pp. 17-29, (2016); Costa E.B., Fonseca B., Santana M.A., de Araujo F.F., Rego J., Evaluating the effectiveness of educational data mining techniques for early prediction of students' academic failure in introductory programming courses, Computers in Human Behavior, 73, pp. 247-256, (2017); Croninger R.G., Douglas K.M., Missing data and institutional research, New directions for institutional research, 2005, 127, pp. 33-49, (2005); Cox B.E., McIntosh K., Reason R.D., Terenzini P.T., Working with missing data in higher education research: A primer and real-world example, The Review of Higher Education, 37, 3, pp. 377-402, (2014); Daniel B.K., Improving the Pedagogy of Research Methodology through Learning Analytics, Electronics Journal of Business Research Methods, 1, (2019); Davidson A.C., Hinkley D.V., Bootstrap Methods and their Application (Volume 1), Cambridge University Press, (1997); Dobson J.L., The use of formative online quizzes to enhance class preparation and scores on summative exams, Advances in Physiology Education, 32, 4, pp. 297-302, (2008); Domingos P., A general method for making classifiers cost-sensitive, Proceedings of the Fifth ACM SIGKDD International Conference on Knowledge Discovery and Data Mining, pp. 155-164, (1999); Dong Y., Peng C.Y.J., Principled missing data methods for researchers, SpringerPlus, 2, 1, (2013); Eddy S.L., Brownell S.E., Wenderoth M.P., Gender gaps in achievement and participation in multiple introductory biology classrooms, CBE - Life Sciences Education, 13, 3, pp. 478-492, (2014); Epling M., Timmons S., Wharrad H., An educational panopticon? New technology, nurse education and surveillance, Nurse Education Today., 23, 6, pp. 412-418, (2003); Feng M., Beck J.E., Heffernan N.T., Using Learning Decomposition and Bootstrapping with Randomization to Compare the Impact of Different Educational Interventions on Learning, International Working Group on Educational Data Mining, (2009); Fox J., Weisberg S., An R Companion to Applied Regression, Sage Publications., (2018); Friedman J., Hastie T., Tibshirani R., The Elements of Statistical Learning (Volume 1, No, (2001); Furrow R.E., Hsu J.L., Concept inventories as a resource for teaching evolution, Evolution: Education and Outreach, 12, 1, (2019); Getachew M., Students' Placement Prediction Model: A Data Mining Approach. (Doctoral Dissertation), (2017); Graham J.W., Missing data analysis: Making it work in the real world, Annual Review of Psychology, 60, 1, pp. 549-576, (2009); Grimes P., The overconfident principles of economics student: An examination of a metacognitive skill, Journal of Economic Education, 33, 1, pp. 15-30, (2002); Gundlach E., Richards K., Nelson D., Levesque-Bristol C., A comparison of student attitudes, statistical reasoning, performance, and perceptions for web-augmented traditional, fully online, and flipped sections of a statistical literacy class, Journal of Statistics Education, 23, 1, (2015); Hake R.R., Interactive-engagement versus traditional methods: A six-thousand-student survey of mechanics test data for introductory physics courses, American Journal of Physics, 66, pp. 64-74, (1998); Haudek K.C., Kaplan J.J., Knight J., Long T., Merrill J., Munn A., Et al., Harnessing technology to improve formative assessment of student conceptions in STEM: Forging a national network, CBE - Life Science Education, 10, 2, pp. 149-155, (2011); Ioannidis J.P., Why most published research findings are false, PLoS medicine, 2, 8, (2005); Jago R., Zakeri I., Baranowski T., Watson K., Decision boundaries and receiver operating characteristic curves: New methods for determining accelerometer cutpoints, Journal of sports sciences, 25, 8, pp. 937-944, (2007); Jakobsen J.C., Gluud C., Wetterslev J., Winkel P., When and how should multiple imputation be used for handling missing data in randomised clinical trials – a practical guide with flowcharts, BMC Medical Research Methodology, 17, 1, (2017); James G., Witten D., Hastie T., Tibshirani R., An Introduction to Statistical Learning, 112, (2013); Jimenez S., Angeles-Valdez D., Villicana V., Reyes-Zamorano E., Alcala-Lozano R., Gonzalez-Olvera J.J., Garza-Villarreal E.A., Identifying cognitive deficits in cocaine dependence using standard tests and machine learning, Progress in Neuro-Psychopharmacology and Biological Psychiatry, (2019); Kalinowski S.T., Leonard M.J., Taper M.L., Development and validation of the conceptual assessment of natural selection (CANS), CBE - Life Sciences Education, 15, 4, (2016); Khobragade L.P., Mahadik P., Students' academic failure prediction using data mining, International Journal of Advanced Research in Computer and Communication Engineering, 4, 11, pp. 290-298, (2015); Kirpich A., Ainsworth E.A., Wedow J.M., Newman J.R., Michailidis G., McIntyre L.M., Variable selection in omics data: A practical evaluation of small sample sizes, PLoS, 13, 6, (2018); Knowles J.E., Of needles and haystacks: Building an accurate statewide dropout early warning system in Wisconsin, Journal of Educational Data Mining, 7, 3, pp. 18-67, (2015); Kotsiantis S., Educational data mining: A case study for predicting dropout-prone students, International Journal of Knowledge Engineering and Soft Data Paradigms, 1, 2, pp. 101-111, (2009); Kotsiantis S., Patriarcheas K., Xenos M., A combinational incremental ensemble of classifiers as a technique for predicting students’ performance in distance education, Knowledge-Based Systems, 23, 6, pp. 529-535, (2010); Krstajic D., Buturovic L.J., Leahy D.E., Thomas S., Cross-validation pitfalls when selecting and assessing regression and classification models, Journal of cheminformatics, 6, 1, pp. 1-15, (2014); Kuhn M., Caret: Classification and regression training, Astrophysics Source Code Library, (2015); Kumar M., Singh A., Evaluation of data mining techniques for predicting student's performance, International Journal of Modern Education and Computer Science, 9, 8, pp. 25-31, (2017); Lavesson N., Davidsson P., Quantifying the impact of learning algorithm parameter tuning, AAAI, 6, pp. 395-400, (2006); Lee U.J., Sbeglia G.C., Ha M., Finch S.J., Nehm R.H., Clicker score trajectories and concept inventory scores as predictors for early warning systems for large STEM classes, Journal of Science Education and Technology, 24, 6, pp. 848-860, (2015); Libarkin J.C., Concept Inventories in Higher Education Science. Prepared for the National Research Council Promising Practices in Undergraduate STEM Education Workshop 2, (2008); Lisitsyna L., Oreshin S., Machine Learning Approach of Predicting Learning Outcomes of MOOCs to Increase Its Performance, Smart Education and E-Learning, 2019, pp. 107-115, (2019); Lu F., Petkova E., A comparative study of variable selection methods in the context of developing psychiatric screening instruments, Statistics in Medicine, 33, 3, pp. 401-421, (2014); Lu W., Benson R., Glaser K., Platts L., Corna L., Worts D., Et al., Relationship between employment histories and frailty trajectories in later life: Evidence from the English Longitudinal Study of Ageing, Journal of Epidemiology Community Health, 71, 5, pp. 439-445, (2017); Luengo J., Garcia S., Herrera F., On the choice of the best imputation methods for missing values considering three groups of classification methods, Knowledge and information systems, 32, 1, pp. 77-108, (2012); Luo Y., Li Z., Guo H., Cao H., Song C., Guo X., Zhang Y., Predicting congenital heart defects: A comparison of three data mining methods, PLoS ONE, 12, 5, (2017); Lykourentzou I., Giannoukos I., Mpardis G., Nikolopoulos V., Loumos V., Early and dynamic student achievement prediction in e-learning courses using neural networks, Journal of the American Society for Information Science and Technology, 60, 2, pp. 372-380, (2009); Macfadyen L.P., Dawson S., Mining LMS data to develop an “early warning system” for educators: A proof of concept, Computers &amp; education, 54, 2, pp. 588-599, (2010); Marquez-Vera C., Morales C.R., Soto S.V., Predicting school failure and dropout by using data mining techniques, IEEE Revista Iberoamericana de Tecnologias del Aprendizaje, 8, 1, pp. 7-14, (2013); Marquez-Vera C., Romero C., Ventura S., Predicting School Failure Using Data Mining, 4Th International Conference on Educational Data Mining, (2010); Marr B., Big Data: Using SMART big data, analytics and metrics to make better decisions and improve performance, John Wiley &amp; Sons, (2015); Marshall A., Altman D.G., Royston P., Holder R.L., Comparison of techniques for handling missing covariate data within prognostic modelling studies: A simulation study, BMC medical research methodology, 10, 1, (2010); Minaei-Bidgoli B., Kashy D.A., Kortemeyer G., Punch W.F., Predicting student performance: An application of data mining methods with an education web-based system, 33Rd Annual Frontiers in Education, 2003. FIE 2003., 1, (2003); Moharreri K., Ha M., Nehm R.H., EvoGrader: An online formative assessment tool for automatically evaluating written evolutionary explanations, Evolution: Education and Outreach, 7, 1, (2014); Mwitondi K.S., Said R.A., A data-based method for harmonising heterogeneous data modelling techniques across data mining applications, Journal of statistics applications and probability, 2, 3, pp. 157-162, (2013); Thinking Evolutionarily: Evolution Education across the Life Sciences, (2012); High school dropout, graduation, and completion rates: Better data, better measures, Better Decisions, (2011); Nehm R.H., Biology education research: Building integrative frameworks for teaching and learning about living systems, Disciplinary and Interdisciplinary Science Education Research, 1, 1, (2019); Nehm R.H., Reilly L., Biology majors' knowledge and misconceptions of natural selection, BioScience, 57, 3, pp. 263-272, (2007); Nehm R.H., Beggrow E.P., Opfer E.P., Ha M., Reasoning about natural selection: diagnosing contextual competency using the ACORNS instrument, The American Biology Teacher, 74, 2, pp. 92-98, (2012); Neild R.C., Balfanz R., Herzog L., An early warning system. Educational leadership, 65, 2, pp. 28-33, (2007); Opfer J.E., Nehm R.H., Ha M., Cognitive foundations for science assessment design: Knowing what students know about evolution, Journal of Research in Science Teaching, 49, 6, pp. 744-777, (2012); Orr R., Foster S., Increasing student success using online quizzing in introductory (majors) biology, CBE - Life Sciences Education, 12, 3, pp. 509-514, (2013); Patel J.A., Sharma P., Big data for better health planning, In 2014 International Conference on Advances in Engineering &amp; Technology Research (ICAETR-2014)., pp. 1-5, (2014); PCAST, PsCoSaT, Engage to excel: Producing one million additional college graduates with degrees in science, technology, engineering, and mathematics, (2012); Perkins N.J., Schisterman E.F., The inconsistency of “optimal” cutpoints obtained using two criteria based on the receiver operating characteristic curve, American Journal of Epidemiology, 163, 7, pp. 670-675, (2006); Peugh J.L., Enders C.K., Missing data in educational research: A review of reporting practices and suggestions for improvement, Review of Educational Research, 74, 4, pp. 525-556, (2004); Prinsloo P., Archer E., Barnes G., Chetty Y., Van Zyl D., Big(ger) data as better data in open distance learning, International Review of Research in Open and Distributed Learning, 16, 1, pp. 284-306, (2015); (2017); Radwan A., Cataltepe Z., Improving performance prediction on education data with noise and class imbalance, Intelligent Automation &amp; Soft Computing, pp. 1-8, (2017); Ransom C.J., Kitchen N.R., Camberato J.J., Carter P.R., Ferguson R.B., Et al., Statistical and machine learning methods evaluated for incorporating soil and weather into corn nitrogen recommendations, Computers and Electronics in Agriculture, 164, (2019); Rath K., Peterfreund A., Xenos S., Bayliss F., Carnal N., Supplemental instruction in introductory biology I: Enhancing the performance and retention of underrepresented minority students, CBE- Life Science Education, 6, 3, pp. 203-216, (2007); Rebok G.W., Ball K., Guey L.T., Jones R.N., Kim H.Y., Kim H.Y., Et al., Ten-year effects of the advanced cognitive training for independent and vital elderly cognitive training trial on cognition and everyday functioning in older adults, Journal of the American Geriatrics Society, 62, 1, pp. 16-24, (2014); Rokach L., Ensemble-based classifiers, Artificial Intelligence Review, 33, 1-2, pp. 1-39, (2010); Rovira S., Puertas E., Igual L., Data-driven system to predict academic grades and dropout, PLoS, 12, 2, (2017); Sayre E.C., Heckler A.F., Peaks and decays of student knowledge in an introductory E&amp;M course, Physical Review Special Topics-Physics Education Research, 5, 1, pp. 1-5, (2009); Schisterman E.F., Perkins N.J., Liu A., Bondell H., Optimal cut-points and its corresponding Youden index to discriminate individuals using pooled blood samples, Epidemiology, 16, 1, pp. 73-81, (2005); Talking about Leaving Revisited. Springer, (2019); Silva C., Fonseca J., Educational Data Mining: A Literature Review, Europe and MENA Cooperation Advances in Information and Communication Technologies: Advances in Intelligent Systems and Computing, 520, pp. 87-94, (2017); Tekin A., Early prediction of students' grade point averages at graduation: A data mining approach, Eurasian Journal of Educational Research, 54, pp. 207-226, (2014); Thai-Nghe N., Gantner Z., Schmidt-Thieme L., Cost-sensitive learning methods for imbalanced data, The 2010 International Joint Conference on Neural Networks (IJCNN), pp. 1-8, (2010); Tops W., Callens M., Lammertyn J., Van Hees V., Brysbaert M., Identifying students with dyslexia in higher education, Annals of Dyslexia, 62, 3, pp. 186-203, (2012); Vovides Y., Sanchez-Alonso S., Mitropoulou V., Nickmans G., The use of e-learning course management systems to support learning strategies and to improve self-regulated learning, Educational Research Review, 2, 1, pp. 64-74, (2007); Wasserstein R.L., Lazar N.A., The ASA statement on p-values: Context, process, and purpose, The American Statistician, 70, 2, pp. 129-133, (2016); Waterhouse J.K., Carroll M.C., Beeman P.B., National council licensure examination success: Accurate prediction of student performance on the post-1988 examination, Journal of Professional Nursing, 9, 5, pp. 278-283, (1993); Watson C., Li F., Godwin J., Predicting performance in an introductory programming course by logging and analyzing student programming behavior, 2013 IEEE 13Th International Conference on Advanced Learning Technologies, pp. 319-323, (2013); Xue Y., Testing the Differential Efficacy of Data Mining Techniques to Predicting Student Outcomes in Higher Education. (Doctoral Dissertation), (2018); Yang Q., Wu X., 10 challenging problems in data mining research, International Journal of Information Technology &amp; Decision Making, 5, pp. 597-604, (2006); Yukselturk E., Ozekes S., Turel Y.K., Predicting dropout student: An application of data mining methods in an online education program, European Journal of Open, Distance, and e-learning, 17, 1, pp. 118-133, (2014); Zhai X., Yin Y., Pellegrino J.W., Haudek K.C., Shi L., Applying machine learning in science assessments: A systematic review, Studies in Science Education, 56, 1, pp. 111-151, (2020)"/>
        <s v="Adejo O. W., Connolly T., Predicting student academic performance using multi-model heterogeneous ensemble approach, Journal of Applied Research in Higher Education, 10, 1, pp. 61-75, (2018); Ahmad K., Qadir J., Al-Fuqaha A., Iqbal W., El-Hassan A., Benhaddou D., Ayyash M., Data-Driven Artificial Intelligence in Education: A Comprehensive Review, (2020); Alur R., D'Antoni L., Gulwani S., Kini D., Automated grading of DFA constructions, the Proceedings of the Twenty-Third international joint conference on Artificial Intelligence, pp. 1976-1982, (2013); Azcona D., Hsiao I. H., Smeaton A. F., Detecting students-at-risk in computer programming classes with learning analytics from students’ digital footprints, User Modeling and User-Adapted Interaction, 29, pp. 759-788, (2019); Beauducel A., Herzberg P. Y., On the performance of maximum like-lihood versus means and variance adjusted weighted least squares estimation in CFA, Structural Equation Modeling, 13, 2, pp. 186-203, (2006); Brown G. T., Hirschfeld G. H., Students’ conceptions of assessment: Links to outcomes, Assessment in Education: Principles, Policy &amp; Prac-tice, 15, 1, pp. 3-17, (2008); Buder J., Schwind C., Learning with personalized recommender sys-tems: A psychological view, Computers in Human Behavior, 28, 1, pp. 207-216, (2012); Chai C. S., Lin P.-Y., Jong M. S.-Y., Dai Y., Chiu T. K. F., Qin J., Perceptions of and Behavioral Intentions towards Learning Artificial Intelligence in Primary School Students, Educational Technology &amp; Society, 24, 3, pp. 89-101, (2021); Chen C. M., Intelligent web-based learning system with personalized learning path guidance, Computers &amp; Education, 51, 2, pp. 787-814, (2008); Chen T., MdYunus A., Ali W. W., Bakar A., Utilization of Intelligent Tutoring System (ITS) in mathematics learning, International Journal of Education and Development using ICT, 4, 4, pp. 50-63, (2008); Chen X., Vorvoreanu M., Madhavan K., Mining social media data for understanding students’ learning experiences, IEEE Transactions on learning technologies, 7, 3, pp. 246-259, (2014); Chen X., Xie H., Hwang G. J., A multi-perspective study on artificial intelligence in education: Grants, conferences, journals, software tools, institutions, and researchers, Computers and Education: Artificial Intelli-gence, 1, (2020); Cui Y., Chen F., Shiri A., Fan Y., Predictive analytic models of student success in higher education: A review of methodology, Information and Learning Sciences, (2019); DiGironimo N., What is technology? Investigating student conceptions about the nature of technology, International Journal of Science Education, 33, 10, pp. 1337-1352, (2011); Dunsmore K., Turns J., Yellin J. M., Looking toward the real world: Student conceptions of engineering, Journal of Engineering Education, 100, 2, pp. 329-348, (2011); 2018), NMC horizon report: 2018 higher education edition, (2018); Elahi M., Starke A., El Ioini N., Lambrix A. A., Trattner C., Developing and Evaluating a University Recommender System, Frontiers in Artificial Intelligence, 4, (2022); Elhassan A., Jenhani I., Brahim G. B., Remedial actions recommendation via multi-label classification: A course learning improvement method, International Journal of Machine Learning and Computing, 8, 6, pp. 583-588, (2018); Graesser A. C., Hu X., Nye B. D., VanLehn K., Kumar R., Heffernan C., Baer W., ElectronixTutor: an intelligent tutoring system with multiple learning resources for electronics, International Journal of STEM education, 5, 1, pp. 1-21, (2018); Grivokostopoulou F., Perikos I., Hatzilygeroudis I., Using semantic web technologies in a web based system for personalized learning AI course, IEEE Sixth International Conference on Technology for Education, pp. 257-260, (2014); Haryanto E., Ali R. M., Students’ attitudes towards the use of Artificial Intelligence SIRI in EFL learning at one public university, International Seminar and Annual Meeting BKS-PTN Wilayah Barat, 1, 1, (2019); Howard S. K., Yang J., Ma J., Ritz C., Zhao J., Wynne K., Using data mining and machine learning approaches to observe tech-nology-enhanced learning, IEEE International Conference on Teaching, Assessment, and Learning for Engineering (TALE), pp. 788-793, (2018); Hu L., Bentler P., Cutoff criteria for fit indexes in covariance struc-ture analysis: Conventional criteria versus new alternatives, Structural Equation Modeling: A Multidisciplinary Journal, 6, 1, pp. 1-55, (1999); Hussain M., Zhu W., Zhang W., Abidi S. M. R., Ali S., Using machine learning to predict student difficulties from learning session data, Artificial Intelligence Review, 52, 1, pp. 381-407, (2019); Jimenez L., Boser U., Artificial Intelligence. Future of Testing in Ed-ucation, (2021); Ju Z., Qu R., A Research on Using Artificial Intelligence Information Technology to Enhance the Effectiveness of English Language Learning-An example of learning college English, International Conference on Computers, Information Processing and Advanced Education (CI-PAE), pp. 1-4, (2021); Kechaou Z., Ammar M. B., Alimi A. M., Improving e-learning with sentiment analysis of users’ opinions, IEEE global engineering education conference (EDUCON), pp. 1032-1038, (2011); Kim Y., Soyata T., Behnagh R. F., Towards emotionally aware AI smart classroom: Current issues and directions for engineering and education, IEEE Access, 6, pp. 5308-5331, (2018); Kline R. B., Principles and practice of structural equation modeling, (2015); Kokku R., Sundararajan S., Dey P., Sindhgatta R., Nitta S., Sengupta B., Augmenting classrooms with AI for personalized education, IEEE international conference on acoustics, speech and signal processing (ICASSP), pp. 6976-6980, (2018); Lin X. F., Deng C., Hu Q., Tsai C. C., Chinese undergraduate stu-dents’ perceptions of mobile learning: Conceptions, learning profiles, and approaches, Journal of Computer Assisted Learning, 35, 3, pp. 317-333, (2019); Livieris I. E., Drakopoulou K., Tampakas V. T., Mikropoulos T. A., Pinte-las P., Predicting secondary school students’ performance utilizing a semi-supervised learning approach, Journal of educational computing re-search, 57, 2, pp. 448-470, (2019); Ma W., Adesope O. O., Nesbit J. C., Liu Q., Intelligent tutoring systems and learning outcomes: A meta-analysis, Journal of educational psy-chology, 106, 4, (2014); Maghsudi S., Lan A., Xu J., van Der Schaar M., Personalized education in the artificial intelligence era: what to expect next, IEEE Signal Processing Magazine, 38, 3, pp. 37-50, (2021); Malik A., Wu M., Vasavada V., Song J., Coots M., Mitchell J., Piech C., Generative Grading: Near Human-level Accuracy for Automated Feedback on Richly Structured Problems, (2019); Mduma N., Kalegele K., Machuve D., A Survey of Machine Learning Approaches and Techniques for Student Dropout Prediction, Data Science Journal, 18, 1, (2019); Milano S., Taddeo M., Floridi L., Recommender systems and their ethical challenges, AI &amp; Society, 35, 4, pp. 957-967, (2020); Munezero M., Montero C. S., Mozgovoy M., Sutinen E., Exploiting sentiment analysis to track emotions in students’ learning dia-ries, Proceedings of the 13th Koli Calling International Conference on Computing Education Research, pp. 145-152, (2013); Namoun A., Alshanqiti A., Predicting student performance using data mining and learning analytics techniques: A systematic literature re-view, Applied Sciences, 11, 1, (2020); Nassoura A. B., Applied Artificial Intelligence Applications In Higher Education Institutions: A Systematic Review, Webology, 19, 3, (2022); Nwana H. S., Intelligent tutoring systems: an overview, Artificial Intelligence Review, 4, 4, pp. 251-277, (1990); O'Connell K. A., Wostl E., Crosslin M., Berry T. L., Grover J. P., Student ability best predicts final grade in a college algebra course, Journal of Learning Analytics, 5, 3, pp. 167-181, (2018); O'Keeffe I., Brady A., Conlan O., Wade V., Just-in-time generation of pedagogically sound, context sensitive personalized learning experienc-es, International Journal on E-learning, 5, 1, pp. 113-127, (2006); Ouyang F., Jiao P., Artificial intelligence in education: The three par-adigms, Computers and Education: Artificial Intelligence, 2, (2021); Petersen N., Batchelor J., Preservice student views of teacher judge-ment and practice in the age of artificial intelligence, Southern African Review of Education with Education with Production, 25, 1, pp. 70-88, (2019); Pilkington A., Bowen P., Rose R. C., Rajasinghe D. R., Evans I., A qualitative study of student retention: The university academic’s perspec-tive, International Journal of Academic Multidisciplinary Research, 2, 10, pp. 19-28, (2018); Pinto dos Santos D., Giese D., Brodehl S., Chon S. H., Staab W., Kleinert R., Baessler B., Medical students’ attitude towards artificial intel-ligence: a multicentre survey, European radiology, 29, pp. 1640-1646, (2019); Sajjadi M. S., Alamgir M., von Luxburg U., Peer grading in a course on algorithms and data structures: Machine learning algorithms do not improve over simple baselines, Proceedings of the third ACM conference on Learning@ Scale, pp. 369-378, (2016); Santomartino S. M., Yi P. H., Systematic review of radiologist and medical student attitudes on the role and impact of AI in radiology, Academic radiology, 29, 11, pp. 1748-1756, (2022); Schepman A., Rodway P., Initial validation of the general attitudes towards Artificial Intelligence Scale, Computers in Human Behavior Reports, 1, (2020); Sein-Echaluce M. L., Fidalgo-Blanco A., Balbin A. M., Garcia-Penalvo F. J., Flipped classroom insights after nine-year experience applying the method, Ninth International Conference on Technological Ecosystems for Enhancing Multiculturality (TEEM’21), pp. 266-270, (2021); Seo K., Tang J., Roll I., Fels S., Yoon D., The impact of artificial intelligence on learner–instructor interaction in online learning, International Journal of Educational Technology in Higher Education, 18, 1, pp. 1-23, (2021); Sindermann C., Sha P., Zhou M., Wernicke J., Schmitt H. S., Li M., Montag C., Assessing the Attitude Towards Artificial Intelligence: Introduction of a Short Measure in German, Chinese, and English Lan-guage, KI-Künstliche Intelligenz, 35, 1, pp. 109-118, (2021); Solis M., Moreira T., Gonzalez R., Fernandez T., Hernandez M., Perspectives to predict dropout in university students with machine learning, 2018 IEEE International Work Conference on Bioinspired Intelligence (IWOBI), pp. 1-6, (2018); Soloviev V., Machine learning approach for student engagement automatic recognition from facial expressions, Scientific Publications of the State University of Novi Pazar Series A: Applied Mathematics, Informatics and mechanics, 10, 2, pp. 79-86, (2018); Song D., Lin H., Yang Z., Opinion mining in e-learn-ing system, 2007 IFIP international conference on network and parallel computing workshops (NPC 2007), pp. 788-792, (2007); Song S. J., Tan K. H., Awang M. M., Generic digital equity model in education: Mobile-assisted personalized learning (MAPL) through e-mod-ules, Sustainability, 13, 19, (2021); Sutjarittham T., Gharakheili H. H., Kanhere S. S., Sivaraman V., Demo Abstract: A Tool to Access and Visualize Classroom Atten-dance Data from a Smart Campus, 17th ACM/IEEE International Conference on Information Processing in Sensor Networks (IPSN), pp. 140-141, (2018); Suzen N., Gorban A. N., Levesley J., Mirkes E. M., Automatic short answer grading and feedback using text mining methods, Procedia computer science, 169, pp. 726-743, (2020); VanLehn K., The relative effectiveness of human tutoring, intelligent tutoring systems, and other tutoring systems, Educational psychologist, 46, 4, pp. 197-221, (2011); Wang Y. Y., Wang Y. S., Development and validation of an artificial intelligence anxiety scale: An initial application in predicting motivated learning behavior, Interactive Learning Environments, 30, 4, pp. 619-634, (2022); Wu T. K., Huang S. C., Meng Y. R., Evaluation of ANN and SVM classifiers as predictors to the diagnosis of students with learning disabili-ties, Expert Systems with Applications, 34, 3, pp. 1846-1856, (2008); Zawacki-Richter O., Marin V. I., Bond M., Gouverneur F., Systematic review of research on artificial intelligence applications in higher education–where are the educators?, International Journal of Educational Technology in Higher Education, 16, 1, pp. 1-27, (2019); Zhai X., Chu X., Chai C. S., Jong M. S. Y., Istenic A., Spector M., Li Y., A Review of Artificial Intelligence (AI) in Education from 2010 to 2020, Complexity, (2021)"/>
        <s v="Adejo O., Connolly T., An integrated system framework for predicting students’ academic performance in higher educational institutions, International Journal of Computer Science and Information Technology (IJCSIT), 9, 3, pp. 149-157, (2017); Agudo-Peregrina A.F., Iglesias-Pradas S., Conde-Gonzalez M.A., Hernandez-Garcia A., Can we predict success from log data in VLEs? Classification of interactions for learning analytics and their relation with performance in VLE-supported F2F and online learning, Computers in Human Behavior, 31, pp. 542-550, (2014); Bahler D., Navarro L., Methods for combining heterogeneous sets of classifiers, 17th National Conference on Artificial Intelligence (AAAI), Workshop on New Research Problems for Machine Learning, (2000); Bydovska H., Popelinsky L., Predicting student performance in higher education, Proceedings – International Workshop on Database and Expert Systems Applications, DEXA, pp. 141-145, (2013); Calvo-Flores M.D., Galindo E.G., Jimenez M.P., Pineiro O.P., Predicting students’ marks from Moodle logs using neural network models, Current Developments in Technology-Assisted Education, 1, 2, pp. 586-590, (2006); Cerezo R., Sanchez-Santillan M., Paule-Ruiz M.P., Nunez J.C., Students’ LMS interaction patterns and their relationship with achievement: a case study in higher education, Computers &amp; Education, 96, pp. 42-54, (2016); Chalaris M., Gritzalis S., Maragoudakis M., Sgouropoulou C., Tsolakidis A., Improving quality of educational processes providing new knowledge using data mining techniques, Procedia – Social and Behavioral Sciences, 147, pp. 390-397, (2014); Chen M.S., Han J., Yu P.S., Data mining: an overview from a database perspective, IEEE Transactions on Knowledge and Data Engineering, 8, 6, pp. 866-883, (1996); Crosling G., Heagney M., Thomas L., Improving student retention in higher education: Improving teaching and learning, Australian Universities’ Review, 51, 2, pp. 9-18, (2009); Conijn R., Snijders C., Kleingeld A., Matzat U., Predicting student performance from LMS data: a comparison of 17 blended courses using Moodle LMS, IEEE Transactions on Learning Technologies, 10, 1, pp. 17-29, (2016); Fariba T.B., Academic performance of virtual students based on their personality traits, learning styles and psychological wellbeing: a prediction, Procedia-Social and Behavioral Sciences, 84, pp. 112-116, (2013); Finlay S., Predictive Analytics, Data Mining and Big Data Myths, Misconceptions and Methods, (2014); Gray G., Mcguinness C., Owende P., Non-cognitive factors of learning as early indicators of students at-risk of failing in tertiary education, Non-cognitive Skills and Factors in Educational Attainment, pp. 199-237, (2014); HESA UK performance indicators 2014/15: non-continuation rates, (2015); Hoe A.C.K., Ahmad M.S., Hooi T.C., Shanmugam M., Gunasekaran S.S., Cob Z.C., Ramasamy A., Analyzing students records to identify patterns of students’ performance, Research and Innovation in Information Systems (ICRIIS), 2013 International Conference on IEEE, pp. 544-547, (2014); Hun T.L., Loy C.K., Milah R., Hansaram S.K., A study on predicting undergraduate’s improvement of academic performances based on their characteristics of learning and approaches at a private higher educational institution, Procedia – Social and Behavioral Sciences, 93, 2013, pp. 1957-1965, (2013); Ikbal S., Tamhane A., Sengupta B., Chetlur M., Ghosh S., Appleton J., On early prediction of risks in academic performance for students, IBM Journal of Research and Development, 59, 6, pp. 1-5, (2015); Jo I.H., Kim D., Yoon M., Analyzing the log patterns of adult learners in LMS using learning analytics, Proceedings of the Fourth International Conference on Learning Analytics and Knowledge ACM, pp. 183-187, (2014); Johnson J.B., Predicting success in college at time of entrance, School and Society, 23, pp. 82-88, (1926); Kabakchieva D., Predicting student performance by using data mining methods for classification, Cybernetics and Information Technologies, 13, 1, pp. 61-72, (2013); Kotsiantis S.B., Pintelas P.E., Predicting students marks in hellenic open university, Advanced Learning Technologies, ICALT 2005, 5th IEEE International Conference on IEEE, pp. 664-668, (2005); Kouatli I., Student advising decision to predict student’s future GPA based on genetic fuzzimetric technique (GFT), Fuzzy Systems (FUZZ-IEEE), 2015 IEEE International Conference on IEEE, pp. 1-8, (2015); Kyndt E., Musso M., Cascallar E., Dochy F., Predicting academic performance: the role of cognition, motivation and learning approaches: a neural network analysis, Methodological Challenges in Research on Student Learning, 1, pp. 55-76, (2015); Mahato P.K., Attar V., Prediction of gold and silver stock price using ensemble models, Advances in Engineering and Technology Research (ICAETR), 2014 International Conference on IEEE, pp. 1-4, (2014); McNeely J.H., College Student Mortality, (1938); Minaei-Bidgoli B., Kashy D.A., Kortemeyer G., Punch W.F., Predicting student performance: an application of data mining methods with an educational web-based system, (2003); Nandhini K., Saranya S., Comparison of decision tree and ANN techniques for data classification, International Journal of Emerging Technology and Advanced Engineering, 2, 5, pp. 323-327, (2012); Natek S., Zwilling M., Student data mining solution-knowledge management system related to higher education institutions, Expert Systems with Applications, 41, 14, pp. 6400-6407, (2014); Nikam S.S., A comparative study of classification techniques in data mining algorithms, Oriental Journal of Computer Science and Technology, 8, 1, pp. 13-19, (2015); Oladokun V.O., Adebanjo A.T., Charles-Owaba O.E., Predicting students’ academic performance using artificial neural network: a case study of an engineering course, The Pacific Journal of Science and Technology, 9, 1, pp. 72-79, (2008); Ramesh V., Parkavi P., Ramar K., Predicting student performance: a statistical and data mining approach, International Journal of Computer Applications, 63, 8, pp. 35-39, (2013); Romero C., Lopez M.I., Luna J.M., Ventura S., Predicting students’ final performance from participation in on-line discussion forums, Computers &amp; Education, 68, pp. 458-472, (2013); Sarker F., Tiropanis T., Davis H.C., Exploring student predictive model that relies on institutional databases and open data instead of traditional questionnaires, Proceedings of the 22nd International Conference on World Wide Web ACM, pp. 413-418, (2013); Sembiring S., Zarlis M., Hartama D., Ramliana S., Wani E., Prediction of student academic performance by an application of data mining techniques, International Conference on Management and Artificial Intelligence IPEDR, 6, pp. 110-114, (2011); Spady W.G., Dropouts from higher education: an interdisciplinary review and synthesis, Interchange, 1, 1, pp. 64-85, (1970); Subaira A.S., Anitha P., Efficient classification mechanism for network intrusion detection system based on data mining techniques: a survey, Intelligent Systems and Control (ISCO), 2014 IEEE 8th International Conference on IEEE, pp. 274-280, (2014); Summerskill J., Dropout from college, The American College, pp. 627-657, (1962); Swamy M.N., Hanumanthappa M., Predicting academic success from student enrolment data using decision tree technique, International Journal of Applied Information Systems, 4, 3, pp. 1-6, (2012); Taruna S., Pandey M., An empirical analysis of classification techniques for predicting academic performance, Advance Computing Conference (IACC), 2014 IEEE International IEEE, pp. 523-528, (2014); Trstenjak B., Donko D., Determining the impact of demographic features in predicting student success in Croatia, 37th International Convention on Information and Communication Technology, Electronics and Microelectronics (MIPRO), IEEE, pp. 1222-1227, (2014); Vapnik V., Cortes C., Support-vector networks, Machine Learning, 20, 3, pp. 273-297, (1995); Williams N., Zander S., Armitage G., A preliminary performance comparison of five machine learning algorithms for practical IP traffic flow classification, ACM SIGCOMM Computer Communication Review, 36, 5, pp. 5-16, (2006); Webb G.I., Zheng Z., Multistrategy ensemble learning: reducing error by combining ensemble learning techniques, IEEE Transactions on Knowledge and Data Engineering, 16, 8, pp. 980-991, (2004); Wezel M., Potharst R., Improved customer choice predictions using ensemble methods, European Journal of Operational Research, 181, 1, pp. 436-452, (2007); Witten I.H., Frank E., Hall M.A., Pal C.J., Data Mining: Practical Machine Learning Tools and Techniques, (2016); Xing W., Guo R., Petakovic E., Goggins S., Participation-based student final performance prediction model through interpretable genetic programming: integrating learning analytics, educational data mining and theory, Computers in Human Behavior, 47, pp. 168-181, (2015)"/>
        <s v="Adejo O.W., Connolly T., Predicting student academic performance using multi-model heterogeneous ensemble approach, Journal of Applied Research in Higher Education, 10, 1, pp. 61-75, (2018); Adekitan A.I., Salau O., The impact of engineering students' performance in the first three years on their graduation result using educational data mining, Heliyon, 5, 2, (2019); Aderibigbe I.A., Noma-Osaghae E., Data mining approach to predicting the performance of first year student in a university using the admission requirements, Education and Information Technologies, 24, 2, pp. 1527-1543, (2019); Forecasting learner attrition for student success at a South African University, Conference of the South African Institute of Computer Scientists and Information Technologists 2020 (SAICSIT ’20), September 14–16, (2020); Aldowah H., Al-Samarraie H., Fauzy W.M., Educational data mining and learning analytics for 21st century higher education: A review and synthesis, Telematics and Informatics, 37, pp. 13-49, (2019); A machine-learning based approach to support academic decision-making at higher educational institutions. 2020 international symposium on networks, Computers and Communications (ISNCC), (2020); Allah A.G.F., Using machine learning to support students’ academic decisions [article], Journal of Theoretical and Applied Information Technology, 8, 10, pp. 3778-3796, (2020); Alshanqiti A., Namoun A., Predicting student performance and its influential factors using hybrid regression and multi-label classification [article], IEEE Access, 8, pp. 203827-203844, (2020); Predicting academic success in higher education: Literature review and best practices, International Journal of Educational Technology in Higher Education, 17, 1, (2020); Ashraf M., Zaman M., Ahmed M., Using ensemble StackingC method and base classifiers to ameliorate prediction accuracy of pedagogical data, Procedia Computer Science, 132, pp. 1021-1040, (2018); Aydogdu S., Predicting student final performance using artificial neural networks in online learning environments, Education and Information Technologies, 25, 3, pp. 1913-1927, (2020); Baneres D., Rodriguez-Gonzalez M.E., Serra M., An early feedback prediction system for learners at-risk within a first-year higher education course, IEEE Transactions on Learning Technologies, 12, 2, pp. 249-263, (2019); Baranyi M., Gal K., Molontay R., Szabo M., Modeling students’ academic performance using Bayesian networks, 2019 17Th International Conference on Emerging Elearning Technologies and Applications (ICETA), (2019); Baranyi M., Nagy M., Molontay R., ). Interpretable deep learning for university dropout prediction, In the Proceedings of the 21St Annual Conference on Information Technology Education (SIGITE '20), pp. 13-19, (2020); Beaulac C., Rosenthal J.S., Predicting University students’ academic success and major using random forests [article], Research in Higher Education, 60, 7, pp. 1048-1064, (2019); Beer C., Lawson C., The problem of student attrition in higher education: An alternative perspective, Journal of Further and Higher Education, 41, 6, pp. 773-784, (2016); Berens J., Schneider K., Gortz S., Oster S., Burghoff J., Early detection of students at risk -- predicting student dropouts using administrative student data from German universities and machine learning methods, Journal of Educational Data Mining, 11, 3, pp. 1-41, (2019); Berriri M., Djema S., Rey G., Dartigues-Pallez C., Multi-class assessment based on random forests [article], Education in Science, 11, 3, pp. 1-12, (2021); Biradar U.G., Knowledge Discovery to Analyze Student Performance using k-mean Clustering depend upon various mean values input methods: A Case Study, International Journal of Advanced Research in Computer Science, 6, 2, (2015); Borrella I., Caballero-Caballero S., Ponce-Cueto E., Predict and intervene: Addressing the dropout problem in a MOOC-based program, The Proceedings of Sixth (2019) ACM Conference on Learning @ Scale, Chicago, IL, USA, June, 24-25, (2019); Buenano-Fernandez D., Gil D., Lujan-Mora S., Application of machine learning in predicting performance for computer engineering students: A case study [article], Sustainability (Switzerland), 11, 10, (2019); Chanamarn N., Tamee K., Enhancing efficient study plan for student with machine learning techniques, International Journal of Modern Education and Computer Science, 9, 3, (2017); Chen F., Cui Y., Utilizing student time series behaviour in learning management systems for early prediction of course performance [article], Journal of Learning Analytics, 7, 2, pp. 1-17, (2020); Chen Y., Zheng Q., Ji S., Tian F., Zhu H., Liu M., Identifying at-risk students based on the phased prediction model, Knowledge and Information Systems, 62, 3, pp. 987-1003, (2020); Choi S.P.M., Lam S.S., Li K.C., Wong B.T.M., Learning analytics at low cost: At-risk student prediction with clicker data and systematic proactive interventions, Journal of Educational Technology &amp; Society, 21, 2, pp. 273-290, (2018); Chui K.T., Fung D.C.L., Lytras M.D., Lam T.M., Predicting at-risk university students in a virtual learning environment via a machine learning algorithm [article], Computers in Human Behavior, 107, (2020); Ciolacu M., Tehrani A.F., Binder L., Svasta P.M., ). Education 4.0 - artificial intelligence assisted higher education: Early recognition system with machine learning to support Students' success, In the 26Th IEEE International Symposium, Pitesti, Romania, (2019); Delen D., A comparative analysis of machine learning techniques for student retention management [article], Decision Support Systems, 49, 4, pp. 498-506, (2010); Delen D., Predicting student attrition with data mining methods, Journal of College Student Retention, 13, 1, pp. 17-35, (2011); Predicting early dropout students is a matter of checking completed quizzes: The case of an online statistics module, Working paper., (2019); Francis B.K., Suvanam Sasidhar B., Predicting academic performance of students using a hybrid data mining approach, Journal of Medical Systems, 43, 6, pp. 1-15, (2019); Freitas F.A.D.S., Vasconcelos F.F.X., Peixoto S.A., Hassan M.M., Ali Akber Dewan M., de Albuquerque V.H.C., Reboucas Filho P.P., IoT system for school dropout prediction using machine learning techniques based on socioeconomic data [Article], Electronics (Switzerland), 9, 10, pp. 1-14, (2020); Gamao A.O., Gerardo B.D., Prediction-based model for student dropouts using modified mutated firefly algorithm [article], International Journal of Advanced Trends in Computer Science and Engineering, 8, 6, pp. 3461-3469, (2019); Gamie E.A., El-Seoud M.S.A., Salama M.A., Hussein W., Multi-dimensional analysis to predict students' grades in higher education [article], International Journal of Emerging Technologies in Learning, 14, 2, pp. 4-15, (2019); A layered-analysis of the features in higher education data set, . in the International Journal of Emerging Technologies in Learning (Ijet), 14, 2, (2019); Genemo H., Miah S.J., McAndrew A., A Design Science Research Methodology for developing a Computer-Aided Assessment Approach using Method Marking Concept, Education and Information Technologies, pp. 1769-1784, (2015); Goker H., Bulbul H.I., Improving an early warning system to prediction of student examination achievement, 2014 13Th International Conference on Machine Learning and Applications, (2014); Gray C.C., Perkins D., Utilizing early engagement and machine learning to predict student outcomes [article], Computers &amp; Education, 131, pp. 22-32, (2019); Gray G., McGuinness C., Owende P., Hofmann M., Learning factor models of students at risk of failing in the early stage of tertiary education, Journal of Learning Analytics, 3, 2, pp. 330-372, (2016); Guan C., Mou J., Jiang Z., Artificial intelligence innovation in education: A twenty-year data-driven historical analysis, International Journal of Innovation Studies, 4, 4, pp. 134-147, (2020); Hoffait A.-S., Schyns M., Early detection of university students with potential difficulties, Decision Support Systems, 101, pp. 1-11, (2017); Huang A.Y.Q., Lu O.H.T., Huang J.C.H., Yin C.J., Yang S.J.H., Predicting Students' academic performance by using educational big data and learning analytics: Evaluation of classification methods and learning logs, Interactive Learning Environments, 28, 2, pp. 206-230, (2020); Hussain M., Zhu W., Zhang W., Syed Muhammad Raza A., Sadaqat A., Using machine learning to predict student difficulties from learning session data, The Artificial Intelligence Review, 52, 1, pp. 381-407, (2019); Hutagaol N., Suharjito, Predictive modelling of student dropout using ensemble classifier method in higher education [Article], Advances in Science, Technology and Engineering Systems, 4, 4, pp. 206-211, (2019); Iatrellis O., Savvas I.K., Fitsilis P., Gerogiannis V.C., A two-phase machine learning approach for predicting student outcomes, Education and Information Technologies, 26, 1, pp. 69-88, (2021); Ifenthaler D., Yau J.Y.-K., Utilising learning analytics to support study success in higher education: a systematic review, Educational Technology Research and Development, 68, 4, pp. 1961-1990, (2020); Iqbal Z., Qayyum A., Latif S., Qadir J., Early student grade prediction: An empirical study, 2019 2Nd International Conference on Advancements in Computational Sciences (ICACS), (2019); Iyanda A.R., Ninan O.D., Ajayi A.O., Anyabolu O.G., Predicting Student Academic Performance in Computer Science Courses: A Comparison of Neural Network Models, International Journal of Modern Education and Computer Science, 11, 6, (2018); Jembere E., Rawatlal R., Pillay A.W., Matrix factorisation for predicting student performance, 2017 7Th World Engineering Education Forum (WEEF), (2017); Kadhim M.K., Hassan A.K., Towards intelligent E-learning systems: A hybrid model for Predicatingthe learning continuity in Iraqi higher education [article], Webology, 17, 2, pp. 172-188, (2020); Kaelbling L.P., Littman M.L., Moore A.W., Einforcement learning: A survey, The Journal of Artificial Intelligence Research, 4, pp. 237-285, (1996); Kamal P., Ahuja S., An ensemble-based model for prediction of academic performance of students in undergrad professional course, Journal of Engineering, Design and Technology, 17, 4, pp. 769-781, (2019); Korkmaz C., Correia A.-P., A review of research on machine learning in educational technology, Educational Media International, 56, 3, pp. 250-267, (2019); Liao S.N., Zingaro D., Thai K., Alvarado C., Griswold W.G., Porter L., A robust machine learning technique to predict low-performing students, ACM Transactions on Computing Education, 19, 3, pp. 1-19, (2019); Lye C.-T., Ng L.-N., Hassan M.D., Goh W.-W., Law C.-Y., Ismail N., Predicting Pre-university Student's Mathematics Achievement, Procedia - Social and Behavioral Sciences, 8, pp. 299-306, (2010); Lynn N.D., Emanuel A.W.R., Using Data Mining Techniques to Predict Students' Performance. a Review ICIMECE, (2021); Marbouti F., Ulas J., Wang C.H., Academic and demographic cluster analysis of engineering student success, IEEE Transactions on Education, pp. 1-6, (2020); Md Rifatul Islam R., Abdullah Al I., Badrudduza A.S.M., Educational Performance Analytics of Undergraduate Business Students, International Journal of Modern Education and Computer Science, 11, 7, (2019); Miah S.J., Accessibility Improvement of Multicultural Educational Web Interface by Using the User Centered Design (UCI) Approach, Information Science and Information Technology Education Joint Conference, (2004); Miah S.J., An Ontology Based Design Environment for Rural Decision Support, (2008); Miah S.J., Ahamed R., A cloud-based DSS model for driver safety and monitoring on Australian roads, International Journal of Emerging Sciences, 1, 4, pp. 634-648, (2011); Miah S.J., Kerr D., Gammack J., Cowan T., A generic design environment for the rural industry knowledge acquisition, Knowledge-Based Systems, 21, 8, pp. 892-899, (2008); Miah S.J., End User as Application Developer for Decision Support, The Proceedings of the Fifteenth American Conference on Information Systems, Aug 6-9, 2009, (2009); Miah S.J., A new semantic knowledge sharing approach for e-government systems. Paper presented at the 4th IEEE International Conference on Digital Ecosystems and Technologies (DEST), IEEE Digital, Library, pp. 457-462, (2010); Miah S.J., Gammack J., McKay J., A Meta design Theory for Tailorable Decision Support, Journal of Association for Information Systems, 20, 5, pp. 570-603, (2019); Mimis M., Mohamed El H., Es-saady Y., Guejdi A.O., Douzi H., Mammass D., A framework for smart academic guidance using educational data mining, Education and Information Technologies, 24, 2, pp. 1379-1393, (2019); Monllao Olive D., Huynh D.Q., Reynolds M., Dougiamas M., Wiese D., A supervised learning framework: Using assessment to identify students at risk of dropping out of a MOOC, Journal of Computing in Higher Education, 32, 1, pp. 9-26, (2020); Mousavinasab E., Zarifsanaiey N., R. Niakan Kalhori S., Rakhshan M., Keikha L., Ghazi Saeedi M., Intelligent tutoring systems: a systematic review of characteristics, applications, and evaluation methods, Interactive Learning Environments, 29, 1, pp. 142-163, (2018); Murphy K.P., Machine learning A probabilistic perspective, (2012); Namoun A., Alshanqiti A., Predicting student performance using data mining and learning analytics techniques: A systematic literature review, Applied Sciences, 11, 1, (2021); Nandy A., Biswas M., Reinforcement learning - with open AI, TensorFlow and Keras Using Python, (2018); Naseem M., Chaudhary K., Sharma B., Lal A.G., Using ensemble decision tree model to predict student dropout in computing science, 2019 IEEE Asia-Pacific Conference on Computer Science and Data Engineering (CSDE), (2019); Page M.J., McKenzie J.E., Bossuyt P.M., Boutron I., Hoffmann T.C., Mulrow C.D., Shamseer L., Tetzlaff J.M., Akl E.A., Brennan S.E., Chou R., Glanville J., Grimshaw J.M., Hrobjartsson A., Lalu M.M., Li T., Loder E.W., Mayo-Wilson E., McDonald S., McGuinness L.A., Stewart L.A., Thomas J., Tricco A.C., Welch V.A., Whiting P., Moher D., The PRISMA 2020 statement: An updated guideline for reporting systematic reviews, British Medical Journal, 372, (2021); Palacios C.A., Reyes-Suarez J.A., Bearzotti L.A., Leiva V., Marchant C., Knowledge discovery for higher education student retention based on data mining: Machine learning algorithms and case study in Chile [article], Entropy, 23, 4, (2021); Philippou N., Ajoodha R., Jadhav A., Using machine learning techniques and matric grades to predict the success of first Year University students, 2020 2Nd International Multidisciplinary Information Technology and Engineering Conference (IMITEC), (2020); Quan G., Minghua C., Yueli D., Du A., Linlei Y., Prediction of Students' Course Failure Based on Campus Card Data, 2019 International Conference on Robots &amp; Intelligent System (ICRIS), (2019); Ramaswami G., Susnjak T., Mathrani A., Lim J., Garcia P., Using educational data mining techniques to increase the prediction accuracy of student academic performance, Information and Learning Science, 120, 7-8, pp. 451-467, (2019); Ran J., Zhang G., Zheng T., Wang W., Logistic regression analysis on learning behavior and learning effect based on SPOC data, 2018 13Th International Conference on Computer Science &amp; Education (ICCSE), (2018); Raza H., Palaniappan S., Mahmood S., Abbas A., Kamal Uddin S., Mian Usman S., Predicting student performance in higher educational institutions using video learning analytics and data mining techniques, Applied Sciences, 10, 11, (2020); Romero C., Lopez M.-I., Luna J.-M., Ventura S., Predicting students' final performance from participation in on-line discussion forums, Computers &amp; Education, 68, pp. 458-472, (2013); Sajjadi S., Shapiro B., McKinlay C., Sarkisyan A., Shubin C., Osoba E., Finding bottlenecks: Predicting student attrition with unsupervised classifier, 2017 Intelligent Systems Conference (Intellisys), (2017); Sani N.S., Nafuri A.F.M., Othman Z.A., Nazri M.Z.A., Nadiyah Mohamad K., Drop-out prediction in higher education among B40 students [article], International Journal of Advanced Computer Science and Applications, 11, 11, pp. 550-559, (2020); Santos G.A.S., Belloze K.T., Tarrataca L., Haddad D.B., Bordignon A.L., Brandao D.N., EvolveDTree: Analyzing student dropout in universities., (2020); Sarker I.H., Kayes A.S.M., Badsha S., Alqahtani H., Watters P., Ng A., Cybersecurity data science: An overview from machine learning perspective, Journal of Big Data, 7, 1, (2020); Sarker I.H., Furhad M.H., Nowrozy R., AI-driven cybersecurity: An overview, security intelligence modeling and research directions, SN Computer Science, 2, 3, (2021); Segura-Morales M., Loza-Aguirre E., Using decision trees for predicting academic performance based on socio-economic factors, In 2017 International Conference on Computational Science and Computational Intelligence (CSCI)., (2018); Shahiri A.M., Husain W., Rashid, N. a A., A review on predicting Student's performance using data mining techniques, Procedia Computer Science, 72, pp. 414-422, (2015); Singh W., Kaur P., Comparative Analysis of Classification Techniques for Predicting Computer Engineering Students’ Academic Performance, International Journal of Advanced Research in Computer Science, 7, 6, pp. 31-36, (2016); Soobramoney R., Singh A., Identifying students at-risk with an Ensemble of Machine Learning Algorithms, 2019 Conference on Information Communications Technology and Society (ICTAS), (2019); Sravani B., Bala M.M., Prediction of student performance using linear regression, International Journal of Engineering Research and Technology., (2020); Trandafili E., Allkoci A., Kajo E.A., (2012); Trstenjak B., Donko D., Determining the impact of demographic features in predicting student success in Croatia. 2014 37th international convention on information and communication technology, Electronics and Microelectronics (MIPRO), (2014); Tsiakmaki M., Kostopoulos G., Koutsonikos G., Pierrakeas C., Kotsiantis S., Ragos O., Predicting University Students' Grades Based on Previous Academic Achievements, 2018 9Th International Conference on Information, Intelligence, Systems and Applications (IISA)., (2018); Viloria A., Padilla J.G., Vargas-Mercado C., Hernandez-Palma H., Llinas N.O., David M.A., Integration of data Technology for Analyzing University Dropout, Procedia Computer Science, 155, pp. 569-574, (2019); Waheed H., Hassan S.U., Aljohani N.R., Hardman J., Alelyani S., Nawaz R., Predicting academic performance of students from VLE big data using deep learning models [article], Computers in Human Behavior, 104, (2020); Wakelam E., Jefferies A., Davey N., Sun Y., The potential for student performance prediction in small cohorts with minimal available attributes, British Journal of Educational Technology, 51, 2, pp. 347-370, (2020); Wood R., Shirazi S., A systematic review of audience response systems for teaching and learning in higher education: The student experience, Computers &amp; Education, (2020); Xu X., Wang J., Peng H., Wu R., Prediction of academic performance associated with internet usage behaviors using machine learning algorithms [article], Computers in Human Behavior, 98, pp. 166-173, (2019); Yang J., Devore S., Hewagallage D., Miller P., Ryan Q.X., Stewart J., Using machine learning to identify the Most at-risk students in physics classes. Physical Review Physics Education Research, 16(2), https://search.ebscohost.com/login.aspx?direct=true&amp;AuthType=shib&amp;db=eric&amp;AN=EJ1274894&amp;site=ehost-live&amp;custid=s1145751, (2020); Yildiz Aybek H.S., Okur M.R., Predicting achievement with artificial neural networks: The case of Anadolu University open education system, International Journal of Assessment Tools in Education, 5, 3, pp. 474-490, (2018); Youssef M., Mohammed S., Hamada E.K., Wafaa B.F., A predictive approach based on efficient feature selection and learning Algorithms' competition: Case of Learners' dropout in MOOCs, Education and Information Technologies, 24, 6, pp. 3591-3618, (2019); Zabriskie C., Yang J., Devore S., Stewart J., Using machine learning to predict physics course outcomes. Physical Review Physics Education Research, 15(2), https://search.ebscohost.com/login.aspx?direct=true&amp;AuthType=shib&amp;db=eric&amp;AN=EJ1228163&amp;site=ehostlive&amp;custid=s1145751, (2019); Zawacki-Richter O., Marin V.I., Bond M., Gouverneur F., Systematic review of research on artificial intelligence applications in higher education – Where are the educators?, International Journal of Educational Technology in Higher Education, 16, 1, (2019); Zeineddine H., Braendle U., Farah A., Enhancing prediction of student success: Automated machine learning approach [article], Computers and Electrical Engineering, 89, (2021); Zhou J., Ye J.-M., Sentiment analysis in education research: A review of journal publications, Interactive Learning Environments, pp. 1-13, (2020)"/>
        <s v="Adejo O.W., Connolly T., Predicting student academic performance using multi-model heterogeneous ensemble approach, Journal of Applied Research in Higher Education, 10, 1, pp. 61-75, (2018); Alkhasawneh R., Hargraves R.H., Developing a hybrid model to predict student first year retention in STEM disciplines using machine learning techniques, Journal of STEM Education: Innovations and Research, 15, 3, pp. 35-42, (2014); Babic I.D., Machine learning methods in predicting the student academic motivation, Croatian Operational Research Review, 8, pp. 443-461, (2017); Cano A., Zafra A., Ventura S., An interpretable classification rule mining algorithm, Information Sciences, 240, pp. 1-20, (2013); Cardona T., Cudney E., (2019); Cardona T., Cudney E., Snyder J., (2019); Cardona T., Cudney E., Snyder J., (2019); Carnevale A.P., Jayasundera T., Gulish A., (2016); Chen X., (2013); Delen D., A comparative analysis of machine learning techniques for student retention management, Decision Support Systems, 49, 4, pp. 498-506, (2010); Delen D., Predicting student attrition with data mining methods, Journal of College Student Retention: Research, Theory &amp; Practice, 13, 1, pp. 17-35, (2011); Dimeo J., Georgia state improves student outcomes with data, (2017); Dissanayake H., Robinson D., Al-Azzam O., (2016); Essa A., Ayad H., Improving student success using predictive models and data visualisations, Research in Learning Technology, 20, sup1, (2012); Hoffman E., Starobin S., Laanan F.S., Rivera M., Role of community colleges in STEM education: Thoughts on implications for policy, practice, and future research, Journal of Women and Minorities in Science and Engineering, 16, 1, pp. 85-96, (2010); Iam-On N., Boongoen T., Improved student dropout prediction in thai university using ensemble of mixed-type data clusterings, International Journal of Machine Learning and Cybernetics, 8, 2, pp. 497-510, (2017); Kirp D., The college dropout scandal. The chronicle review, (2019); Kondo N., Okubo M., Hatanaka T., (2017); Marquez-Vera C., Cano A., Romero C., Noaman A.Y.M., Mousa Fardoun H., Ventura S., Early dropout prediction using data mining: A case study with high school students, Expert Systems, 33, 1, pp. 107-124, (2016); McAleer B., Szakas J.S., Myth busting: Using data mining to refute link between transfer students and retention risk, Information Systems Education Journal, 8, 19, pp. 3-7, (2010); McMurtrie B., (2018); Miranda M.A., Guzman J., Análisis de la deserción de estudiantes universitarios usando técnicas de minería de datos [Analysis of university student dropouts using data mining techniques], Formación Universitaria [University Education], 10, 3, pp. 61-68, (2017); Morris L.V., Mining data for student success, Innovative Higher Education, 41, 3, pp. 183-185, (2016); Science and engineering indicators, (2016); Oztekin A., A hybrid data analytic approach to predict college graduation status and its determinative factors, Industrial Management &amp; Data Systems, 116, 8, pp. 1678-1699, (2016); Pereira R.T., Zambrano J.C., (2017); Raju D., Schumacker R., Exploring student characteristics of retention that lead to graduation in higher education using data mining models, Journal of College Student Retention: Research, Theory &amp; Practice, 16, 4, pp. 563-591, (2015); Restuccia D., Taska B., (2018); Rosendale J., Wilkie L., Scaling workforce development: Using MOOCs to reduce costs and narrow the skill gap, Development and Learning in Organizations, (2020); Shapiro D., Dundar A., Huie F., Wakhungu P.K., Bhimdiwala A., Wilson S.E., (2018); Slim A., Heileman G.L., Kozlick J., Abdallah C.T., (2014); Snyder J., Cudney E., Retention models for STEM majors and alignment to community colleges: A review of the literature, Journal of STEM Education, 18, 3, pp. 30-39, (2017); Snyder J., Cudney E., (2018); Sweeney M., Lester J., Rangwala H., Johri A., Next-term student performance prediction: A recommender systems approach, Journal of Educational Data Mining, 8, 1, pp. 22-51, (2016); Tranfield D., Denyer D., Smart P., Towards a methodology for developing evidence‐informed management knowledge by means of systematic review, British Journal of Management, 14, 3, pp. 207-222, (2003); Tsao N.L., Kuo C.H., Guo T.L., Sun T.J., (2017); Uddin M.F., Lee J., Proposing stochastic probability-based math model and algorithms utilizing social networking and academic data for good fit students prediction, Social Network Analysis and Mining, 7, 1, (2017); Williford A.M., Schaller J.Y., (2005)"/>
        <s v="Adejo W., Connolly T., Predicting student academic performance using multi-model heterogeneous ensemble approach, Journal of Applied Research in Higher Education, 10, 1, pp. 61-75, (2018); Agarwal S., Pandey G.N., Tiwari M.D., Data mining in education: data classification and decision tree approach, International Journal of E-Education, e-Business, e-Management and e-Learning, 2, 2, pp. 140-145, (2012); Amaya K., Barrientos E., Heredia J., Modelo predictivo de deserción estudiantil utilizando técnicas de minería de datos, Mining Techniques, 13, 9, pp. 3127-3134, (2014); Declaración de Helsinki de la AMM – Principios éticos para las investigaciones médicas en seres humanos – WMA – The World Medical Association, (2000); Aulck L., Velagapudi N., Blumenstock J., West J., Predicting student dropout in higher education, ICML Workshop on #Data4Good: Machine Learning in Social Good Applications, (2016); Bedregal-Alpaca N., Cornejo-Aparicio V., Zarate-Valderrama J., Yanque-Churo P., Classification models for determining types of academic risk and predicting dropout in university students, International Journal of Advanced Computer Science and Applications, 11, 1, (2020); Bowers A.J., Grades and graduation: a longitudinal risk perspective to identify student dropouts, The Journal of Educational Research, 103, 3, pp. 191-207, (2010); Bravo S., Cruz J., Estudios de exactitud diagnóstica: Herramientas para su Interpretación Diagnostic accuracy studies: tools for its interpretation, Revista Chilena de Radiología. Año, 21, 4, pp. 158-164, (2015); Braxton J.M., Leaving college: rethinking the causes and cures of student attrition by Vincent Tinto, Journal of College Student Development, 60, 1, pp. 129-134, (2019); Bruneforth M., Motivans A., Zhang Y., Investing in the Future: Financing the Expansion of Educational Opportunity in Latin America and the Caribbean, (2004); Canales A., De los Rios D., Factores explicativos de la deserción universitaria, Calidad En La Educación, 26, pp. 173-201, (2007); Chen Y., Johri A., Rangwala H., Running out of STEM, Proceedings of the 8th International Conference on Learning Analytics and Knowledge, pp. 270-279, (2018); Consejo Nacional de Educación – Chile. Indicadores de duración y retención en Educación Superior, años 2014–2019, (2020); Costa E.B., Fonseca B., Santana M.A., de Araujo F.F., Rego J., Evaluating the effectiveness of educational data mining techniques for early prediction of students' academic failure in introductory programming courses, Computers in Human Behavior, 73, pp. 247-256, (2017); Cuji B., Gavilanes W., Sanchez R., Modelo predictivo de deserción estudiantil basado en arboles de decisión, Espacios, 38, 55, (2017); Dutt A., Aghabozrgi S., Akmal M., Ismail B., Mahroeian H., Clustering algorithms applied in educational data mining, International Journal of Information and Electronics Engineering, 5, 2, pp. 112-116, (2015); Fayyad U., Piatetsky-Shapiro G., Smyth P., From data mining to knowledge discovery in databases, AI Magazine, 17, 3, (1996); Frank E., Hall M.A., Witten I.H., The WEKA Workbench, pp. 553-571, (2016); Gallegos J.A., Campos N.A., Canales K.A., Gonzalez E.N., Factores Determinantes en la Deserción Universitaria. Caso Facultad de Ciencias Económicas y Administrativas de la Universidad Católica de la Santísima Concepción (Chile), Formación Universitaria, 11, 3, pp. 11-18, (2018); Gil J.S., Delima A.J.P., Vilchez R.N., Predicting students' dropout indicators in public school using data mining approaches, International Journal of Advanced Trends in Computer Science and Engineering, 9, 1, pp. 774-778, (2020); Gonzalez L.E., Uribe D., Estimaciones sobre la ‘repitencia’ y deserción en la educación superior chilena. Consideraciones sobre sus implicaciones, Calidad En La Educación, 17, (2018); Harrington P., Machine Learning in Action: Examples. Machine Learning in Action: Examples, (2012); Hernandez A.G., Melendez R.A., Morales L.A., Garcia A., Tecpanecatl J.L., Algredo I., Comparative study of algorithms to predict the desertion in the students at the ITSM-Mexico, IEEE Latin America Transactions, 14, 11, pp. 4573-4578, (2016); Himmel E., Modelo de análisis de la deserción estudiantil en la educación superior, Calidad En La Educación, 17, (2002); Kesikoglu M.H., Atasever U.H., Ozkan C., Faculty E., The usage of RUSBoost boosting method for classification of impervious surfaces, The International Archives of the Photogrammetry, Remote Sensing and Spatial Information Sciences, 41, pp. 981-985, (2016); Kohavi R., A study of cross-validation and bootstrap for accuracy estimation and model selection, International Joint Conference on Artificial Intelligence, pp. 1137-1143, (1995); Kuna H., Garcia R., Villatoro F., Pattern discovery in university students desertion based on data mining, Proceedings of The IV Meeting on Dynamics of Social and Economic Systems, 2, 2, (2010); Mathworks, Ensemble algorithms, (2021); Mduma N., Kalegele K., Machuve D., A survey of machine learning approaches and techniques for student dropout prediction, Data Science Journal, 18, pp. 1-10, (2019); Mendez J.J., Proyección de Estudiantes en Riesgo de Desertar Mediante Técnicas de Minería de Datos, Ingeniería, Innovación y Desarrollo Sostenible, 1, 1, pp. 23-35, (2016); Miranda M.A., Guzman J., Análisis de la deserción de estudiantes universitarios usando técnicas de minería de datos, Formacion Universitaria, 10, 3, pp. 61-68, (2017); Moseley L.G., Mead D.M., Predicting who will drop out of nursing courses: a machine learning exercise, Nurse Education Today, 28, 4, pp. 469-475, (2008); Murakami K., Takamatsu K., Kozaki Y., Kishida K., Bannaka K., Noda I., Asashi J., Takao K., Mitsunari K., Nakamura T., Nakata Y., Predicting the probability of student dropout through EMIR using data from current and graduate students, Proceedings – 2018 7th International Congress on Advanced Applied Informatics, IIAI-AAI, pp. 478-481, (2019); Ortiz-Lozano J.M., Rua-Vieites A., Bilbao-Calabuig P., Casadesus-Fa M., University student retention: best time and data to identify undergraduate students at risk of dropout, Innovations in Education and Teaching International, 57, 1, pp. 74-85, (2018); Paluszek M., Thomas S., MATLAB Machine Learning Recipes: A Problem-Solution Approach, (2019); Patino L., Cardona A.M., Revisión De Algunos Estudios Sobre La Deserción Estudiantil Universitaria En Colombia Y Latinoamérica, Theoria, 21, 1, pp. 9-20, (2012); Reay D., It's all becoming a habitus': beyond the habitual use of habitus in educational research, British Journal of Sociology of Education, 25, 4, pp. 431-444, (2004); Sandoval A., Gonzalez C., Alarcon R., Pichara K., Montenegro M., Centralized student performance prediction in large courses based on low-cost variables in an institutional context, Internet and Higher Education, 37, pp. 76-89, (2018); Seiffert C., Khoshgoftaar T.M., Van Hulse J., Napolitano A., RUSBoost: a hybrid approach to alleviating class imbalance, IEEE Transactions on Systems, Man, and Cybernetics – Part A: Systems and Humans, 40, 1, pp. 185-197, (2010); Sistema de Información de Educación superior – MINEDUC Chile, Informe de Retención de primer año de Pregrado, (2020); Silva M., Primer año universitario como un tramo crítico para el éxito académico, Revista Perfiles Educativos, 33, pp. 57-66, (2011); Siri A., Predicting students' dropout at university using artificial neural networks, Italian Journal of Sociology of Education, 7, 2, pp. 225-247, (2015); Stinebrickner T., Stinebrickner R., The Effect of Credit Constraints on the College Drop-Out Decision A Direct Approach Using a New Panel Study, (2007); Strecht P., Cruz L., Soares C., Mendes-Moreira J., Abreu R., A comparative study of classification and regression algorithms for modelling students' academic performance, Proceedings of the 8th International Conference on Educational Data Mining, pp. 392-395, (2015); Tarabini A., Ingram N., Educational Choices, Transitions and Aspirations in Europe, (2015); Thomas L., Student retention in higher education: the role of institutional habitus, Journal of Education Policy, 17, 4, pp. 423-442, (2002); Tinto V., Reflexiones sobre el abandono de los estudios superiores, Perfiles Educativos, 62, 62, pp. 56-63, (1993); Vasquez J., Miranda J., Student desertion: what is and how can it be detected on time?, Data Science and Digital Business, pp. 263-283, (2019); Villamizar G.A., Romero M.L., Relación entre variables psicosociales y rendimiento académico en estudiantes de primer semestre de psicología, Educación y Desarrollo Social, 5, 1, pp. 41-54, (2011); Viloria A., Padilla J.G., Vargas-Mercado C., Hernandez-Palma H., Llinas N.O., David M.A., Integration of data technology for analyzing university dropout, Procedia Computer Science, 155, pp. 569-574, (2019); Wan Yaacob W.F., Mohd Sobri N., Nasir S.A.M., Wan Yaacob W.F., Norshahidi N.D., Wan Husin W.Z., Predicting student drop-out in higher institution using data mining techniques, Journal of Physics: Conference Series, 1496, (2020); Young A.E., Worrell F.C., Gabelko N.H., Predictors of success in accelerated and enrichment summer mathematics courses for academically talented adolescents, Journal of Advanced Academics, 22, 4, pp. 558-577, (2011)"/>
        <s v="Adekitan A. I., Noma-Osaghae E., Data mining approach to predicting the performance of first year student in a university using the admission requirements, Education and Information Technology, 24, pp. 1527-1543, (2019); Ali H., Mohd Salleh M. N. B., Saedudin R. R., Hussain K., Mushtaq M. F., Imbalance class problems in data mining: A review, Indonesian Journal Of Electrical Engineering and Computer Science, 14, 3, pp. 1560-1571, (2019); Ali Y. A., Awwad E. M., Al-Razgan M., Maarouf A., Hyperparameter search for machine learning algorithms for optimizing the computational complexity, Processes, 11, 2, (2023); Assami S., Daoudi N., Ajhoun R., Implementation of a machine learning-based MOOC recommender system using learner motivation prediction, International Journal of Engineering Pedagogy, 12, 5, pp. 68-85, (2022); Backham N. B., Akeh L. J., Mitaart G. N. P., Moniaga J. V., Determining factors that affect student performance using various machine learning methods, Procedia Computer Science, 216, pp. 597-603, (2023); Bengesai A. V., Pocock J., Patterns of persistence among engineering students at a south African university: A decision tree analysis, South African Journal of Science, 117, 3, (2021); Bilal M., Omar M., Anwar W., Bokhari R. H., Choi G. S., The role of demographic and academic features in a student performance prediction, Scientific Reports, 12, (2022); Chang T.-C., Wang H., A multi criteria group decision-making model for teacher evaluation in higher education based on cloud model and decision tree, EURASIA Journal of Mathematics, Science and Technology Education, 12, 5, pp. 1243-1262, (2016); Cui J., Zhang Y., An R., Yun Y., Dai H., Shang X., Identifying key features in student grade prediction, Proceedings of the International Conference on Progress in Informatics and Computing, pp. 519-523, (2021); Dabaliz A.-A., Kaadan S., Dabbagh M. M., Barakat A., Shareef M. A., Al-Tannir M., Obeidat A., Mohamed A., Predictive validity of pre-admission assessments on medical student performance, International Journal of Medical Education, 8, pp. 408-413, (2017); Devi K., Ratnoo S., Predicting student dropouts using random forest, Journal of Statistics and Management Systems, 25, 7, pp. 1579-1590, (2022); Gutierrez O. A., Taylor D. M. H., Santos-Guevara A., Chavarria-Garza W. X., Martinez-Huerta H., Galloway R. K., How the entry profiles and early study habits are related to first-year academic performance in engineering programs, Sustainability, 14, 22, (2022); Holladay S. D., Gogal R. M., Moore P. C., Tuckfield R. C., Burgess B. A., Brown S. A., Predictive value of veterinary student application data for class rank at end of year 1, Veterinary Sciences, 7, 3, pp. 120-132, (2020); Huynh-Cam T.-T., Chen L.-S., Huynh K.-V., Learning performance of international students and students with disabilities: Early prediction and feature selection through educational data mining, Big Data and Cognitive Computing, 6, 3, (2022); Huynh-Cam T.-T., Chen L.-S., Le H., Using decision trees and random forest algorithms to predict and determine factors contributing to first-year university students’ learning performance, Algorithms, 14, 11, (2021); Jayaprakash S., Krishnan S., Jaiganesh V., Predicting students academic performance using an improved random forest classifier, Proceedings of the International Conference on Emerging Smart Computing and Informatics, pp. 238-243, (2020); Kaensar C., Wongnin W., Analysis and prediction of student performance based on Moodle log data using machine learning techniques, International Journal of Emerging Technologies in Learning, 18, 10, pp. 184-203, (2023); Kemda L. E., Murray M., Statistical modeling of students’ academic performances: A longitudinal study, International Journal of Higher Education, 10, 6, pp. 153-170, (2021); Ko C.-Y., Leu F.-Y., Examining successful attributes for undergraduate students by applying machine learning techniques, IEEE Transactions on Education, 64, 1, pp. 50-57, (2021); Kornpitack P., Sawmong S., Empirical analysis of factors influencing student satisfaction with online learning systems during the COVID-19 pandemic in Thailand, Heliyon, 8, 3, (2022); Maksimova N., Pentel A., Dunajeva O., Computer science students early drop-out prediction using machine learning: A case study, Learning with technologies and technologies in learning, pp. 523-549, (2022); Mengash H. A., Using data mining techniques to predict student performance to support decision making in university admission systems, IEEE Access, 8, pp. 55462-55470, (2020); Mothial R. K., De Laet T., Broos T., Pinxten M., Predicting first-year engineering student success: From traditional statistics to machine learning,  SEFI Annual Conference, (2018); Nurhachita N., Negara E. S., A comparison between deep learning, naïve Bayes and random forest for the application of data mining on the admission of new students, International Journal of Artificial Intelligence, 10, 2, pp. 324-341, (2021); Qahmash A., Ahmad N., Algarni A., Investigating students’ pre-university admission requirements and their correlation with academic performance for medical students: An educational data mining approach, Brain Sciences, 13, 3, pp. 456-465, (2023); Rajagopal S. K. P., Predicting student university admission using logistic regression, European Journal of Computer Science and Information Technology, 8, 3, pp. 46-56, (2020); Raschka S., Python machine learning, (2015); Roslan M. H. B., Chen C. J., Educational data mining for student performance prediction: A systematic literature review (2015-2021), International Journal of Emerging Technologies in Learning, 17, pp. 147-179, (2020); Santosa R. G., Lukito Y., Chrismanto A. R., Classification and prediction of students’ GPA using k-means clustering algorithm to assist student admission process, Journal of Information Systems Engineering and Business Intelligence, 7, 1, pp. 1-10, (2021); Sathe M., Adamuthe A. C., Comparative study of supervised algorithms for prediction of sudents’ performance, International Journal of Modern Education and Computer Science, 13, 1, pp. 1-21, (2021); Singh M., Verma C., Kumar R., Juneja P., Towards enthusiasm prediction of Portuguese school’s students towards higher education in realtime, Proceedings of the International Conference on Computation, Automation and Knowledge Management, pp. 421-425, (2020); REG UBU system: Office of registration, (2010); Usman M., Iqbal M. M., Iqbal Z., Chaudhry M. U., Farhan M., Ashraf M., E-assessment and computer-aided prediction methodology for student admission test score, EURASIA Journal of Mathematics, Science and Technology Education, 13, 8, pp. 5499-5517, (2017); Yagci M., Educational data mining: Prediction of students’ academic performance using machine learning algorithms, Smart Learning Environments, 9, (2022); Yang J., Jiang H., Wang J., Luo H., Key factors influencing blended learning outcomes in an undergraduate course: Perspectives from learning behaviors and experiences,  International Conference on Computer Science and Technologies in Education, pp. 123-127, (2022)"/>
        <s v="Adelman M., Haimovich F., Ham A., Vazquez E., Predicting school dropout with administrative data: New evidence from Guatemala and Honduras, Education Economics, 26, 4, pp. 356-372, (2018); Anderson S., Uribe M., Valenzuela J.P., Reforming public education in Chile: The creation of local education services, Educational Management Administration &amp; Leadership, (2021); Bentejac C., Csorgo A., Martinez-Munoz G., A comparative analysis of gradient boosting algorithms, Artificial Intelligence Review, 54, 3, pp. 1937-1967, (2021); Bergstra J., Bardenet R., Bengio Y., Kegl B., Algorithms for Hyper-Parameter Optimization, Advances in Neural Information Processing Systems, (2011); Boniolo P., Najmias C., School dropout and school lag in Argentina: A social classes approach, Tempo Social, 30, 3, pp. 217-247, (2018); Browne M., Análisis del Sistema de Administración Delegada creada por el DL N&lt;sup&gt;o&lt;/sup&gt; 3166 de 1980, Ministerio De Educación-SETP., (2017); Buenadicha C., Galdon G., Hermosilla M., Loewe D., Pombo C., La gestión ética De Los Datos, (2019); Chen T., Guestrin C., XGBoost: A Scalable Tree Boosting System, Proceedings of the 22Nd ACM SIGKDD International Conference on Knowledge Discovery and Data Mining, pp. 785-794, (2016); Dos Santos E.M., Sabourin R., Maupin P., Overfitting cautious selection of classifier ensembles with genetic algorithms, Information Fusion, 10, 2, pp. 150-162, (2009); Dussaillant F., Deserción escolar en Chile,  18, pp. 1-18, (2017); Ecker-Lyster M., Niileksela C., Keeping Students on Track to Graduate: A Synthesis of School Dropout Trends, Prevention, and Intervention Initiatives, The Journal of at-Risk Issues, 19, 2, pp. 24-31, (2016); A density-based algorithm for discovering clusters in large spatial databases with noise, Proceedings of the Second International Conference on Knowledge Discovery and Data Mining, pp. 226-231, (1996); Gil A.J., Antelm-Lanzat A.M., Cacheiro-Gonzalez M.L., Perez-Navio E., School dropout factors: A teacher and school manager perspective, Educational Studies, 45, 6, pp. 756-770, (2019); Hirakawa Y., Taniguchi K., School dropout in primary schools in rural Cambodia: School-level and student-level factors, Asia Pacific Journal of Education, 41, 3, pp. 527-542, (2021); Hofter R.H., Private health insurance and utilization of health services in Chile, Applied Economics, 38, 4, pp. 423-439, (2006); Jaderberg M., Dalibard V., Osindero S., Czarnecki W.M., Donahue J., Razavi A., Vinyals O., Green T., Dunning I., Simonyan K., Fernando C., Kavukcuoglu K., Population Based Training of Neural Networks, Arxiv, 9846, (2017); Jena M., Dehuri S., DecisionTree for Classification and Regression: A State-of-the Art Review, Informatica, 44, 4, (2020); Kattan R.B., Szekely M., Analyzing Upper Secondary Education Dropout in Latin America through a Cohort Approach, Journal of Education and Learning, 6, 4, pp. 12-39, (2017); Ke G., Meng Q., Finley T., Wang T., Chen W., Ma W., Ye Q., Liu T.-Y., LightGBM: A highly efficient gradient boosting decision tree, In Proceedings of the 31St International Conference on Neural Information Processing Systems (NIPS'17). Curran Associates Inc., Red Hook, NY, USA, pp. 3149-3157, (2017); Khan M.J., Ahmed J., Child education in the time of pandemic: Learning loss and dropout, Children and Youth Services Review, 127, (2021); Kursa M.B., Jankowski A., Rudnicki W.R., Boruta – A System for Feature Selection, Fundamenta Informaticae, 101, 4, pp. 271-285, (2010); Ladd H., Fiske E., International perspectives on school choice, (2020); Lee S., Chung J.Y., The Machine Learning-Based Dropout Early Warning System for Improving the Performance of Dropout Prediction, Applied Sciences, 9, 15, (2019); Lee-St John T.J., Walsh M.E., Raczek A.E., Vuilleumier C.E., Foley C., Heberle A., Sibley E., Dearing E., The Long-Term Impact of Systemic Student Support in Elementary School: Reducing High School Dropout, Aera Open, 4, 4, (2018); Levin H.M., Belfield C., Hollands F., Bowden A.B., Cost-Effectiveness Analysis of Interventions that Improve High School Completion, 34, (2012); Lundberg S.M., Erion G.G., Lee S.-I., Consistent Individualized Feature Attribution for Tree Ensembles, Arxiv, 3888, (2019); Lundberg S.M., Nair B., Vavilala M.S., Horibe M., Eisses M.J., Adams T., Liston D.E., Low D.K.-W., Newman S.-F., Kim J., Lee S.-I., Explainable machine-learning predictions for the prevention of hypoxaemia during surgery, Nature Biomedical Engineering, 2, 10, pp. 749-760, (2018); Marquez-Vera C., Cano A., Romero C., Noaman A.Y.M., Fardoun H.M., Ventura S., Early dropout prediction using data mining: A case study with high school students, Expert Systems, 33, 1, pp. 107-124, (2016); McInnes L., Healy J., Melville J., UMAP: Uniform Manifold Approximation and Projection for Dimension Reduction (arXiv:1802.03426), Arxiv, (2020); Mduma N., Kalegele K., Machuve D., A Survey of Machine Learning Approaches and Techniques for Student Dropout Prediction, Data Science Journal, 18, (2019); Misra P., Yadav A., Improving the classification accuracy using recursive feature elimination with cross-validation, International Journal on Emerging Technologies, 11, 3, pp. 659-665, (2020); Sara N.-B., Halland R., Igel C., Alstrup S., High-school dropout prediction using machine learning: A Danish large-scale study, Proceedings. ESANN 2015: 23Rd European Symposium on Artificial Neural Networks, Computational Intelligence and Machine Learning, pp. 319-324, (2015); Overcoming school failure: Policies that work, OECD Project Description, (April)., (2010); Education at a Glance 2020: OECD Indicators, Organisation for Economic Co-Operation and Development., (2020); Pereira De Souza C.M., Pereiraranke J.M.J., M. Da C, Revista Brasileira De Educacao Do Campo-Brazilian Journal of Rural Education, 5, (2020); Prokhorenkova L., Gusev G., Vorobev A., Dorogush A.V., Gulin A., CatBoost: Unbiased boosting with categorical features (arXiv:1706.09516), Arxiv, (2019); Sahin S., Arseven Z., Kilic A., Causes of Student Absenteeism and School Dropouts, International Journal of Instruction, 9, 1, pp. 195-210, (2016); Sansone D., Beyond Early Warning Indicators: High School Dropout and Machine Learning, Oxford Bulletin of Economics and Statistics, 81, 2, pp. 456-485, (2019); Sharma P., Mirzan S.R., Bhandari A., Pimpley A., Eswaran A., Srinivasan S., Shao L., Evaluating Tree Explanation Methods for Anomaly Reasoning: A Case Study of SHAP Treeexplainer and Treeinterpreter., pp. 35-45, (2020); Sorensen L.C., Big Data” in Educational Administration: An Application for Predicting School Dropout Risk, Educational Administration Quarterly, 55, 3, pp. 404-446, (2019); Studer S., Bui T.B., Drescher C., Hanuschkin A., Winkler L., Peters S., Muller K.-R., Towards CRISP-ML(Q): A Machine Learning Process Model with Quality Assurance Methodology, Machine Learning and Knowledge Extraction, 3, 2, pp. 392-413, (2021); International Standard Classification of Education ISCED 2011, UNESCO Institute of Statistics, Montreal., (2012); UNESCO COVID-19 Education Response: How Many Students are at Risk of Not Returning to School? Advocacy Paper, (2020); Trayectorias de mejoramiento en el Sistema Escolar Chileno: Las escuelas de educación básica 2002 - 2010, Apuntes Sobre Mejoramiento Escolar N°1, (2014); Weybright E.H., Caldwell L.L., Wegner L., Smith E.A., Predicting secondary school dropout among South African adolescents: A survival analysis approach, South African Journal of Education, 37, 2, pp. 1-11, (2017); Yoshida S., Verification of Usefulness of SHAP values in Interpretation of Decision Tree Models, The Japanese Society for Artificial Intelligence, (2020); Zaff J.F., Donlan A., Gunning A., Anderson S.E., Mcdermott E., Sedaca M., Factors that Promote High School Graduation: A Review of the Literature, Educational Psychology Review, pp. 447-476, (2017)"/>
        <s v="Adhatrao K., Gaykar A., Dhawan A., Jha R., Honrao V., Predicting students' performance using id3 and c4.5 classification algorithms, Internationa! Journal of Data Mining &amp; Knowledge Management Process, 3, 5, pp. 39-52, (2013); Aulck L., Velagapud N., Blumenstock J., West J., Predicting Student Dropout in Higher Education, pp. 16-20, (2017); Baradwaj F.J.K., Pal S., Mining educational data to analyze students' performance, International Journal of Advanced Computer Science and Applications, 2, 6, pp. 63-69, (2011); Beikzadeh M.R., Phon-Amnuaisuk S., Delavarl N., Data mining application in higher learning institutions, International Journal of Informatics in Education, 7, l, pp. 31-54; Bergin S., Mooney A., Ghent J., Quille K., Using machine learning techniques to predict introductory programming performance, Internationa!JournalofComputer Science andSoftware Engineering (IJCSSE), 4, 12, pp. 323-328, (2015); Bergner Y., Chapter 3: Measurement and Its Uses in Learning Analytics, (2017); VitalStats Public Higher Education 2016, pp. 1-124, (2018); Dietz-Uhler B., Hurn J., Using learning analytics to predict (and improve) student success: A faculty perspective, Journal of Interactive Online Learning, 12, 1, pp. 17-26, (2013); 2000 to 2015 First Time Entering Undergraduate Cohort Studies for Public Higher Education Institutions, (2018); Gov I.N.D., Aratan K., Kumar V., Boulanger D., Kjnshuk, Learning analytics solution for reducing learners' course failure rate, 201S IEEE Seventh International Conferenceon Technology for Education (T4E), pp. 83-90, (2015); Gulatlh, Predictive Analytics Using Data Mining Techniques, pp. 713-716, (2015); Jayaprakash S., Moody E., Lauria E., Regan J., Baron J., Early alert of academically at-risk students: An open source analytics initiative, Journal of Learning Analytics, 1, 1, pp. 6-47, (2014); Jordaan D., van der Mer We A., Best Practices for Learning Analytics Initiatives in Higher Education, pp. 53-58, (2015); Kabarchieva D., Predicting student performance by using data mining methods for classification, CYBERNETICS and INFORMATION TECHNOLOGIES, 13, 1, pp. 61-72, (2013); Kursa M.B., Rudnickl W.R., Feature selection with the Bonita Package, Journal of Statistical Software, 36, 11, (2010); Lattf A., Choudhary A.I., Hammayun A.A., Economic effects of student dropouts: A comparative study, Journal ofGlobalEconomics, 3, 2, (2015); Lehohla P., Financial Statistics of Higher Education Institutions 2015, (2016); Liang J., Li C., Zheng L., Machine learning application in MOOCs: Dropout prediction, 201611th International Conference on Computer Science &amp; Education (ICCSEJ, pp. 52-57, (2016); Lonto M.E., van der Walt J.S., Conradie D.P., Prediction of first year university student academic performance: An application of data mining methods, 2011InternationalConferenceinData MiningandKnowledgeEngineering, (2011); Maalouf M., Logistic regression in data analysis: An overview, Int. J. Data Analysis Techniques and Strategies:\-2Q, (2011); Matsebulaf, Mnkandla E., Information systems innovation adoption in higher education: Big data and analytics, 2016 International Conference on Advances in Computing and Communication Engineering (ICACCE), pp. 326-329, (2016); Mythili M., Shanav A., An analysis of students' performance using classification algorithms, IOSR Journal of Computer Engineering (IOSR-JCE), 16, 1, pp. 63-69, (2014); Nicole R., Title of paper with the only first word capitalized, J. Name Stand. Abbrev.; Nikam S., A Comparative study of classification techniques in Data Mining Algorithms, Oriental Journal of Computer Science &amp; Technology, 8, 1, pp. 13-19, (2015); Okewu E., Daramola O., Design of a learning analytics system for academic advising in Nigerian universities, 2017 International Conference on Computing Networking and Informatics (ICCNI)A-8, (2017); Pappas O.I., Giannakos M.N., Jaccheri L., Investigating factors influencing students' intention to dropout computer science studies, ITiCSE '16, (2016); Parvin H., Miresmaeil M., Hamid A., Proposing a classifier ensemble framework based on classifier selection and decision tree, Engineering Applications of Artificial Intelligence, pp. 34-42, (2015); Paura L., Arhipova I., Cause Analysis of students' dropout rate in higher education study program, Procedía - Social andBehavioralSciences, 109, (2014); Qian Y., Lehman J., Correlates of success in introductory programming: A study with middle school students, Journal of Education and Learning, 5, 2, pp. 73-83, (2016); R: A Language and Environment for Statistical Computing, (2019); Romero C., Ventura S., Garcia E., Data mining in course management systems: Moodle case study and tutorial, Computers &amp; Education, 51, l, pp. 368-384, (2008); Rovira S., Puertas E., Igual L., Data-driven system to predict academic grades and dropout, PLoS ONE, 12, 2, (2017); Roy S., Singh S., Emerging trends in applications of big data in educational data mining and learning analytics, 2017 7th International Conference on Cloud Computing, Data Science &amp; Engineering - Confluence, (2017); Sclater N., Peasgood A., Mullan J., Learning Analytics in Higher Education, A Review of UK and International Practice Full Report, (2016); Srilekshmi M., Sindhumol S., Sfflffon C., Kamal B., Learning Analytics to Identify Students At-risk in MOOCs, 2016 IEEE Eighth International Conference on Technology for Education (T4E), pp. 194-199, (2016); Srivastava M., WEKA: A Tool for Data preprocessing, Classification, Ensemble, Clustering and Association Rule Mining, International Journal of Computer Application (0975-8887), 88, 19, pp. 26-29, (2014); Steward S., Lfm D.H., Kim J., Factors influencing college persistence for first-time students, Journal of DevelopmentalEducation, 38, 3, (2015); Tang J., Alelyani S., Liu H., Feature selection for classification: A review, Data Classification: Algorithms and Applications, (2014); Thomas D., Factors that influence college completion intention of undergraduate students, Asia-Pacific Edu Res, 23, 2, (2013); Yuan J., Yu S., Privacy preserving back-propagation neural network learning made practical with cloud computing, IEEE TRANSACTIONS on PARALLEL and DISTRIBUTED SYSTEMS, (2014); Yukselturk E., Ozekes S., Turel Y., Predicting dropout student: An application of data mining methods in an online education program, European Journal of Open, Distance and E-Learning, 17, 1, pp. 118-133, (2014)"/>
        <s v="Adler P., Falk C., Friedler S.A., Nix T., Rybeck G., Scheidegger C., Smith B., Suresh V., Auditing black-box models for indirect influence, Knowledge and Information Systems, 54, 1, pp. 95-122, (2018); Alekh A., Beygelzimer A., Dudik M., Langford J., Wallach H., A Reductions Approach to Fair Classification, (2018); Aulck L., Nambi D., Nishant V., Blumenstock J., West J., Mining university registrar records to predict first-year undergraduate attrition, International Educational Data Mining Society (2019)., (2019); Baker R.S., Hawn A., Lgorithmic Bias in Education, (2021); Bean J.P., Dropouts and turnover: The synthesis and test of a causal model of student attrition, Research in Higher Education, 12, 2, pp. 155-187, (1980); Bean J.P., Metzner B.S., A conceptual model of nontraditional undergraduate student attrition, Review of Educational Research, 55, 4, pp. 485-540, (1985); Bellamy R.K.E., Dey K., Hind M., Hoffman S.C., Houde S., Kannan K., Lohia P., Martino J., Mehta S., Mojsilovic A., Nagar S., Ramamurthy K.N., Richards J., Saha D., Sattigeri P., Moninder S., Varshney K.R., Zhang Y., AI Fairness 360: An Extensible Toolkit for Detecting, Understanding, and Mitigating Unwanted Algorithmic Bias, (2018); Bender E.M., Friedman B., Data statements for natural language processing: Toward mitigating system bias and enabling better science, Transactions of the Association for Computational Linguistics, 6, pp. 587-604, (2018); Bers T.H., Smith K.E., Persistence of community college students: The influence of student intent and academic and social integration, Research in Higher Education, 32, 5, pp. 539-556, (1991); Bird S., Dudik M., Edgar R., Horn B., Lutz R., Milan V., Sameki M., Wallach H., Walker K., Fairlearn: A Toolkit for Assessing and Improving Fairness in AI, (2020); Braxton J.M., Sullivan A.V.S., Johnson R.M., Appraising Tinto's theory of college student departure, HIGHER EDUCATION-NEW YORKAGATHON PRESS INCORPORATED-, 12, pp. 107-164, (1997); Buolamwini J., Gebru T., Gender shades: Intersectional accuracy disparities in commercial gender classification, Proceedings of the 1st Conference on Fairness, Accountability and Transparency (Proceedings of Machine Learning Research), 81, pp. 77-91, (2018); Cabrera A.F., Nora A., Castaneda M.B., College persistence: Structural equations modeling test of an integrated model of student retention, The Journal of Higher Education, 64, 2, pp. 123-139, (1993); Calmon F., Wei D., Vinzamuri B., Ramamurthy K.N., Varshney K.R., Optimized Pre-processing for discrimination prevention, Advances in Neural Information Processing Systems, 30, pp. 3992-4001, (2017); Chang H., Shokri R., On the Privacy Risks of Algorithmic Fairness, (2020); Chouldechova A., Roth A., The Frontiers of Fairness in Machine Learning, (2018); Coussement K., Phan M., De Caigny A., Benoit D.F., Raes A., Predicting student dropout in subscription-based online learning environments: The beneficial impact of the logit leaf model, Decision Support Systems, 135, (2020); Davalos D.B., Chavez E.L., Guardiola R.J., The effects of extracurricular activity, ethnic identification, and perception of school on student dropout rates, Hispanic Journal of Behavioral Sciences, 21, 1, pp. 61-77, (1999); Retencion Primer Ano, (2020); Delen D., Predicting student attrition with data mining methods, Journal of College Student Retention: Research, Theory &amp; Practice, 13, 1, pp. 17-35, (2011); Dwork C., Hardt M., Pitassi T., Reingold O., Zemel R., Fairness through awareness, Proceedings of the 3rd Innovations in Theoretical Computer Science Conference., pp. 214-226, (2012); Edwards H., Storkey A., Censoring Representations with An Adversary, (2015); Elacqua G., The impact of school choice and public policy on segregation: Evidence from Chile, International Journal of Educational Development, 32, 3, pp. 444-453, (2012); Feldman M., Friedler S.A., Moeller J., Scheidegger C., Suresh V., Certifying and removing disparate impact, Proceedings of the 21th ACM SIGKDD International Conference on Knowledge Discovery and Data Mining., pp. 259-268, (2015); Antonio J.F.-G., Roberto R.-E., Preciado J.C., Conejero M.J.M., Fernando S.-F., Creating a recommender system to support higher education students in the subject enrollment decision, IEEE Access, 8, pp. 189069-189088, (2020); Josep F.-C., Teresa S.-V., Early prediction of dropout and final exam performance in an online statistics course, IEEE Revista Iberoamericana de Tecnologias Del Aprendizaje, 15, 2, pp. 86-94, (2020); Undergraduate Retention and Graduation Rates. (2020)., (2020); Friedler S.A., Scheidegger C., Suresh V., The (im) possibility of fairness: Different value systems require different mechanisms for fair decision making, Commun. ACM, 64, 4, pp. 136-143, (2021); Gardner J., Brooks C., Baker R., Evaluating the fairness of predictive student models through slicing analysis, Proceedings of the 9th International Conference on Learning Analytics &amp; Knowledge., pp. 225-234, (2019); Gebru T., Morgenstern J., Vecchione B., Vaughan J.W., Wallach H., Daume H., Crawford K., Datasheets for Datasets, (2018); Gitiaux X., Rangwala H., Mdfa: Multi-differential fairness auditor for black box classifiers, IJCAI., pp. 5871-5879, (2019); Gordaliza P., Barrio E.D., Fabrice G., Loubes J.-M., Obtaining fairness using optimal transport theory, International Conference on Machine Learning., pp. 2357-2365, (2019); Nina G.-H., Zafar M.B., Gummadi K.P., Weller A., The case for process fairness in learning: Feature selection for fair decision making, NIPS Symposium on Machine Learning and the Law, 1, (2016); Guinier L., The Tyranny of the Meritocracy: Democratizing Higher Education in America, (2015); Hardt M., Price E., Srebro N., Equality of Opportunity in Supervised Learning, (2016); Higgins I., Matthey L., Pal A., Burgess C., Glorot X., Botvinick M., Mohamed S., Lerchner A., Beta-vae: Learning Basic Visual Concepts with A Constrained Variational Framework. (2016)., (2016); Hilliger I., Margarita O.-R., Paola P.-C., Scheihing E., Tsai Y.-S., Munoz-Merino P.J., Broos T., Alexander W.-W., Mar P.-S., Identifying needs for learning analytics adoption in Latin American universities: A mixed-methods approach, The Internet and Higher Education, 45, (2020); Hu Q., Rangwala H., Metric-Free Individual Fairness with Cooperative Contextual Bandits, (2020); Hu Q., Rangwala H., Towards fair educational data mining: A case study on detecting at-risk students, Proceedings of the 13th International Conference on Educational Data Mining (EDM 2020)., pp. 431-437, (2020); Huo H., Cui J., Hein S., Padgett Z., Ossolinski M., Raim R., Zhang J., Predicting dropout for nontraditional undergraduate students: A machine learning approach, Journal of College Student Retention: Research, Theory &amp; Practice (2020), (2020); Hutt S., Gardner M., Duckworth A.L., D'mello S.K., Evaluating fairness and generalizability in models predicting on-time graduation from college applications, International Educational Data Mining Society (2019)., (2019); Khodadadian S., Ghassami A.E., Kiyavash N., Impact of Data Processing on Fairness in Supervised Learning, (2021); Kizilcec R.F., Lee H., Algorithmic Fairness in Education, (2020); Kleinberg J., Mullainathan S., Manish R., Inherent Trade-offs in the Fair Determination of Risk Scores, (2016); Kusner M.J., Loftus J., Russell C., Silva R., Counterfactual fairness, Advances in Neural Information Processing Systems., pp. 4066-4076, (2017); Kynaston D., Green F., Engines of Privilege: Britain's Private School Problem, (2019); Lillard D.R., Decicca P.P., Higher standards, more dropouts? Evidence within and across time, Economics of Education Review, 20, 5, pp. 459-473, (2001); Louizos C., Swersky K., Li Y., Welling M., Zemel R., The Variational Fair Autoencoder, (2015); Madras D., Creager E., Pitassi T., Zemel R., Learning adversarially fair and transferable representations, International Conference on Machine Learning. PMLR, pp. 3384-3393, (2018); Marx C.T., Phillips R.L., Friedler S.A., Scheidegger C., Venkatasubramanian S., Disentangling Influence: Using Disentangled Representations to Audit Model Predictions, (2019); Mitchell M., Wu S., Zaldivar A., Barnes P., Vasserman L., Hutchinson B., Spitzer E., Raji I.D., Gebru T., Model cards for model reporting, Proceedings of the Conference on Fairness, Accountability, and Transparency., pp. 220-229, (2019); Murtaugh P.A., Burns L.D., Schuster J., Predicting the retention of university students, Research in Higher Education, 40, 3, pp. 355-371, (1999); Senthil K.N., Elci A., An effective prediction model for online course dropout rate, International Journal of Distance Education Technologies (IJDET), 18, 4, pp. 94-110, (2020); Pardos Z.A., Fan Z., Jiang W., Connectionist recommendation in the wild: On the utility and scrutability of neural networks for personalized course guidance, User Modeling and User-adapted Interaction, 29, 2, pp. 487-525, (2019); Parker A., A study of variables that predict dropout from distance education, International Journal of Educational Technology, 1, 2, pp. 1-10, (1999); Pedregosa F., Varoquaux G., Gramfort A., Michel V., Thirion B., Grisel O., Blondel M., Prettenhofer P., Weiss R., Dubourg V., Et al., Scikit-learn: Machine learning in Python, The Journal of Machine Learning Research, 12, pp. 2825-2830, (2011); Pfohl S., Marafino B., Coulet A., Rodriguez F., Palaniappan L., Shah N.H., Creating fair models of atherosclerotic cardiovascular disease risk, Proceedings of the 2019 AAAI/ACM Conference on AI, Ethics, and Society. ACM, pp. 271-278, (2019); How We Analyzed the COMPAS Recidivism Algorithm, (2016); Sani N.S., Nafuri A.F.M., Othman Z.A., Nazri M.Z.A., Khairul N.M., Drop-out prediction in higher education among b40 students, International Journal of Advanced Computer Science and Applications (2020)., (2020); Spady W.G., Dropouts from higher education: An interdisciplinary review and synthesis, Interchange, 1, 1, pp. 64-85, (1970); Spady W.G., Dropouts from higher education: Toward an empirical model, Interchange, 2, 3, pp. 38-62, (1971); Sutter N., Paulson S., Predicting college students' intention to graduate: A test of the theory of planned behavior, College Student Journal, 50, 3, pp. 409-421, (2017); Sweeney M., Rangwala H., Lester J., Johri A., Nextterm Student Performance Prediction: A Recommender Systems Approach, (2016); Tinto V., Dropout from higher education: A theoretical synthesis of recent research, Review of Educational Research, 45, 1, pp. 89-125, (1975); Tinto V., Taking Student Retention Seriously, (2007); Tinto V., Cullen J., Dropout in Higher Education: A Review and Theoretical Synthesis of Recent Research. (1973)., (1973); Vasquez J., Miranda J., Student desertion: What is and how can it be detected on time?, Data Science and Digital Business. Springer, pp. 263-283, (2019); Zafar M.B., Valera I., Rodriguez M., Gummadi K., Weller A., From parity to preference-based notions of fairness in classification, Advances in Neural Information Processing Systems., pp. 229-239, (2017); Zemel R., Wu Y., Swersky K., Pitassi T., Dwork C., Learning fair representations, International Conference on Machine Learning., pp. 325-333, (2013); Zimmerman S.D., Elite colleges and upward mobility to top jobs and top incomes, American Economic Review, 109, 1, pp. 1-47, (2019)"/>
        <s v="Affuso G., Zannone A., Esposito C., Pannone M., Miranda M.C., De Angelis G., Aquilar S., Dragone M., Bacchini D., The effects of teacher support, parental monitoring, motivation and self-efficacy on academic performance over time, Eur J Psychol Educ, 38, 1, pp. 1-23, (2023); Albreiki B., Zaki N., Alashwal H., A systematic literature review of student’performance prediction using machine learning techniques, Educ Sci, 11, 9, (2021); Alhadabi A., Karpinski A.C., Grit, self-efficacy, achievement orientation goals, and academic performance in University students, Int J Adolesc Youth, 25, 1, pp. 519-535, (2020); Alshamaila Y., Alsawalqah H., Aljarah I., Habib M., Faris H., Alshraideh M., Salih B.A., An automatic prediction of students’ performance to support the university education system: A deep learning approach, Multimedia Tools and Applications, pp. 1-28, (2024); Avia M., Sanz J., Sanchez-Bernardos M., Martinez-Arias M., Silva F., Grana J., The five-factor model—II. Relations of the NEO-PI with other personality variables, Pers Individ Differ, 19, 1, pp. 81-97, (1995); Azevedo R., Reflections on the field of metacognition: Issues, challenges, and opportunities, Metacognition Learn, 15, pp. 91-98, (2020); Balijepally V., Mahapatra R., Nerur S.P., Assessing personality profiles of software developers in agile development teams, Commun Assoc Inf Syst, 18, 1, (2006); Barredo Arrieta A., Diaz-Rodriguez N., Del Ser J., Bennetot A., Tabik S., Barbado A., Garcia S., Gil-Lopez S., Molina D., Benjamins R., Chatila R., Herrera F., Explainable artificial intelligence (XAI): concepts, taxonomies, opportunities and challenges toward responsible AI, Inf Fusion, 58, pp. 82-115, (2020); Barrick M.R., Yes, personality matters: Moving on to more important matters, Hum Perform, 18, 4, pp. 359-372, (2005); Batool S., Rashid J., Nisar M.W., Kim J., Kwon H.Y., Hussain A., Educational data mining to predict students’ academic performance: A survey study, Educ Inf Technol, 28, 1, pp. 905-971, (2023); Bbva F., U-ranking 2019, Indicadores sintéticos De Las Universidades españolas, (2019); Beckham N.R., Akeh L.J., Mitaart G.N.P., Moniaga J.V., Determining factors that affect student performance using various machine learning methods, Procedia Comput Sci, 216, pp. 597-603, (2023); Behr A., Giese M., Teguim Kamdjou H.D., Theune K., Dropping out of university: a literature review, Rev Educ, 8, 2, pp. 614-652, (2020); Bergold S., Steinmayr R., Personality and intelligence interact in the prediction of academic achievement, J Intell, 6, 2, (2018); Bluman A.G., Elementary Statistics: A Step by Step Approach, (2012); Blumberg M., Pringle C.D., The missing opportunity in organizational research: Some implications for a theory of work performance, Acad Manag Rev, 7, 4, pp. 560-569, (1982); Breiman L., Random forests, Mach Learn, 45, 1, pp. 5-32, (2001); Breiman L., Classification and regression trees, (2017); Bressane A., Zwirn D., Essiptchouk A., Saraiva A.C.V., de Campos Carvalho F.L., Formiga J.K.S., de Castro Medeiros L.C., Negri R.G., Understanding the role of study strategies and learning disabilities on student academic performance to enhance educational approaches: A proposal using artificial intelligence. Comput Educ Artif Intell 6:100,196, (2024); Caprara G.V., Vecchione M., Alessandri G., Gerbino M., Barbaranelli C., The contribution of personality traits and self-efficacy beliefs to academic achievement: A longitudinal study, Br J Educ Psychol, 81, 1, pp. 78-96, (2011); Carlson M.D., Morrison R.S., Study design, precision, and validity in observational studies, J Palliat Med, 12, 1, pp. 77-82, (2009); XGBoost: A Scalable Tree Boosting System, Corr Arxiv, 1603, (2016); Cheng B., Liu Y., Jia Y., Evaluation of students’ performance during the academic period using the XG-Boost classifier-enhanced AEO hybrid model. Expert Syst Appl 238:122,136, (2024); Cortes C., Vapnik V., Support-vector networks, Mach Learn, 20, 3, pp. 273-297, (1995); Cover T.M., Hart P.E., Nearest neighbor pattern classification, IEEE Trans Inf Theory, 13, 1, pp. 21-27, (1967); Cruz S., da Silva F.Q., Capretz L.F., Forty years of research on personality in software engineering: A mapping study, Comput Hum Behav, 46, pp. 94-113, (2015); Cyrenne P., Chan A., High school grades and university performance: A case study, Econ Educ Rev, 31, 5, pp. 524-542, (2012); De Feyter T., Caers R., Vigna C., Berings D., Unraveling the impact of the Big Five personality traits on academic performance: The moderating and mediating effects of self-efficacy and academic motivation, Learn Individ Differ, 22, 4, pp. 439-448, (2012); De Raad B., Schouwenburg H.C., Personality in learning and education: A review, European J Personal, 10, 5, pp. 303-336, (1996); Del Valle R., Duffy T.M., Online learning: Learner characteristics and their approaches to managing learning, Instr Sci, 37, pp. 129-149, (2009); Dorogush A.V., Ershov V., Gulin A., Catboost: Gradient Boosting with Categorical Features Support. Arxiv, 1810, (2018); Dunatov S.M., Kasalo K., Lovrincevic A., Maljkovic J., Prnjak A., Predicting students’ final exam grades based on learning material usage extracted from moodle logs. In: 2022 International conference on software, telecommunications and computer networks (SoftCOM), pp 1–6. IEEE, (2022); Eysenck H.J., The Big Five Or Giant Three: Criteria for a Paradigm, (1994); Fahd K., Venkatraman S., Miah S.J., Ahmed K., Application of machine learning in higher education to assess student academic performance, at-risk, and attrition: A meta-analysis of literature, Education and Information Technologies, pp. 1-33, (2022); Feldt R., Angelis L., Torkar R., Samuelsson M., Links between the personalities, views and attitudes of software engineers, Inf Software Technol, 52, 6, pp. 611-624, (2010); Filippidi A., Tselios N., Komis V., Impact of Moodle usage practices on students’ performance in the context of a blended learning environment. Proceedings of Social Applications for Life Long, Learning, pp. 2-7, (2010); Freund Y., Schapire R.E., A decision-theoretic generalization of on-line learning and an application to boosting, J Comput Syst Sci, 55, 1, pp. 119-139, (1997); Galla B.M., Shulman E.P., Plummer B.D., Gardner M., Hutt S.J., Goyer J.P., D'Mello S.K., Finn A.S., Duckworth A.L., Why high school grades are better predictors of on-time college graduation than are admissions test scores: the roles of self-regulation and cognitive ability, Am Educ Res J, 56, 6, pp. 2077-2115, (2019); Guerra S., Prueba Neuropsicológica Para Medir La Inteligencia: utilización Del Test De Retención Visual De Benton, (2016); Hastie T., Tibshirani R., Friedman J.H., Friedman J.H., The elements of statistical learning: Data mining, inference, and prediction, vol 2, Springer, (2009); Heckman J.J., Kautz T., Hard evidence on soft skills, Labour Econ, 19, 4, pp. 451-464, (2012); Higgins N., Rathner J.A., Frankland S., Development of self-regulated learning: A longitudinal study on academic performance in undergraduate science, Research in Science and Technological Education, (2021); Hinton G.E., Connectionist learning procedures, Machine Learning, 3, pp. 555-610, (1990); Hodara M., Lewis K., How well does high school grade point average predict college performance by student urbanicity and timing of college entry. National Center for Education Evaluation and Regional Assistance, REL, (2017); Hoerl A.E., Kennard R.W., Ridge regression: Biased estimation for nonorthogonal problems, Technometrics, 12, 1, pp. 55-67, (1970); Hoffman D., The APS and undergraduate performance in construction economics in south africa, Lect Notes Netw Syst, 269, pp. 232-240, (2021); Holm S., A simple sequentially rejective multiple test procedure, Scandinavian Journal of Statistics, pp. 65-70, (1979); Issah I., Appiah O., Appiahene P., Inusah F., A systematic review of the literature on machine learning application of determining the attributes influencing academic performance, Decision Analytics Journal, (2023); John O.P., Naumann L.P., Soto C.J., Paradigm shift to the integrative big five trait taxonomy, Handbook of Personality: Theory and Research, 3, pp. 114-158, (2008); Kori K., Pedaste M., Tonisson E., Palts T., Altin H., Rantsus R., Sell R., Murtazin K., Ruutmann T., First-year dropout in ict studies, pp. 437-445, (2015); Laidra K., Pullmann H., Allik J., Personality and intelligence as predictors of academic achievement: A cross-sectional study from elementary to secondary school, Pers Individ Differ, 42, 3, pp. 441-451, (2007); Li H., Xu J., Chen J., Fan Y., A reliability meta-analysis for 44 items big five inventory: Based on the reliability generalization methodology, Adv Psychol Sci, 23, 5, (2015); Lopez-Garcia A., Blasco-Blasco O., Liern-Garcia M., Parada-Rico S.E., Early detection of students’ failure using Machine Learning techniques. Oper Res Perspect 11:100,292 (2023); Lopez-Zambrano J., Lara J.A., Romero C., Towards portability of models for predicting students’ final performance in university courses starting from moodle logs, Appl Sci, 10, 1, (2020); Lundberg S., Shap (Shapley additive explanations)., (2019); Lundberg S.M., Lee S.I., Consistent Feature Attribution for Tree Ensembles. Arxiv, 1706, (2017); Lundberg S.M., Lee S.I., A unified approach to interpreting model predictions, Advances in Neural Information Processing Systems, pp. 4765-4774, (2017); MacCann C., Jiang Y., Brown L.E., Double K.S., Bucich M., Minbashian A., Emotional intelligence predicts academic performance: A meta-analysis, Psychol Bull, 146, 2, (2020); MacKay D.J., Et al., Bayesian nonlinear modeling for the prediction competition, ASHRAE Trans, 100, 2, pp. 1053-1062, (1994); Mammadov S., Big Five personality traits and academic performance: A meta-analysis, J Personal, 90, 2, pp. 222-255, (2022); Mann H.B., Whitney D.R., On a test of whether one of two random variables is stochastically larger than the other, The annals of mathematical statistics, pp. 50-60, (1947); Ortiz-Lozano J.M., Rua-Vieites A., Bilbao-Calabuig P., Casadesus-Fa M., University student retention: Best time and data to identify undergraduate students at risk of dropout, Innov Educ Teach Int, 57, 1, pp. 74-85, (2018); Panadero E., A review of self-regulated learning: Six models and four directions for research, Frontiers in Psychology, (2017); Parkavi R., Karthikeyan P., Et al., Predicting academic performance of learners with the three domains of learning data using neuro-fuzzy model and machine learning algorithms, Journal of Engineering Research, (2023); Pelima L.R., Sukmana Y., Rosmansyah Y., Predicting university student graduation using academic performance and machine learning: A systematic literature review, IEEE Access, (2024); Pentreath N., Machine learning with spark, Packt Publishing Ltd, (2015); Perez E., Medrano L.A., Teorías contemporáneas de la inteligencia: Una revisión crítica de la literatura. PSIENCIA: Revista Latinoamericana de Ciencia, Psicológica, 5, 2, (2013); Perez-Gonzalez J.C., Filella G., Soldevila A., Faiad Y., Sanchez-Ruiz M.J., Integrating self-regulated learning and individual differences in the prediction of university academic achievement across a three-year-long degree, Metacognition Learn, 17, 3, pp. 1141-1165, (2022); Poropat A.E., A meta-analysis of the five-factor model of personality and academic performance, Psychol Bull, 135, 2, (2009); Quinn R.J., Gray G., Prediction of student academic performance using Moodle data from a Further Education setting, Irish Journal of Technology Enhanced Learning, 5, 1, (2020); Rafiola R., Setyosari P., Radjah C., Ramli M., The effect of learning motivation, self-efficacy, and blended learning on students’ achievement in the industrial revolution 4.0, Int J Emerg Technol Learn (Ijet), 15, 8, pp. 71-82, (2020); Reed S.K., Cognition: Theories and applications, CENGAGE Learning, (2012); Richardson M., Abraham C., Bond R., Psychological correlates of university students’ academic performance: a systematic review and meta-analysis, Psychol Bull, 138, 2, (2012); Rivers D.J., The role of personality traits and online academic self-efficacy in acceptance, actual use and achievement in Moodle, Education and Information Technologies, pp. 1-26, (2021); Roth A.E., The Shapley Value: Essays in Honor of Lloyd S, (1988); Schaufeli W.B., Martinez I.M., Pinto A.M., Salanova M., Bakker A.B., Burnout and engagement in university students: A cross-national study, Journal of cross-cultural psychology, 33, 5, pp. 464-481, (2002); Schaufeli W.B., Salanova M., Gonzalez-Roma V., Bakker A.B., The measurement of engagement and burnout: A two sample confirmatory factor analytic approach, J Happiness Stud, 3, pp. 71-92, (2022); Segura M., Mello J., Hernandez A., machine learning prediction of university student dropout: does preference play a key role, Mathematics, 10, 18, (2022); Stapor K., Ksieniewicz P., Garcia S., Wozniak M., How to design the fair experimental classifier evaluation, Applied Soft Computing, Pp, 10, (2021); Sternberg R.J., Metaphors of Mind: Conceptions of the Nature of Intelligence, (1990); Tavakol M., Dennick R., Making sense of Cronbach’s alpha, Int J Med Educ, 2, (2011); Terzis V., Moridis C.N., Economides A.A., How student’s personality traits affect Computer Based Assessment Acceptance: Integrating BFI with CBAAM, Comput Hum Behav, 28, 5, pp. 1985-1996, (2012); Tibshirani R., Regression Shrinkage and Selection via the Lasso, J R Stat Soc: Series B (Methodol), 58, 1, pp. 267-288, (1996); Tipping M.E., Sparse bayesian learning and the relevance vector machine, J Mach Learn Res, 1, Jun, pp. 211-244, (2001); Vedel A., The Big Five and tertiary academic performance: A systematic review and meta-analysis, Pers Individ Differ, 71, pp. 66-76, (2014); Vera M., Cortes J.A., Emotional and cognitive aptitudes and successful academic performance: using the ecct, Int J Environ Res Public Health, 18, 24, (2021); Vossensteyn J.J., Kottmann A., Jongbloed B.W., Kaiser F., Cremonini L., Stensaker B., Hovdhaugen E., Wollscheid S, (2015); Webster B.J., Yang M., Transition, induction and goal achievement: first-year experiences of hong kong undergraduates, Asia Pac Educ Rev, 13, 2, pp. 359-368, (2012); Weisberg S., Applied linear regression, vol 528, John Wiley &amp; Sons, (2005); Wilcoxon F., Individual comparisons by ranking methods, Biometrics Bull, 1, 6, pp. 80-83, (1945); Wolters C.A., Hussain M., Investigating grit and its relations with college students’ self-regulated learning and academic achievement, Metacognition Learn, 10, pp. 293-311, (2015); Wu H., Li S., Zheng J., Guo, J (2020) Medical students’ Motivation and Academic Performance: the Mediating Roles of Self-Efficacy and Learning Engagement. Med Educ Online, 25, 1, (1742); Yu X., Jiang F., Du J., Gong D., A cross-domain collaborative filtering algorithm with expanding user and item features via the latent factor space of auxiliary domains, Pattern Recognit, 94, pp. 96-109, (2019); Yu X., Peng Q., Xu L., Jiang F., Du J., Gong D., A selective ensemble learning based two-sided cross-domain collaborative filtering algorithm, . Inf Process &amp; Manage 58(6):102,691, (2021); Yucel R., Bird F.L., Young J., Blanksby T., The road to self-assessment: exemplar marking before peer review develops first-year students’ capacity to judge the quality of a scientific report, Assess &amp; Eval High Educ, 39, 8, pp. 971-986, (2014)"/>
        <s v="Agarwal A., Xie B., Vovsha I., Rambow O., Passonneau R., Sentiment analysis of twitter data, Proceedings of the Workshop on Languages in Social Media. Association for Computational Linguistics, pp. 30-38, (2011); Baker R.S.J., Data mining for education, International Encyclopedia of Education, Oxford, 7, 3, pp. 112-118, (2010); Bergmeir C., Benitez J.M., On the use of cross-validation for time series predictor evaluation, Information Sciences, 191, pp. 192-213, (2012); Bose R., Frew J., Lineage retrieval for scientific data processing: A survey, Acm Computing Surveys (CSUR, pp. 1-28, (2005); Brull S., Finlayson S., Importance of gamification in increasing learning, Journal of Continuing Education in Nursing, 47, 8, pp. 112-118, (2016); Chen T., Guestrin C., Xgboost: A scalable tree boosting system, Processings of the 22Nd Acm Sigkdd International Conference on Knowledge Discovery and Data Mining, pp. 785-794, (2016); David B.M., Andrew Ng Y., Michael J.I., Latent dirichlet allocation, Journal of Machine Learning Research, 3, 4-5, pp. 993-1022, (2003); Ellis C., The Importance of E-Portfolios for Effective Student-Facing Learning Analytics#, (2017); Harris D., Harris S., Digital Design and Computer Architecture (2nd Ed#, (2012); Kelleher J.D., Mac Namee B., D'Arcy A., Fundamentals of Machine Learning for Predictive Data Analytics: Algorithms, Worked Examples, and Case Studies#, (2015); Kummar S.R., Hamid S., Analysis of Learning Analytics in Higher Educational Institutions: A Review#, (2017); Louppe G., Wehenkel L., Sutera A., Geurts P., Understanding variable importances in Forests of randomized trees, Advances in Neural Information Processing Systems, 26, (2013); Pedregosa F., Varoquaux G., Gramfort A., Michel V., Thirion B., Grisel O., Blondel M., Prettenhofer P., Weiss R., Dubourg V., Vanderplas J., Passos A., Cournapeau D., Brucher M., Perrot M., Duchesnay E., Scikit-learn: Machine learning in Python, Journal of Machine Learning Research, 12, pp. 2825-2830, (2011); Poli A., Cirillo M.C., On the use of the normalized mean square error in evaluating dispersion model performance, Atmospheric Environment. Part A. General Topics, 27, 15, pp. 2427-2434, (1993); Prensky M., Digital natives, digital immigrants part 1, On the Horizon, 9, 5, (2001); Prokhorenkova L., Gusev G., Vorobev A., Dorogush A.V., Gulin A., CatBoost: Gradient Boosting with Categorical Features Support, (2018); Prokhorenkova L., Gusev G., Vorobev A., Dorogush A.V., Gulin A., CatBoost: Unbiased Boosting with Categorical Features, (2018); Rajeswari S., Lawrance R., Classification Model to Predict the Learners' Academic Performance Using Big Data, (2016); Romero C., Ventura S., Learning analytics: From research to practic. Technology, Knowledge and Learning, 20, 5, pp. 357-360, (2015); Snell J.L., Fisher S.R., Statistical methods and scientific inference, Econometrica, 27, 1, (1959); Srivastava R., Gendy M., Narayanan M., Arun Y., Singh J., University of the Future-A Thousand Year Old Industry on the Cusp of Profound Change, (2012); Xu Z., Huang G., Weinberger K.Q., Zheng A.X., Gradient Boosted Feature Selection, (2014)"/>
        <s v="Agee A., Faculty response to deselection in academic libraries: A psycholinguistic analysis, Collection Management, 42, 2, pp. 59-75, (2017); Breiman L., Random forests, Machine Learning, 45, 1, pp. 5-32, (2001); Cohn D.A., Ghahramani Z., Jordan M.I., Active learning with statistical models, Journal of Artificial Intelligence Research, 4, pp. 129-145, (1996); Cortes C., Vapnik V., Support-vector networks, Machine Learning, 20, 3, pp. 273-297, (1995); Cover T., Hart P., Nearest neighbor pattern classification, IEEE Transactions on Information Theory, 13, 1, pp. 21-27, (1967); Crosetto A., Kinner L., Duhon L., Assessment in a tight time frame: Using readily available data to evaluate your collection, Collection Management, 33, 1-2, pp. 29-50, (2008); Dilevko J., Gottlieb L., Weed to achieve: A fundamental part of the public library mission?, Library Collections, Acquisitions, and Technical Services, 27, pp. 73-96, (2003); Dubicki E., Weeding: Facing the fears, Collection Building, 27, 4, pp. 132-135, (2008); Duda R.O., Hart P.E., Pattern classification and scene analysis, (1973); Goldstein C.H., A study of weeding policies in eleven TALON resource libraries, Bulletin of the Medical Library Association, 69, 3, pp. 311-316, (1981); Kent A., Cohen J., Montgomery K.L., Williams J.G., Bulick S., Flynn R.R., Mansfield U., Use of library materials: The University of Pittsburgh study, (1979); Larson J., CREW: A weeding manual for modern libraries, (2012); Lugg R., Data-driven deselection for monographs: A rules-based approach to weeding, storage, and shared print decisions, Insight, 25, 2, pp. 198-204, (2012); McAllister A.D., Scherlen A., Weeding with wisdom: Tuning deselection of print monographs in book-reliant disciplines, Collection Management, 42, 2, pp. 76-91, (2017); McHale C., Egger-Sider F., Fluk L., Ovadia S., Weeding without walking: A mediated approach to list-based deselection, Collection Management, 42, 2, pp. 91-108, (2017); Metz P., Gray C., Public relations and library weeding, The Journal of Academic Librarianship, 31, 3, pp. 273-279, (2005); Mitchell T.M., Machine learning, (1997); Moore C., Core collection development in a medium-sized public library, Library Resources &amp; Technical Services, 26, 1, pp. 37-46, (1982); Quinlan J.R., Induction of decision trees, Machine Learning, 1, 1, pp. 81-106, (1986); Roy L., An investigation of the use of weeding and displays as methods to increase the stock turnover rate in small public libraries, (1987); Selth J., Koller N., Briscoe P., The use of books within the library, College &amp; Research Libraries, 53, 3, pp. 197-205, (1992); Silverstein C., Shieber S.M., Predicting individual book use for off-site storage using decision trees, The Library Quarterly, 66, 3, (1996); Slote S.J., Weeding library collections: Library weeding methods, (1997); Snyder C.E., Data-driven deselection: Multiple point data using a decision support tool in an academic library, Collection Management, 39, 1, pp. 17-31, (2014); Soma A.K., Sjoberg L.M., More than just low-hanging fruit: A collaborative approach to weeding in academic libraries, Collection Management, 36, 1, pp. 17-28, (2010); Trueswell R.W., Determining the optimal number of volumes for a library's core collection, Libri, 16, pp. 49-60, (1966); Tully P., More than you want to know about weeding criteria, (2011); Tully P., Update: April 10, 2012, (2012); Tully P., Project wrap-up - July 31, 2014, (2014); Yule G.U., On the association of attributes in statistics, Philosophical Transactions of the Royal Society A, 75, pp. 257-319, (1900); Yule G.U., On the methods of measuring association between two attributes, Journal of the Royal Statistical Society, 49, 6, pp. 579-652, (1912); Zuber P., Weeding the collection: An analysis of motivations, methods and metrics, Proceedings of the American Society for Engineering Education Annual Conference (pp. 6139–6152). Austin, TX, (2012)"/>
        <s v="Aggarwal C.C., Wang H., Managing and Mining Graph Data, (2010); Agrawal R., Mannila H., Srikant R., Toivonen H., Verkamo A.I., Et al., Fast discovery of association rules., Adv. Knowl. Discovery Data Min., 12, 1, pp. 307-328, (1996); Andriola W.B., Andriola C.G., Moura C.P., Opinions of teachers and coordinators about the phenomenon of students dropout of undergraduate courses at the federal university of cear (UFC) (in portuguese), Ensaio: Eval. Public Policy Educ., 14, pp. 365-382, (2006); Campello A., Lins L.N., Methodology of analysis and treatment of dropout and retention in undergraduate courses at federal higher education institutions (in portuguese), Proceedings of the XXVIII National Meeting of Production Engineering, Rio de Janeiro, (2008); Carnevale A.P., Smith N., Melton M., STEM: Science, Technology, Engineering, Mathematics, (2011); Cook D.J., Holder L.B., Mining Graph Data, (2007); Dasgupta S., Papadimitriou C., Vazirani U., Algorithms, (2010); Garey M., Johnson D., Computers and Intractability: A Guide to the Theory of NP-Completeness, (1979); Guerra J., Huang Y., Hosseini R., Brusilovsky P., Graph analysis of student model networks, Proceedings of the Second International Workshop on Graph-Based Educational Data Mining (GEDM 2015). CEUR-WS, (2015); (2014); Inokuchi A., Washio T., Motoda H., An apriori-based algorithm for mining frequent substructures from graph data, Principles of Data Mining and Knowledge Discovery, Lecture Notes in Computer Science, 1910, pp. 13-23, (2000); Kotsiantis S.B., Pierrakeas C.J., Pintelas P.E., Preventing student dropout in distance learning using machine learning techniques, Knowledge-Based Intelligent Information and Engineering Systems – LNCS, 2774, pp. 267-274, (2003); Li Y., Lin Q., Zhong G., Duan D., Jin Y., Bi W., A directed labeled graph frequent pattern mining algorithm based on minimum code, Multimedia and Ubiquitous Engineering, 2009. MUE’09. Third International Conference on, pp. 353-359, (2009); Manhaes L.M.B., Cruz S.M.S., Costa R.J.M., Zavaletta J., Zimbrao G., Prediction of students with risk of dropout using data mining techniques (in portuguese), XXII Brazilian Symposium on Computers in Education (SBIE), pp. 150-159, (2011); (2013); Pecly P.H.D., de Mello J.C.C.B.S., The graph theory in the flowchart analysis of production engineering course at UFF (in portuguese), Res. Rep. Prod. Eng., 13, 3, pp. 20-33, (2013); Silva H.M., de Alemida L.M., Batista I.D.S., Gorgonio F.L., A reflection of the growing disinterest and the constant evasion in computation and informatics courses (in portuguese), Proceedings of International Conference on Engineering and Technology Education, 12, pp. 166-170, (2013); (2015); (2018); Yan X., Han J., GSPAN: graph-based substructure pattern mining, Proc. IEEE International Conference on Data Mining, 2002, pp. 721-724, (2002); Yu C.H., Digangi S., Jannasch-Pennell A., Kaprolet C., A data mining approach for identifying predictors of student retention from sophomore to junior year, J. Data Sci., 8, 2, pp. 307-325, (2010); Zhang Y., Oussena S., Clark T., Hyensook K., Using data mining to improve student retention in higher education: a case study, ICEIS - 12th International Conference on Enterprise Information Systems, (2010)"/>
        <s v="Agnihotri D., Verma K., Tripathi P., Variable global feature selection scheme for automatic classification of text documents, Expert Systems with Applications, 81, pp. 268-281, (2017); Akhtar N., Zubair N., Kumar A., Ahmad T., Aspect based sentiment oriented summarization of hotel reviews, Procedia Computer Science, 115, pp. 563-571, (2017); Al Amrani Y., Lazaar M., El Kadiri K.E., Random forest and support vector machine based hybrid approach to sentiment analysis, Procedia Computer Science, 127, pp. 511-520, (2018); Al Shobaki M.J., Abu-Naser S.S., The role of the practice of excellence strategies in education to achieve sustainable competitive advantage to institutions of higher education-faculty of engineering and information technology at Al-Azhar university in gaza a model, (2017); Ali M.Z., Ehsan-ul Haq A., Rauf S., Javed K., Hussain S., Improving hate speech detection of urdu tweets using sentiment analysis, IEEE Access, (2021); Altrabsheh N., Cocea M., Fallahkhair S., Sentiment analysis: towards a tool for analysing real-time students feedback, 2014 IEEE 26th international conference on tools with artificial intelligence, pp. 419-423, (2014); Anoop V., Asharaf S., Aspect-oriented sentiment analysis: A topic modeling-powered approach, Journal of Intelligent Systems, 29, 1, pp. 1166-1178, (2018); Ardito C., Di Noia T., Fasciano C., Lofu D., Macchiarulo N., Mallardi G., Et al., Towards a situation awareness for ehealth in ageing society, AIxAS@ AI* IA, pp. 40-55, (2020); Arras L., Montavon G., Muller K.-R., Samek W., Explaining recurrent neural network predictions in sentiment analysis, (2017); Asanbe M., Osofisan A., William F., Teachers’ performance evaluation in higher educational institution using data mining technique, International Journals of Applied Information System (IJAIS), 10, pp. 10-15, (2016); Aung K.Z., Myo N.N., Sentiment analysis of students’ comment using lexicon based approach, 2017 IEEE/ACIS 16th international conference on computer and information science (ICIS), pp. 149-154, (2017); Ayoub M., Hussain S., Khan A., Zahid M., Wahid J.A., Zhifang L., Et al., A predictive machine learning and deep learning approach on agriculture datasets for new moringa oleifera varieties prediction, Pakistan Journal of Engineering and Technology, 5, 1, pp. 68-77, (2022); Barron Estrada M.L., Zatarain Cabada R., Oramas Bustillos R., Graff M., Opinion mining and emotion recognition applied to learning environments, Expert Systems with Applications, 150, (2020); Bianchi F., Terragni S., Hovy D., Nozza D., Fersini E., Cross-lingual contextualized topic models with zero-shot learning, (2020); Boring A., Gender biases in student evaluations of teaching, Journal of Public Economics, 145, pp. 27-41, (2017); Budiharso T., Tarman B., Improving quality education through better working conditions of academic institutes, (2020); Buoy R., Taing N., Kor S., Joint khmer word segmentation and part-of-speech tagging using deep learning, (2021); Buzydlowski J.W., Co-occurrence analysis as a framework for data mining, Journal of Technology Research, 6, pp. 1-19, (2015); Chen M., Li Y., Zhou X., CoNet: Co-occurrence neural networks for recommendation, Future Generation Computer Systems, (2021); Choi I.-G., Kwon J., Kim S.-H., Local feature frequency profile: a method to measure structural similarity in proteins, Proceedings of the National Academy of Sciences, 101, 11, pp. 3797-3802, (2004); Constantinou C., Wijnen-Meijer M., Student evaluations of teaching and the development of a comprehensive measure of teaching effectiveness for medical schools, BMC Medical Education, 22, 1, pp. 1-14, (2022); da Costa T.A.G., Meneguette R.I., Ueyama J., Providing a greater precision of situational awareness of urban floods through multimodal fusion, Expert Systems with Applications, 188, (2022); Denison D.G., Mallick B.K., Smith A.F., A bayesian cart algorithm, Biometrika, 85, 2, pp. 363-377, (1998); yu Dong L., juan Ji S., jin Zhang C., Zhang Q., Chiu D., qing Qiu L., Et al., An unsupervised topic-sentiment joint probabilistic model for detecting deceptive reviews, Expert Systems with Applications, 114, pp. 210-223, (2018); Drus Z., Khalid H., Sentiment analysis in social media and its application: Systematic literature review, Procedia Computer Science, 161, pp. 707-714, (2019); Endsley M.R., Toward a theory of situation awareness in dynamic systems, Situational awareness, pp. 9-42, (2017); Eng T.H., Ibrahim A.F., Shamsuddin N.E., Students’ perception: Student feedback online (SuFO) in higher education, Procedia-Social and Behavioral Sciences, 167, pp. 109-116, (2015); Firdaus R., Asror I., Herdiani A., Lexicon-based sentiment analysis of Indonesian language student feedback evaluation, Indonesian Journal on Computing (Indo-JC), 6, 1, pp. 1-12, (2021); Garcia-Pablos A., Cuadros M., Rigau G., W2VLDA: almost unsupervised system for aspect based sentiment analysis, Expert Systems with Applications, 91, pp. 127-137, (2018); Ge L., Moh T.-S., Improving text classification with word embedding, 2017 IEEE international conference on big data (Big data), pp. 1796-1805, (2017); Goldberg Y., Levy O., Word2vec explained: deriving Mikolov et al.’s negative-sampling word-embedding method, (2014); Goudjil M., Koudil M., Bedda M., Ghoggali N., A novel active learning method using SVM for text classification, International Journal of Automation and Computing, 15, 3, pp. 290-298, (2018); Gutierrez G., Canul-Reich J., Zezzatti A.O., Margain L., Ponce J., Mining: Students comments about teacher performance assessment using machine learning algorithms, International Journal of Combinatorial Optimization Problems and Informatics, 9, 3, pp. 26-40, (2018); Harshini G., Gobi N., Student feedback sentiment analysis system for distance education using arm with K-means clustering, ICTACT Journal on Soft Computing, 10, 3, pp. 2071-2075, (2020); Holmes W., Nguyen Q., Zhang J., Mavrikis M., Rienties B., Learning analytics for learning design in online distance learning, Distance Education, 40, 3, pp. 309-329, (2019); Hu M., Liu B., (2004); Hughes M.C., Hope G., Weiner L., McCoy Jr T.H., Perlis R.H., Sudderth E.B., Et al., Semi-supervised prediction-constrained topic models, AISTATS, pp. 1067-1076, (2018); Hunter S.B., Springer M.G., Critical feedback characteristics, teacher human capital, and early-career teacher performance: A mixed-methods analysis, Educational Evaluation and Policy Analysis, (2022); Hussain S., Yu Y., Ayoub M., Khan A., Rehman R., Wahid J.A., Et al., IoT and deep learning based approach for rapid screening and face mask detection for infection spread control of COVID-19, Applied Sciences, 11, 8, (2021); Jing L., Ng M.K., Huang J.Z., Knowledge-based vector space model for text clustering, Knowledge and Information Systems, 25, 1, pp. 35-55, (2010); Joachims T., Text categorization with support vector machines: Learning with many relevant features, European conference on machine learning, pp. 137-142, (1998); Jockers M., Package ‘syuzhet’, (2017); Jurek A., Mulvenna M.D., Bi Y., Improved lexicon-based sentiment analysis for social media analytics, Security Informatics, 4, 1, pp. 1-13, (2015); Kandhro I.A., Wasi S., Kumar K., Rind M., Ameen M., Sentiment analysis of students’ comment using long-short term model, Indian Journal of Science and Technology, 12, 8, pp. 1-16, (2019); Kastrati Z., Dalipi F., Imran A.S., Pireva Nuci K., Wani M.A., Sentiment analysis of students’ feedback with NLP and deep learning: A systematic mapping study, Applied Sciences, 11, 9, (2021); Khan A., Ghosh S.K., Student performance analysis and prediction in classroom learning: A review of educational data mining studies, Education and Information Technologies, 26, 1, pp. 205-240, (2021); Koopmanschap R., Hoogendoorn M., Roessingh J.J., Tailoring a cognitive model for situation awareness using machine learning, Applied Intelligence: The International Journal of Artificial Intelligence, Neural Networks, and Complex Problem-Solving Technologies, 42, 1, pp. 36-48, (2015); Kumar S., Gahalawat M., Roy P.P., Dogra D.P., Kim B.-G., Exploring impact of age and gender on sentiment analysis using machine learning, Electronics, 9, 2, (2020); Kumar S., Kar A.K., Ilavarasan P.V., Applications of text mining in services management: A systematic literature review, International Journal of Information Management Data Insights, 1, 1, (2021); Kumar S., Yadava M., Roy P.P., Fusion of EEG response and sentiment analysis of products review to predict customer satisfaction, Information Fusion, 52, pp. 41-52, (2019); Lagerstrom R., Arzhaeva Y., Szul P., Obst O., Power R., Robinson B., Et al., Image classification to support emergency situation awareness, Frontiers in Robotics and AI, 3, (2016); Larkey L.S., Ballesteros L., Connell M.E., (2002); Lee Chang A., Dym A.A., Venegas-Borsellino C., Bangar M., Kazzi M., Lisenenkov D., Et al., Comparison between simulation-based training and lecture-based education in teaching situation awareness. A randomized controlled study, Annals of the American Thoracic Society, 14, 4, pp. 529-535, (2017); Levitz R.N., Cost of recruiting an undergraduate student report, (2018); Levy O., Goldberg Y., (2014); Lin Q., Zhu Y., Zhang S., Shi P., Guo Q., Niu Z., Lexical based automated teaching evaluation via students’ short reviews, Computer Applications in Engineering Education, 27, 1, pp. 194-205, (2019); Lisena P., Harrando I., Kandakji O., Troncy R., (2020); Liu Z., Lv X., Liu K., Shi S., Study on SVM compared with the other text classification methods, 2010 second international workshop on education technology and computer science, Vol. 1, pp. 219-222, (2010); Liu Y., Wang Y., Zhang J., New machine learning algorithm: Random forest, International conference on information computing and applications, pp. 246-252, (2012); Mantyla M.V., Claes M., Farooq U., (2018); McKenna L., Missen K., Cooper S., Bogossian F., Bucknall T., Cant R., Situation awareness in undergraduate nursing students managing simulated patient deterioration, Nurse Education Today, 34, 6, pp. e27-e31, (2014); Mehanna Y.S., Mahmuddin M., The effect of pre-processing techniques on the accuracy of sentiment analysis using bag-of-concepts text representation, SN Computer Science, 2, 4, pp. 1-13, (2021); Mendon S., Dutta P., Behl A., Lessmann S., A hybrid approach of machine learning and lexicons to sentiment analysis: enhanced insights from twitter data of natural disasters, Information Systems Frontiers, pp. 1-24, (2021); Nanda G., Douglas K.A., Waller D.R., Merzdorf H.E., Goldwasser D., Analyzing large collections of open-ended feedback from MOOC learners using LDA topic modeling and qualitative analysis, IEEE Transactions on Learning Technologies, (2021); Nawaz R., Sun Q., Shardlow M., Kontonatsios G., Aljohani N.R., Visvizi A., Et al., Leveraging AI and machine learning for national student survey: Actionable insights from textual feedback to enhance quality of teaching and learning in UK's higher education, Applied Sciences, 12, 1, (2022); Nikolic N., Grljevic O., Kovacevic A., Aspect-based sentiment analysis of reviews in the domain of higher education, The Electronic Library, (2020); Ozgur A., Cetin B., Bingol H., Co-occurrence network of reuters news, International Journal of Modern Physics C, 19, 5, pp. 689-702, (2008); Ozyurt B., Akcayol M.A., A new topic modeling based approach for aspect extraction in aspect based sentiment analysis: SS-LDA, Expert Systems with Applications, 168, (2021); Prasad G., Identification of bloom's taxonomy level for the given question paper using NLP tokenization technique, Turkish Journal of Computer and Mathematics Education (TURCOMAT), 12, 13, pp. 1872-1875, (2021); Prasanna P.L., Rao D.R., Text classification using artificial neural networks, International Journal of Engineering &amp; Technology, 7, 1.1, pp. 603-606, (2018); Rajput Q., Haider S., Ghani S., Lexicon-based sentiment analysis of teachers’ evaluation, Applied Computational Intelligence and Soft Computing, 2016, (2016); Ray P., Chakrabarti A., Twitter sentiment analysis for product review using lexicon method, 2017 international conference on data management, analytics and innovation (ICDMAI), pp. 211-216, (2017); Robertson S., Understanding inverse document frequency: on theoretical arguments for IDF, Journal of Documentation, (2004); Rudniy A., Elliot N., Collaborative review in writing analytics: N-gram analysis of instructor and student comments, EDM (Workshops), (2016); Salles T., Goncalves M., Rodrigues V., Rocha L., Improving random forests by neighborhood projection for effective text classification, Information Systems, 77, pp. 1-21, (2018); Sangeetha K., Prabha D., Sentiment analysis of student feedback using multi-head attention fusion model of word and context embedding for LSTM, Journal of Ambient Intelligence and Humanized Computing, pp. 1-10, (2020); Shaikh S., Doudpotta S.M., Aspects based opinion mining for teacher and course evaluation, Sukkur IBA Journal of Computing and Mathematical Sciences, 3, 1, pp. 34-43, (2019); Sievert C., Shirley K., (2014); Sindhu I., Daudpota S.M., Badar K., Bakhtyar M., Baber J., Nurunnabi M., Aspect-based opinion mining on student's feedback for faculty teaching performance evaluation, IEEE Access, 7, pp. 108729-108741, (2019); Sozer E.M., Zeybekoglu Z., Kaya M., Using mid-semester course evaluation as a feedback tool for improving learning and teaching in higher education, Assessment &amp; Evaluation in Higher Education, (2019); Taboada M., Brooke J., Tofiloski M., Voll K., Stede M., Lexicon-based methods for sentiment analysis, Computational Linguistics, 37, 2, pp. 267-307, (2011); Tan S., Neighbor-weighted k-nearest neighbor for unbalanced text corpus, Expert Systems with Applications, 28, 4, pp. 667-671, (2005); To W., Tang M.N., Computer-based course evaluation: An extended technology acceptance model, Educational Studies, 45, 2, pp. 131-144, (2019); Tondeur J., Scherer R., Siddiq F., Baran E., Enhancing pre-service teachers’ technological pedagogical content knowledge (TPACK): A mixed-method study, Educational Technology Research and Development, 68, 1, pp. 319-343, (2020); Tseng M.-L., Tran T.P.T., Ha H.M., Bui T.-D., Lim M.K., Sustainable industrial and operation engineering trends and challenges Toward Industry 4.0: A data driven analysis, Journal of Industrial and Production Engineering, 38, 8, pp. 581-598, (2021); Uysal A.K., An improved global feature selection scheme for text classification, Expert Systems with Applications, 43, pp. 82-92, (2016); Van V.D., Thai T., (2017); Vidaurre C., Kawanabe M., von Bunau P., Blankertz B., Muller K.-R., Toward unsupervised adaptation of LDA for brain–computer interfaces, IEEE Transactions on Biomedical Engineering, 58, 3, pp. 587-597, (2010); Vorontsov K., Frei O., Apishev M., Romov P., Dudarenko M., Bigartm: Open source library for regularized multimodal topic modeling of large collections, International conference on analysis of images, social networks and texts, pp. 370-381, (2015); Wahid J.A., Shi L., Gao Y., Yang B., Tao Y., Wei L., Et al., Topic2features: a novel framework to classify noisy and sparse textual data using LDA topic distributions, PeerJ Computer Science, 7, (2021); Wahid J.A., Shi L., Gao Y., Yang B., Wei L., Tao Y., Et al., Topic2Labels: A framework to annotate and classify the social media data through LDA topics and deep learning models for crisis response, Expert Systems with Applications, 195, (2022); Wang C.-H., Lien C.-Y., Combining design science with data analytics to forecast user intention to adopt customer relationship management systems, Journal of Industrial and Production Engineering, 36, 4, pp. 193-204, (2019); Wilbur W.J., Kim W., The ineffectiveness of within-document term frequency in text classification, Information Retrieval, 12, 5, pp. 509-525, (2009); Wook M., Razali N.A.M., Ramli S., Wahab N.A., Hasbullah N.A., Zainudin N.M., Et al., Opinion mining technique for developing student feedback analysis system using lexicon-based approach (OMFeedback), Education and Information Technologies, pp. 1-12, (2019); Yu Y., Qin X., Hussain S., Hou W., Weis T., Pedestrian counting based on piezoelectric vibration sensor, Applied Sciences, 12, 4, (2022); Yu S.-O., Et al., Using students’ feedback to evaluate teachers’ effectiveness, (2016); Zainuddin N., Selamat A., Sentiment analysis using support vector machine, 2014 international conference on computer, communications, and control technology (I4CT), pp. 333-337, (2014); Zhang W., Xu H., Wan W., Weakness finder: Find product weakness from Chinese reviews by using aspects based sentiment analysis, Expert Systems with Applications, 39, 11, pp. 10283-10291, (2012); Zhou R., Niu L., Yang H., Unsupervised feature selection for attributed graphs, Expert Systems with Applications, 168, (2021); Zou Y., Gui T., Zhang Q., (2018)"/>
        <s v="Agrawal H., Mavani H., Student performance prediction using machine learning, International Journal of Engineering Research and Technology, 4, 3, pp. 111-113, (2015); Ahmad I., Basheri M., Iqbal M.J., Et al., Performance comparison of support vector machine, random forest, and extreme learning machine for intrusion detection, IEEE access, 6, pp. 33789-33795, (2018); Al-Shehri H., Al-Qarni A., Al-Saati L., Et al., pp. 1-4; Albreiki B., Zaki N., Alashwal H., A systematic literature review of student’performance prediction using machine learning techniques, Education Sciences, 11, 9, (2021); Alhadabi A., Karpinski A.C., Grit, self-efficacy, achievement orientation goals, and academic performance in university students, International Journal of Adolescence and Youth, 25, 1, pp. 519-535, (2020); Alyahyan E., Dustegor D., Predicting academic success in higher education: Literature review and best practices, International Journal of Educational Technology in Higher Education, 17, pp. 1-21, (2020); Andres H., The role of active teaching, academic self-efficacy, and learning behaviors in student performance, Journal of International Education in Business, 13, 2, pp. 221-238, (2020); Avdic A., Gronberg P., Olsson J., Et al., Development of a real-time formative feedback student response system, Journal of Network and Innovative Computing, 2, (2014); Biggs J., Collis K., Towards a model of school-based curriculum development and assessment using the SOLO taxonomy, Australian Journal of Education, 33, 2, pp. 151-163, (1989); Bolkan S., Goodboy A.K., Behavioral indicators of transformational leadership in the college classroom, Qualitative Research Reports in Communication, 12, 1, pp. 10-18, (2011); Canning N., Callan S., Heutagogy: Spirals of reflection to empower learners in higher education, Reflective Practice, 11, 1, pp. 71-82, (2010); Chamorro-Premuzic T., Furnham A., Personality, intelligence and approaches to learning as predictors of academic performance, Personality And Individual Differences, 44, 7, pp. 1596-1603, (2008); Chen J., Zhang Y., Wei Y., Et al., Discrimination of the contextual features of top performers in scientific literacy using a machine learning approach, Research in Science Education, 51, pp. 129-158, (2021); Collis K.F., Biggs J.B., (1979); Cortes C., Vapnik V., Support-vector networks, Machine Learning, 20, 3, pp. 273-297, (1995); Cortez P., Silva A.M.G., pp. 5-12, (2008); Dabhade P., Agarwal R., Alameen K.P., Et al., Educational data mining for predicting students’ academic performance using machine learning algorithms, Materials Today: Proceedings, 47, pp. 5260-5267, (2021); Destin M., Hanselman P., Buontempo J., Et al., Do student mindsets differ by socioeconomic status and explain disparities in academic achievement in the United States?, AERA open, 5, 3, (2019); Dietterich T.G., Ensemble methods in machine learning, International Workshop on Multiple Classifier Systems, (2000); Evans J.M., Brown A., Baker G.R., Organizational knowledge and capabilities in healthcare: Deconstructing and integrating diverse perspectives, SAGE Open Medicine, 5, (2017); Gikandi J.W., Morrow D., Davis N.E., Online formative assessment in higher education: A review of the literature, Computers &amp; Education, 57, 4, pp. 2333-2351, (2011); Goldberg P., Sumer O., Sturmer K., Et al., Attentive or not? Toward a machine learning approach to assessing students’ visible engagement in classroom instruction, Educational Psychology Review, 33, pp. 27-49, (2021); Hagedorn R., Doblas-Reyes F.J., Palmer T.N., The rationale behind the success of multi-model ensembles in seasonal forecasting—I, Basic Concept. Tellus A: Dynamic Meteorology and Oceanography, 57, 3, pp. 219-233, (2005); Hamm J.M., Perry R.P., Chipperfield J.G., Et al., Reframing achievement setbacks: A motivation intervention to improve 8-year graduation rates for students in science, technology, engineering, and mathematics (STEM) fields, Psychological Science, 31, 6, pp. 623-633, (2020); Haykin S., Neural Networks: A Comprehensive Foundation, (1999); Ibanez M.B., Portillo A.U., Cabada R.Z., Et al., Impact of augmented reality technology on academic achievement and motivation of students from public and private Mexican schools. A case study in a middle-school geometry course, Computers &amp; Education, 145, (2020); Jacobs H.L., Information literacy and reflective pedagogical praxis, The Journal Of Academic Librarianship, 34, 3, pp. 256-262, (2008); Jaskari M.M., The challenge of assessing creative problem solving in client-based marketing development projects: A SOLO taxonomy approach, Journal of Marketing Education, 35, 3, pp. 231-244, (2013); Jovanovic J., Saqr M., Joksimovic S., Et al., Students matter the most in learning analytics: The effects of internal and instructional conditions in predicting academic success, Computers &amp; Education, 172, (2021); Kim A.S.N., Shakory S., Azad A., Et al., Understanding the impact of attendance and participation on academic achievement, Scholarship of Teaching and Learning in Psychology, 6, 4, pp. 272-284, (2020); Kim B.H., Vizitei E., Ganapathi V., (2018); Kim J., Park C.Y., Education, skill training, and lifelong learning in the era of technological revolution: A review, Asian-Pacific Economic Literature, 34, 2, pp. 3-19, (2020); Knox J., Williamson B., Bayne S., Machine behaviourism: Future visions of ‘learnification’and ‘datafication’across humans and digital technologies, Learning, Media and Technology, 45, 1, pp. 31-45, (2020); Kotsiantis S., Pierrakeas C., Pintelas P., Efficiency of machine learning techniques in predicting students’ performance in distance learning systems, (2002); Li C., Tao Y., Ao W., Et al., Improving forecasting accuracy of daily enterprise electricity consumption using a random forest based on ensemble empirical mode decomposition, Energy, 165, pp. 1220-1227, (2018); Limberg L., Alexandersson M., Lantz-Andersson A., Et al., (2008); Lucas U., Student approaches to learning–a literature guide, Accounting Education, 5, 1, pp. 87-98, (1996); MacCann C., Jiang Y., Brown L.E.R., Et al., Emotional intelligence predicts academic performance: A meta-analysis, Psychological Bulletin, 146, 2, pp. 150-186, (2020); Martins R.M., Gresse Von Wangenheim C., Findings on teaching machine learning in high school: A ten-year systematic literature review, Informatics in Education, 22, 3, pp. 421-440, (2023); Marton F., Saljo R., On qualitative differences in learning: I—outcome and process, British Journal Of Educational Psychology, 46, 1, pp. 4-11, (1976); Maurya L.S., Hussain M.S., Singh S., Developing classifiers through machine learning algorithms for student placement prediction based on academic performance, Applied Artificial Intelligence, 35, 6, pp. 403-420, (2021); McKnight K., O'Malley K., Ruzic R., Et al., Teaching in a digital age: How educators use technology to improve student learning, Journal Of Research On Technology In Education, 48, 3, pp. 194-211, (2016); Mosquera Rodas J.J., (2023); Nor N.M., Idris N., Assessing students’ informal inferential reasoning using SOLO taxonomy based framework, Procedia-Social And Behavioral Sciences, 2, 2, pp. 4805-4809, (2010); Nti I.K., Akyeramfo-Sam S., Bediako-Kyeremeh B., Et al., Prediction of social media effects on students’ academic performance using machine learning algorithms (MLAs), J. Comput. Educ, 9, pp. 195-223, (2022); Nzuva S., Nderu L., The superiority of the ensemble classification methods: A comprehensive review, Journal of Information Engineering &amp; Applications, pp. 43-53, (2019); Okubo F., Yamashita T., Shimada A., Et al., pp. 598-599; Pagani L., Argentin G., Gui M., Et al., The impact of digital skills on educational outcomes: Evidence from performance tests, Educational Studies, 42, 2, pp. 137-162, (2016); Pallathadka H., Wenda A., Ramirez-Asis E., Et al., Classification and prediction of student performance data using various machine learning algorithms, Materials Today: Proceedings, (2021); Pandey M., Sharma V.K., A decision tree algorithm pertaining to the student performance analysis and prediction, International Journal of Computer Applications, 61, 13, pp. 1-5, (2013); Phan H.P., Ngu B.H., Schooling experience and academic performance of Taiwanese students: The importance of psychosocial effects, positive emotions, levels of best practice, and personal well-being, Social Psychology of Education, 23, 4, pp. 1073-1101, (2020); Purinton E.F., Burke M.M., (2018); Quinlan J.R., Induction of decision trees, Machine Learning, 1, 1, pp. 81-106, (1986); Rastrollo-Guerrero J.L., Gomez-Pulido J.A., Duran-Dominguez A., Analyzing and predicting students’ performance by means of machine learning: A review, Applied Sciences, 10, 3, (2020); Rumelhart D.E., Hinton G.E., Williams R.J., Learning representations by back-propagating errors, Nature, 323, 6088, (1986); Soares C., Gray K., Real-time predictive capabilities of analytical and machine learning rate of penetration (ROP) models, Journal of Petroleum Science and Engineering, 172, pp. 934-959, (2019); Strelan P., Osborn A., Palmer E., The flipped classroom: A meta-analysis of effects on student performance across disciplines and education levels, Educational Research Review, 30, (2020); Van Rossum E.J., Schenk S.M., The relationship between learning conception, study strategy and learning outcome, British Journal of Educational Psychology, 54, 1, pp. 73-83, (1984); Vapnik V., Statistical Learning Theory, (1998); Vosniadou S., Darmawan I., Lawson M.J., Et al., Beliefs about the self-regulation of learning predict cognitive and metacognitive strategies and academic performance in pre-service teachers, Metacognition and Learning, pp. 1-32, (2021); Waheed H., Hassan S.U., Aljohani N.R., Et al., Predicting academic performance of students from VLE big data using deep learning models, Computers in Human Behavior, 104, (2020); Walia N., Kumar M., Nayar N., Et al.; Williams M.L., Sato B.K., Constructive or disruptive? How active learning environments shape instructional decision-making, Journal of Learning Spaces, 10, 2, (2021); Wong J.Y.H., Ko J., Nam S., Et al., Virtual ER, a serious game for interprofessional education to enhance teamwork in medical and nursing undergraduates: Development and evaluation study, JMIR Serious Games, 10, 3, (2022); Xu X., Wang J., Peng H., Et al., Prediction of academic performance associated with internet usage behaviors using machine learning algorithms, Computers in Human Behavior, 98, pp. 166-173, (2019); Yagci M., Educational data mining: Prediction of students’ academic performance using machine learning algorithms, Smart Learning Environments, 9, 1, (2022); Yu L.C., Lee C.W., Pan H.I., Et al., Improving early prediction of academic failure using sentiment analysis on self-evaluated comments, Journal of Computer Assisted Learning, 34, 4, pp. 358-365, (2018); Yukselturk E., Top E., Exploring the link among entry characteristics, participation behaviors and course outcomes of online learners: An examination of learner profile using cluster analysis, British Journal of Educational Technology, 44, 5, pp. 716-728, (2013); Zeineddine H., Braendle U., Farah A., Enhancing prediction of student success: Automated machine learning approach, Computers &amp; Electrical Engineering, 89, (2021); Zhang S., Gao Q., Sun M., Et al., Understanding student teachers’ collaborative problem solving: Insights from an epistemic network analysis (ENA), Computers &amp; Education, 183, (2022)"/>
        <s v="Agrawal R., Mannila H., Srikant R., Toivonen H., Verkamo A., Fast Discovery of Association Rules, Advances in Knowledge Discovery and Data Mining, 12, 1, pp. 307-328, (1996); Al-Shabandar R., Hussain A., Liatsis P., Keight R., Detecting At-Risk Students with Early Interventions Using Machine Learning Techniques, IEEE Access, 7, pp. 149464-149478, (2019); Freund Y., Schapire R., Abe N., A Short Introduction to Boosting, Journal-Japanese Society for Artificial Intelligence, 14, (1999); Kemper L., Vorhoff G., Wigger B., Predicting Student Dropout: A Machine Learning Approach, European Journal of Higher Education, 10, 1, pp. 28-47, (2020); Mulugeta M., Borena B., Higher Education Students’ Enrolment Forecasting System Using Data Mining Application in Ethiopia, HiLCoE Journal of Computer Science and Technology, 2, 2, pp. 37-43, (2013); Nakhkob B., Khademi M., Predicted Increase Enrolment In Higher Education Using Neural Networks and Data Mining Techniques, Journal of Advances in Computer Research, 7, 4, pp. 125-140, (2016); Petkovski A., Stojkoska B., Trivodaliev K., Kalajdziski S., Analysis of Churn Prediction: A Case Study on Telecommunication services in Macedonia,  Telecommunications Forum, pp. 1-4, (2016); Rai S., Jain A., Students' Dropout Risk Assessment in Undergraduate Courses of ICT at Residential University-A Case Study, International Journal of Computer Applications, 84, 14, pp. 31-36, (2013); Sadatrasoul S., Gholamian M., Shahanaghi K., Combination of Feature Selection and Optimized Fuzzy Apriori Rules: The Case of Credit Scoring, The International Arab Journal of Information Technology, 12, 2, pp. 138-145, (2015); Schapire R., Freund Y., Boosting: Foundations and Algorithms, Kybernetes, (2013); Waters A., Miikkulainen R., Grade: Machine Learning Support for Graduate Admissions, AI Magazine, 35, 1, pp. 64-75, (2014); Yukselturk E., Ozekes S., Turel Y., Predicting Dropout Student: An Application of Data Mining Methods in an Online Education Program, European Journal of Open, Distance and e-learning, 17, 1, pp. 118-133, (2014)"/>
        <s v="Agresti A., An Introduction to Categorical Data Analysis, (2018); Agrusti F., Bonavolonta G., Mezzini M., University Dropout Prediction Through Educational Data Mining Techniques: A Systematic Review, Journal of E-Learning and Knowledge Society, 15, 3, pp. 161-182, (2019); Alban M., Mauricio D., Neural Networks to Predict Dropout at the Universities, International Journal of Machine Learning and Computing, 9, 2, pp. 149-153, (2019); Aljohani O., A Comprehensive Review of the Major Studies and Theoretical Models of Student Retention in Higher Education, Higher Education Studies, 6, 2, pp. 1-18, (2016); (2018); Barbu M., Vilanova R., Vicario J., Pereira M.J., Alves P., Podpora M., Kawala-Janik A., Prada M., Dominguez M., Spagnolini A., Et al., (2019); Belloc F., Maruotti A., Petrella L., University Drop-out: an Italian Experience, Higher Education, 60, 2, pp. 127-138, (2010); Berens J., Schneider K., Gortz S., Oster S., Burghoff J., (2018); Bratti M., Checchi D., De Blasio G., Does the Expansion of Higher Education Increase the Equality of Educational Opportunities? Evidence from Italy, Labour, 22, pp. 53-88, (2008); Breiman L., Random Forests, Machine Learning, 45, 1, pp. 5-32, (2001); Brunello G., Checchi D., Does School Tracking Affect Equality of Opportunity?, New International Evidence. Economic Policy, 22, 52, pp. 782-861, (2007); Brunori P., Peragine V., Serlenga L., Fairness in Education: The Italian University Before and After the Reform, Economics of Education Review, 31, 5, pp. 764-777, (2012); Burgos C., Campanario M.L., de la Pena D., Lara J.L., Lizcano D., Martinez M.A., Data Mining for Modeling Students’ Performance: A Tutoring Action Plan to Prevent Academic Dropout, Computers &amp; Electrical Engineering, 66, pp. 541-556, (2018); Cabrera A.F., Stampen J.O., Lee Hansen W., Exploring the Effects of Ability to pay on Persistence in College, The Review of Higher Education, 13, 3, pp. 303-336, (1990); Cunha F., Heckman J., The Technology of Skill Formation, American Economic Review, 97, 2, pp. 31-47, (2007); De Freitas S., Gibson D., Du Plessis C., Halloran P., Williams E., Ambrose M., Dunwell I., Arnab S., Foundations of Dynamic Learning Analytics: Using University Student Data to Increase Retention, British Journal of Educational Technology, 46, 6, pp. 1175-1188, (2015); Del Bonifro F., Gabbrielli M., Lisanti G., Zingaro S.P., Student Dropout Prediction, International Conference on Artificial Intelligence in Education, pp. 129-140, (2020); Fontana L., Masci C., Ieva F., Paganoni A.M., Performing Learning Analytics via Generalised Mixed-Effects Trees, Data, 6, 7, (2021); Goldstein H., Multilevel Statistical Models, Volume 922, (2011); Hadfield J.D., MCMC Methods for Multi-Response Generalized Linear Mixed Models: the MCMCglmm R Package, Journal of Statistical Software, 33, 1, pp. 1-22, (2010); Hastie T., Tibshirani R., Friedman J., The Elements of Statistical Learning: Data Mining, Inference, and Prediction, (2009); Heredia-Jimenez V., Jimenez A., Ortiz-Rojas M., Marin J.I., Moreno-Marcos P.M., Munoz-Merino P.J., Kloos C.D., (2020); Johnes G., McNabb R., Never Give up on the Good Times: Student Attrition in the UK, Oxford Bulletin of Economics and Statistics, 66, 1, pp. 23-47, (2004); Korhonen V., Rautopuro J., Identifying Problematic Study Progression and “At-Risk” Students in Higher Education in Finland, Scandinavian Journal of Educational Research, 63, 7, pp. 1056-1069, (2019); Kotsiantis S.B., Pierrakeas C.J., Pintelas P.E., Preventing Student Dropout in Distance Learning Using Machine Learning Techniques, International Conference on Knowledge-Based and Intelligent Information and Engineering Systems, pp. 267-274, (2003); Leitner P., Khalil M., Ebner M., Learning Analytics in Higher Education - a Literature Review, Learning Analytics: Fundaments, Applications, and Trends, pp. 1-23, (2017); Li K.F., Rusk D., Song F., (2013); Mayra A., Mauricio D., (2018); Meggiolaro S., Giraldo A., Clerici R., A Multilevel Competing Risks Model for Analysis of University Students’ Careers in Italy, Studies in Higher Education, 42, 7, pp. 1259-1274, (2017); Nagy M., Molontay R., (2018); (2019); Oppedisano V., The (Adverse) Effects of Expanding Higher Education: Evidence from Italy, Economics of Education Review, 30, 5, pp. 997-1008, (2011); Pascarella E.T., Terenzini P.T., Predicting Freshman Persistence and Voluntary Dropout Decisions from a Theoretical Model, The Journal of Higher Education, 51, 1, pp. 60-75, (1980); Pellagatti M., Masci C., Ieva F., Paganoni A.M., Generalized Mixed Effects Random Forest: A Flexible Application to Predict University Student Dropout, Statistical Analysis and Data Mining: The ASA Data Science, 14, 3, pp. 241-257, (2021); Pinheiro J., Bates D., Mixed-Effects Models in S and S-PLUS, (2006); Raileanu L.E., Stoffel K., Theoretical Comparison Between the Gini Index and Information Gain Criteria, Annals of Mathematics and Artificial Intelligence, 41, 1, pp. 77-93, (2004); Rodriguez-Muniz L.J., Bernardo A.B., Esteban M., Diaz I., Dropout and Transfer Paths: What are the Risky Profiles When Analyzing University Persistence with Machine Learning Techniques?, Plos one, 14, 6, (2019); Rodriguez-Hernandez C.F., Cascallar E., Kyndt E., Socio-economic Status and Academic Performance in Higher Education: A Systematic Review, Educational Research Review, 29, (2020); Sandoval-Palis I., Naranjo D., Vidal J., Gilar-Corbi R., Early Dropout Prediction Model: A Case Study of University Leveling Course Students, Sustainability, 12, 22, (2020); Seidel E., Kutieleh S., Using Predictive Analytics to Target and Improve First Year Student Attrition, Australian Journal of Education, 61, 2, pp. 200-218, (2017); Silva J., Matos L.F.A., Mosquera C.M., Mercado C.V., Gonzalez R.B., Llinas N.O., Lezama O.B.P., Prediction of Academic Dropout in University Students Using Data Mining: Engineering Case, Advances in Cybernetics, Cognition, and Machine Learning for Communication Technologies, pp. 495-500, (2020); Solis M., Moreira T., Gonzalez R., Fernandez T., Hernandez M., (2018); Sothan S., The Determinants of Academic Performance: Evidence from a Cambodian University, Studies in Higher Education, 44, 11, pp. 2096-2111, (2019); Spady W.G., Dropouts from Higher Education: An Interdisciplinary Review and Synthesis, Interchange, 1, 1, pp. 64-85, (1970); St John E.P., Paulsen M.B., Starkey J.B., The Nexus Between College Choice and Persistence, Research in Higher Education, 37, 2, pp. 175-220, (1996); Tinto V., Dropout from Higher Education: A Theoretical Synthesis of Recent Research, Review of Educational Research, 45, 1, pp. 89-125, (1975); Tinto V., Defining Dropout: A Matter of Perspective, New Directions for Institutional Research, 1982, 36, pp. 3-15, (1982); Tinto V., Through the Eyes of Students, Journal of College Student Retention: Research, Theory &amp; Practice, 19, 3, pp. 254-269, (2017); Vicario J., Vilanova R., Bazzarelli M., Paganoni A.M., Spagnolini U., Torrebruno A., Prada M., Moran A., Dominguez M., Pereira M.J., Et al., (2018); Von Hippel P.T., Hofflinger A., The Data Revolution Comes to Higher Education: Identifying Students at Risk of Dropout in Chile, Journal of Higher Education Policy and Management, pp.  43 (1): 1-22, (2020); Wook M., Yusof Z.M., Ahmad Nazri M.Z., Educational Data Mining Acceptance among Undergraduate Students, Education and Information Technologies, 22, 3, pp. 1195-1216, (2017)"/>
        <s v="Agresti A., Finlay B., Statistical models for the social sciences, Revascularization Procedures after Coronary Angiography. J. Am. Med. Assoc, 269, pp. 2642-2646, (1997); Ameri S., Fard M.J., Chinnam R.B., Reddy C.K., Survival analysis based framework for early prediction of student dropouts, Proceedings of the 25Th ACM International on Conference on Information and Knowledge Management, pp. 903-912, (2016); Astin A.W., Predicting Academic Performance in College: Selectivity Data for 2300 American Colleges, (1971); Baradwaj B.K., Pal S., Mining educational data to analyze students’ performance, (2012); Cabrera N.L., Miner D.D., Milem J.F., Can a summer bridge program impact first-year persistence and performance?: A case study of the new start summer program, Res. High. Educ., 54, 5, pp. 481-498, (2013); Campbell J.P., Deblois P.B., Oblinger D.G., Academic analytics: A new tool for a new era, EDUCAUSE Rev, 42, 4, (2007); Chen Y., Johri A., Rangwala H., Running out of stem: A comparative study across stem majors of college students at-risk of dropping out early, Proceedings of the 8Th International Conference on Learning Analytics and Knowledge, LAK 2018, pp. 270-279, (2018); Druzdzel M., Glymour C., What Do College Ranking Data Tell Us about Student Retention?, (1994); Dynarski M., Clarke L., Cobb B., Finn J., Rumberger R., Smink J., Dropout prevention. IES practice guide. NCEE 2008-4025, National Center for Education Evaluation and Regional Assistance, (2008); Friedman J., Hastie T., Tibshirani R., Regularization paths for generalized linear models via coordinate descent, J. Stat. Softw, 33, 1, (2010); Glynn J.G., Sauer P.L., Miller T.E., A logistic regression model for the enhancement of student retention: The identification of at-risk freshmen, Int. Bus. Econ. Res. J. (IBER), 1, 8, pp. 79-86, (2011); Golding P., Donaldson O., Predicting academic performance, 36Th Annual Frontiers in Education Conference, pp. 21-26, (2006); Hagedorn L.S., How to Define Retention. In: College Student Retention Formula for Student Success, pp. 90-105, (2005); Horn L., Carroll C.D., Stopouts or stayouts, Undergraduates Who Leave College in Their First Year, (1998); Kovacic Z., Predicting Student Success by Mining Enrolment Data, (2012); Lonn S., Aguilar S.J., Teasley S.D., Investigating student motivation in the context of a learning analytics intervention during a summer bridge program, Comput. Hum. Behav, 47, pp. 90-97, (2015); McFarland J., Hussar B., de Brey C., Snyder T., Wang X., Wilkinson-Flicker S., Gebrekristos S., Zhang J., Rathbun A., Barmer A., Et al., The Condition of Education 2017, (2017); Nandeshwar A., Menzies T., Nelson A., Learning patterns of university student retention, Expert Syst. Appl., 38, 12, pp. 14984-14996, (2011); Pittman K., Comparison of data mining techniques used to predict student retention, Nova Southeastern University, (2008); Schneider M., Finishing The First Lap: The Cost of First Year Student Attrition in America’s Four Year Colleges and Universities, (2010); Schneider M., Yin L., The Hidden Costs of Community Colleges, (2011); Seidman A., College Student Retention: Formula for Student Success. Greenwood Publishing Group, (2005); Stage F.K., University attrition: LISREL with logistic regression for the persistence criterion, Res. High. Educ., 29, 4, pp. 343-357, (1988); Tanner T., Toivonen H., Predicting and preventing student failure-using the k-nearest neighbour method to predict student performance in an online course environment, Int. J. Learn. Technol., 5, 4, pp. 356-377, (2010); Tibshirani R., Regression shrinkage and selection via the lasso, J. R. Stat. Soc. Ser. B (Methodol., pp. 267-288, (1996)"/>
        <s v="Agrusti F., Bonavolonta G., Mezzini M., University dropout prediction through educational data mining techniques: A systematic review, Journal of E-Learning and Knowledge Society, 15, 3, pp. 161-182, (2019); Ahmad Z., Shahzadi E., Prediction of students’ academic performance using artificial neural network, Bulletin of Education and Research, 40, 3, pp. 157-164, (2018); Aina C., Parental background and university dropout in Italy, Higher Education, 65, 4, pp. 437-456, (2013); Akessa G.M., Dhufera A.G., Factors that influence students’ academic performance: A case of Rift Valley University, Jimma, Ethiopia, Journal of Education &amp; Practice, 6, 22, pp. 55-63, (2015); Alban M., Mauricio D., Predicting university dropout through data mining: A systematic literature, Indian Journal of Science and Technology, 12, 4, pp. 1-12, (2019); Aldahmashi T., Algholaiqa T., Alrajhi Z., Thamer Althunayan T., Irfan Anjum I., Bader Almuqbil B., A case-control study on personal and academic determinants of dropout among health profession students, Higher Education Studies, 11, 2, pp. 120-126, (2021); Alhadabi A., Karpinski A.C., Grit, self-efficacy, achievement orientation goals, and academic performance in university students, International Journal of Adolescence and Youth, 25, 1, pp. 519-535, (2020); Aljohani O., A review of the contemporary international literature on student retention in higher education, International Journal of Education &amp; Literacy Studies, 4, 1, pp. 40-52, (2016); Alyahyan E., Dustegor D., Predicting academic success in higher education: Literature review and best practices, International Journal of Educational Technology in Higher Education, 17, 3, pp. 1-21, (2020); Ambiel R.A.M., Silva J.A.D.O., Santos A.A.A.D., Oliveira K.L.D., Predictive power of socio-emotional variables on academic performance and chance of dropout, Estudos de Psicologia (Natal), 23, 1, pp. 14-21, (2018); Aulck L., Velagapudi N., Blumenstock J., West J., Predicting student dropout in higher education, ICML Workshop on #Data4Good: Machine Learning in Social Good Applications, (2017); Aydin G., Personal factors predicting college student success, Eurasian Journal of Educational Research, 17, 69, pp. 93-112, (2017); Azila-Gbettor E.M., Mensah C., Abiemo M.K., Bokor M., Awan R.U.N., Predicting student engagement from self-efficacy and autonomous motivation: A cross-sectional study, Cogent Education, 8, 1, (2021); Bayer J., Bydzovska H., Geryk J., Obsivac T., Popelinsky L., Predicting dropout from social behaviour of students, EDM 2012 Proceedings of the Fifth International Conference on Educational Data Mining, pp. 103-109, (2012); Bean J.P., Dropouts and turnover: The synthesis and test of a causal model of student attrition, Research in Higher Education, 12, 2, pp. 155-187, (1980); Behr A., Giese M., Teguim Kamdjou H.D., Theune K., Dropping out of university: A literature review, Review of Education, 8, 2, pp. 614-652, (2020); Behr A., Giese M., Teguim Kamdjou H.D., Theune K., Motives for dropping out from higher education - an analysis of bachelor’s degree students in Germany, European Journal of Education, 56, 2, pp. 325-343, (2021); Berens J., Schneider K., Gortz S., Oster S., Burghoff J., Early detection of students at risk–predicting student dropouts using administrative Student data and machine learning methods, Journal of Educational Data Mining, 11, 3, pp. 1-41, (2019); Beyene K.M., Yimam J.A., Multilevel analysis for identifying factors influencing academic achievement of students in higher education institution: The case of Wollo University, Journal of Education &amp; Practice, 7, 13, pp. 17-23, (2016); Binjubeir M., Ahmed A.A., Ismail M.A.B., Sadiq A.S., Khan M.K., Comprehensive survey on big data privacy protection, Institute of Electrical and Electronics Engineers Access, 8, pp. 20067-20079, (2019); Bowles T.V., Brindle K.A., Identifying facilitating factors and barriers to improving student retention rates in tertiary teaching courses: A systematic review, Higher Education Research &amp; Development, 36, 5, pp. 903-919, (2017); Brooker A., Brooker S., Lawrence J., First year students’ perceptions of their difficulties, Student Success, 8, 1, pp. 49-62, (2017); Casanova J.R., Fernandez-Castanon A.C., Perez J.C.N., Almeida L.S., Gutierrez A.B.B., Factors that determine the persistence and dropout of university students, Psicothema, 30, 4, pp. 408-414, (2018); Cascallar E., Musso M., Kyndt E., Dochy F., Modelling for understanding and for Prediction/Classification–the power of neural networks in research, Frontline Learning Research, 2, 5, pp. 67-81, (2014); Chinsook K., Khajonmote W., Klintawon S., Sakulthai C., Leamsakul W., Jantakoon T., Big data in higher education for Student behavior analytics (big data-HE-SBA system architecture), Higher Education Studies, 12, 1, pp. 105-114, (2022); Diaz I., Bernardo A.B., Esteban M., J R.L., Variables influencing university dropout: A machine learning-based study, The 11th International Conference on EUropean Transnational Educational (ICEUTE 2020). Advances in Intelligent Systems and Computing, 1266., pp. 93-104, (2021); Diaz Pedroza K.Y., Chindoy Chasoy B.Y., A R.G.A., Review of techniques, tools, algorithms and attributes for data mining used in student desertion, Journal of Physics: Conference Series, 1409, 1, (2019); Farruggia S., Han C., Watson L., Moss T., Bottoms B., Non cognitive factors and college student success, Journal of College Student Retention: Research, Theory &amp; Practice, 20, 3, pp. 308-327, (2018); Gallego J.G., Gomez M.G., Cobos A., Identifying students at risk to academic dropout in higher education, Education Sciences, 11, 8, pp. 427-438, (2021); Hamoud A.K., Hashim A.S., Awadh W.A., Predicting student performance in higher education institutions using decision tree analysis, International Journal of Interactive Multimedia and Artificial Intelligence, 5, 2, pp. 26-31, (2018); Heublein U., Student drop-out from German higher education institutions, European Journal of Education, 49, 4, pp. 497-513, (2014); Ibrahim N.S., Yusof N.S., Razak N.F., Norshahidi N.D., A meta-analysis of the relationship between big five personality traits and students’ academic achievement, ICSSR E-Journal of Social Science Research, 1, 2, pp. 15-22, (2014); Jayaprakash S., A survey on academic progression of students in tertiary education using classification algorithms, International Journal of Engineering Technology Science and Research IJETSR, 5, 2, pp. 136-142, (2018); Kappe R., van der Flier H., Predicting academic success in higher education: What’s more important than being smart?, European Journal of Psychological Education, 27, 4, pp. 605-619, (2012); Kehm B.M., Larsen M.R., Sommersel H.B., Student dropout from universities in Europe: A review of empirical literature, The Hungarian Educational Research Journal, 9, 2, pp. 147-164, (2019); Khan D., Study of impact of personality traits on academic performance of management students, Journal of Organization and Human Behaviour, 7, 4, pp. 43-50, (2018); Koning B.B., Loyens S.M.M., Rikers R.M.J.P., Smeets G., Molen H.T., Generation psy: Student characteristics and academic achievement in a three-year problem-based learning bachelor program, Learning and Individual Differences, 22, 3, pp. 313-323, (2012); Kusurkar R.A., Ten Cate T.J., Vos C.M., Westers P., Croiset G., How motivation affects academic performance: A structural equation modelling analysis, Advances in Health Sciences Education: Theory and Practice, 18, 1, pp. 57-69, (2013); Larsen M.R., Sommersel H.B., Larsen M.S., Evidence on dropout phenomena at universities, (2013); Le H.T.T., Nguyen H.T.T., La T.P., Le T.T.T., Nguyen N.T., Nguyen T.P.T., Tran T., Factors affecting academic performance of first-year university students: A case of a Vietnamese university, International Journal of Education and Practice, 8, 2, pp. 221-232, (2020); Li K.C., Wong B.T.M., Factors related to student persistence in open universities: Changes over the years, International Review of Research in Open &amp; Distributed Learning, 20, 4, pp. 132-151, (2019); Merchan-Clavellino A., Martinez-Garcia C., Salguero-Alcaniz M.P., Paino S., Alameda-Bailen J.R., Quality indicators in higher education: Analysis of psychosocial factors of students, Journal of Psychology and Education, 14, 1, pp. 27-37, (2019); Mohamed M.H., Waguih H.M., Early prediction of student success using a data mining classification technique, International Journal of Science and Research, 6, 10, pp. 126-131, (2017); Molnar G., Hodi A., Molnar E.D., Nagy Z., Csapo B., Assessment of first-year university students: Facilitating an effective transition into higher education, Új kutatások a neveléstudományokban 2020, pp. 11-27, (2021); Mueen A., Zafar B., Manzoor U., Modeling and predicting students’ academic performance using data mining techniques, International Journal of Modern Education and Computer Science, 11, 11, pp. 36-42, (2016); Mujica D.A., Perez Villalobos M.V., Bernardo Gutierrez A.B., Cervero Fernandez-Castanon A., Gonzalez-Pienda J.A., Affective and cognitive variables involved in structural prediction of university dropout, Psicothema, 31, 4, pp. 429-436, (2019); Murray M., Factors affecting graduation and student dropout rates at the University of KwaZulu-Natal, South African Journal of Science, 110, 11-12, pp. 1-4, (2014); Musso M.F., Hernandez C.F.R., Cascallar E.C., Predicting key educational outcomes in academic trajectories: A machine-learning approach, Higher Education, 80, 5, pp. 875-894, (2020); Musso M.F., Kyndt E., Cascallar E.C., Dochy F., Predicting general academic performance and identifying the differential contribution of participating variables using artificial neural networks, Frontline Learning Research, 1, 1, pp. 42-71, (2013); Naaman H., The academic dropout wheel analyzing the antecedents of higher education dropout in education studies, The European Educational Researcher, 4, 2, pp. 133-153, (2021); Education at a glance 2019: OECD indicators, (2019); Osamika B.E., Lawal T., Osamika A.E., Hounhanou A.V., Laleye F., Personality characteristics, psychological wellbeing and academic success among university students, International Journal of Research in Education &amp; Science, 7, 3, pp. 805-821, (2021); Paramo F.M.F., Araujo A., Vacas C.T., Almeida L.S., Gonzalez M.S., Predictors of students’ adjustment during transition to university in Spain, Psicothema, 29, 1, pp. 67-72, (2017); Pellagatti M., Masci C., Ieva F., Paganoni A.M., Generalized mixed-effects random forest: A flexible approach to predict university student dropout, Statistical Analysis and Data Mining: The ASA Data Science Journal, 14, 3, pp. 1-17, (2021); Pusztai G., Fenyes H., Szigeti F., Pallay K., Dropped-out students and the decision to drop-out in Hungary, Central European Journal of Educational Research, 1, 1, pp. 31-40, (2019); Respondek L., Seufert T., Hamm J.M., Nett U.E., Linking changes in perceived academic control to university dropout and university grades: A longitudinal approach, Journal of Educational Psychology, 112, 5, pp. 987-1002, (2020); Richardson M., Abraham C., Bond R., Psychological correlates of university students’ academic performance: A systematic review and meta-analysis, Psychological Bulletin, 138, 2, pp. 353-387, (2012); Rocha-Ruiz C., Arias A.C., Esipnel A.S., Dropout from higher education in Colombia: A peer effects approach, Proceedings of the 10th International RAIS Conference on Social Sciences and Humanities, pp. 14-20, (2018); Rodriguez-Hernandez C.F., Cascallar E., Kyndt E., Socio-economic status and academic performance in higher education: A systematic review, Educational Research Review, 29, (2020); Rodriguez-Hernandez C.F., Musso M., Kyndt E., Cascallar E., Artificial neural networks in academic performance prediction: Systematic implementation and predictor evaluation, Computers and Education: Artificial Intelligence, 2, (2021); Rump M., Esdar W., Wild E., Individual differences in the effects of academic motivation on higher education students’ intention to drop out, European Journal of Higher Education, 7, 4, pp. 341-355, (2017); Schneider M., Preckel F., Variables associated with achievement in higher education: A systematic review of meta-analyses, Psychological Bulletin, 143, 6, pp. 1-36, (2017); Sellei B., Stumphauser N., Molontay R., Traits versus grades: The incremental predictive power of positive psychological factors over pre-enrolment achievement measures on academic performance, Applied Sciences, 11, 4, (2021); Shawwa L., Abulaban A.A., Abulaban A.A., Merdad A., Baghlaf S., Algethami A., Abu-Shanab J., Balkhoyor A., Factors potentially influencing academic performance among medical students, Advances in Medical Education and Practice, 6, pp. 65-75, (2015); Sibanda L., Iwu C.G., Benedict O.H., Factors influencing academic performance оf university students, Demography and Social Economy, 2, 2, pp. 103-115, (2015); Siri D., Predicting students’ dropout at university using artificial neural networks, Italian Journal of Sociology of Education, 7, 2, pp. 225-247, (2015); Sneyers E., De Witte K., The interaction between dropout, graduation rates and quality ratings in universities, The Journal of the Operational Research Society, 68, 4, pp. 416-430, (2017); Soares B.A., Monteiro M., Medeiros H., Maia F., Barros R., Academic adaptation to the university: Relationships among motivation, expectations and social skills, Psicologia Escolar e Educacional, 25, 1, (2021); Srairi S., An analysis of factors affecting student dropout: The case of Tunisian universities, International Journal of Educational Reform, 31, 2, pp. 168-186, (2022); Syahira S., Tarmizi A., Mutalib S., Hamimah N., A review on student attrition in higher education using big data analytics and data mining techniques, International Journal of Modern Education and Computer Science, 11, 8, pp. 1-14, (2019); Tinto V., Dropout from higher education: A theoretical synthesis of recent research, Review of Education Research, 45, 1, pp. 89-125, (1975); Tinto V., Research and practice of student retention: What next?, Journal of College Student Retention: Research, Theory and Practice, 8, 1, pp. 1-19, (2006); Truta C., Parv L., Topala I., Academic engagement and intention to drop out: Levers for sustainability in higher education, Sustainability, 10, 12, (2018); van der Zanden P.J.A.C., Denessen E., Cillessen A.H.N., Meijer P.C., Domains and predictors of first-year student success: A systematic review, Educational Research Review, 23, pp. 57-77, (2018); van der Zanden P.J.A.C., Denessen E., Cillessen A.H.N., Meijer P.C., Patterns of success: First-year student success in multiple domains, Studies in Higher Education, 44, 11, pp. 2081-2095, (2019); van Rooij E., Brouwer J., Fokkens-Bruinsma M., Jansen E.P.W.A., Donche V., Noyens D., A systematic review of factors related to first-year students’ success in Dutch and Flemish higher education, Pedagogische Studien, 94, 5, pp. 360-405, (2018); van Rooij E., Jansen E.P.W.A., van de Grift W.J.C.M., First-year university students’ academic success: The importance of academic adjustment, European Journal of Psychology of Education, 33, 4, pp. 749-767, (2018); Westrick P.A., Le H., Robbins S.B., Radunzel J.M.R., Schmidt F.L., College performance and retention: A meta-analysis of the predictive validities of ACT® scores, high school grades, and SES, Educational Assessment, 20, 1, pp. 23-45, (2015); Westrick P.A., Schmidt F.L., Le H., Robbins S.B., Radunzel J.M.R., The road to retention passes through first year academic performance: A meta-analytic path analysis of academic performance and persistence, Educational Assessment, 26, 1, pp. 35-51, (2021); Willems J., Coertjens L., Tambuyzer B., Donche V., Identifying science students at risk in the first year of higher education: The incremental value of non-cognitive variables in predicting early academic achievement, European Journal of Psychology of Education, 34, 4, pp. 847-872, (2019); Willems J., van Daal T., Van Petegem P., Coertjens L., Donche V., Predicting freshmen’s academic adjustment and subsequent achievement: Differences between academic and professional higher education contexts, Frontline Learning Research, 9, 2, pp. 28-49, (2021); York T.T., Gibson C., Rankin S., Defining and measuring academic success. Practical assessment, Research &amp; Evaluation, 20, 5, pp. 1-21, (2015); Zotti R., Should I stay or should I go? Dropping out from university: An empirical analysis of students’ performances, Almalaurea Working Papers, 70, 1, pp. 1-26, (2015)"/>
        <s v="Agrusti F., Mezzini M., Bonavolonta G., Deep learning approach for predicting university dropout: A case study at roma tre university, Journal of e-learning and knowledge society, 16, 1, pp. 44-54, (2020); Anh B. N., Giang N. H., Hai N. Q., Minh T. N., Son N. T., Chien B. D., An university student dropout detector based on academic data, 2023 IEEE Symposium on Industrial Electronics &amp; Applications (ISIEA), pp. 1-8, (2023); Bardagi M., Hutz C. S., Evasão universitária e serviços de apoio ao estudante: uma breve revisão da literatura brasileira, Psicologia Revista, 14, 2, pp. 279-301, (2005); Lei nº 13.709, de 14 de agosto de 2018, (2018); Caselli Gismondi H. E., Urrelo Huiman L. V., Multilayer neural networks for predicting academic dropout at the national university of santa-peru, 2021 International Symposium on Accreditation of Engineering and Computing Education (ICACIT), pp. 1-4, (2021); Daza A., Guerra C., Cervera N., Burgos E., A stacking based hybrid technique to predict student dropout at universities, J Theor Appl Inf Technol, 100, 13, pp. 1-12, (2022); Regulation (EU) 2016/679 of the European Parliament and of the Council of 27 April 2016 on the protection of natural persons with regard to the processing of personal data and on the free movement of such data, and repealing Directive 95/46/EC (General Data Protection Regulation) (Text with EEA relevance), (2016); Fernandez-Garcia A. J., Preciado J. C., Melchor F., Rodriguez-Echeverria R., Conejero J. M., Sanchez-Figueroa F., A real-life machine learning experience for predicting university dropout at different stages using academic data, IEEE Access, 9, pp. 133076-133090, (2021); Gutierrez-Pachas D. A., Garcia-Zanabria G., Cuadros-Vargas E., Camara-Chavez G., Gomez-Nieto E., Supporting Decision-Making Process on Higher Education Dropout by Analyzing Academic, Socioeconomic, and Equity Factors through Machine Learning and Survival Analysis Methods in the Latin American Context, Education Sciences, 13, 2, (2023); Jimenez-Macias A., Moreno-Marcos M., Merino P., Ortiz M., Delgado-Kloos C., Analyzing feature importance for a predictive undergraduate student dropout model, Computer Science and Information Systems, 20, pp. 50-50, (2022); Kehm B. M., Larsen M. R., Sommersel H. B., Student dropout from universities in Europe: A review of empirical literature, Hungarian Educational Research Journal, 9, 2, pp. 147-164, (2019); Kitchenham B. A., Systematic review in software engineering: Where we are and where we should be going, Proceedings of the 2nd International Workshop on Evidential Assessment of Software Technologies, EAST ’12, pp. 1-2, (2012); Kotsiantis S. B., Pierrakeas C. J., Pintelas P. E., Preventing student dropout in distance learning using machine learning techniques, Knowledge-Based Intelligent Information and Engineering Systems, pp. 267-274, (2003); Lopez-Angulo Y., Saez-Delgado F., Mella-Norambuena J., Bernardo A. B., Diaz-Mujica A., Predictive model of the dropout intention of chilean university students, Frontiers in Psychology, 13, (2023); Moseley L., Mead D., Predicting who will drop out of nursing courses: A machine learning exercise, Nurse education today, 28, pp. 469-475, (2008); Nagy M., Molontay R., Interpretable dropout prediction: Towards xai-based personalized intervention, International Journal of Artificial Intelligence in Education, (2023); Opazo D., Moreno S., Alvarez Miranda E., Pereira J., Analysis of first-year university student dropout through machine learning models: A comparison between universities, Mathematics, 9, (2021); Osorio J., Santacoloma G., Predictive model to identify college students with high dropout rates, Revista Electrónica de Investigación Educativa, 25, pp. 1-10, (2023); Pachas D. A. G., Garcia-Zanabria G., Cuadros-Vargas A. J., Camara-Chavez G., Poco J., Gomez-Nieto E., A comparative study of who and when prediction approaches for early identification of university students at dropout risk, 2021 XLVII Latin American Computing Conference (CLEI), pp. 1-10, (2021); Petersen K., Vakkalanka S., Kuzniarz L., Guidelines for conducting systematic mapping studies in software engineering: An update, Information and software technology, 64, pp. 1-18, (2015); Ramirez J. A. R., Garcia-Bedoya O., Galpin I., Maximizing student retention using supervised models informed by student counseling data, 3282, pp. 225-239, (2022); Realinho V., Machado J., Baptista L., Martins M. V., Predicting student dropout and academic success, Data, 7, 11, (2022); Revathy M., Kamalakkannan S., Kavitha P., Machine learning based prediction of dropout students from the education university using smote, 2022 4th International Conference on Smart Systems and Inventive Technology (ICSSIT), pp. 1750-1758, (2022); S Sani N., Fikri A., Ali Z., Zakree M., Nadiyah K., Drop-out prediction in higher education among b40 students, International Journal of Ad- vanced Computer Science and Applications, 11, pp. 550-559, (2020); Santos G., Belloze K., Tarrataca L., Haddad D., Bor-dignon A., Brandao D., Evolvedtree: Analyzing student dropout in universities, 2020 International Conference on Systems, Signals and Image Processing (IWSSIP), pp. 173-178, (2020); Silva J., Roman N., Predicting dropout in higher education: a systematic review, Anais do XXXII Simpósio Brasileiro de Informática na Educação, pp. 1107-1117, (2021); Solis M., Moreira-Mora T., Gonzalez R., Fernandez T., Hernandez M., Perspectives to predict dropout in university students with machine learning, 2018 IEEE International Work Conference on Bioinspired Intelligence (IWOBI), pp. 1-6, (2018); Tete M. F., Sousa M. d. M., de Santana T. S., Silva S. F., Predictive models for higher education dropout: A systematic literature review, Education Policy Analysis Archives, 30, 149, (2022); Uliyan D., Aljaloud A. S., Alkhalil A., Al Amer H. S., Mohamed M. A. E. A., Alogali A. F. M., Deep learning model to predict students retention using blstm and crf, IEEE Access, 9, pp. 135550-135558, (2021); Zhang L., Rangwala H., Early identification of at-risk students using iterative logistic regression, 2018 International Conference on Artificial Intelligence in Education, (2018); Zihan S., Sung S.-H., Park D.-M., Park B.-K., All-year dropout prediction modeling and analysis for university students, Applied Sciences, 13, (2023)"/>
        <s v="Aguiar E., (2015). Identifying students at risk and beyond: A machine learning approach. University of, Notre Dame; (2013); Aulck L., Velagapudi N., Blumenstock J., West J., Predicting student dropout in higher education, (2016); Barrow L., Rouse C.E., Does college still pay?, Economist's Voice, 2, 4, pp. 1-8, (2005); Bellman R.E., Dynamic programming, (1957); Broderson K.H., Ong C.S., Stephan K.E., Buhmann J.M., (2010); Card D., The causal effect of education on earnings, Handbook of Labor Economics, 3, pp. 1801-1863, (1999); Chen T., Guestrin C.; Choy S., (2002); Delen D., A Comparative Analysis of Machine Learning Techniques for Student Retention Management, Decision Support Systems, 49, 4, pp. 498-506, (2010); Dewancker I., McCourt M., Clark S., Hayes P., Johnson A., Ke G., (2016); Ehrlich I., (1975); Fawcett T., An introduction to ROC analysis, Pattern Recognition Letters, 27, 8, pp. 861-874, (2006); Forbus P., Newbold J.J., Mehta S.S., A study of non-traditional and traditional students in terms of their time management behaviors, stress factors, and coping strategies, Academy of Educational Leadership Journal, 15, pp. 109-125, (2011); Fortin A., Sauve L., Viger C., Landry F., Nontraditional student withdrawal from undergraduate accounting programmes: A holistic perspective, Accounting Education, 25, 5, pp. 437-478, (2016); Gilardi S., Guglielmetti C., University life of non-traditional students: Engagement styles and impact on attrition, The Journal of Higher Education, 82, 1, pp. 33-53, (2011); Grossman M., (1976); Guryan J., Hurst E., Kearney M., Parental education and parental time with children, Journal of Economic Perspectives, 22, 3, pp. 23-46, (2008); Hasnain M., Levy J.A., Mensah E.K., Sinacore J.M., Association of educational attainment with HIV risk in African American active injection drug users, AIDS Care, 19, pp. 87-91, (2007); Hastie T., Tibshirani R., Friedman J., (2017); Hauser R.M., Daymont T.N., Schooling, ability, and earnings: Cross-sectional findings 8 to 14 years after high school graduation, Sociology of Education, 50, 3, pp. 182-206, (1977); Herzog S., Estimating Student Retention and Degree-Completion Time: Decision Trees and Neural Networks Vis-à-Vis Regression, New Directions for Institutional Research, 2006, 131, pp. 17-33, (2006); Hill J., Smith N., Wilson D., Wine J., (2016); Hillygus D.S., The missing link: Exploring the relationship between higher education and political engagement, Political Behavior, 27, pp. 22-47, (2005); Howe W.J., The effects of higher education on unemployment rates, Higher education and economic growth, (1993); Hoyt J., Howell S., Touchet J., Young S., Wygant S., Enhancing nontraditional student learning outcomes in higher education, PAACE Journal of Lifelong Learning, 19, pp. 23-31, (2010); Jones B.D., Vedlitz A., Higher education, business creation, and economic growth in the American states, Higher education and economic growth, (1993); Koropeckyj S., Lafakis C., Ozimek A., The economic impact of increasing college completion, (2017); Livieris I.E., Mikropoulos T.A., Pintelas P., A decision support system for predicting students’ performance, Themes in Scienc es &amp; Technology Education, 9, pp. 43-47, (2016); Lleras-Muney A., The relationship between education and adult mortality in the United States, Review of Economic Studies, 72, 1, pp. 189-221, (2005); Ma J., Pender M., Welch M., (2016); McFarland J., Hussar B., de Brey C., Snyder T., Wang X., Wilkinson-Flicker S., Gebrekristos S., Zhang J., Rathbun A., Barmer A., Bullock Mann F., Hinz S., (2017); Metzner B., Bean J., The estimation of a conceptual model of nontraditional undergraduate student attrition, Research in Higher Education, 27, 1, pp. 15-38, (1987); Mincer J., (1991); Moretti E., Estimating the social return to higher education: Evidence from longitudinal and repeated cross-sectional data, Journal of Econometrics, 121, 1-2, pp. 175-212, (2004); Murphy K.M., Welch F., Wages of college graduates, The economics of American higher education, (1992); Nakhkob B., Khademi M., Predicted increase enrollment in higher education using neural networks and data mining techniques, Journal of Advances in Computer Research, 7, pp. 125-140, (2016); Oreopoulos P., Petronijevic U., Making college worth it: A review of the returns to higher education, The Future of Children, 23, pp. 41-65, (2013); Painter J.E., Wingood G.M., DiClemente R.J., DePadilla L.M., Simpson-Robinson L., College graduation reduces vulnerability to STIs/HIV among African-American young adult women, Women’s Health Issues, 22, pp. e303-e310, (2012); Perna L., The private benefits of higher education: An examination of the earnings premium, Research in Higher Education, 44, 4, pp. 451-472, (2003); Pontes M.F., Pontes N.H., Enrollment in distance education classes is associated with fewer enrollment gaps among nontraditional undergraduate students in the US, Journal of Asynchronous Learning Networks, 16, pp. 79-89, (2012); Radford A.W., Cominole M., Skomsvold P., (2015); Riddell W.C., Song X., (2011); Ross C., Wu C., The links between education and health, American Sociological Review, 60, 5, pp. 719-745, (1995); Salinas-Jimenez M.M., Artes J., Salinas-Jimenez J., How do educational attainment and occupational and wage-earner statuses affect life satisfaction? A gender perspective study, Journal of Happiness Studies, 14, 2, pp. 367-388, (2013); Schneider M., Yin L., The high cost of low graduation rates: How much does dropping out of college really cost, (2011); Seni G., Elder J.F., Ensemble methods in data mining: Improving accuracy through combining predictions, Synthesis Lectures on Data Mining and Knowledge Discovery, 2, 1, pp. 1-126, (2010); Skomsvold P., Radford A.W., Berkner L., (2011); Snyder T.D., de Brey C., Dillow S.A., (2018); Tamborini C.R., Kim C., Sakamoto A., Education and lifetime earnings in the United States, Demography, 52, 4, pp. 1383-1407, (2015); Taniguchi H., Kaufman G., Degree completion among nontraditional college students, Social Science Quarterly, 86, 4, pp. 912-927, (2005); Tinto V., Research and practice of student retention: What next?, Journal of College Student Retention: Research, Theory &amp; Practice, 8, 1, pp. 1-19, (2006); Trenz R.C., Ecklund-Flores L., Rapoza K., A comparison of mental health and alcohol use between traditional and nontraditional students, Journal of American College Health, 63, 8, pp. 584-588, (2015); Willans J., Seary K., I feel like I'm being hit from all directions: Enduring the bombardment as a mature-age learner returning to formal learning, Australian Journal of Adult Learning, 51, pp. 119-142, (2011); Wolbers M.H.J., The Effects of Level of Education on Mobility between Employment and Unemployment in the Netherlands, European Sociological Review, 16, 2, pp. 185-200, (2000)"/>
        <s v="Aguiar E., Chawla N.V., Brockman J., Ambrose G.A., Goodrich V., Engagement vs performance: Using electronic portfolios to predict first semester engineering student retention, Proceedings of the 4th International Conference on Learning Analytics and Knowledge, pp. 103-112, (2014); Aulck L., Aras R., Li L., L'Heureux C., Lu P., West J., STEM-ming the tide: Predicting STEM attrition using student transcript data, SIGKDD's Machine Learning for Education Workshop, (2017); Aulck L., Velagapudi N., Blumenstock J., West J., Predicting student dropout in higher education, ICML's Machine Learning in Social Good Applications Workshop, (2016); Baker R.S., Inventado P.S., Educational data mining and learning analytics, Learning Analytics, pp. 61-75, (2014); Bayer J., Bydzovska H., Geryk J., Obsivac T., Popelinsky L., Predicting drop-out from social behaviour of students, Proceedings of the 5th International Conference on Educational Data Mining, (2012); Cabrera A.F., Nora A., Castaneda M.B., The role of finances in the persistence process: A structural model, Research in Higher Education, 33, 5, pp. 571-593, (1992); Cabrera A.F., Nora A., Castaneda M.B., College persistence: Structural equations modeling test of an integrated model of student retention, The Journal of Higher Education, 64, 2, pp. 123-139, (1993); Caison A.L., Analysis of institutionally specific retention research: A comparison between survey and institutional database methods, Research in Higher Education, 48, 4, pp. 435-451, (2007); Carnevale A.P., Smith N., Strohl J., Recovery: Job Growth and Education Requirements Through 2020, (2013); Dekker G.W., Pechenizkiy M., Vleeshouwers J.M., Predicting students drop out: A case study, International Working Group on Educational Data Mining, (2009); Delen D., Predicting student attrition with data mining methods, Journal of College Student Retention: Research, Theory &amp; Practice, 13, 1, pp. 17-35, (2011); Demetriou C., Schmitz-Sciborski A., Integration, motivation, strengths and optimism: Retention theories past, present and future, Proceedings of the 7th National Symposium on Student Retention, pp. 300-312, (2011); Halawa S., Greene D., Mitchell J., Dropout prediction in MOOCs using learner activity features, Experiences and Best Practices in and Around MOOCs, 7, (2014); Hossler D., Managing Student Retention: Is the Glass Half Full, Half Empty, or Simply Empty?, 81, 2, pp. 11-14, (2006); Hudson W.E., Can an early alert excessive absenteeism warning system be effective in retaining freshman students?, Journal of College Student Retention: Research, Theory &amp; Practice, 7, 3, pp. 217-226, (2005); Jayaprakash S.M., Moody E.W., Lauria E.J., Regan J.R., Baron J.D., Early alert of academically at-risk students: An open source analytics initiative, Journal of Learning Analytics, 1, 1, pp. 6-47, (2014); Johnson N., The institutional costs of student attrition, Delta Cost Project at American Institutes for Research, (2012); Kovacic Z.J., Early prediction of student success: Mining students enrolment data, Proceedings of Informing Science &amp; IT Education Conference (InSITE), pp. 647-665, (2010); Luo Y., Pardos Z.A., Diagnosing university student subject proficiency and predicting degree completion in vector space, Thirty-Second AAAI Conference on Artificial Intelligence, (2018); Manrique R., Nunes B.P., Marino O., Casanova M.A., Nurmikko-Fuller T., An analysis of student representation, representative features and classification algorithms to predict degree dropout, Proceedings of the 9th International Conference on Learning Analytics &amp; Knowledge, pp. 401-410, (2019); Moseley L.G., Mead D.M., Predicting who will drop out of nursing courses: A machine learning exercise, Nurse Education Today, 28, 4, pp. 469-475, (2008); Nagy M., Molontay R., Predicting dropout in higher education based on secondary school performance, 2018 IEEE 22nd International Conference on Intelligent Engineering Systems (INES), pp. 000389-000394, (2018); Niemi D., Gitin E., Using big data to predict student dropouts: Technology affordances for research, Proceedings of the International Association for Development of the Information Society (IADIS) International Conference on Cognition and Exploratory Learning in Digital Age, (2012); Pantages T.J., Creedon C.F., Studies of college attrition: 1950-1975, Review of Educational Research, 48, 1, pp. 49-101, (1978); Ram S., Wang Y., Currim F., Currim S., Using Big Data for Predicting Freshmen Retention, (2015); Romero C., Ventura S., Educational data mining: A review of the state of the art, IEEE Transactions on Systems, Man, and Cybernetics, Part C (Applications and Reviews), 40, 6, pp. 601-618, (2010); Sadati S., Libre N.A., Development of an Early Alert System to Predict Students at Risk of Failing Based on their Early Course Activities, (2017); Schneider M., Finishing the first lap: The cost of first year student attrition in America's four year colleges and universities, American Institutes for Research, (2010); Simons J.M., A National Study of Student Early Alert Models at Four-year Institutions of Higher Education, (2011); Spady W., Dropouts from higher education: Toward an empirical model, Interchange, 2, 3, pp. 38-62, (1971); Summerskill J., Dropouts from college, The American College, (1965); Thammasiri D., Delen D., Meesad P., Kasap N., A critical assessment of imbalanced class distribution problem: The case of predicting freshmen student attrition, Expert Systems with Applications, 41, 2, pp. 321-330, (2014); Tinto V., Defining dropout: A matter of perspective, New Directions for Institutional Research, 1982, 36, pp. 3-15, (1982); Tinto V., Leaving College: Rethinking the Causes and Cures of Student Attrition, (1987); Yang D., Sinha T., Adamson D., Rose C.P., Turn on, tune in, drop out: Anticipating student dropouts in massive open online courses, Proceedings of the 2013 NIPS Data-driven Education Workshop, 11, (2013)"/>
        <s v="Aha D.W., Kibler D., Albert M.K., Instance-based learning algorithms, Machine Learning, 6, 1, pp. 37-66, (1991); Aulck L., Velagapudi N., Blumenstock J., West J., Predicting student dropout in higher education, (2016); da Cruz R.C., Juliano R.C., Souza A.C.C., Souza F.C.M., Desenvolvimento de um Score para análise de risco de evasão de estudantes do Ensino Superior baseado em Aprendizado de Máquina, Anais do Computer on the Beach, 13, pp. 142-148, (2022); da Silva H., Adeodato P., A data mining approach for preventing undergraduate students retention, The 2012 International Joint Conference on Neural Networks (IJCNN), pp. 1-8, (2012); Davok D.F., Bernard R.P., Avaliação dos índices de evasão nos cursos de graduação da Universidade do Estado de Santa Catarina - UDESC, (2016); de Almeida Teodoro L., Kappel M.A.A., Aplicação de Técnicas de Aprendizado de Máquina para Predição de Risco de Evasão Escolar em Instituições Públicas de Ensino Superior no Brasil, Revista Brasileira de Informática na Educação, 28, pp. 838-863, (2020); de Brito B.C.P., de Mello R.F.L., Alves G., Identificação de Atributos Relevantes na Evasão no Ensino Superior Público Brasileiro, Anais do XXXI Simpósio Brasileiro de Informática na Educação, pp. 1032-1041, (2020); Junior J., Noronha R., Kaestner C., Criação e Seleção de Atributos Aplicados na Previsão da Evasão de Curso em Alunos de Graduação, Anais do Computer on the Beach, pp. 61-70, (2017); Lanes M., Alcantara C., Predição de Alunos com Risco de Evasão: estudo de caso usando mineração de dados, Brazilian Symposium on Computers in Education (Simpósio Brasileiro de Informática na Educação-SBIE), 29, (2018); Mani I., Zhang I., kNN approach to unbalanced data distributions: a case study involving information extraction, Proceedings of workshop on learning from imbalanced datasets, 126, (2003); Altos índices de desistência na graduação revelam fragilidade do ensino médio, (2016); Menolli A., Horita F., L Dias J.J., Coelho R., BI–based Methodology for Analyzing Higher Education: A Case Study of Dropout Phenomenon in Information Systems Courses, XVI Brazilian Symposium on Information Systems, pp. 1-8, (2020); Ramyachitra D., Manikandan P., Imbalanced dataset classification and solutions: a review, International Journal of Computing and Business Research (IJCBR), 5, 4, pp. 1-29, (2014); Sampaio H., Ensino superior no Brasil: o setor privado, Cadernos de Pesquisa, (2000); Saraiva D.V., Pereira S.S.L., Braga R.B., de Oliveira C.T., Análise de Agrupamentos para Caracterização de Indicadores de Evasão, Anais do XXIX Workshop sobre Educação em Computação, pp. 238-247, (2021); Saraiva J., Dantas V., Rodrigues A., Compreendendo a Evasão em uma Década no Curso Sistemas de Informação à luz de fatores humanos e sociais, Anais do IV Workshop sobre Aspectos Sociais, Humanos e Econômicos de Software, pp. 21-30, (2019); Wirth R., Hipp J., CRISP-DM: Towards a standard process model for data mining, Proceedings of the 4th international conference on the practical applications of knowledge discovery and data mining, 1, pp. 29-40, (2000); Wohlin C., Runeson P., Host M., Ohlsson M.C., Regnell B., Wesslen A., Experimentation in Software Engineering: An Introduction (1st. ed.), (2012)"/>
        <s v="Ahea M., Ahea M., Kabir R., Rahman I., The Value and Effectiveness of Feedback in Improving Students' Learning and Professionalizing Teaching in Higher Education, Journal of Education and Practice, 7, 16, pp. 38-41, (2016); Alban M., Mauricio D., Neural networks to predict dropout at the universities, International Journal of Machine Learning and Computing, 9, 2, pp. 149-153, (2019); Avella J.T., Kebritchi M., Nunn S.G., Kanai T., Learning analytics methods, benefits, and challenges in higher education: A systematic literature review, Online Learning, 20, 2, pp. 13-29, (2016); Bandura A., Walters R. H., Social learning theory, 1, (1977); Bandura A., Human agency in social cognitive theory, American psychologist, 44, 9, (1989); Bates T., Cobo C., Marino O., Wheeler S., Can artificial intelligence transform higher education?, International Journal of Educational Technology in Higher Education, 17, 1, pp. 1-12, (2020); Benson S.N.K., Ward C.L., Teaching with technology: Using TPACK to understand teaching expertise in online higher education, Journal of Educational Computing Research, 48, 2, pp. 153-172, (2013); Bernstein M. L., McCreless T., Cote M. J., Five constants of information technology adoption in healthcare, Hospital Topics, 85, 1, pp. 17-25, (2007); Browne T., Jenkins M., Walker R., A longitudinal perspective regarding the use of VLEs by higher education institutions in the United Kingdom, Interactive Learning Environments, 14, 2, pp. 177-192, (2006); Caldarini G., Jaf S., McGarry K., A literature survey of recent advances in chatbots, Information, 13, 1, (2022); Celik I., Dindar M., Muukkonen H., Jarvela S., The Promises and Challenges of Artificial Intelligence for Teachers: a Systematic Review of Research, TechTrends, pp. 1-15, (2022); Chandra Y.W., Suyanto S., Indonesian chatbot of university admission using a question answering system based on sequence-to-sequence model, Procedia Computer Science, 157, pp. 367-374, (2019); Chen X., Bear E., Hui B., Santhi-Ponnusamy H., Meurers D., Education Theories and AI Affordances: Design and Implementation of an Intelligent Computer Assisted Language Learning System, International Conference on Artificial Intelligence in Education, pp. 582-585, (2022); Clow D., An overview of learning analytics, Teaching in Higher Education, 18, 6, pp. 683-695, (2013); Darwish S. M., Mohamed S. K., Automated essay evaluation based on fusion of fuzzy ontology and latent semantic analysis, The International Conference on Advanced Machine Learning Technologies and Applications (AMLTA2019), 4, pp. 566-575, (2020); Davis F.D., Perceived usefulness, perceived ease of use, and user acceptance of information technology, MIS quarterly, pp. 319-340, (1989); Crawford J., Cowling M., Allen K. A., Leadership is needed for ethical ChatGPT: Character, assessment, and learning using artificial intelligence (AI), Journal of University Teaching &amp; Learning Practice, 20, 3, (2023); Crawford J., Cowling M., Ashton-Hay S., Kelder J-A., Middleton B., Wilson G., Artificial Intelligence and Authorship Editor Policy: ChatGPT, Jasper, Bing, and beyond, Journal of University Teaching and Learning Practice, 20, 5, (2023); Davenport T., From analytics to artificial intelligence, Journal of Business Analytics, 1, 2, pp. 73-80, (2018); Donnermann M., Schaper P., Lugrin B., Social Robots in Applied Settings: A Long-Term Study on Adaptive Robotic Tutors in Higher Education, Frontiers in Robotics and AI, 9, (2022); Eager B., Brunton R., Prompting higher education towards AI-augmented teaching and learning practice, Journal of University Teaching and Learning Practice, 20, 5, (2023); Evidence based approaches to learning and teaching, (2020); Fabian K., Clayes E., Kelly L., Putting design into practice: An investigation of TPACK scores of lecturers in a networked institution, Research in Learning Technology, 27, (2019); Gabrielli S., Rizzi S., Bassi G., Carbone S., Maimone R., Marchesoni M., Forti S., Engagement and Effectiveness of a Healthy-Coping Intervention via Chatbot for University Students During the COVID-19 Pandemic: Mixed Methods Proof-of-Concept Study, JMIR mHealth and uHealth, 9, 5, (2021); Gbenga L.O., Oluwafunto O.T., Oluwatobi A.H., An Improved Rapid Response Model for University Admission Enquiry System Using Chatbot, International Journal of Computer, 38, 1, pp. 123-131, (2020); Ghobakhloo M., Hong T.S., Sabouri M.S., Zulkifli N., Strategies for successful information technology adoption in small and medium-sized enterprises, Information, 3, 1, pp. 36-67, (2012); Hamer J., Smith J., Online and blended delivery in Further Education: A literature review into pedagogy, including digital forms of assessment: June 2021, (2021); Holzinger A., Langs G., Denk H., Zatloukal K., Muller H., Causability and explainability of artificial intelligence in medicine, Wiley Interdisciplinary Reviews: Data Mining and Knowledge Discovery, 9, 4, (2019); Ifenthaler D., Learning Analytics: Benefits and challenges for higher education, Food for thought, the academic eye, (2015); Ifenthaler D., Yau J.Y.K., Utilising learning analytics to support study success in higher education: a systematic review, Educational Technology Research and Development, 68, 4, pp. 1961-1990, (2020); Ilkka T., The impact of artificial intelligence on learning, teaching, and education, (2018); Jarrahi M.H., Askay D., Eshraghi A., Smith P., Artificial intelligence and knowledge management: A partnership between human and AI, (2022); Jones K.M., Learning analytics and higher education: a proposed model for establishing informed consent mechanisms to promote student privacy and autonomy, International Journal of Educational Technology in Higher Education, 16, 1, pp. 1-22, (2019); Kim H.S., Is It Beneficial to Use AI Chatbots to Improve Learners’ Speaking Performance?, Journal of Asia TEFL, 18, 1, pp. 161-178, (2021); Klos M.C., Escoredo M., Joerin A., Lemos V.N., Rauws M., Bunge E.L., Artificial Intelligence–Based Chatbot for Anxiety and Depression in University Students: Pilot Randomized Controlled Trial, JMIR Formative Research, 5, 8, (2021); Koehler M., Mishra P., What is technological pedagogical content knowledge (TPACK)?, Contemporary issues in technology and teacher education, 9, 1, pp. 60-70, (2009); Kucirkova N., If personalized education and artificial intelligence are democratic problems, could pluralisation be the democratic solution?, (2018); Kumar V.S., Boulanger D., Automated essay scoring and the deep learning black box: How are rubric scores determined?, International Journal of Artificial Intelligence in Education, 31, 3, pp. 538-584, (2021); Lee T., Jagannath K., Aggarwal N., Sridar R., Wilde S., Hill T., Chen Y., Intelligent career advisers in your pocket? A need assessment study of chatbots for student career advising, (2019); Lin M.P.C., Chang D., Enhancing post-secondary writers’ writing skills with a chatbot, Journal of Educational Technology &amp; Society, 23, 1, pp. 78-92, (2020); Maghsudi S., Lan A., Xu J., van Der Schaar M., Personalized Education in the Artificial Intelligence Era: What to Expect Next, IEEE Signal Processing Magazine, 38, 3, pp. 37-50, (2021); Major L., Francis G., Technology-supported personalized learning: Rapid evidence review, (2020); Marikyan D., Papagiannidis S., Unified Theory of Acceptance and Use of Technology: A Review, (2021); Mercader C., Gairin J., University teachers' perception of barriers to the use of digital technologies: the importance of the academic discipline, International Journal of Educational Technology in Higher Education, 17, 1, pp. 1-14, (2020); Marikyan D., Papagiannidis S., Unified Theory of Acceptance and Use of Technology: A Review, (2021); Ogwu E.N., Emelogu N.U., Azor R.O., Okwo F.A., Educational Technology Adoption in Instructional Delivery in the New Global reality, Education and Information Technologies, pp. 1-16, (2022); Pelletier K., Brown M., Brooks C., McCormack M., Reeves J., Arbino N., 2021 EDUCAUSE Horizon Report, (2021); Pelletier K., McCormack M., Reeves J., Robert J., Arbino N., Dickson-Deane C., Stine J., 2022 EDUCAUSE Horizon Report Teaching and Learning Edition, pp. 1-58, (2022); Perkins M., Academic Integrity considerations of AI Large Language Models in the post-pandemic era: ChatGPT and beyond, Journal of University Teaching &amp; Learning Practice, 20, 2, (2023); Pinkwart N., Another 25 years of AIED? Challenges and opportunities for intelligent educational technologies of the future, International journal of artificial intelligence in education, 26, pp. 771-783, (2016); Ramesh D., Sanampudi S.K., An automated essay scoring systems: a systematic literature review, Artificial Intelligence Review, pp. 1-33, (2022); Ransbotham S., Kiron D, Gerbert P, Reeves M., Reshaping artificial intelligence, (2017); Rogers E. M., Diffusion of innovations, (2010); Rosenberg-Kima R., Koren Y., Yachini M., Gordon G., Human-Robot-Collaboration (HRC): social robots as teaching assistants for training activities in small groups, 2019 14th ACM/IEEE International Conference on Human-Robot Interaction (HRI), pp. 522-523, (2019); Rosenberg-Kima R.B., Koren Y., Gordon G., Robot-supported collaborative learning (RSCL): Social robots as teaching assistants for higher education small group facilitation, Frontiers in Robotics and AI, 6, (2020); Santoso H.A., Winarsih N.A.S., Mulyanto E., Sukmana S.E., Rustad S., Rohman M.S., Nugraha A., Firdausillah F., Dinus intelligent assistance (dina) chatbot for university admission services, 2018 International Seminar on Application for Technology of Information and Communication, pp. 417-423, (2018); Shahbazi Z., Byun Y.C., Agent-Based Recommendation in E-Learning Environment Using Knowledge Discovery and Machine Learning Approaches, Mathematics, 10, 7, (2022); Taherdoost H., A review of technology acceptance and adoption models and theories, Procedia manufacturing, 22, pp. 960-967, (2018); Tavakoli M., Faraji A., Vrolijk J., Molavi M., Mol S.T., Kismihok G., An AI-based open recommender system for personalized labor market driven education, Advanced Engineering Informatics, 52, (2022); Uto M., Xie Y., Ueno M., Neural automated essay scoring incorporating handcrafted features, Proceedings of the 28th International Conference on Computational Linguistics, pp. 6077-6088, (2020); van den Berghe R., Verhagen J., Oudgenoeg-Paz O., Van der Ven S., Leseman P., Social robots for language learning: A review, Review of Educational Research, 89, 2, pp. 259-295, (2019); Venkatesh V., Morris M.G., Davis G.B., Davis F.D., User acceptance of information technology: toward a unified view, MIS Quarterly, 27, 3, pp. 425-478, (2003); Weber K., Zeaiter S., Project Heart (Humanoid Emotional Assistant Robots in Teaching, Inverted Classroom, (2018); Williams M.D., Rana N.P., Dwivedi Y.K., The unified theory of acceptance and use of technology (UTAUT): a literature review, Journal of enterprise information management, 28, 3, pp. 443-488, (2015); Yagci M., Educational data mining: prediction of students' academic performance using machine learning algorithms, Smart Learning Environments, 9, 1, pp. 1-19, (2022); Yang Q., Steinfeld A., Rose C., Zimmerman J., Re-examining whether, why, and how human-AI interaction is uniquely difficult to design, Proceedings of the 2020 chi conference on human factors in computing systems, pp. 1-13, (2020); Yeon G., Perumbilly S., AWUNGSHI S.H., Transitional Challenges in Technology Adoption among Academic Communities in Indian Higher Education Institutions, Journal of International Technology and Information Management, 30, 2, pp. 59-96, (2021); O'Dea X., Stern J., Virtually the same?: Online higher education in the post Covid‐19 era, British Journal of Educational Technology, 53, 3, (2022); O'Dea X., O'Dea M., Can AI support academic research?, (2023); Zawacki-Richter O., Marin V.I., Bond M., Gouverneur F., Systematic review of research on artificial intelligence applications in higher education–where are the educators?, International Journal of Educational Technology in Higher Education, 16, 1, pp. 1-27, (2019); Zhang Q., Lu J., Jin Y., Artificial intelligence in recommender systems, Complex &amp; Intelligent Systems, 7, 1, pp. 439-457, (2021)"/>
        <s v="Ahmad F., Ismail N.H., Aziz A.A., The prediction of students’ academic performance using classification data mining techniques, Applied Mathematical Sciences, 9, 129, pp. 6415-6426, (2015); Aldowah H., Al-Samarraie H., Fauzy W.M., Educational data mining and learning analytics for 21st century higher education: A review and synthesis, Telematics and Informatics, 37, 1-49, (2019); Alhusban S., Shatnawi M., Yasin M.B., Hmeidi I., Measuring and enhancing the performance of undergraduate student using machine learning tools, Proceedings of the 2020 11Th International Conference on Information and Communication Systems (ICICS), pp. 261-265, (2020); Anirban S., Big data analytics in the education sector: Needs, opportunities and challenges, International Journal of Research in Computer and Communication Technology, 3, 11, pp. 1425-1428, (2014); Anozie N., Junker B.W., Predicting end-of-year accountability assessment scores from monthly student records in an online tutoring system, Educational Data Mining: Papers from the AAAI Workshop, (2006); Arsad P.M., Buniyamin N., Ab Manan J.L., Hamzah N., Proposed academic students’ performance prediction model: A Malaysian case study, In Proceedings of the 3Rd International Congress on Engineering Education (ICEED) (Pp, pp. 90-94, (2011); Daniel B., Big data and analytics in higher education: Opportunities and challenges, British Journal of Educational Technology, 46, 5, pp. 904-920, (2015); Dash S., Shakyawar S.K., Sharma M., Kaushik S., Big data in healthcare: Management, analysis and future prospects, Journal of Big Data, 6, 1, (2019); Hafzan M.Y.N.N., Safaai D., Asiah M., Saberi M.M., Syuhaida S.S., Review on predictive modelling techniques for identifying students at risk in University Environment, MATEC Web of Conferences, 255, (2019); Hasan R., Palaniappan S., Mahmood S., Naidu V.R., Agarwal A., Singh B., Et al., A review: Emerging trends of big data in higher educational institutions, Micro-Electronics and Telecommunication Engineering, pp. 289-297, (2020); Hung B.K., Applying big data in higher education: A case study of teacher-focused learning analytics, Applied Degree Education and the Future of Work, pp. 341-348, (2020); Leitner P., Ebner M., Ebner M., Learning analytics challenges to overcome in higher education institutions, Utilizing Learning Analytics to Support Study Success, pp. 91-104, (2019); Mueen A., Zafar B., Manzoor U., 2016) Modeling and predicting students’ academic performance using data mining techniques. International Journal of Modern Education and Computer, Science, 8, 11, (2016); Oyerinde O.D., Chia P.A., Predicting students’ Academic Performances: A Learning Analytics Approach Using Multiple Linear Regression, (2017); Picciano A.G., The evolution of big data and learning analytics in American higher education, Journal of Asynchronous Learning Networks, 16, 3, pp. 9-20, (2012); Popescu F., Iskandaryan R., Weber T., Big Data and International Accreditations in Higher Education: A Dutch–Russian Case Study, (2019); Sclater N., Peasgood, (2016); Shacklock X., From bricks to clicks: The potential of data and analytics in higher education, Higher Education, (2016); Shah S., Soriano C.B., Coutroubis A.D., Is big data for everyone? The challenges of big data adoption in SMEs, IEEE International Conference on Industrial Engineering and Engineering Management (IEEM), 15, pp. 803-807, (2017)"/>
        <s v="Ahmad N., Aghdam R. F., Butt I., Naveed A., Citation-based systematic literature review of energy-growth nexus: An overview of the field and content analysis of the top 50 influential papers, Energy Economics, 86, (2020); Alajmi Q., Al-Sharafi M. A., Abuali A., Smart learning gateways for Omani HEIs towards educational technology: Benefits, challenges and solutions, International Journal of Information Technology and Language Studies, 4, 1, pp. 12-17, (2020); Asatullaeva Z., Aghdam R. F. Z., Ahmad N., Tashpulatova L., The impact of foreign aid on economic development: A systematic literature review and content analysis of the top 50 most influential papers, Journal of International Development, 33, 4, pp. 717-751, (2021); Barbera J., Selverian S., Courington R., Mikhail C., Colvin A., The top 50 most influential articles in hip arthroscopy, Arthroscopy: The Journal of Arthroscopic &amp; Related Surgery, 36, 3, (2020); Bates T., Cobo C., Marino O., Wheeler S., Can artificial intelligence transform higher education?, International Journal of Educational Technology in Higher Education, 17, (2020); Bedenlier S., Bond M., Buntins K., Zawacki-Richter O., Kerres M., Facilitating student engagement through educational technology in higher education: A systematic review in the field of arts and humanities, Australasian Journal of Educational Technology, 36, 4, pp. 126-150, (2020); Brooks C., Erickson G., Greer J., Gutwin C., Modelling and quantifying the behaviours of students in lecture capture environments, Computers &amp; Education, 75, pp. 282-292, (2014); Calvo R. A., O'Rourke S. T., Jones J., Yacef K., Reimann P., Collaborative writing support tools on the cloud, IEEE Transactions on Learning Technologies, 4, 1, pp. 88-97, (2010); Chang C. Y., Gau M. L., Tang K. Y., Hwang G. J., Directions of the 100 most cited nursing student education research: A bibliometric and co-citation network analysis, Nurse Education Today, (2020); Chen C. M., Lee H. M., Chen Y. H., Personalized e-learning system using item response theory, Computers &amp; Education, 44, 3, pp. 237-255, (2005); Chen C. M., Wang J. Y., Yu C. M., Assessing the attention levels of students by using a novel attention aware system based on brainwave signals, British Journal of Educational Technology, 48, 2, pp. 348-369, (2017); Chen L. H., Enhancement of student learning performance using personalized diagnosis and remedial learning system, Computers &amp; Education, 56, 1, pp. 289-299, (2011); Chen X., Xie H., Zou D., Hwang G. J., Application and theory gaps during the rise of Artificial Intelligence in Education, Computers and Education: Artificial Intelligence, 1, (2020); Chen X., Zou D., Cheng G., Xie H., Detecting latent topics and trends in educational technologies over four decades using structural topic modeling: A retrospective of all volumes of Computers &amp; Education, Computers &amp; Education, 151, (2020); Chen X., Zou D., Xie H., Wang F. L., Past, present, and future of smart learning: A topicbased bibliometric analysis, International Journal of Educational Technology in Higher Education, 18, 1, pp. 1-29, (2021); Cheng S. C., Hwang G. J., Lai C. L., Critical research advancements of flipped learning: A review of the top 100 highly cited papers, Interactive Learning Environments, pp. 1-17, (2020); Cuthbertson B., Socha T. L., Potter T. G., The double-edged sword: Critical reflections on traditional and modern technology in outdoor education, Journal of Adventure Education &amp; Outdoor Learning, 4, 2, pp. 133-144, (2004); Dai Y., Chai C. S., Lin P. Y., Jong M. S. Y., Guo Y., Qin J., Promoting students’ well-being by developing their readiness for the artificial intelligence age, Sustainability, 72, 16, (2020); Drigas A. S., Ioannidou R. E., Artificial intelligence in special education: A decade review, International Journal of Engineering Education, 28, 6, pp. 1366-1372, (2012); Galbraith C. S., Merrill G. B., Kline D. M., Are student evaluations of teaching effectiveness valid for measuring student learning outcomes in business related classes? A neural network and Bayesian analyses, Research in Higher Education, 53, 3, pp. 353-374, (2012); Garcia P., Amandi A., Schiaffino S., Campo M., Evaluating Bayesian networks’ precision for detecting students’ learning styles, Computers &amp; Education, 49, 3, pp. 794-808, (2007); Garcia P., Schiaffino S., Amandi A., An enhanced Bayesian model to detect students’ learning styles in Web-based courses, Journal of Computer Assisted Learning, 24, 4, pp. 305-315, (2008); Gray C. C., Perkins D., Utilizing early engagement and machine learning to predict student outcomes, Computers &amp; Education, 131, pp. 22-32, (2019); Harmon J., Pitt V., Summons P., Inder K. J., Use of artificial intelligence and virtual reality within clinical simulation for nursing pain education: A scoping review, Nurse Education Today, (2020); Hew K. F., Hu X., Qiao C., Tang Y., What predicts student satisfaction with MOOCs: A gradient boosting trees supervised machine learning and sentiment analysis approach, Computers &amp; Education, 145, (2020); Hooshyar D., Pedaste M., Saks K., Leijen A., Bardone E., Wang M., Open learner models in supporting self-regulated learning in higher education: A systematic literature review, Computers &amp; Education, 154, (2020); Howard G. S., Cole D. A., Maxwell S. E., Research productivity in psychology based on publication in the journals of the American psychological association, American Psychologist, 42, 11, pp. 975-986, (1987); Hume G., Michael J., Rovick A., Evens M., Hinting as a tactic in one-on-one tutoring, The Journal of the Learning Sciences, 5, 1, pp. 23-47, (1996); Hwang G. J., A conceptual map model for developing intelligent tutoring systems, Computers &amp; Education, 40, 3, pp. 217-235, (2003); Hwang G. J., Fu Q. K., Advancement and research trends of smart learning environments in the mobile era, International Journal of Mobile Learning and Organisation, 14, 1, pp. 114-129, (2020); Hwang G. J., Tsai C. C., Research trends in mobile and ubiquitous learning: a review of publications in selected journals from 2001 to 2010, British Journal of Educational Technology, 42, 4, pp. E65-E70, (2011); Hwang G. J., Tu Y. F., Roles and research trends of artificial intelligence in mathematics education: A bibliometric mapping analysis and systematic review, Mathematics, 9, 6, (2021); Hwang G. J., Tu Y. F., Lin C. J., Advancements and hot research topics of artificial intelligence in mobile learning: A review of journal publications from 1995 to 2019, International Journal of Mobile Learning and Organisation, 15, 4, pp. 427-447, (2021); Jeremic Z., Jovanovic J., Gasevic D., Evaluating an intelligent tutoring system for design patterns: The DEPTHS experience, Journal of Educational Technology &amp; Society, 12, 2, pp. 111-130, (2009); Johnson B., Christensen L., Educational research: Quantitative and qualitative approaches, (2000); Kaklauskas A., Zavadskas E.K., Pruskus V., Vlasenko A., Seniut M., Kaklauskas G., Matuliauskaite A., Gribniak V., Biometric and intelligent self-assessment of student progress system, Computers &amp; Education, 55, 2, pp. 821-833, (2010); Lai C. L., Trends of mobile learning: A review of the top 100 highly cited papers, British Journal of Educational Technology, 51, 3, pp. 721-742, (2020); Latham A., Crockett K., McLean D., An adaptation algorithm for an intelligent natural language tutoring system, Computers &amp; Education, 71, pp. 97-110, (2014); Latham A., Crockett K., McLean D., Edmonds B., A conversational intelligent tutoring system to automatically predict learning styles, Computers &amp; Education, 59, 1, pp. 95-109, (2012); Li K. C., Wong B. T. M., Review of smart learning: Patterns and trends in research and practice, Australasian Journal of Educational Technology, 37, 2, pp. 189-204, (2021); Liang J. C., Hwang G. J., Chen M. R. A., Darmawansah D., Roles and research foci of artificial intelligence in language education: An integrated bibliographic analysis and systematic review approach, Interactive Learning Environments, pp. 1-27, (2021); Lin C. F., Yeh Y. C., Hung Y. H., Chang R. I., Data mining for providing a personalized learning path in creativity: An application of decision trees, Computers &amp; Education, 68, pp. 199-210, (2013); Lin H. C., Hwang G. J., Research trends of flipped classroom studies for medical courses: A review of journal publications from 2008 to 2017 based on the technology-enhanced learning model, Interactive Learning Environments, 27, 8, pp. 1011-1027, (2019); Lin T. C., Lin T. J., Tsai C. C., Research trends in science education from 2008 to 2012: A systematic content analysis of publications in selected journals, International Journal of Science Education, 36, 8, pp. 1346-1372, (2014); Liu C. L., Using mutual information for adaptive item comparison and student assessment, Journal of Educational Technology &amp; Society, 8, 4, pp. 100-119, (2005); Lo J. J., Chan Y. C., Yeh S. W., Designing an adaptive web-based learning system based on students’ cognitive styles identified online, Computers &amp; Education, 58, 1, pp. 209-222, (2012); Lo J. J., Wang H. M., Yeh S. W., Effects of confidence scores and remedial instruction on prepositions learning in adaptive hypermedia, Computers &amp; Education, 42, 1, pp. 45-63, (2004); Luan H., Geczy P., Lai H., Gobert J., Yang S. J. H., Ogata H., Et al., Challenges and future directions of big data and artificial intelligence in education, Frontiers in Psychology, 11, (2020); Luan H., Tsai C. C., A review of using machine learning approaches for precision education, Educational Technology &amp; Society, 24, 1, pp. 250-266, (2021); Luckin R., Holmes W., Griffiths M., Forcier L. B., Intelligence unleashed: An argument for AI in education, (2016); Lykourentzou I., Giannoukos I., Nikolopoulos V., Mpardis G., Loumos V., Dropout prediction in e-learning courses through the combination of machine learning techniques, Computers &amp; Education, 53, 3, pp. 950-965, (2009); Mason C., Twomey J., Wright D., Whitman L., Predicting engineering student attrition risk using a probabilistic neural network and comparing results with a backpropagation neural network and logistic regression, Research in Higher Education, 59, 3, pp. 382-400, (2018); McNamara D. S., Crossley S. A., Roscoe R. D., Allen L. K., Dai J., A hierarchical classification approach to automated essay scoring, Assessing Writing, 23, pp. 35-59, (2015); Mohamed H., Lamia M., Implementing flipped classroom that used an intelligent tutoring system into learning process, Computers &amp; Education, 124, pp. 62-76, (2018); Moher D., Liberati A., Tetzlaff J., Altman D. G., Preferred reporting items for systematic reviews and meta-analyses: The PRISMA statement, PLoSMedicine, 6, 7, (2009); Moundridou M., Virvou M., Evaluating the persona effect of an interface agent in a tutoring system, Journal of Computer Assisted Learning, 18, 3, pp. 253-261, (2002); Nehm R. H., Ha M., Mayfield E., Transforming biology assessment with machine learning: automated scoring of written evolutionary explanations, Journal of Science Education and Technology, 21, 1, pp. 183-196, (2012); Popenici S. A., Kerr S., Exploring the impact of artificial intelligence on teaching and learning in higher education, Research and Practice in Technology Enhanced Learning, 12, 1, pp. 1-13, (2017); Rau M. A., Michaelis J. E., Fay N., Connection making between multiple graphical representations: A multi-methods approach for domain-specific grounding of an intelligent tutoring system for chemistry, Computers &amp; Education, 82, pp. 460-485, (2015); Schiaffino S., Garcia P., Amandi A., eTeacher: Providing personalized assistance to elearning students, Computers &amp; Education, 51, 4, pp. 1744-1754, (2008); Shukla A. K., Janmaijaya M., Abraham A., Muhuri P. K., Engineering applications of artificial intelligence: A bibliometric analysis of 30 years (1988-2018), Engineering Applications of Artificial Intelligence, 85, pp. 517-532, (2019); Soller A., Understanding knowledge-sharing breakdowns: A meeting of the quantitative and qualitative minds, Journal of Computer Assisted Learning, 20, 3, pp. 212-223, (2004); Stankov S., Rosie M., Zitko B., Grubisie A., TEx-Sys model for building intelligent tutoring systems, Computers &amp; Education, 51, 3, pp. 1017-1036, (2008); Tang K. Y., Chang C. Y., Hwang G. J., Trends in artificial intelligence-supported e-learning: A systematic review and co-citation network analysis (1998-2019), Interactive Learning Environments, pp. 1-19, (2021); Tomasevic N., Gvozdenovic N., Vranes S., An overview and comparison of supervised data mining techniques for student exam performance prediction, Computers &amp; Education, 143, (2020); Tono Y., Satake Y., Miura A., The effects of using corpora on revision tasks in L2 writing with coded error feedback, ReCALL, 26, 2, pp. 147-162, (2014); Trevors G., Duffy M., Azevedo R., Note-taking within MetaTutor: Interactions between an intelligent tutoring system and prior knowledge on note-taking and learning, Educational Technology Research and Development, 62, 5, pp. 507-528, (2014); Wang T., Su X., Ma P., Wang Y., Wang K., Ability-training-oriented automated assessment in introductory programming course, Computers &amp; Education, 56, 1, pp. 220-226, (2011); Winkler-Schwartz A., Bissonnette V., Mirchi N., Ponnudurai N., Yilmaz R., Ledwos N., Siyar S., Azarnoush H., Karlik B., Del Maestro R. F., Artificial intelligence in medical education: Best practices using machine learning to assess surgical expertise in virtual reality simulation, Journal of Surgical Education, 76, 6, pp. 1681-1690, (2019); Wise A. F., Cui Y., Jin W., Vytasek J., Mining for gold: Identifying content-related MOOC discussion threads across domains through linguistic modeling, The Internet and Higher Education, 32, pp. 11-28, (2017); Wu J. Y., Hsiao Y. C., Nian M. W., Using supervised machine learning on large-scale online forums to classify course-related Facebook messages in predicting learning achievement within the personal learning environment, Interactive Learning Environments, 28, 1, pp. 65-80, (2020); Wu J. Y., Nian M. W., The dynamics of an online learning community in a hybrid statistics classroom over time: Implications for the question-oriented problem-solving course design with the social network analysis approach, Computers &amp; Education, 166, (2021); Xia L., Zhong B., A systematic review on teaching and learning robotics content knowledge in K-12, Computers &amp; Education, 127, pp. 267-282, (2018); Xie H., Chu H. C., Hwang G. J., Wang C. C., Trends and development in technology-enhanced adaptive/personalized learning: A systematic review of journal publications from 2007 to 2017, Computers &amp; Education, 140, (2019); Xing W., Du D., Dropout prediction in MOOCs: Using deep learning for personalized intervention, Journal of Educational Computing Research, 57, 3, pp. 547-570, (2019); Yu H., Miao C., Leung C., White T. J., Towards AI-powered personalization in MOOC learning, Nature, 2, 1, pp. 1-5, (2017); Zawacki-Richter O., Marin V. I., Bond M., Gouverneur F., Systematic review of research on artificial intelligence applications in higher education-where are the educators?, International Journal of Educational Technology in Higher Education, 16, 1, (2019); Zheng P., Liang X., Huang G., Liu X., Mapping the field of communication technology research in Asia: Content analysis and text mining of SSCI journal articles 1995-2014, Asian Journal of Communication, 26, 6, pp. 511-531, (2016)"/>
        <s v="Ahn M.Y., Davis H.H., Four Domains of Students’ Sense of Belonging to University, Studies in Higher Education, 45, 3, pp. 622-634, (2020); Ahn M.Y., Davis H.H., Students’ Sense of Belonging and Their Socio-Economic Status in Higher Education: A Quantitative Approach, Teaching in Higher Education, 28, 1, pp. 136-149, (2023); Ajjawi R., Dracup M., Zacharias N., Bennett S., Boud D., Persisting Students’ Explanations of and Emotional Responses to Academic Failure, Higher Education Research &amp; Development, 39, 2, pp. 185-199, (2019); Ali A., Crawford J., Cejnar L., Harman K., Sim K.N., What Student Evaluations Are Not: Scholarship of Teaching and Learning Using Student Evaluations, Journal of University Teaching &amp; Learning Practice, 18, 8, (2021); Allaire J., Chollet F., (2022); Allen K.A., Cordoba B., Ryan T., Arslan G., Slaten C., Ferguson J.K., Bozoglan B., Abdollahi A., Vella-Brodrick D., Examining Predictors of School Belonging Using a Socio-Ecological Perspective, Journal of Child and Family Studies, (2022); Allen K.A., Kern M., Rozek C., McInerney D., Slavich G., Belonging: A Review of Conceptual Issues, an Integrative Framework, and Directions for Future Research, Australian Journal of Psychology, 73, 1, pp. 87-102, (2021); (2020); Balloo K., Pauli R., Worrell M., Undergraduates’ Personal Circumstances, Expectations and Reasons for Attending University, Studies in Higher Education, 42, 8, pp. 1373-1384, (2017); Baumeister R., Leary M., The Need to Belong: Desire for Interpersonal Attachments as a Fundamental Human Motivation, Psychological Bulletin, 117, 3, pp. 497-529, (1995); Beasy K., Crawford J., Young S., Kelder J., A Quantitative Study on Australian Doctoral Students’ Perceptions of Employability Preparedness: How Gender and Age Matter, Journal of Further and Higher Education., (2022); Bowden J.L.H., Tickle L., Naumann K., The Four Pillars of Tertiary Student Engagement and Success: A Holistic Measurement Approach, Studies in Higher Education, 46, 6, pp. 1207-1224, (2021); Brouwer J., de Matos Fernandes C., Steglich C., Jansen E., Hofman W., Flache A., The Development of Peer Networks and Academic Performance in Learning Communities in Higher Education, Learning and Instruction, 80, (2022); Buckley J.B., From “Cliques” to “Common Ground”: Social Class, Layered Belonging, and Characteristics of Symbolic Boundaries in the Transition from Public High Schools to a Public University, The Journal of Higher Education, 94, 1, pp. 8-33, (2023); Campbell A.R., Dickson C.J., Predicting Student Success: A 10-Year Review Using Integrative Review and Meta-Analysis, Journal of Professional Nursing, 12, 1, pp. 47-59, (1996); Chen T., He T., Benesty M., Khotilovich V., Tang Y., Li Y., (2021); Cooper K.M., Haney B., Krieg A., Brownell S.E., What’s in a Name? The Importance of Students Perceiving That an Instructor Knows Their Names in a High-Enrollment Biology Classroom, CBE—Life Sciences Education, 16, 1, (2017); Crawford J., Rudolph J., O'Brien O., Glowatz M., Itangata L., Tan S., Allen K., Kelder J.; Dawson S., A Study of the Relationship Between Student Communication Interaction and Sense of Community, The Internet and Higher Education, 9, 3, pp. 153-162, (2006); DiGiacomo D.K., Usher E.L., Han J., Abney J.M., Cole A.E., Patterson J.T., The Benefits of Belonging: Students’ Perceptions of Their Online Learning Experiences, Distance Education, 44, 1, pp. 24-39, (2023); Ertem H.Y., Gokalp G., Role of Personal and Organizational Factors on Student Attrition from Graduate Education: A Mixed-Model Research, Journal of College Student Retention: Research, Theory &amp; Practice, 23, 4, pp. 903-928, (2019); Friedman J., Hastie T., Tibshirani R., Narasimhan B., Tay K., Simon N., Yang J., (2021); Goldrick-Rab S., Challenges and Opportunities for Improving Community College Student Success, Review of Educational Research, 80, 3, pp. 437-469, (2010); Graham C.W., Moir Z., Belonging to the University or Being in the World: From Belonging to Relational Being, Journal of University Teaching &amp; Learning Practice, 19, 4, (2022); Guyotte K.W., Flint M.A., Latopolski K.S., Cartographies of Belonging: Mapping Nomadic Narratives of First-Year Students, Critical Studies in Education, 62, 5, pp. 543-558, (2021); Han C.W., Farruggia S.P., Solomon B.J., Effects of High School Students’ Noncognitive Factors on Their Success at College, Studies in Higher Education, 47, 3, pp. 572-586, (2022); Hassel S., Ridout N., An Investigation of First-Year Students’ and Lecturers’ Expectations of University Education, Frontiers in Psychology, 8, (2018); Hoffait A., Schyns M., Early Detection of University Students with Potential Difficulties, Decision Support Systems, 101, pp. 1-11, (2017); Hosmer D.W., Lemeshow S., Sturdivant R.X., Applied Logistic Regression, (2013); Kahu E.R., Nelson K., Student Engagement in the Educational Interface: Understanding the Mechanisms of Student Success, Higher Education Research &amp; Development, 37, 1, pp. 58-71, (2018); Kift S., Nelson K., Clarke J., Transition Pedagogy: A Third Generation Approach to FYE-A Case Study of Policy and Practice for the Higher Education Sector, International Journal of the First Year in Higher Education, 1, 1, pp. 1-20, (2010); Leary M.R., Affiliation, Acceptance, and Belonging: The Pursuit of Interpersonal Connection, Handbook of Social Psychology, pp. 864-897, (2010); Marginson S., The Worldwide Trend to High Participation in Higher Education: Dynamics of Social Stratification in Inclusive Systems, Higher Education, 72, 4, pp. 413-434, (2016); Maslow A., A Theory of Human Motivation, Psychological Review, 50, 4, (1943); McLean L., Gaul D., Penco R., Perceived Social Support and Stress: A Study of 1st Year Students in Ireland, International Journal of Mental Health and Addiction, (2022); Meehan C., Howells K., ‘What Really Matters to Freshers?’An Evaluation of First Year Student Experience of Transition into University, Journal of Further and Higher Education, 42, 7, pp. 893-907, (2017); Middleton R., Fernandez R., Cutler N., Jans C., Antoniou C., Trostian B., Riley K., Students’ Perceptions of Belonging in the School of Nursing at a Regional University in Australia, Nurse Education Today, 99, (2021); Miller-Young J., Jamieson M., Beck S., Diverse Experiences and Belonging in an Online, First-Year, Team-Based Engineering Design Course, Teaching in Higher Education, pp. 1-17, (2023); Mueller B., Andrew M.B., Connor M., Building Belonging in Online WIL Environments–Lessons (Re)Learnt in the Pandemic Age: A Collaborative Enquiry, Journal of University Teaching &amp; Learning Practice, 19, 4, (2022); (2021); Naylor R., Baik C., Arkoudis S., Identifying Attrition Risk Based on the First Year Experience, Higher Education Research &amp; Development, 37, 2, pp. 328-342, (2018); Nieuwoudt J., Pedler M., Student Retention in Higher Education: Why Students Choose to Remain at University, Journal of College Student Retention: Research, Theory &amp; Practice, (2021); Nistor N., Daxecker I., Stanciu D., Diekamp O., Sense of Community in Academic Communities of Practice: Predictors and Effects, Higher Education, 69, 2, pp. 257-273, (2015); O'Brennan L., Furlong M., Relations Between Students’ Perceptions of School Connectedness and Peer Victimization, Journal of School Violence, 9, 4, pp. 375-391, (2010); O'Keeffe P., A Sense of Belonging: Improving Student Retention, College Student Journal, 47, 4, pp. 605-613, (2013); O'Shea S., ‘Kids from Here Don't Go to Uni’: Considering First in Family Students’ Belonging and Entitlement Within the Field of Higher Education in Australia, European Journal of Education, 56, 1, pp. 65-77, (2021); Parker P., Jerrim J., Chmielewski A., Marsh H., Predicting University Entry Using Machine-Based Models and Solutions, Pathways to Adulthood, pp. 92-110, (2018); Parker P., Trautwein U., Marsh H., Basarkod G., Dicke T., Development in Relationship Self-Concept from High School to University Predicts Adjustment, Developmental Psychology, 56, 8, (2020); Pedler M.L., Willis R., Nieuwoudt J.E., A Sense of Belonging at University: Student Retention, Motivation and Enjoyment, Journal of Further and Higher Education, 46, 3, pp. 397-408, (2022); Powers D., (2020); Proboyo A., Soedarsono R., Influential Factors in Choosing Higher Education Institution: A Case Study of a Private University in Surabaya, Journal Manajemen Pemasaran, 9, 1, pp. 1-7, (2015); Radloff A., Coates H., James R., Krause K.-L., Report on the Development of the University Experience Survey, (2011); Sarason S., The Psychological Sense of Community: Prospects for a Community Psychology, (1974); Sneyers E., De Witte K., Interventions in Higher Education and Their Effect on Student Success: A Meta-Analysis, Educational Review, 70, 2, pp. 208-228, (2018); (2022); Strayhorn T.L., Exploring the Impact of Facebook and Myspace Use on First-Year Students’ Sense of Belonging and Persistence Decisions, Journal of College Student Development, 53, 6, pp. 783-796, (2012); Strayhorn T.L., College Students’ Sense of Belonging: A Key to Educational Success for All Students, (2018); Sule V.T., Brown R., My Body Is Not an Apology: Black Critical Agency as Sense of Belonging, Journal of College Student Development, 64, 1, pp. 1-15, (2023); Thomas L., Orme E., Kerrigan F., Student Loneliness: The Role of Social Media Through Life Transitions, Computers &amp; Education, 146, (2020); Tice D., Baumeister R., Crawford J., Allen K.-A., Percy A., Student Belongingness in Higher Education: Lessons for Professors from the COVID-19 Pandemic, Journal of University Teaching and Learning Practice, 18, 4, (2021); (2023); Tinto V., Dropout from Higher Education: A Theoretical Synthesis of Recent Research, Review of Educational Research, 45, 1, pp. 89-125, (1975); Tinto V., Research and Practice of Student Retention: What Next?, Journal of College Student Retention: Research, Theory &amp; Practice, 8, 1, pp. 1-19, (2006); (2022); van der Zanden P.J., Denessen E., Cillessen A.H., Meijer P.C., Domains and Predictors of First-Year Student Success: A Systematic Review, Educational Research Review, 23, pp. 57-77, (2018); van Gijn-Grosvenor E., Huisman P., A Sense of Belonging among Australian University Students, Higher Education Research &amp; Development, 39, 2, pp. 376-389, (2020); Weng E., Halafoff A., Barton G., Smith G., Higher Education, Exclusion, and Belonging: Religious Complexity, Coping and Connectedness among International Students During the COVID-19 Pandemic in Australia, Journal of International Students, 11, S2, pp. 38-57, (2021); Worsley J., Harrison P., Corcoran R., Bridging the Gap: Exploring the Unique Transition from Home, School or College into University, Frontiers in Public Health, 9, (2021); Wright M., Wager S., Probst P., (2021); Wright M., Ziegler A., Konig I., Do Little Interactions Get Lost in Dark Random Forests?, BMC Bioinformatics, 17, 1, (2016); Yuval-Davis N., Belonging and the Politics of Belonging, Patterns of Prejudice, 40, 3, pp. 197-214, (2006)"/>
        <s v="Ai H., Providing graduated corrective feedback in an intelligent computer-assisted language learning environment, ReCALL, 29, 3, pp. 313-334, (2017); Aleven V., Stahl E., Schworm S., Fischer F., Wallace R., Help seeking and help design in interactive learning environments, Review of Educational Research, 73, 3, pp. 277-320, (2003); Arroyo I., Woolf B.P., Burelson W., Muldner K., Rai D., Tai M., A multimedia adaptive tutoring system for mathematics that addresses cognition, metacognition and affect, International Journal of Artificial Intelligence in Education, 24, 4, pp. 387-426, (2014); Ayres P., Youssef A., Investigating the influence of transistory information and motivation during instructional animations, Proceedings of the Eight International Conference for the Learning Sciences, 1, pp. 68-75, (2008); Baker M., Statisticians issue warning over misuse of P values, Nature News, 531, 7593, (2016); Beck J.E., Using response times to model student disengagement, Proceedings of the Workshop on Social and Emotional Intelligence in Learning Environment, 7Th International Conference on Intelligent Tutoring Systems, pp. 13-20, (2004); Ben-Zadok G., Hershkovitz A., Mintz E., Nachmias R., Examining online learning processes based on log files analysis: A case study, Research, Reflections and Innovations in Integrating ICT in Education: Proceedings of the Fifth International Conference on Multimedia and ICT in Education, 1, pp. 55-59, (2009); Besancon L., Issartel P., Ammi M., Isenberg T., Hybrid tactile/tangible interaction for 3D data exploration, IEEE Transactions on Visualization and Computer Graphics, 23, 1, pp. 881-890, (2016); Bikowski D., Casal J.E., Interactive digital textbooks and engagement: A learning strategies framework, Language Learning &amp; Technology, 22, 1, pp. 119-136, (2018); Boyd F.B., Motivation to continue: Enhancing literacy learning for struggling readers and writers, Reading &amp; Writing Quarterly, 18, 3, pp. 257-277, (2002); Brooke J., SUS: A “quick and dirty” usability scale, Usability evaluation in industry, pp. 189-194, (1996); Brooks J.L., Counterbalancing for serial order carryover effects in experimental condition orders, Psychological Methods, 17, 4, pp. 600-614, (2012); Chaudhri V.K., Cheng B., Overtholtzer A., Roschelle J., Spaulding A., Clark P., Gunning D., Inquire Biology: A textbook that answers questions, AI Magazine, 34, 3, pp. 55-72, (2013); Clarke D., Impulsiveness, locus of control, motivation and problem gambling, Journal of gambling Studies, 20, 4, pp. 319-345, (2004); Cocea M., Weibelzahl S., (2007); Corbett A., Kauffman L., Maclaren B., Wagner A., Jones E., A cognitive tutor for genetics problem solving: Learning gains and student modelling, Journal of Educational Computing Research, 42, 2, pp. 219-239, (2010); Cumming G., The new statistics: Why and how, Psychological Science, 25, 1, pp. 7-29, (2014); De Jong T., Technological advances in inquiry learning, Science, 312, 5773, pp. 532-533, (2006); DeStefano D., LeFevre J., Cognitive load in hypertext reading: A review, Computers in Human Behavior, 23, 1, pp. 1616-1641, (2007); DeVore S., Marshman E., Singh C., Challenge of engaging all students via self-paced interactive electronic learning tutorials for introductory physics, Physical Review Physics Education Research, 13, 1, pp. 1-18, (2017); Dragicevic P., (2016); Dunlosky J., Rawson K.A., Marsh E.J., Nathan M.J., Willingham D.T., Improving students’ learning with effective learning techniques: Promising directions from cognitive and educational psychology, Psychological Science in the Public Interest, 14, 1, pp. 4-58, (2013); Gillen J., Digital literacies, (2014); Glover I., Hepplestone S., Parkin H.J., Rodger H., Irwin B., Pedagogy first: Realising technology enhanced learning by focusing on teaching practice, British Journal of Educational Technology, 47, 5, pp. 993-1002, (2016); Greiff S., Niepel C., Scherer R., Martin R., Understanding students’ performance in a computer-based assessment of complex problem solving: An analysis of behavioral data from computer-generated log files, Computers in Human Behavior, 61, pp. 36-46, (2016); Hegarty M., Dynamic visualizations and learning: Getting to the difficult questions, Learning and Instruction, 14, 3, pp. 343-351, (2004); Kozma R., The material features of multiple representations and their cognitive and social affordances for science understanding, Learning and Instruction, 13, 2, pp. 205-226, (2003); Krzywinski M., Altman N., Points of significance: Error bars, Nature Methods, 10, 10, pp. 921-922, (2013); Lavolette E., Polio C., Kahng J., The accuracy of computer-assisted feedback and students’ responses to it, Language, Learning &amp; Technology, 19, 2, pp. 50-68, (2015); Linn M.C., Gerard L., Ryoo K., McElhaney K., Liu O.L., Rafferty A.N., Computer-guided inquiry to improve science learning, Science, 344, 6180, pp. 155-156, (2014); Mayer R.E., The Cambridge handbook of multimedia learning, (2014); Mayring P., (2000); Moneta G.B., Siu C.M., Trait intrinsic and extrinsic motivations, academic performance, and creativity in Hong Kong college students, Journal of College Student Development, 43, pp. 664-683, (2002); Murray T., Arroyo I., (2002); Newman R.S., Academic help-seeking: A strategy of self-regulated learning, Self-regulation of learning and performance: Issues and educational applications, pp. 283-301, (1994); Paas F., Training strategies for attaining transfer of problem-solving skill in statistics—A cognitive-load approach, Journal of Educational Psychology, 84, pp. 429-434, (1992); Paas F., Renkl A., Sweller J., Cognitive load theory: Instructional implications of the interaction between information structures and cognitive architecture, Instructional Science, 32, 1-2, pp. 1-8, (2004); Paas F., Tuovinen J.E., Tabbers H., Van Gerven P.W., Cognitive load measurement as a means to advance cognitive load theory, Educational Psychologist, 38, 1, pp. 63-71, (2003); Pariswinograd S.G.P., The Role of Self-Regulated Learning in Contextual Teaching: Principles for Teacher Preparation: A Commissioned Paper for the U.S. Department of Education., (2003); Renkl A., Worked-out examples: Instructional explanations support learning by self-explanations, Learning and Instruction, 12, 5, pp. 529-556, (2002); Ross M., Perkins H., Bodey K., Academic motivation and information literacy self-efficacy: The importance of a simple desire to know, Library &amp; Information Science Research, 38, 1, pp. 2-9, (2016); Ryan R.M., Deci E.L., Intrinsic and extrinsic motivations: Classic definitions and new directions, Contemporary Educational Psychology, 25, 1, pp. 54-67, (2000); Ryoo K., Linn M.C., Designing automated guidance for concept diagrams in inquiry instruction, Journal of Research in Science Teaching, 53, 7, pp. 1003-1035, (2016); Sadava D.E., Hillis D.M., Heller C.H., Berenbaum M., Life: The science of biology, (2012); Schonborn K.J., Anderson T.R., Bridging the educational research-teaching practice gap—Foundations for assessing and developing biochemistry students’ visual literacy, Biochemistry and Molecular Biology Education, 38, 5, pp. 347-354, (2010); Steffens K., Self‐regulated learning in technology‐enhanced learning environments: Lessons of a European peer review, European Journal of Education, 41, 3-4, pp. 353-379, (2006); Sweller J., Instructional design in technical areas, (1999); Tibell L.A.E., Rundgren C.-J., Educational challenges of molecular life science: Characteristics and implications for education and research, CBE—Life Sciences Education, 9, 1, pp. 25-33, (2010); Vallerand R.J., Pelletier L.G., Blais M.R., Briere N.M., Senecal C., Vallieres E.F., The Academic Motivation Scale: A measure of intrinsic, extrinsic, and amotivation in education, Educational and Psychological Measurement, 52, 4, pp. 1003-1017, (1992); Walker C.O., Greene B.A., Mansell R.A., Identification with academics, intrinsic/extrinsic motivation, and self-efficacy as predictors of cognitive engagement, Learning and Individual Differences, 16, 1, pp. 1-12, (2006); Zhang L., VanLehn K., Adaptively selecting biology questions generated from a semantic network, Interactive Learning Environments, 25, 7, pp. 828-846, (2017); Zimmerman B.J., Schunk D.H., Self-regulated learning and academic achievement: Theoretical perspectives, (2001)"/>
        <s v="AI-Radaideh Q.A., AI-Shawakfa E.W., AI-Najjar M.I., Mining student data using decision trees. International Arab Conference on Information Technology (ACIT'2006), (2006); Ben-Zadok G., Hershkovitz A., Mintz R., Nachmias R., Examining online learning processes based on log files analysis: A case study, Research, Reflection and Innovations in Integrating ICT in Education, (2009); Bharadwaj B.K., Pal S., Data Mining: A prediction for performance improvement using classification, International Journal of Computer Science and Information Security (IJCSIS), 9, 4, pp. 136-140, (2011); Bharadwaj B.K., Pal S., Mining Educational Data to Analyze Students' Performance, International Journal of Advance Computer Science and Applications (IJACSA), 2, 6, pp. 63-69, (2011); Bulut O., Kan A., Application of computerized adaptive testing to entrance examination for graduate studies in Turkey, Egitim Arastirmalari-Eurasian Journal of Educational Research, 49, pp. 61-80, (2012); Erdogan S., Timor M., A Data Mining Application in a Student Database, Havaci{dotless}li{dotless}k ve Uzay Dergisi, 2, 2, pp. 57-64, (2005); Esen H., Inalli M., Sengur A., Esen M., Forecasting of a ground-coupled heat pump performance using neural networks with statistical data weighting pre-processing, Int. J. Thermal Sciences, 47, 4, pp. 431-441, (2008); Esen H., Inalli M., Sengur A., Esen M., Modelling a ground-coupled heat pump system by a support vector machines, Renewable Energy, 33, 8, pp. 1814-1823, (2008); Esen H., Ozgen F., Esen M., Sengur A., Modelling of a new solar air heater through least-squares support vector machines, Expert Systems with Applications, 36, 7, pp. 10673-10682, (2009); Feng M., Beck J., Heffernan N., Koedinger K., Can an intelligent tutoring system predict math proficiency as well as a standardized test?, Proceedings of the 1st international conference on education data mining, (2008); Guldemir H., Sengur A., Online Modulation Recognition of Analog Communication Signals using Neural Network, Expert Systems with Applications, 33, 1, (2007); Han J.Kamber M., Data Mining: Concepts and techniques, (2008); Haykin S., Neural networks and learning machines, (2008); Huang G.-B., Zhu Q.-Y., Siew C.-K., Extreme Learning Machine: Theory and Applications, 70, pp. 489-501, (2006); Kotsiantis S.B., Patriarcheas K., Xenos M.N., A combinational incremental ensemble of classifiers as a technique for predicting students' performance in distance education, Knowl.-Based Syst., 23, 6, pp. 529-535, (2010); Kovacic Z.J., Early prediction of student success: Mining student enrollment data, Proceedings of Informing Science &amp; IT Education Conference, (2010); Luan J., Data Mining, Knowledge Management in Higher Education, Potential Applications, 42nd Associate of Institutional Research International Conference, (2002); Milewski G.B., Camara W.J., Kobrin J.L., Students with discrepant high school GPA and SAT scores, (2002); Minaei-Bidgoli B., Kashy D.A., Kortmeyer G., Punch W.F., Predicting student performance: An application of data mining methods with an educational web-based system, The proceedings of the 33rd ASEE/IEEE frontiers in education conference, (2003); Ramaswami M., Bhaskaran R., A study on feature selection techniques in educational data mining, Journal of Computing, 1, 1, pp. 7-11, (2009); Sen B., Ucar E., Delen D., Predicting and analyzing secondary education placement-test scores: A data mining approach, Expert Systems with Applications, 39, pp. 9468-9476, (2012); Shaeela A., Tasleem M., Ahsan Raza S., Khan M.I., Data mining model for higher education system, Europen Journal of Scientific Research, 43, 1, pp. 24-29, (2010); Suykens Johan A.K., Vandewalle Joos P.L., Least squares support vector machine classifiers, Neural Processing Letters, 9, 3, pp. 293-300, (1999); Vranic M., Pintar D., Skocir Z., The Use of Data Mining in Education Environment, (2007); Yukselturk E., Ozekes S., Turel Y.K., Predicting Dropout Student: An Application of Data Mining Methods in an Online Education Program, European Journal of Open, Distance and e-Learning, 17, 1, pp. 118-133, (2014)"/>
        <s v="Aiello S., Eckstrand E., Fu A., Landry M., Aboyoun P., Machine Learning with R and H2O. H2O Booklet, (2016); Aloise-Young P.A., Chavez E.L., Not all school dropouts are the same: Ethnic differences in the relation between reason for leaving school and adolescent substance use, Psychol. Schools, 39, 5, pp. 539-547, (2002); Archambault I., Janosz M., Fallu J.-S., Pagani L., Student engagement and its relationship with early high school dropout, J. Adolesc., 32, pp. 651-670, (2009); Breiman L., Random forests, Mach. Learn., 45, 1, pp. 5-32, (2001); Chapman P., Clinton J.M., Kerber R., Khabaza T., Reinartz T., Shearer C.R.H., Wirth R.L., CRISP-DM 1.0: Step-By-Step Data Mining Guide, (2000); Cornell D., Gregory A., Huang F., Fan X., Perceived prevalence of teasing and bullying predicts high school dropout rates, J. Educ. Psychol., 105, (2013); Cpa U., Pesquisa De retenccão E evasão, (2018); Brasilia, Anuário estatístico 2018, (2018); de Brasilia U., Sistema De graduação (SIGRA); Delibasic B., Vukicevic M., Jovanovic M., Suknovic M., White-box or black-box decision tree algorithms: Which to use in education?, IEEE Trans. Educ., 56, 3, pp. 287-291, (2013); Ellis N., Davy R., Troccoli A., Predicting wind power variability events using different statistical methods driven by regional atmospheric model output, Wind Energy, 18, 9, pp. 1611-1628, (2015); Felizardo K.R., Nakagawa E.Y., Fabbri S.C.P.F., Ferrari F.C., Revisão Sistemática Da Literatura Em Engenharia De Software: Teoria E Prática, (2017); Fernandes E., Holanda M., Victorino M., Borges V., Carvalho R., Erven G.V., Educational data mining: Predictive analysis of academic performance of public school students in the capital of Brazil, J. Bus. Res., 94, C, pp. 335-343, (2019); Ge Z., Song Z., Ding S.X., Huang B., Data mining and analytics in the process industry: The role of machine learning, IEEE Access, 5, pp. 20590-20616, (2017); Han J., Kamber M., Pei J., Data Mining Concepts and Techniques, (2012); Hand D.J., Data Mining Based in Part on the Article “Data mining” by David Hand, Which Appeared in the Encyclopedia of Environ-metrics, American Cancer Society, (2013); Horton N.J., Kleinman K., Using R and Rstudio for Data Management, Statistical Analysis, and Graphics, (2015); Ledell E., Petersen M., van der Laan M., Computationally efficient confidence intervals for cross-validated area under the ROC curve estimates, Electron. J. Stat., 9, 1, (2015); Manhaes L.M.B., da Cruz S.M.S., Zimbrao G., The Impact of High Dropout Rates in a Large Public Brazilian university—a Quantitative Approach Using Educational Data Mining, 3, pp. 124-129, (2014); Marsland S., Machine Learning: An Algorithmic Perspective; Marquez C., Cano A., Romero C., Mohammad A., Fardoun H., Ventura S., Early dropout prediction using data mining: A case study with high school students, Expert Syst, 33, pp. 107-124, (2016); Nilsson N.J., Introduction to Machine Learning: An Early Draft of a Proposed Textbook, pp. 175-188; Prestes E.M.D.T., Fialho M.G.D., Evasão na educação superior e gestão institucional: O caso da universidade federal da paraíba, Ensaio: Avaliação E Políticas Públicas Em Educação, 26, 100, pp. 869-889, (2018); Rockoff L., The Language of SQL, (2016); Romero C., Ventura S., Educational data mining: A review of the state of the art, IEEE Trans. Syst. Man Cybern. Part C Appl. Rev., 40, 6, pp. 601-618, (2010); Romero C., Ventura S., Educational data mining: A review of the state of the art, IEEE Trans. Syst. Man Cybern. Part C Appl. Rev., 40, 6, pp. 601-618, (2010); Romero C., Ventura S., Data mining in education, Wires: Data Min. Knowl. Disc., 3, 1, pp. 12-27, (2012); Rumberger R.W., High school dropouts: A review of issues and evidence, Rev. Educ. Res., 57, 2, pp. 101-121, (1987); Shahiri A.M., Husain W., Rashid N.A., A review on predicting student’s performance using data mining techniques, Proc. Comput. Sci., 72, pp. 414-422, (2015); Tang Z., Maclennan J., Data Mining with SQL Server 2005, (2005); Tinto V., Leaving college: Rethinking the causes and curse of students attrition, J. Adolesc., 2, (1987); van Eck N.J., Waltman L., Software survey: VOSviewer, a computer program for bibliometric mapping, Scientometrics, 84, 2, pp. 523-538, (2010)"/>
        <s v="Aina C., Baici E., Casalone G., Pastore F., The determinants of university dropout: A review of the socio-economic literature, Socio-Economic Planning Sciences, 79, (2022); Al-Badarenah A., Alsakran J., An automated recommender system for course selection, International Journal of Advanced Computer Science and Applications, 7, 3, pp. 166-175, (2016); Al-Barrak M.A., Al-Razgan M., Predicting students final GPA using decision trees: A case study, International Journal of Information and Education Technology, 6, 7, pp. 528-533, (2016); Anderton R.S., Evans T., Chivers P.T., Predicting academic success of health science students for first year anatomy and physiology, International Journal of Higher Education, 5, 1, (2016); Beattie G., Laliberte J.W.P., Oreopoulos P., Thrivers and divers: Using non-academic measures to predict college success and failure, Economics of Education Review, 62, pp. 170-182, (2018); Beaulac C., Rosenthal J.S., Predicting university students' academic success and major using random forests, Research in Higher Education, 60, 7, pp. 1048-1064, (2019); Beiter R., Nash R., McCrady M., Rhoades D., Linscomb M., Clarahan M., Sammut S., The prevalence and correlates of depression, anxiety, and stress in a sample of college students, Journal of Affective Disorders, 173, pp. 90-96, (2015); Bowman N.A., Jang N., Kivlighan D.M., Schneider N., Ye X., The impact of a goal-setting intervention for engineering students on academic probation, Research in Higher Education, 61, 1, pp. 142-166, (2020); Buitrago-Florez F., Sanchez M., Perez Romanello V., Hernandez C., Hernandez Hoyos M., A systematic approach for curriculum redesign of introductory courses in engineering: A programming course case study, Kybernetes, 52, pp. 3904-3917, (2022); Cano A., Leonard J.D., Interpretable Multiview early warning system adapted to underrepresented student populations, IEEE Transactions on Learning Technologies, 12, 2, pp. 198-211, (2019); Cerdeira J.M., Nunes L.C., Reis A.B., Seabra C., Predictors of student success in higher education: Secondary school internal scores versus national exams, Higher Education Quarterly, 72, 4, pp. 304-313, (2018); Cui G., Leung M.W., Zhang G., Li L., Model selection for direct marketing: Performance criteria and validation methods, Marketing Intelligence &amp;amp;amp;amp;amp;amp;amp;amp;amp;amp;#x0026; Planning, 26, 3, pp. 275-292, (2008); Daud A., Aljohani N.R., Abbasi R.A., Lytras M.D., Abbas F., Alowibdi J.S., Predicting student performance using advanced learning analytics. In Proceedings of the 26th International Conference on World Wide Web Companion—WWW ‘17 Companion (pp. 415–421, (2017); Duman E., Ekinci Y., Tanriverdi A., Comparing alternative classifiers for database marketing: The case of imbalanced datasets, Expert Systems with Applications, 39, 1, pp. 48-53, (2012); Dwivedi S., Roshni V.S.K., Recommender system for big data in education. In 2017 5th National Conference on E-learning &amp;amp;amp;amp;amp;amp;amp;amp;amp;amp;#x0026; E-learning technologies (ELELTECH) (pp. 1–6, (2017); Fong K.E., Melguizo T., Prather G., Increasing success rates in developmental math: The complementary role of individual and institutional characteristics, Research in Higher Education, 56, 7, pp. 719-749, (2015); Garcia E.P.I., Mora P.M., Model prediction of academic performance for first year students. In 2011 10th Mexican International Conference on Artificial Intelligence (pp: 169–174, (2011); Glaesser J., Cooper B., Gender, parental education, and ability: Their interacting roles in predicting GCSE success, Cambridge Journal of Education, 42, 4, pp. 463-480, (2012); Goyal M., Vohra R., Applications of data mining in higher education, International Journal of Computer Science, 9, 2, pp. 113-120, (2012); Gray C.C., Perkins D., Utilizing early engagement and machine learning to predict student outcomes, Computers in Education, 131, pp. 22-32, (2018); Gupta B., Goul M., Dinter B., Business intelligence and big data in higher education: Status of a multi-year model curriculum development effort for business school undergraduates, MS graduates, and MBAs, Communications of the Association for Information Systems, 36, pp. 449-476, (2015); Hasan R., Palaniappan S., Raziff A.R.A., Mahmood S., Sarker K.U., Student academic performance prediction by using decision tree algorithm. In 2018 4th International Conference on Computer and Information Sciences (ICCOINS) (pp. 1–5, (2018); Jokhan A., Sharma B., Singh S., Early warning system as a predictor for student performance in higher education blended courses, Studies in Higher Education, 44, 11, pp. 1900-1911, (2019); Kardan A.A., Sadeghi H., A decision support system for course offering in online higher education institutes, International Journal of Computational Intelligence Systems, 6, 5, (2013); Kotsiantis S.B., Decision trees: A recent overview, Artificial Intelligence Review, 39, 4, pp. 261-283, (2013); Langan A.M., Harris W.E., Barrett N., Hamshire C., Wibberley C., Benchmarking factor selection and sensitivity: A case study with nursing courses, Studies in Higher Education, 43, 9, pp. 1586-1596, (2018); Loh W.Y., Classification and regression trees, Wiley Interdisciplinary Reviews: Data Mining and Knowledge Discovery, 1, 1, pp. 14-23, (2011); Lu O., Huang A., Huang J., Lin A., Ogata H., Yang S., Applying learning analytics for the early prediction of students' academic performance in blended learning, Educational Technology &amp;amp;amp;amp;amp;amp;amp;amp;amp;amp;#x0026; Society, 21, 2, pp. 220-232, (2018); Marquez-Vera C., Cano A., Romero C., Noaman A.Y.M., Mousa Fardoun H., Ventura S., Early dropout prediction using data mining: A case study with high school students, Expert Systems, 33, 1, pp. 107-124, (2016); Mason C., Twomey J., Wright D., Whitman L., Predicting engineering student attrition risk using a probabilistic neural network and comparing results with a backpropagation neural network and logistic regression, Research in Higher Education, 59, 3, pp. 382-400, (2018); Mengash H.A., Using data mining techniques to predict student performance to support decision making in university admission systems, IEEE Access, 8, pp. 55462-55470, (2020); Paul A., Mukherjee D.P., Das P., Gangopadhyay A., Chintha A.R., Kundu S., Improved random forest for classification, IEEE Transactions on Image Processing, 27, 8, pp. 4012-4024, (2018); Perez B., Castellanos C., Correal D., Applying data mining techniques to predict student dropout: A case study. In 2018 IEEE 1st Colombian Conference on Applications in Computational Intelligence (ColCACI) (pp: 1–6, (2018); Polyzou A., Karypis G., Feature extraction for next-term prediction of poor student performance, IEEE Transactions on Learning Technologies, 12, 2, pp. 237-248, (2019); Pranckevicius T., Marcinkevicius V., Comparison of naive Bayes, random forest, decision tree, support vector machines, and logistic regression classifiers for text reviews classification, Baltic Journal of Modern Computing, 5, 2, pp. 221-232, (2017); Rivas A., Gonzalez-Briones A., Hernandez G., Prieto J., Chamoso P., Artificial neural network analysis of the academic performance of students in virtual learning environments, Neurocomputing, 423, pp. 713-720, (2021); Ruegg R., Ruegg R., Petersen N., Hoang H., Marianne M., Effects of pathways into university on the academic success of international undergraduate students, Higher Education Research and Development, 40, 6, pp. 1283-1297, (2021); Shcheglova I., Gorbunova E., Chirikov I., The role of the first-year experience in student attrition, Quality in Higher Education, 26, 3, pp. 307-322, (2020); Sokolova M., Lapalme G., A systematic analysis of performance measures for classification tasks, Information Processing and Management, 45, 4, pp. 427-437, (2009); Tang B., Kay S., He H., Toward optimal feature selection in naive Bayes for text categorization, IEEE Transactions on Knowledge and Data Engineering, 28, 9, pp. 2508-2521, (2016); Vafeiadis T., Diamantaras K.I., Sarigiannidis G., Chatzisavvas K.C., A comparison of machine learning techniques for customer churn prediction, Simulation Modelling Practice and Theory, 55, pp. 1-9, (2015); van Zyl A., Gravett S., de Bruin G., To what extent do pre-entry attributes predict first year student academic performance in the South African context?, South African Journal of Higher Education, 26, 5, pp. 1095-1111, (2016); Vinoth Kumar E.S., Balamurugan S., Sasi Kala S., Multi-tier student performance evaluation model (MTSPEM) with integrated classification techniques for educational decision making, International Journal of Computational Intelligence Systems, 14, 1, (2021); Waheed H., Hassan S.U., Aljohani N.R., Hardman J., Alelyani S., Nawaz R., Predicting academic performance of students from VLE big data using deep learning models, Computers in Human Behavior, 104, (2020); Wait I.W., Gressel J.W., Relationship between TOEFL score and academic success for international engineering students, Journal of Engineering Education, 98, 4, pp. 389-398, (2009); Wang T., Xiao B., Ma W., Student behavior data analysis based on association rule mining, International Journal of Computational Intelligence Systems, 15, 1, (2022); Weatherton M., Schussler E.E., Success for all? A call to re-examine how student success is defined in higher education, CBE Life Sciences Education, 20, 1, (2021); Windham M.H., Rehfuss M.C., Williams C.R., Pugh J.V., Tincher-Ladner L., Retention of first-year community college students, Community College Journal of Research &amp;amp;amp;amp;amp;amp;amp;amp;amp;amp;#x0026; Practice, 38, 5, pp. 466-477, (2014); Yakubu M.N., Abubakar A.M., Applying machine learning approach to predict students’ performance in higher educational institutions, Kybernetes, 51, 2, pp. 916-934, (2022); Zuljevic M.F., Buljan I., Academic and non-academic predictors of academic performance in medical school: An exploratory cohort study, BMC Medical Education, 22, 1, (2022)"/>
        <s v="Aina C., Parental background and university dropout in Italy, Higher Education, (2013); Ameri S., Fard M.J., Chinnam R.B., Reddy C.K., Survival analysis based framework for early prediction of student dropouts, Conference on Information and Knowledge Management, pp. 903-912, (2016); Biau G., Scornet E., A random forest guided tour, Test, pp. 197-227, (2016); Breiman L., Random forest, Machine Learning, 45, pp. 5-32, (2001); Casanova J., Mauricio R., Factors that determine the persistence and dropout of university students, Psicothema, (2018); Del Bonifro F., Gabbrielli M., Lisanti G., Zingaro S.P., Student dropout prediction, Artificial Intelligence in Education, pp. 129-140, (2020); Federico M., Furini M., An automatic caption alignment mechanism for off-The-shelf speech recognition technologies, Multimedia Tools and Applications, 72, 1, pp. 21-40, (2014); Furini M., On gamifying the transcription of digital video lectures, Entertainment Computing, 14, pp. 23-31, (2016); Furini M., On introducing timed tag-clouds in video lectures indexing, Multimedia Tools and Applications, 77, 1, pp. 967-984, (2018); Furini M., Galli G., Martini M.C., An online education system to produce and distribute video lectures, Mobile Networks and Applications, (2020); Furini M., Mirri S., Montangero M., Topic-based playlist to improve video lecture accessibility, 2018 15th IEEE Annual Consumer Communications Networking Conference (CCNC), pp. 1-5, (2018); Gaggi O., Palazzi C.E., Ciman M., Galiazzo G., Franceschini S., Ruffino M., Gori S., Facoetti A., Serious games for early identification of developmental dyslexia, Comput. Entertain, 15, 2, (2017); Guo G., Wang H., Bell D., Bi Y., Greer K., Knn model-based approach in classification, on the Move to Meaningful Internet Systems 2003, pp. 986-996, (2003); Hasbun T., Araya A., Villalon J., Extracurricular activities as dropout prediction factors in higher education using decision trees, Conference on Advanced Learning Technologies, pp. 242-244, (2016); Li H., Lynch C.F., Barnes T., Early Prediction of Course Grades: Models and Feature Selection, pp. 492-495, (2018); Lykourentzou I., Giannoukos I., Nikolopoulos V., Mpardis G., Loumos V., Dropout prediction in e-learning courses through the combination of machine learning techniques, Computers &amp;Education, 53, 3, pp. 950-965, (2009); Myles A.J., Feudale R.N., Liu Y., Woody N.A., Brown S.D., An introduction to decision tree modeling, Journal of Chemometrics, 18, 6, pp. 275-285, (2004); Perez B., Castellanos C., Correal D., Applying data mining techniques to predict student dropout: A case study, Conference on Applications in Computational Intelligence, (2018); Solis M., Moreira T., Gonzalez R., Fernandez T., Hernandez M., Perspectives to predict dropout in university students with machine learning, Conference on Bioinspired Intelligence, pp. 1-6, (2018); Sun D., Mao Y., Du J., Xu P., Zheng Q., Sun H., Deep learning for dropout prediction in MOOCs, Conference on Educational Innovation through Technology, (2019); Viloria A., Padilla J.G., Vargas-Mercado C., Hernandez-Palma H., Llinas N.O., David M.A., Integration of data technology for analyzing university dropout, Procedia Computer Science, 155, pp. 569-574, (2019); Whitehill J., Mohan K., Seaton D., Rosen Y., Tingley D., Mooc dropout prediction: How to measure accuracy?, Acm Conference on Learning @ Scale, pp. 161-164, (2017); Zheng Z., Cai Y., Li Y., Oversampling method for imbalanced classification, Computing and Informatics, 34, pp. 1017-1037, (2015)"/>
        <s v="Ajani O. A., Exploring the teacher professional development in the Fourth Industrial Revolution: In pursuit of social justice, Journal of Research Innovation and Implication in Education, 5, 2, pp. 101-109, (2021); Allela M. A., Ogange B. O., Junaid M. I., Charles P. B., Effectiveness of multimodal microlearning for in-service teacher training, Journal of Learning for Development, 7, 3, pp. 384-398, (2020); Billings E. M., Kasmer L., Micro-cycle Teaching Experiments as a Vehicle for Professional Development, Mathematics Teacher Education and Development, 17, 2, pp. 165-181, (2015); Buchem I., Hamelmann H., Microlearning: a strategy for ongoing professional development, eLearning Papers, 21, 7, pp. 1-15, (2010); Carter J. W., Youssef-Morgan C., Psychological capital development effectiveness of face-to-face, online, and Micro-learning interventions, Education and Information Technologies, 27, 5, pp. 6553-6575, (2022); Clarke D., Hollingsworth H., Elaborating a model of teacher professional growth, Teaching and teacher education, 18, 8, pp. 947-967, (2002); Bersin J., Mallon D., Meet the Modern Learner: Engaging the Overwhelmed, Distracted, and Impatient Employee, (2014); Doucet A., Evers J., Guerra E., Lopez N., Soskil M., Timmers K., Teaching in the fourth industrial revolution: Standing at the precipice, (2018); Ebbinghaus H., Memory: A contribution to experimental psychology, Annals of neurosciences, 20, 4, (2013); Donovan J. J., Radosevich D. J., A meta-analytic review of the distribution of practice effect: Now you see it, now you don’t, Journal of Applied Psychology, 84, 5, (1999); Hanshaw G., Hanson J., Using microlearning and social learning to improve teachers’ instructional design skills: A mixed methods study of technology integration in teacher professional development, International Journal of Learning and Development, 9, 1, pp. 145-173, (2019); Henwood S. M., Flinton D. M., 5 years on: have attitudes towards continuing professional development in radiography changed?, Radiography, 18, 3, pp. 179-183, (2012); Hersey P., Blanchard K. H., Life cycle theory of leadership, Training &amp; Development Journal, 23, 5, pp. 26-34, (1969); Kedzior M., Fifield S., Teacher professional development, (2004); Kohnke L., Foung D., Exploring Microlearning for Teacher Professional Development: Voices from Hong Kong, Handbook of CALL Teacher Education and Professional Development: Voices from Under-Represented Contexts, pp. 279-292, (2023); Leong K., Sung A., Au D., Blanchard C., A review of the trend of microlearning, Journal of Work-Applied Management, 13, 1, pp. 88-102, (2021); Leopold T. A., Ratcheva V., Zahidi S., The future of jobs: employment, skills, and workforce strategies for the Fourth Industrial Revolution, World Economic Forum, (2016); Litman L., Davachi L., Distributed learning enhances relational memory consolidation, Learning &amp; Memory, 15, 9, pp. 711-716, (2008); Matthews A., McLinden M., Greenway C., Rising to the pedagogical challenges of the Fourth Industrial Age in the university of the future: an integrated model of scholarship, Higher Education Pedagogies, 6, 1, pp. 1-21, (2021); Attention Spans Research Report, (2015); Mohammed G. S., Wakil K., Nawroly S. S., The effectiveness of microlearning to improve students’ learning ability, International Journal of Educational Research Review, 3, 3, pp. 32-38, (2018); Sitzmann T., A meta-analytic examination of the instructional effectiveness of computer-based simulation games, Personnel psychology, 64, 2, pp. 489-528, (2011); Sonawane S., Jadhav V., Microlearning Planner. Edureform Handbook for Innovative Pedagogy, pp. 160-176, (2022); Schwab K., The fourth industrial revolution, (2017); Xu M., David J. M., Kim S. H., The fourth industrial revolution: Opportunities and challenges, International journal of financial research, 9, 2, pp. 90-95, (2018); Youtz A. C., An experimental evaluation of Jost’s laws, Psychological Monographs, 53, 1, (1941); Zhang J., West R. E., Designing Microlearning Instruction for Professional Development Through a Competency Based Approach, TechTrends, 64, 2, pp. 310-318, (2020)"/>
        <s v="Ajgaonkar S., Practical automated machine learning using H2O. ai: Discover the power of automated machine learning, from experimentation through to deployment to production, (2022); Aragon-Royon F., Jimenez-Vilchez A., Arauzo-Azofra A., Benitez J., FSinR: An exhaustive package for feature selection, (2020); Bean J., Eaton S. B., The psychology underlying successful retention practices, Journal of College Student Retention: Research, Theory &amp; Practice, 3, 1, pp. 73-89, (2001); Berger J. B., Organizational behavior in higher education and student outcomes, Higher Education: Handbook of theory and research, XV, pp. 268-338, (2000); Berger J. B., Understanding the organizational nature of student persistence: Empirically based recommendations for practice, Journal of College Student Retention: Research, Theory and Practice, 3, 1, pp. 3-21, (2001); Bernal E. M., Cabrera A. F., Terenzini P. T., The relationship between race and socioeconomic status (SES): Implications for institutional research and admissions policies, Removing Vestiges: Research-Based Strategies to Promote Inclusion, 3, pp. 6-19, (2000); Brinez M. E., Tecnología de información: ¿Herramienta potenciadora para gestionar el capital intelectual?, Revista de Ciencias Sociales (Ve), XXVII, 1, (2021); Cabrera A. F., Nora A., Castaneda M. B., The role of finances in the persistence process: A structural model, Research in Higher Education, 33, 5, pp. 571-593, (1992); Cabrera A. F., Nora A., Castaneda M. B., College persistence: Structural Equations modelling test of Integrated model of student retention, Journal of Higher Education, 64, 2, pp. 123-320, (1993); Camborda M. G., Aplicación de árboles de decisión para la predicción del rendimiento académico de los estudiantes de los primeros ciclos de la carrera de Ingeniería Civil de la Universidad Continental, (2014); Chatterjee P., Yazdani M., Fernandez-Navarro F., Perez-Rodriguez J., Machine learning algorithms and applications in engineering, (2023); Deng H., Guided Random Forest in the RRF Package, (2013); Tasa de deserción en educación universitaria; Diaz B., Marin W., Lioo F., Baldeos L., Villanueva D., Ausejo J., Deserción de estudiantes, factores asociados con árboles de decisión: Caso Escuela de Postgrado de una Universidad pública en Perú, Risti: Revista Ibérica de Sistemas e Tecnologias de Informação, (E-53), pp. 197-211, (2022); Diaz C., Modelo conceptual para la deserción estudiantil universitaria chilena, (2008); Pedagógicos, XXXIV, 2, pp. 65-86; Diaz-Landa B., Melean-Romero R., Marin-Rodriguez W., Rendimiento académico de estudiantes en Educación Superior: Predicciones de factores influyentes a partir de árboles de decisión, Telos: Revista de Estudios Interdisciplinarios en Ciencias Sociales, 23, 3, pp. 616-639, (2021); Dole L., Rajurkar J., A decision support system for predicting student performance, International Journal of Innovative Research in Computer and Communication Engineering, 2, 12, pp. 7232-7237, (2014); Duche A. B., Paredes F. M., Gutierrez O. A., Carcausto L. C., Transición secundaria-universidad y la adaptación a la vida universitaria, Revista de Ciencias Sociales (Ve), XXVI, 3, (2020); Dwi M., Prasetya A., Pujianto U., Technology acceptance model of student ability and tendency classification system, Bulletin of Social Informatics Theory and Application, 2, 2, pp. 47-57, (2018); Eccles J., Adler T., Meece J. L., Sex differences in achievement: A test of alternate theories, Journal of Personality and Social Psychology, 46, 1, pp. 26-43, (1984); Ethington C. A., A psychological model of student persistence, Research in Higher Education, 31, 3, pp. 279-293, (1990); Felix A. V., Urrea M. L., Lopez S., Abandono escolar de alumnos universitarios en la carrera de Derecho y Ciencias Sociales, Revista de Ciencias Sociales (Ve), XXIX, 2, pp. 242-254, (2023); Fishbein M., Ajzen I., Attitudes toward objects as predictors of simple and multiple behavioural criteria, Psycological Review, 81, pp. 59-74, (1974); Fryda T., LeDell E., Gill N., Aiello S., Fu A., Candel A., Click C., Kraljevic T., Nykodym T., Aboyoun P., Kurka M., Malohlava M., Poirier S., Wong W., H2O: R Interface for the ‘H2O’ Scalable Machine Learning Platform, (2022); Gonzalez L. E., Estudio sobre la repitencia y deserción en la educación superior chilena, (2005); Haque M. A., Feature Engineering &amp; Selection for Explainable Models: A second course for data scientists, (2022); Jung A., Machine Learning: The basics, (2022); Khun M., Jhonson K., Feature Engineering and Selection: A Practical Approach for Predictive Models, (2019); Kodelja Z., Is machine learning real learning?, CEPS Journal, 9, 3, pp. 11-23, (2019); Kuh G. D., Organizational culture and student persistence: Prospects and puzzles, Journal of College Student Retention: Research, Theory &amp; Practice, 3, 1, pp. 23-39, (2002); Kursa M. B., Rudnicki W. R., Feature selection with the Boruta Package, Journal of Statistical Software, 36, 11, pp. 1-13, (2010); Larsen K., Data Exploration with Information Theory (Weight- of-Evidence and Information Value), (2016); LeDell E., Poirier S., H2O AutoML: Scalable Automatic Machine Learning, 7th ICML Workshop on Automated Machine Learning, (2020); Ley Universitaria, (2014); Conceptos de minería de datos. Microsoft Learn; Moreno F. O., Ochoa F. A., Mutter K. J., Vargas E. C., Estrategias pedagógicas en entornos virtuales de aprendizaje en tiempos de pandemia por Covid-19, Revista de Ciencias Sociales (Ve), XXVII, 4, (2021); Mushtaq I., Khan S. N., Factors affecting students’ academic performance, Global Journal of Management and Business Research, 12, 9, pp. 17-22, (2012); Nagarajah T., Poravi G., A Review on Automated Machine Learning (AutoML) Systems, IEEE 5th International Conference for Convergence in Technology (I2CT), (2019); Nye J. S., Independence and Interdependence, Foreign Policy, 22, pp. 130-161, (1976); Education at a Glance 2019, (2019); R: A language and environment for statistical computing, (2022); RStudio: Integrated Development for R. RStndio, (2022); Samuel A. L., Some studies in machine learning using the game of checkers, IBM Journal of Research and Development, 44, 1, pp. 211-229, (2000); Sharmeela C., Sanjeevikumar P., Sivaraman P., Joseph M., IoT, machine learning and blockchain technologies for renewable energy and modern hybrid power systems, (2023); Spady W. G., Dropouts from higher education: An interdisciplinary review and synthesis, Interchange, 1, pp. 64-85, (1970); St. John E. P., Cabrera A. E., Nora A., Asker E. H., Economic influences on persistence reconsidered:, (2000); Braxton J. M., How can finance research inform the reconceptualization of persistence models?, Reworking the student departure puzzle: New theory and research on college student retention, pp. 29-47; II Informe bienal sobre la realidad universitaria en el Perú, (2020); Supo J., Metodología de la Investigación Científica: Para las Ciencias de la Salud y las Ciencias Sociales, (2020); Tinto V., Limits of theoiy and piactice of student attiition, Journal of Higher Education, 53, 6, pp. 687-700, (1982); Tinto V., Definii la deseición: Una cuestión de peispectiva, Revista de Educación Superior, 71, pp. 1-9, (1989); Valeio J. E., Navaiio A. F., Laiios A. C., Julca J. D., Deserción universitaria: Evaluación de diferentes algoritmos de Machine Learning para su predicción, Revista de Ciencias Sociales (Ve), XXVIII, 3, (2022); Villarreal-Torres H., Angeles-Morales J., Marin-Rodriguez W., Andrade-Giron D., Carreno-Cisneros E., Cano-Mejia J., Mejia-Murillo C., Boscan-Carroz M. C., Flores-; Reyes G., Cruz-Cruz O., Development of a classification model for predicting student payment behavior using artificial intelligence and data science techniques, EAI Endorsed Transactions on Scalable Information Systems, 10, 5, (2023); Villarreal-Torres H. O., Marin-Rodriguez W. J., Angeles-Morales J. C., Cano-Mejia J. E., Gestión de Tecnología de Información para universidades peruanas aplicando computación en la nube, Revista Venezolana de Gerencia, 26, E-6, pp. 665-679, (2021); Xu W., Li W., Granular computing approach to two-way learning based on formal concept analysis in Fuzzy Datasets, IEEE Transactions on Cybernetics, 46, 2, pp. 366-379, (2014); Zarate-Valderrama J., Bedregal-Alpaca N., Cornejo-Aparicio V., Modelos de clasificación para reconocer patrones de deserción en estudiantes universitarios, Ingeniare. Revista Chilena de Ingeniería, 29, 1, (2021); Zoller M.-A., Huber M. F., Benchmark and survey of automated machine learning frameworks, Journal of Artificial Intelligence Research, 70, pp. 409-472, (2021); Zwanenburg A., Lock S., Familiar: End-to-End Automated Machine Learning and Model Evaluation, (2021)"/>
        <s v="Ajgaonkar S., Practical Automated Machine Learning Using H2O.ai: Discover the power of automated machine learning, from experimentation through to deployment to production, (2022); Andrade-Giron D., Carreno-Cisneros E., Mejia-Dominguez C., Marin-Rodriguez W., Villarreal-Torres H., Comparación de Algoritmos Machine Learning para la Predicción de Pacientes con Sospecha de COVID-19, Salud, Ciencia Y Tecnología, 3, (2023); Anzanello M. J., Fogliatto F. S., Learning curve models and applications: Literature review and research directions, International Journal of Industrial Ergonomics, 41, 5, pp. 573-583, (2011); Aragon-Royon F., Jimenez-Vilchez A., Arauzo-Azofra A., Benitez J., FSinR: an exhaustive package for feature selection, (2020); AutoML | Home, (2022); Bean J. P., Eaton S., The psychology underlying successful retention practices, Journal of College Student Retention Research, Theory &amp; Practice, 3, 1, pp. 73-89, (2001); Berger J., Milem J., Organizational Behavior in Higher Education and Student Outcomes, Higher Education: Handbook of theory and research, 15, pp. 268-338, (2000); Berger J., Understanding the Organizational Nature of Student Persistence: Empirically based Recommendations for Practice, Journal of College Student Retention: Research, Theory and Practice, 3, 1, pp. 3-21, (2002); Bayona Arevalo Y., Bolano Garcia M., Scientific production on dialogical pedagogy: a bibliometric analysis, Data &amp; Metadata, 2, (2023); Cabrera A., Nora A., Castaneda M., The role of finances in the persistence process: a structural model, Research in Higher Education, 33, 5, pp. 303-336, (1992); Cabrera A., Nora A., Castaneda M., College Persistence: structural Equations modelling test of Integrated model of student retention, Journal of Higher Education, 64, 2, pp. 123-320, (1993); Carrion Ramirez B. M., Cordova Medina H. M., Murillo Parraga M. V., Del Campo Saltos G. S., Health and Inclusive Higher Education: Evaluation of the Impact of Policies and Programs for People with Disabilities in Ecuador, Salud, Ciencia Y Tecnología, 3, (2023); Castellanos S., Figueroa C., Cognitive accessibility in health care institutions. Pilot study and instrument proposal, Data &amp; Metadata, 2, (2023); Chatterjee P., Yazdani M., Fernandez-Navarro F., Perez-Rodriguez J., Machine Learning Algorithms and Applications in Engineering, (2023); Deng H., Guided Random Forest in the RRF Package, (2013); Diaz C., Modelo Conceptual para la Deserción Estudiantil Universitaria Chilena, Estudios Pedagógicos (Valdivia), 34, 2, pp. 65-86, (2008); Do Carmo D., da Silva Lemos D. L., Quality standards for data and metadata addressed to data science applications, Advanced Notes in Information Science, 2, pp. 161-170, (2022); Driss Hanafi M., Lali K., Kably H., Chakor A., The English Proficiency and the Inevitable Resort to Digitalization: A Direction to Follow and Adopt to Guarantee the Success of Women Entrepreneurs in the World of Business and Enterprises, Data &amp; Metadata, 2, (2023); Dwi M., Prasetya A., Pujianto U., Technology acceptance model of student ability and tendency classification system, Bulletin of Social Informatics Theory and Application, 2, 2, pp. 47-57, (2018); Eccles J. P., Adler T., Meece J., Sex differences in achievement: a test of alternate theories, Journal of Personality and Social Psychology, 46, 1, pp. 26-43, (1984); Ethington C., A psychological model of student persistence, Research in Higher Education, 31, 31, pp. 279-293, (1990); Fishbein M., Ajzen I., Attitudes toward objects as predictors of simple and multiple behavioural criteria, Psycological Review, 81, pp. 59-74, (1975); Gonzalez L. E., Estudio sobre la repitencia y deserción en la educación superior chilena, Digital Observatory for higher education in Latin America and The Caribbean, (2005); Gonzalez Vallejo R., Metaverse, Society &amp; Education, Metaverse Basic and Applied Research, 2, (2023); Haque A., Feature Engineering &amp; Selection for Explainable Models: A second course for data scientists, (2022); He X., Zhao K., Chu X., AutoML: A survey of the state-of-the-art, Knowledge-Based Systems, (2020); Jimenez-Pitre I., Molina-Bolivar G., Gamez Pitre R., Visión sistémica del contexto educativo tecnológico en Latinoamérica, Región Científica, 2, 1, (2023); Junco Luna G. J., Study on the impact of artificial intelligence tools in the development of university classes at the school of communication of the Universidad Nacional José Faustino Sánchez Carrión, Metaverse Basic and Applied Research, 2, (2023); Jung A., Machine Learning, (2022); Kim L., Information: Data Exploration with Information Theory (Weight-of-Evidence and Information Value), (2016); Kodelja Z., Is Machine Learning Real Learning? Robotisation, Automatisation, the End of Work and the Future of Education, CEPS Journal, 9, 3, (2019); Kuh G., Organizational culture and student persistence: prospects and puzzles, Journal of College Student Retention, 3, 1, pp. 23-39, (2002); Kursa M. B., Rudnicki W. R., Feature Selection with the Boruta Package, Journal of Statistical Software, 36, 11, pp. 1-13, (2010); LeDell E., Poirier S., H2O AutoML: Scalable Automatic Machine Learning, 7th ICML Workshop on Automated Machine Learning (AutoML), (2020); LeDell E., Gill N., Aiello S., Fu A., Candel A., Click C., Kraljevic T., Nykodym T., Aboyoun P., Kurka M., Malohlava M., h2o: R Interface for the ‘H2O’ Scalable Machine Learning Platform, (2022); Martinez Sanchez R., Transforming online education: the impact of gamification on teacher training in a university environment, Metaverse Basic and Applied Research, 2, (2023); Mejias M., Guarate Coronado Y. C., Jimenez Peralta A. L., Artificial intelligence in the field of nursing. Attendance, administration and education implications, Salud, Ciencia Y Tecnología, 2, (2022); Melgar A. S., Garay-Argandona R., Aranda E. A. E., Hernandez R. M., Management risk factors in educational institutions and their impact on peruvian student dropout, Elementary Education Online, 19, 4, pp. 226-233, (2020); Montes H., La transición de la educación media a la educación superior, Retención y movilidad estudiantil en la educación superior: calidad en la educación, pp. 269-276, (2002); Mushtaq I., Khan S., Factors Affecting Students' Academic Performance, Global Journal of Management and Business Redearch, 12, 9, pp. 17-22, (2012); Nagarajah T., Poravi G., A Review on Automated Machine Learning (AutoML) Systems, 2019 IEEE 5th International Conference for Convergence in Technology (I2CT), (2019); Nye J., Independence and Interdependence, Foreign Policy, 22, pp. 130-161, (1976); Obregon Espinoza E. L., Neri Ayala A. C., Ramos y Yovera S. E., Caro Soto F. G., Munoz Vilela A. J., Design Thinking as a tool for fostering innovation and entrepreneurship, Salud, Ciencia Y Tecnología, 3, (2023); Education at a Glance 2022: OECD Indicators, (2022); Education at a Glance 2021: OECD Indicators, (2021); Education at a Glance 2020: OECD Indicators, (2020); Education at a Glance 2019: OECD Indicators, (2019); Olusegun Oyetola S., Oladokun B. D., Ezinne Maxwell C., Obotu Akor S., Artificial intelligence in the library: Gauging the potential application and implications for contemporary library services in Nigeria, Data &amp; Metadata, 2, (2023); Prakash A., Haque A., Islam F., Sonal D., Exploring the Potential of Metaverse for Higher Education: Opportunities, Challenges, and Implications, Metaverse Basic and Applied Research, 2, (2023); R: A language and environment for statistical computing, (2022); Rincon Soto I. B., Sanchez Leon N. S., How artificial intelligence will shape the future of metaverse. A qualitative perspective, Metaverse Basic and Applied Research, 1, (2022); Rincon Soto I. B., Soledispa-Canarte B. J., Soledispa-Canarte P. A., Canarte-Rodriguez T. C., Sarmiento-Tomala G. M., Neurociencia y educación en la era de la sociedad del tecno-conocimiento, Salud, Ciencia Y Tecnología - Serie De Conferencias, 2, 2, (2023); RStudio: Integrated Development for R, (2022); Samuel A., Some studies in machine learning using the game of checkers, IBM Journal of Research and Development, 44, 1, pp. 211-229, (1959); Samuel A. M., Garcia-Constantino M., User-centred prototype to support wellbeing and isolation of software developers using smartwatches, Advanced Notes in Information Science, 1, pp. 140-151, (2022); Santos Amaral L., Medeiros de Araujo G., Reinaldo de Moraes R. A., Analysis of the factors that influence the performance of an energy demand forecasting model, Advanced Notes in Information Science, 2, pp. 92-102, (2022); Sharmeela C., Sanjeevikumar P., Sivaraman P, Meera J., IoT, Machine Learning and Blockchain Technologies for Renewable Energy and Modern Hybrid Power Systems, (2022); Simhan L., Basupi G., None Deep Learning Based Analysis of Student Aptitude for Programming at College Freshman Level, Data &amp; Metadata, 2, (2023); Spady W., Dropouts from higher education: an interdisciplinary review and synthesis, Interchange, 19, 1, pp. 109-121, (1970); John E., Cabrera A., Nora A., Asker E., Economic influences on persistence, Reworking the student departure puzzle: New theory and research on college student retention, pp. 29-47, (2000); II Informe bienal sobre la realidad universitaria en el Perú, (2020); Takaki P., Dutra M., Data science in education: interdisciplinary contributions, Advanced Notes in Information Science, 2, pp. 149-160, (2022); Tinto V., Limits of theory and practice of student attrition, Journal of Higher Education, 3, 6, pp. 687-700, (1982); Tinto V., Definir la deserción: una cuestión de perspectiva, Revista de Educación Superior N° 71, (1989); Truong A., Walters A., Goodsitt J., Hines K., Bruss C. B., Farivar R., Towards Automated Machine Learning: Evaluation and Comparison of AutoML Approaches and Tools, 2019 IEEE 31st International Conference on Tools with Artificial Intelligence (ICTAI), (2019); Vakhrushev A., Ryzhkov A., Savchenko M., Simakov D., Damdinov R., Tuzhilin A., LightAutoML: AutoML Solution for a Large Financial Services Ecosystem, Choice Reviews Online, 45, (2021); Villarreal-Torres H., Marin-Rodriguez W., Angeles-Morales J., Cano-Mejia J., Gestión de Tecnología de Información para universidades peruanas aplicando computación en la nube, Revista Venezolana de Gerencia, 26, 6, pp. 665-679, (2021); Xu W., Li W., Granular Computing Approach to Two-Way Learning Based on Formal Concept Analysis in Fuzzy Datasets, IEEE Transactions on Cybernetics, 46, 2, pp. 366-379, (2014); Zaina R. Z., Culmant Ramos V. F., Medeiros de Araujo G., Automated triage of financial intelligence reports, Advanced Notes in Information Science, 2, pp. 24-33, (2022); Zambrano Verdesoto G. J., Rincon Soto I. B., Castro Alfaro A., Contributions of neurosciences, neuromarketing and learning processes in innovation, Salud, Ciencia Y Tecnología, 3, (2023); Zoller M., Huber M., Benchmark and Survey of Automated Machine Learning Frameworks, Journal of Artificial Intelligence Research, 70, pp. 409-472, (2021); Zwanenburg A., Lock S., Familiar: End-to-End Automated Machine Learning and Model Evaluation, (2021); Zwanenburg A., Familiar: Vignettes and Documentation, (2021)"/>
        <s v="Ajoodha R., Dukhan S., Jadhav A., Data-driven student support for academic success by developing student skill profiles, 2nd International Multidisciplinary Information Technology and Engineering Conference (IMITEC 2020), pp. 1-8, (2020); Ajoodha R., Jadhav A., Dukhan S., Forecasting learner attrition for student success at a South African university, Conference of the South African Institute of Computer Scientists and Information Technologists (SAICSIT 2020), pp. 19-28, (2020); Arsad P. M., Buniyamin N., Manan J.-l. A., A neural network students’ performance prediction model (NNSPPM), 2013 IEEE International Conference on Smart Instrumentation, Measurement and Applications (ICSIMA), pp. 273-277, (2013); bin Mat U., Buniyamin N., Arsad P. M., Kassim R., An overview of using academic analytics to predict and improve students’ achievement: A proposed proactive intelligent intervention, 2013 IEEE 5th Conference on Engineering Education (ICEED), pp. 126-130, (2013); Bogarin A., Romero C., Cerezo R., Sanchez-Santillan M., Clustering for improving educational process mining, Proceedings of the Fourth International Conference on Learning Analytics and Knowledge, pp. 11-15, (2014); Breiman L., Random forests, Machine Learning, 45, 1, pp. 5-32, (2001); Brotherton B., Researching hospitality and tourism, (2015); Bryant T. E., The effect of student failure on the quality of family life and community mental health, Bulletin of the Orton Society, 28, 1, pp. 8-14, (1978); Buang Z., Mohamad M. M., Ahmad A., Yuniarti N., The earnings and employment of community colleges’ graduates: Occupational field and gender analysis, Jurnal Pen-didikan Teknologi danKejuruan, 26, 1, pp. 11-17, (2020); Bunkar K., Singh U. K., Pandya B., Bunkar R., Data mining: Prediction for performance improvement of graduate students using classification, 2012IFIP International Conference on Wireless and Optical Communications Networks (WOCN), pp. 1-5, (2012); Christian T. M., Ayub M., Exploration of classification using NBTree for predicting students’ performance, 2014 International Conference on Data and Software Engineering (ICODSE), pp. 1-6, (2014); Cleary J. G., Trigg L. E., K*: An instance-based learner using an entropic distance measure, Proceedings of the Twelfth International Conference on Machine Learning, (1995); Cliff A., The national benchmark test in academic literacy: How might it be used to support teaching in higher education?, Language matters, pp. 3-21, (2015); Cliff A., Hanslo M., The design and use of ‘alternate’ assessments of academic literacy as selection mechanisms in higher education, Southern African Linguistics and Applied Language Studies, 27, 3, pp. 265-276, (2010); Cliff A., Ramaboa K., Pearce C., The assessment of entry-level students’ academic literacy: Does it matter?, Ensovoort, 11, 2, pp. 33-48, (2007); Coffrin C., Corrin L., de Barba P., Kennedy G., Visualizing patterns of student engagement and performance in MOOCs, Proceedings of the Fourth International Conference on Learning Analytics and Knowledge, pp. 83-92, (2014); Cornelius L. M., Frank S. A., Student loan debt levels and their implications for borrowers, society, and the economy, Educational Considerations, 42, 2, pp. 35-38, (2015); Enslin P., Citizenship education in post-apartheid South Africa, Cambridge Journal of Education, 33, 1, pp. 73-83, (2003); Feather N. T., Davenport P. R., Unemployment and depressive affect: A motivational and attributional analysis, Journal of personality and social psychology, 41, 3, pp. 422-436, (1981); Fitzgibbon K., Prior J., Students’ early experiences and university interventions-a timeline to aid undergraduate student retention, Widening Participation and Lifelong Learning, 8, 3, pp. 17-27, (2006); Friedman N., The Bayesian structural EM algorithm, Proceedings of the Fourteenth conference on Uncertainty in Artificial Intelligence, UAI’98, pp. 129-138, (1998); Glorot X., Bengio Y., Understanding the difficulty of training deep feedforward neural networks, Proceedings of the Thirteenth International Conference on Artificial Intelligence and Statistics, pp. 249-256, (2010); Gray G., McGuinness C., Owende P., An application of classification models to predict learner progression in tertiary education, 2014 IEEE International Advance Computing Conference (IACC), pp. 549-554, (2014); Hidayah I., Permanasari A. E., Ratwastuti N., Student classification for academic performance prediction using neuro fuzzy in a conventional classroom, 2013 International Conference on Information Technology and Electrical Engineering (ICITEE), pp. 221-225, (2013); John G. H., Langley P., Estimating continuous distributions in Bayesian classifiers, Eleventh Conference on Uncertainty in Artificial Intelligence, pp. 338-345, (1995); Jovic A., Brkic K., Bogunovic N., A review of feature selection methods with applications, 2015 38th International Convention on Information and Communication Technology, Electronics and Microelectronics (MIPRO), pp. 1200-1205, (2015); Khairina D. M., Maharani S., Hatta H. R., Et al., Decision support system for admission selection and positioning human resources by using naïve Bayes method, Advanced Science Letters, 23, 3, pp. 2495-2497, (2017); Landwehr N., Hall M., Frank E., Logistic model trees, Machine learning, 59, 1, (2005); Longden B., Interpreting student early departure from higher education through the lens of cultural capital, Tertiary Education &amp; Management, 10, 2, pp. 121-138, (2004); Manik S., Calibrating the barometer: Student access and success in South African public higher education institutions, Alternation Special Edition, 17, 6, pp. 226-244, (2015); Mashige K. P., Rampersad N., Venkatas I. S., Do National Senior Certificate results predict first-year optometry students’ academic performance at university?, South African Journal of Higher Education, 28, 2, pp. 550-563, (2014); Mayilvaganan M., Kalpanadevi D., Comparison of classification techniques for predicting the performance of students’ academic environment, 2014 International Conference on Communication and Network Technologies, ICCNT, pp. 113-118, (2014); McCubbin I., An examination of criticisms made of Tinto’s 1975 student integration model of attrition, (2003); McKenna S., Cracking the code of academic literacy: An ideological task, Beyond the university gates: Provision of extended curriculum programmes in South Africa, pp. 8-15, (2010); Minaei-Bidgoli B., Kashy D. A., Kortemeyer G., Punch W. F., Predicting student performance: An application of data mining methods with an educational web-based system, Frontiers in Education (FIE 2003) 33rd annual, 1, pp. 13-18, (2003); Mishra T., Kumar D., Gupta S., Mining students’ data for prediction performance, Proceedings of the 2014 4th International Conference on Advanced Computing &amp; Communication Technologies, pp. 255-262, (2014); Montalto C. P., Phillips E. L., McDaniel A., Baker A. R., College student financial wellness: Sstudent loans and beyond, Journal of Family and Economic Issues, 40, 1, pp. 3-21, (2019); Natek S., Zwilling M., Student data mining solution-knowledge management system related to higher education institutions, Expert Systems with Applications, 41, 14, (2014); Naylor R., Whose degree is it anyway?: Why, how and where universities are failing our students, (2007); Ngo F., Kwon W. W., Using multiple measures to make MATH placement decisions: Implications for access and success in community colleges, Research in Higher Education, 56, 5, pp. 442-470, (2015); Oladokun V., Adebanjo A., Charles-Owaba O., Predicting students’ academic performance using a artificial neural network: A case study of an engineering course, The Pacific Journal of Science and Technology, pp. 72-79, (2008); Osmanbegovic E., Suljic M., Data mining approach for predicting student performance, Economic Review: Journal of Economics and Business, 10, 1, pp. 3-12, (2012); Parack S., Zahid Z., Merchant F., Application of data mining in educational databases for predicting academic trends and patterns, 2012 IEEE International Conference on Technology Enhanced Education (ICTEE), pp. 1-4, (2012); Quinlan R., C4.5: Programs for machine learning, (1993); Ramesh V., Parkavi P., Ramar K., Predicting student performance: A statistical and data mining approach, International Journal of Computer Applications, 63, 8, pp. 35-39, (2013); Ramley J. A., The changing role of higher education: Learning to deal with wicked problems, Journal of Higher Education Outreach and Engagement, 18, 3, pp. 7-22, (2014); Romero C., Lopez M.-I., Luna J.-M., Ventura S., Predicting students’ final performance from participation in on-line discussion forums, Computers &amp; Education, 68, (2013); Romero C., Ventura S., Espejo P. G., Hervas C., Data mining algorithms to classify students, 1st Educational data mining 2008, (2008); Schreiber B., Luescher-Mamashela T., Moja T., Tinto in South Africa: Student integration, persistence and success, and the role of student affairs, Journal of Student Affairs in Africa, 2, 2, (2014); Sembiring S., Zarlis M., Hartama D., Ramliana S., Wani E., Prediction of student academic performance by an application of data mining techniques, International Conference on Management and Artificial Intelligence IPEDR, 6, 1, pp. 110-114, (2011); Simsek A., Balaban J., Learning strategies of successful and unsuccessful university students, Contemporary Educational Technology, 1, 1, pp. 36-45, (2010); Seeing students as people in the world, (2018); Sumner M., Frank E., Hall M., Speeding up logistic model tree induction, 9th European Conference on Principles and Practice of Knowledge Discovery in Databases, (2005); Thai-Nghe N., Horvath T., Schmidt-Thieme L., Factorization models for forecasting student performance, 4th Educational Data Mining, 2011, pp. 11-20, (2010); Ting K. M., Confusion matrix, Encyclopedia of machine learning and data mining, pp. 260-260, (2017); Tinto V., Dropout from higher education: A theoretical synthesis of recent research, Review of Educational Research, 45, 1, pp. 89-125, (1975); Tucker C., Pursel B. K., Divinsky A., Mining student-generated textual data in MOOCs and quantifying their effects on student performance and learning outcomes, The ASEE Computers in Education (CoED) Journal, 5, 4, pp. 84-95, (2014); Wang T., Mitrovic A., Using neural networks to predict student’s performance, International Conference on Computers in Education, pp. 969-973, (2002); Yeld N., Haeck W., Educational histories and academic potential: Can tests deliver?, Assessment &amp; Evaluation in Higher Education, 22, 1, pp. 5-16, (1997); Zhang P., Model selection via multifold cross validation, The Annals of Statistics, 21, 1, pp. 299-313, (1993)"/>
        <s v="Akcapinar G., Altun A., Askar P., Using learning analytics to develop early-warning system for at-risk students, International Journal of Educational Technology in Higher Education, 16, 1, pp. 1-20, (2019); Allaire J.J., Chollet F., keras: R Interface to 'Keras', (2023); Allaire J.J., Tang Y., tensorflow: R Interface to 'TensorFlow', (2022); Archambault I., Janosz M., Dupere V., Brault M., Mc Andrew M., Individual, social, and family factors associated with high school dropout among low-SES youth: Differential effects as a function of immigrant status, British Journal of Educational Psychology, 87, 3, pp. 456-477, (2017); Arnold K.E., Pistilli M.D., Course signals at Purdue: Using learning analytics to increase student success, Proceedings of the 2nd International Conference on Learning Analytics and Knowledge, pp. 267-270, (2012); Arum R., Eccles J.S., Heckhausen J., Avakian Orona G., Von Keyserlingk L., Wegemer C.M., Wright C.E., Yamaguchi-Pedroza K., A framework for measuring undergraduate learning and growth, Change: The Magazine of Higher Learning, 53, 6, pp. 51-59, (2021); Aulck L., Nambi D., Velagapudi N., Blumenstock J., West J., Mining University Registrar Records to Predict First-Year Undergraduate Attrition, Proceedings of The 12th International Conference on Educational Data Mining (EDM 2019), pp. 9-18, (2019); Beaulac C., Rosenthal J.S., Predicting University Students' Academic Success and Major Using Random Forests, Research in Higher Education, 60, 7, pp. 1048-1064, (2019); Berens J., Schneider K., Gortz S., Oster S., Burghoff J., Early Detection of Students at Risk-Predicting Student Dropouts Using Administrative Student Data from German Universities and Machine Learning Methods, Journal of Educational Data Mining, 11, 3, pp. 1-41, (2019); Bernacki M.L., Chavez M.M., Merlin Uesbeck P., Predicting achievement and providing support before STEM majors begin to fail, Computers &amp; Education, 158, (2020); Bird K.A., Castleman B.L., Mabel Z., Song Y., Bringing Transparency to Predictive Analytics: A Systematic Comparison of Predictive Modeling Methods in Higher Education, AERA Open, 7, (2021); Geoffrey Brown M., Matthew DeMonbrun R., Lonn S., Aguilar S.J., Teasley S.D., What and when: The role of course type and timing in students' academic performance, Proceedings of the Sixth International Conference on Learning Analytics &amp; Knowledge, pp. 459-468, (2016); Casanova J.R., Cervero A., Nunez J.C., Almeida L.S., Bernardo A., Factors that determine the persistence and dropout of university students, Psicothema, 30, 4, pp. 408-414, (2018); Amine Chatti M., Muslim A., The PERLA Framework: Blending Personalization and Learning Analytics, International Review of Research in Open and Distributed Learning, 20, 1, (2019); Dekker G.W., Pechenizkiy M., Vleeshouwers J.M., Predicting students drop out: A case study, Proceedings of the 2nd International Conference on Educational Data Mining, EDM 2009, pp. 41-50, (2009); Del Bonifro F., Gabbrielli M., Lisanti G., Pio Zingaro S., Student Dropout Prediction, pp. 129-140, (2020); Delen D., A comparative analysis of machine learning techniques for student retention management, Decision Support Systems, 49, 4, pp. 498-506, (2010); DesJardins S.L., Ahlburg D.A., Patrick McCall B., A Temporal Investigation of Factors Related to Timely Degree Completion, The Journal of Higher Education, 73, 5, pp. 555-581, (2002); Diaz Mujica A., Villalobos Perez M.V., Gutierrez Bernardo A.B., Cervero Fernandez-Castanon A., Gonzalez-Pienda J.A., Affective and cognitive variables involved in structural prediction of university dropout, Psicothema, 31, 4, pp. 429-436, (2019); Dika S.L., D'Amico M.M., Early experiences and integration in the persistence of first-generation college students in STEM and non-STEM majors, Journal of Research in Science Teaching, 53, 3, pp. 368-383, (2016); Estrada M., Burnett M., Campbell A.G., Campbell P.B., Denetclaw W.F., Gutierrez C.G., Hurtado S., John G.H., Matsui J., McGee R., Moses Okpodu C., Joan Robinson T., Summers M.F., Werner-Washburne M., Zavala M., Improving Underrepresented Minority Student Persistence in STEM, CBE-Life Sciences Education, 15, 3, (2016); Fagioli L.P., Baker R., Avakian Orona G., The role of non-cognitive variables in identifying community college students in need of targeted supports, Research in Higher Education, 61, pp. 725-763, (2020); Fahd K., Venkatraman S., Miah S.J., Ahmed K., Application of machine learning in higher education to assess student academic performance, at-risk, and attrition: A meta-analysis of literature, Education and Information Technologies, 27, 3, pp. 3743-3775, (2022); Fischer C., Pardos Z.A., Shaun Baker R., Jay Williams J., Smyth P., Yu R., Slater S., Baker R., Warschauer M., Mining Big Data in Education: Affordances and Challenges, Review of Research in Education, 44, 1, pp. 130-160, (2020); Franklin B.J., Trouard S.B., Comparing dropout predictors for two state-level panels using Grade 6 and Grade 8 data, The Journal of Educational Research, 109, 6, pp. 631-639, (2016); Fu G., Yi L., Pan J., Tuning model parameters in class-imbalanced learning with precision-recall curve, Biometrical Journal, 61, 3, pp. 652-664, (2019); Gentrup S., Lorenz G., Kristen C., Kogan I., Selffulfilling prophecies in the classroom: Teacher expectations, teacher feedback and student achievement, Learning and Instruction, 66, (2020); Gray G., McGuinness C., Owende P., Hofmann M., Learning Factor Models of Students at Risk of Failing in the Early Stage of Tertiary Education, Journal of Learning Analytics, 3, 2, pp. 330-372, (2016); Hartl K., The Application Potential of Data Mining in Higher Education Management: A Case Study Based on German Universities, (2019); Hellas A., Ihantola P., Petersen A., Ajanovski V.V., Gutica M., Hynninen T., Knutas A., Leinonen J., Messom C., Nam Liao S., Predicting Academic Performance: A Systematic Literature Review, Proceedings Companion of the 23rd Annual ACM Conference on Innovation and Technology in Computer Science Education (Larnaca, Cyprus), pp. 175-199, (2018); Herzog S., Measuring Determinants of Student Return VS. Dropout/Stopout VS. Transfer: A First-to-Second Year Analysis of New Freshmen, Research in Higher Education, 46, 8, pp. 883-928, (2005); Hong W., Bernacki M.L., Perera H.N., A latent profile analysis of undergraduates' achievement motivations and metacognitive behaviors, and their relations to achievement in science, Journal of Educational Psychology, 112, 7, (2020); Howard E., Meehan M., Parnell A., Contrasting prediction methods for early warning systems at undergraduate level, The Internet and Higher Education, 37, pp. 66-75, (2018); Ifenthaler D., Gibson D., Prasse D., Shimada A., Yamada M., Putting learning back into learning analytics: Actions for policy makers, researchers, and practitioners, Educational Technology Research and Development, pp. 1-20, (2020); Ishitani T.T., Time-varying effects of academic and social integration on student persistence for first and second years in college: National data approach, Journal of College Student Retention: Research, Theory &amp; Practice, 18, 3, pp. 263-286, (2016); Ishitani T.T., DesJardins S.L., A longitudinal investigation of dropout from college in the United States, Journal of College Student Retention: Research, Theory &amp; Practice, 4, 2, pp. 173-201, (2002); Jayaprakash S.M., Moody E.W., Lauria M.E.J., Regan J.R., Baron J.D., Early Alert of Academically At-Risk Students: An Open Source Analytics Initiative, Journal of Learning Analytics, 1, 1, pp. 6-47, (2014); Jeno L.M., Danielsen A.G., Raaheim A., A prospective investigation of students' academic achievement and dropout in higher education: A Self-Determination Theory approach, Educational Psychology, 38, 9, pp. 1163-1184, (2018); Kemper L., Vorhoff G., Wigger B.U., Predicting student dropout: A machine learning approach, European Journal of Higher Education, 10, 1, pp. 28-47, (2020); Kotsiantis S.B., Pierrakeas C.J., Pintelas P.E., Preventing student dropout in distance learning using machine learning techniques, Knowledge-Based Intelligent Information and Engineering Systems: 7th International Conference, KES 2003, 7, pp. 267-274, (2003); Kovacic Z.J., Early Prediction of Student Success: Mining Students Enrolment Data, InSITE Conference, pp. 647-665, (2010); Liaw A., Wiener M., Classification and Regression by randomForest, R News, 2, 3, pp. 18-22, (2002); Mason C., Twomey J., Wright D., Whitman L., Predicting Engineering Student Attrition Risk Using a Probabilistic Neural Network and Comparing Results with a Backpropagation Neural Network and Logistic Regression, Research in Higher Education, 59, 3, pp. 382-400, (2018); Matz S.C., Bukow C.S., Peters H., Deacons C., Dinu A., Stachl C., Using machine learning to predict student retention from socio-demographic characteristics and app-based engagement metrics, Scientific Reports, 13, 1, (2023); Meyer D., Dimitriadou E., Hornik K., Weingessel A., Leisch F., e1071: Misc Functions of the Department of Statistics, Probability Theory Group (Formerly: E1071), pp. 7-13, (2023); Maria Ortiz-Lozano J., Rua-Vieites A., Bilbao-Calabuig P., Casadesus-Fa M., University student retention: Best time and data to identify undergraduate students at risk of dropout, Innovations in Education and Teaching International, 57, 1, pp. 74-85, (2020); Phippen A., Sheppard L., Furnell S., A practical evaluation of Web analytics, Internet Research, 14, 4, pp. 284-293, (2004); Reisel L., Brekke I., Minority Dropout in Higher Education: A Comparison of the United States and Norway Using Competing Risk Event History Analysis, European Sociological Review, 26, 6, pp. 691-712, (2010); Roll I., Winne P.H., Understanding, evaluating, and supporting self-regulated learning using learning analytics, Journal of Learning Analytics, 2, 1, pp. 7-12, (2015); Grom Saele R., Irene Dahl T., Sorlie T., Friborg O., Note to first-year university students: Just do it! In the end, the fact that you study may be more important than how you study, Uniped, 46, 1, pp. 28-42, (2023); Abdulkareem Shafiq D., Marjani M., Ahamed Ariyaluran Habeeb R., Asirvatham D., Student retention using educational data mining and predictive analytics: A systematic literature review, IEEE Access, pp. 72480-72503, (2022); Solis M., Moreira T., Gonzalez R., Fernandez T., Hernandez M., Perspectives to predict dropout in university students with machine learning, 2018 IEEE International Work Conference on Bioinspired Intelligence (IWOBI). IEEE, pp. 1-6, (2018); Suh S., Suh J., Houston I., Predictors of categorical at-risk high school dropouts, Journal of Counseling &amp; Development, 85, 2, pp. 196-203, (2007); Tanvir H., Chounta I., Exploring the Importance of Factors Contributing to Dropouts in Higher Education over Time, Proceedings of The 14th International Conference on Educational Data Mining, pp. 502-509, (2021); Tinto V., Dropout from Higher Education: A Theoretical Synthesis of Recent Research, Review of Educational Research, 45, 1, pp. 89-125, (1975); Van Buuren S., Groothuis-Oudshoorn K., mice: Multivariate Imputation by Chained Equations in R, Journal of Statistical Software, 45, 3, pp. 1-67, (2011); Venables W.N., Ripley B.D., Modern Applied Statistics with S, (2002); Wagner K., Merceron A., Sauer P., Accuracy of a cross-program model for dropout prediction in higher education, Companion Proceedings of the 10th International Learning Analytics &amp; Knowledge Conference (LAK 2020), pp. 744-749, (2020); Yu R., Lee H., Kizilcec R.F., Should College Dropout Prediction Models Include Protected Attributes?, Proceedings of the Eighth ACM Conference on Learning @ Scale. ACM, pp. 91-100, (2021); Zhao Z., Deng P., Zhou J., Identifying Longitudinal Attendance Patterns through Student Subpopulation Distribution Comparison, Proceedings of the 15th International Conference on Educational Data Mining, (2022)"/>
        <s v="Akhgar A., Toghraie D., Sina N., Afrand M., Developing dissimilar artificial neural networks (ANNs) to prediction the thermal conductivity of MWCNT-TiO2/Water-ethylene glycol hybrid nanofluid, Powder Technology, 355, pp. 602-610, (2019); Almatrafi O., Johri A., Rangwala H., Lester J., Board 65: Retention and persistence among STEM students: A comparison of direct admit and transfer students across engineering and science [Paper presentation], 2014 ASEE Annual Conference &amp; Exposition, (2017); Chelberg K. L., Bosman L. B., The role of faculty mentoring in improving retention and completion rates for historically underrepresented STEM students, International Journal of Higher Education, 8, 2, pp. 39-48, (2019); Chen T., Guestrin C., Xgboost: A scalable tree boosting system, Proceedings of the 22nd ACM SIGKDD International Conference on Knowledge Discovery and Data Mining, pp. 785-794, (2016); Coletti K. B., Wisniewski E. O., Shapiro R. L., DiMilla P. A., Reisberg R., Covert M., Correlating freshman engineers' performance in a general chemistry course to their use of supplemental instruction [Paper presentation], 2014 ASEE Annual Conference &amp; Exposition, (2014); Craig W. O., Strategies for improving the retention of engineering and technology students at historically black colleges and universities HBCU, International Transaction Journal of Engineering, Management, &amp; Applied Sciences &amp; Technologies, 2, 5, pp. 561-570, (2011); Davis C.-S. G., Finelli C. J., Diversity and retention in engineering, New Directions for Teaching and Learning, 111, pp. 63-71, (2007); Desai N., Stefanek G., A literature review of the different approaches that have been implemented to increase retention in engineering programs across the United States [Paper presentation], 2017 ASEE Zone II Conference, (2017); Dhaliwal S. S., Nahid A.-A., Abbas R., Effective intrusion detection system using XGBoost, Information, 9, 7, (2018); Fletcher S. L., Anderson-Rowland M., Developing retention strategies for women that promote student success in engineering and the applied sciences [Paper presentation], 2000 Annual Conference, (2000); French S. E., Bego C. R., Hieb J. L., Ralston P. A., Psychological cost, gender, and retention among engineering students [Paper presentation], 2021 ASEE Virtual Annual Conference Content Access, Virtual Conference, (2021); Garcia-Ros R., Perez-Gonzalez F., Cavas-Martinez F., Tomas J. M., Effects of pre-college variables and first-year engineering students' experiences on academic achievement and retention: A structural model, International Journal of Technology and Design Education, 29, 4, pp. 915-928, (2019); Gehr T., Mirman M., Drachsler-Cohen D., Tsankov P., Chaudhuri S., Vechev M., AI2: Safety and robustness certification of neural networks with abstract interpretation [Paper presentation], IEEE Symposium on Security and Privacy (SP), (2018); Geron A., Hands-on machine learning with Scikit-Learn and TensorFlow: Concepts, tools and techniques to build intelligent systems, (2017); Godfrey E., Aubrey T., King R., Who leaves and who stays? Retention and attrition in engineering education, Engineering Education, 5, 2, pp. 26-40, (2010); Green C., Dika S., Smith A., Board 137: Persistence of women of color in undergraduate engineering programs [Paper presentation], ASEE 2019 Annual Conference and Exposition, (2019); Hartman H., Forin T., Sukumaran B., Farrell S., Bhavsar P., Jahan K., Dusseau R., Bruckerhoff T., Cole P., Lezotte S., Zeppilli D., Macey D., Strategies for improving diversity and inclusion in an engineering department, Journal of Professional Issues in Engineering Education and Practice, 145, 2, (2019); Hieb J. L., Lyle K. B., Ralston P. A., Chariker J., Predicting performance in a first engineering calculus course: Implications for interventions, International Journal of Mathematical Education in Science and Technology, 46, 1, pp. 40-55, (2015); Honken N. B., Ralston P., Freshman engineering retention: A holistic look, Journal of STEM Education: Innovations and Research, 14, 2, pp. 29-37, (2013); Jagacinski C. M., Women engineering students: Competence perceptions and achievement goals in the freshman engineering course, Sex Roles, 69, 11-12, pp. 644-657, (2013); Jiang J., Wang H., Xie J., Guo X., Guan Y., Yu Q., Medical knowledge embedding based on recursive neural network for multi-disease diagnosis, Artificial Intelligence in Medicine, 103, pp. 1-12, (2020); Koenig K., Schen M., Edwards M., Bao L., Addressing STEM retention through a scientific thought and methods course, Journal of College Science Teaching, 41, 4, pp. 23-29, (2012); Kurt I., Ture M., Kurum A. T., Comparing performances of logistic regression, classification and regression tree, and neural networks for predicting coronary artery disease, Expert Systems with Applications, 34, 1, pp. 366-374, (2008); Lemon S. C., Roy J., Clark M. A., Friedmann P. D., Rakowski W., Classification and regression tree analysis in public health: Methodological review and comparison with logistic regression, Annals of Behavioral Medicine, 26, 3, pp. 172-181, (2003); Lichtenstein G., McCormick A. C., Sheppard S. D., Puma J., Comparing the undergraduate experience of engineers to all other majors: Significant differences are programmatic, Journal of Engineering Education, 99, 4, pp. 305-317, (2010); Lin J.-J., Malyscheff A., Imbrie P., Artificial intelligence methods to forecast engineering students' retention based on cognitive and non-cognitive factors [Paper presentation], 2008 Annual Conference &amp; Exposition, (2008); Lisberg A., Woods B., Mentorship, mindset and learning strategies: An integrative approach to increasing underrepresented minority student retention in a STEM undergraduate program, Journal of STEM Education, 19, 3, pp. 14-20, (2018); Lomuscio A., Maganti L., An approach to reachability analysis for feed-forward Relu neural networks, (2017); Ngah S., Bakar R. A., Sigmoid function implementation using the unequal segmentation of differential lookup table and second order nonlinear function, Journal of Telecommunication, Electronic and Computer Engineering, 9, pp. 103-108, (2017); Ngah S., Bakar R. A., Embong A., Razali S., Two-steps implementation of sigmoid function for artificial neural network in Field Programmable Gate Array, ARPN Journal of Engineering and Applied Sciences, 11, 7, pp. 4882-4888, (2016); Nielsen D., Tree boosting with xgboost-why does xgboost win&quot; every&quot; machine learning competition?, (2016); Palmer R. T., Maramba D. C., Dancy T. E., A qualitative investigation of factors promoting the retention and persistence of students of color in STEM, The Journal of Negro Education, 80, 4, pp. 491-504, (2011); Pham B. T., Bui D. T., Prakash I., Dholakia M. B., Hybrid integration of Multilayer Perceptron Neural Networks and machine learning ensembles for landslide susceptibility assessment at Himalayan area (India) using GIS, CATENA, 149, 1, pp. 52-63, (2017); Reichert M., Absher M., Taking another look at educating African American engineers: The importance of undergraduate retention, Journal of Engineering Education, 86, 3, pp. 241-253, (1997); Santacroce A., Determining strategies for the Embry-Riddle Aeronautical University college of engineering faculty to use to increase the retention rate of women in their undergraduate engineering programs, The Compass, 1, 5, pp. 30-36, (2018); Shahhosseini A. M., Moayed F. A., McLeod A., Strategies for increasing enrollment, retention, and graduation in two baccalaureate degree STEM programs: Mechanical Engineering Technology (MET) and Safety Management (SM) [Paper presentation], 2020 ASEE Virtual Annual Conference Content Access, Virtual Conference, (2020); Stromei L. K., Increasing retention and success through mentoring, New Directions for Community Colleges, 2000, 112, pp. 55-62, (2000); Subasi A., Ercelebi E., Classification of EEG signals using neural network and logistic regression, Computer Methods and Programs in Biomedicine, 78, 2, pp. 87-99, (2005); Susto G. A., Schirru A., Pampuri S., McLoone S., Beghi A., Machine learning for predictive maintenance: A multiple classifiers approach, IEEE Transactions on Industrial Informatics, 11, 3, pp. 812-820, (2015); Tiwari V., Khare N., Hardware implementation of neural network with Sigmoidal activation functions using CORDIC, Microprocessors and Microsystems, 39, 6, pp. 373-381, (2015); Veenstra C. P., Dey E. L., Herrin G. D., A Model for freshman engineering retention, Advances in Engineering Education, 1, 3, pp. 1-33, (2009); Wang J., Fu P., Gao R. X., Machine vision intelligence for product defect inspection based on deep learning and Hough transform, Journal of Manufacturing Systems, 51, pp. 52-60, (2019); Wang M.-T., Degol J., Ye F., Math achievement is important, but task values are critical, too: Examining the intellectual and motivational factors leading to gender disparities in STEM careers, Frontiers in Psychology, 6, pp. 1-9, (2015); Wanto A., Windarto A. P., Hartama D., Parlina I., Use of binary sigmoid function and linear identity in artificial neural networks for forecasting population density, International Journal of Information System &amp; Technology, 1, 1, pp. 43-54, (2017); Ye N., Fok T. Y., Collofello J., Coronella T., Common and uncommon characteristics of engineering student retention after the first year in university [Paper presentation], 2021 ASEE Virtual Annual Conference Content Access, Virtual Conference, (2021)"/>
        <s v="Aksnes D.W., Langfeldt L., Wouters P., Citations, citation indicators, and research quality: An overview of basic concepts and theories, SAGE Open, 9, 1, (2019); Alamri H.A., Watson S., Watson W., Learning technology models that support personalization within blended learning environments in higher education, TechTrends, 65, 1, pp. 62-78, (2021); Aldowah H., Al-Samarraie H., Fauzy W.M., Educational data mining and learning analytics for 21st century higher education: a review and synthesis, Telematics and Informatics, 37, pp. 13-49, (2019); Almaraz-Lopez C., Almaraz-Menendez F., Lopez-Esteban C., Comparative study of the attitudes and perceptions of university students in business administration and management and in education toward artificial intelligence, Education Sciences, 13, 6, (2023); Azevedo R., Bouchet F., Duffy M., Harley J., Taub M., Trevors G., Cloude E., Dever D., Wiedbusch M., Wortha F., Cerezo R., Lessons learned and future directions of metaTutor: leveraging multichannel data to scaffold self-regulated learning with an intelligent tutoring system, Frontiers in Psychology, (2022); Barrie S.C., A conceptual framework for the teaching and learning of generic graduate attributes, Studies in Higher Education, 32, 4, pp. 439-458, (2007); Bates T., Cobo C., Marino O., Wheeler S., Can artificial intelligence transform higher education?, International Journal of Educational Technology in Higher Education, 17, 1, (2020); Bean J.P., Eaton S.B., A Psychological Model of College Student Retention., (2020); Bhargava A., Bester M., Bolton L., Employees’ perceptions of the implementation of robotics, artificial intelligence, and automation (RAIA) on job satisfaction, job security, and employability, Journal of Technology in Behavioral Science, 6, 1, pp. 106-113, (2021); Borte K., Nesje K., Lillejord S., Barriers to student active learning in higher education, Teaching in Higher Education, 28, 3, pp. 597-615, (2023); Bozkurt A., Sharma R., Generative AI and prompt engineering: The art of whispering to let the genie out of the algorithmic world., 18, pp. vii-vi, (2023); Brusilovsky P., AI in education, learner control, and human-AI collaboration, International Journal of Artificial Intelligence in Education, (2023); Byrd K., Fan A., Her E., Liu Y., Almanza B., Leitch S., Robot vs human: Expectations, performances and gaps in off-premise restaurant service modes, International Journal of Contemporary Hospitality Management, 33, 11, pp. 3996-4016, (2021); Cabero-Almenara J., Gutierrez-Castillo J.J., Guillen-Gamez F.D., Gaete-Bravo A.F., Digital Competence of Higher Education Students as a Predictor of Academic Success, Technology, Knowledge and Learning, 28, 2, pp. 683-702, (2023); Celik I., Dindar M., Muukkonen H., Jarvela S., The promises and challenges of artificial intelligence for teachers: A systematic review of research, TechTrends, 66, 4, pp. 616-630, (2022); Chan C.K.Y., A comprehensive AI policy education framework for university teaching and learning, International Journal of Educational Technology in Higher Education, 20, 1, (2023); Chong T., Yu T., Keeling D.I., de Ruyter K., AI-chatbots on the services frontline addressing the challenges and opportunities of agency, Journal of Retailing and Consumer Services, 63, (2021); Crisp G., Palmer E., Turnbull D., Nettelbeck T., Ward L., LeCouteur A., Sarris A., Strelan P., Schneider L., First year student expectations: Results from a university-wide student survey, Journal of University Teaching and Learning Practice, 6, 1, pp. 16-32, (2009); Dang J., Liu L., Implicit theories of the human mind predict competitive and cooperative responses to AI robots, Computers in Human Behavior, 134, (2022); Desaire H., Chua A.E., Isom M., Jarosova R., Hua D., Distinguishing academic science writing from humans or ChatGPT with over 99% accuracy using off-the-shelf machine learning tools, Cell Reports Physical Science, 4, 6, (2023); Diakopoulos N., Friedler S., Arenas M., Et al., Principles for accountable algorithms and a social impact statement for algorithms, FATML, (2016); Ehlers U., Kellermann S.A., Future Skills - The Future of Learning andHigher education, Results of the International Future Skills Delphi Survey, (2019); Einola K., Khoreva V., Best friend or broken tool? Exploring the co-existence of humans and artificial intelligence in the workplace ecosystem, Human Resource Management, 62, 1, pp. 117-135, (2023); Fauzi F., Tuhuteru L., Sampe F., Ausat A.M.A., Hatta H.R., Analysing the role of ChatGPT in improving student productivity in higher education, Journal on Education, 5, 4, pp. 14886-14891, (2023); Fitria T.N., QuillBot as an online tool: Students’ alternative in paraphrasing and rewriting of English writing, Englisia: Journal of Language, Education, and Humanities, 9, 1, (2021); Flores M.A., Brown G., Pereira D., Coutinho C., Santos P., Pinheiro C., Portuguese university students’ conceptions of assessment: Taking responsibility for achievement, Higher Education, 79, 3, pp. 377-394, (2020); Floridi L., Cowls J., Beltrametti M., Et al., AI4People—An ethical framework for a good AI Society: Opportunities, risks, principles, and recommendations, Minds &amp; Machines, 28, pp. 689-707, (2018); Fuchs K., Exploring the opportunities and challenges of NLP models in higher education: is Chat GPT a blessing or a curse?, Frontiers in Education, (2023); Galante A., Pedagogical translanguaging in a multilingual English program in Canada: Student and teacher perspectives of challenges, System, 92, (2020); Gkinko L., Elbanna A., The appropriation of conversational AI in the workplace: A taxonomy of AI chatbot users, International Journal of Information Management, 69, (2023); Heil J., Ifenthaler D., Online Assessment in Higher Education: A Systematic Review, Online Learning, (2023); Henschel A., Laban G., Cross E.S., What makes a robot social? A review of social robots from science fiction to a home or hospital near you, Current Robotics Reports, 2, 1, pp. 9-19, (2021); Herbert C., Dolzycka J.D., Personalized avatars without agentic interaction: Do they promote learning performance and sense of self in a teaching context? A pilot study, Highlights in practical applications of agents, multi-agent systems, and complex systems simulation. The PAAMS Collection. PAAMS 2022, pp. 169-180, (2022); Hildt E., What sort of robots do we want to interact with? Reflecting on the human side of human-artificial intelligence interaction, Frontiers in Computer Science, (2021); Houser M.L., We don’t need the same things! Recognizing differential expectations of instructor communication behavior for nontraditional and traditional students, The Journal of Continuing Higher Education, 52, 1, pp. 11-24, (2004); Ifenthaler D., Yau J.Y.-K., Utilising learning analytics to support study success in higher education: a systematic review, Educational Technology Research and Development, 68, 4, pp. 1961-1990, (2020); Jobin A., Ienca M., Vayena E., The global landscape of AI ethics guidelines, Nature Machine Intelligence, 1, 9, pp. 389-399, (2019); Joksimovic S., Ifenthaler D., Marrone R., De Laat M., Siemens G., Opportunities of artificial intelligence for supporting complex problem-solving: Findings from a scoping review, Computers and Education: Artificial Intelligence, 4, (2023); Kaplan-Rakowski R., Grotewold K., Hartwick P., Papin K., Generative AI and teachers’ perspectives on its implementation in education, Journal of Interactive Learning Research, 34, 2, pp. 313-338, (2023); Kim J., Lee H., Cho Y.H., Learning design to support student-AI collaboration: Perspectives of leading teachers for AI in education, Education and Information Technologies, 27, 5, pp. 6069-6104, (2022); Kim J., Merrill K., Xu K., Sellnow D.D., My teacher is a machine: Understanding students’ perceptions of AI teaching assistants in online education, International Journal of Human-Computer Interaction, 36, 20, pp. 1902-1911, (2020); Koltovskaia S., Student engagement with automated written corrective feedback (AWCF) provided by Grammarly: A multiple case study, Assessing Writing, 44, (2020); Larasati P.D., Irawan A., Anwar S., Mulya M.F., Dewi M.A., Nurfatima I., Chatbot helpdesk design for digital customer service, Applied Engineering and Technology, 1, 3, pp. 138-145, (2022); Latham A., Conversational intelligent tutoring systems: The state of the art, Women in engineering and science, pp. 77-101, (2022); Leoste J., Jogi L., Oun T., Pastor L., Lopez S.M.J., Grauberg I., Perceptions about the future of integrating emerging technologies into higher education—the case of robotics with artificial Intelligence, Computers, 10, 9, (2021); Li C., Zhang Y., Niu X., Chen F., Zhou H., Does artificial intelligence promote or inhibit on-the-job learning? Human reactions to AI at work, Systems, 11, 3, (2023); Lim W.M., Gunasekara A., Pallant J.L., Pallant J.I., Pechenkina E., Generative AI and the future of education: Ragnarök or reformation? A paradoxical perspective from management educators, The International Journal of Management Education, 21, 2, (2023); Lindfors M., Pettersson F., Olofsson A.D., Conditions for professional digital competence: The teacher educators’ view, Education Inquiry, 12, 4, pp. 390-409, (2021); Virtual teaching assistants: Technologies, applications and challenges, In Humanity Driven AI, (2022); Mah D.-K., Learning analytics and digital badges: Potential impact on student retention in higher education, Technology, Knowledge and Learning, 21, 3, pp. 285-305, (2016); Mah D.-K., Ifenthaler D., Academic staff perspectives on first-year students’ academic competencies, Journal of Applied Research in Higher Education, 9, 4, pp. 630-640, (2017); Mah D.-K., Ifenthaler D., Students’ perceptions toward academic competencies: The case of German first-year students, Issues in Educational Research, 28, pp. 120-137, (2018); Martin-Martin A., Thelwall M., Orduna-Malea E., Delgado Lopez-Cozar E., Google Scholar, Microsoft Academic, Scopus, Dimensions, Web of Science, and OpenCitations’ COCI: A multidisciplinary comparison of coverage via citations, Scientometrics, 126, 1, pp. 871-906, (2021); McCarthy M., Kuh G.D., Are students ready for college?, Phi Delta Kappan, 87, 9, pp. 664-669, (2006); Medland E., Assessment in higher education: Drivers, barriers and directions for change in the UK, Assessment &amp; Evaluation in Higher Education, 41, 1, pp. 81-96, (2016); Mitsea E., Drigas A., A journey into the metacognitive learning strategies, International Journal of Online and Biomedical Engineering (IJOE), 15, 14, (2019); Ng D.T.K., Su J., Chu S.K.W., Fostering secondary school students’ AI literacy through making AI-driven recycling bins, Education and Information Technologies, (2023); Ocana-Fernandez Y., Valenzuela-Fernandez L.A., Garro-Aburto L.L., Artificial Intelligence and its implications in higher education, Propósitos y Representaciones, (2019); Ouyang F., Wu M., Zheng L., Zhang L., Jiao P., Integration of artificial intelligence performance prediction and learning analytics to improve student learning in online engineering course, International Journal of Educational Technology in Higher Education, 20, 1, (2023); Ouyang F., Zheng L., Jiao P., Artificial intelligence in online higher education: A systematic review of empirical research from 2011 to 2020, Education and Information Technologies, 27, 6, pp. 7893-7925, (2022); Popenici S.A.D., Kerr S., Exploring the impact of artificial intelligence on teaching and learning in higher education, Research and Practice in Technology Enhanced Learning, 12, 1, (2017); Rahayu N.W., Ferdiana R., Kusumawardani S.S., A systematic review of learning path recommender systems, Education and Information Technologies, 28, 6, pp. 7437-7460, (2023); Raisch S., Krakowski S., Artificial intelligence and management: The automation–augmentation paradox, Academy of Management Review, 46, 1, pp. 192-210, (2021); Roesler E., Manzey D., Onnasch L., A meta-analysis on the effectiveness of anthropomorphism in human-robot interaction, Science Robotics, 6, 58, (2021); Rosseel Y., lavaan: An R package for structural equation modeling, Journal of Statistical Software, (2012); Sailer M., Schultz-Pernice F., Fischer F., Contextual facilitators for learning activities involving technology in higher education: The C♭-model, Computers in Human Behavior, 121, (2021); Sanavi S., Matt J., The influence of the first-year seminar participation on student retention, Journal of Education and Training Studies, 10, 4, (2022); Seufert S., Tarantini E., Gestaltung der digitalen Transformation in Schulen: Ein Reifegradmodell für die Berufsbildung, MedienPädagogik: Zeitschrift Für Theorie Und Praxis Der Medienbildung, 49, Schulentwicklung, pp. 301-326, (2022); Smith J.S., Wertlieb E.C., Do first-year college students’ expectations align with their first-year experiences?, NASPA Journal, 42, 2, pp. 153-174, (2005); Strzelecki A., To use or not to use ChatGPT in higher education? A study of students’ acceptance and use of technology, Interactive Learning Environments, (2023); Thomas L., Student retention in higher education: The role of institutional habitus, Journal of Education Policy, 17, 4, pp. 423-442, (2002); Tinto V., Leaving college: Rethinking the causes and cures of student attrition, University of Chicago Press, (1994); Tsai Y.-S., Rates D., Moreno-Marcos P.M., Munoz-Merino P.J., Jivet I., Scheffel M., Drachsler H., Delgado Kloos C., Gasevic D., Learning analytics in European higher education—Trends and barriers, Computers &amp; Education, 155, (2020); van Pinxteren M.M.E., Wetzels R.W.H., Ruger J., Pluymaekers M., Wetzels M., Trust in humanoid robots: Implications for services marketing, Journal of Services Marketing, 33, 4, pp. 507-518, (2019); Venkatesh M., DavisDavis G.B.F.D., User acceptance of information technology: Toward a unified view, MIS Quarterly, 27, 3, (2003); von der Heyde M., Goebel M., Zoerner D., Lucke U., Integrating AI tools with campus infrastructure to support the life cycle of study regulations, Proceedings of European University, 95, pp. 332-344, (2023); Vuorikari R., Kluzer S., Punie Y., DigComp 2.2, The Digital Competence framework for citizens—With new examples of knowledge, skills and attitudes, Publications Office of the European Union, (2022); Woschank M., Rauch E., Zsifkovits H., A review of further directions for artificial intelligence, machine learning, and deep learning in smart logistics, Sustainability, 12, 9, (2020); Yorke M., Longden B., The first-year experience of higher education in the UK—Final report, The Higher Education Academy, (2008); Zamfirescu-Pereira J.D., Wong R.Y., Hartmann B., Yang Q., Why Johnny can’t prompt: How non-AI experts try (and fail) to design LLM prompts, Proceedings of the 2023 CHI Conference on Human Factors in Computing Systems, pp. 1-21, (2023); Zanzotto F.M., Viewpoint: Human-in-the-loop Artificial Intelligence, Journal of Artificial Intelligence Research, 64, pp. 243-252, (2019); Zawacki-Richter O., Marin V.I., Bond M., Gouverneur F., Systematic review of research on artificial intelligence applications in higher education – where are the educators?, International Journal of Educational Technology in Higher Education, 16, 1, (2019); Zhang C., Schiessl J., Plossl L., Hofmann F., Glaser-Zikuda M., Acceptance of artificial intelligence among pre-service teachers: A multigroup analysis, International Journal of Educational Technology in Higher Education, 20, 1, (2023)"/>
        <s v="Al-Atabi M., Grand Challenges for Engineering and Development of CDIO Skills, Proceedings of the 9th International CDIO Conference, (2013); Brodeur B., Crawley E. F., Program Evaluation Aligned with the CDIO Standards, Proceedings of the 2005 ASEE Conference, (2005); Crawley E. F., Malmqvist J., Ostlund S., Brodeur D., Rethinking Engineering Education: The CDIO Approach, (2007); Crawley E., Malmqvist F., Ostlund S., Brodeur D., Edstrom K., Rethinking Engineering Education: The CDIO Approach, (2014); Crawley E. F., Malmqvist J., Lucas W., Brodeur D., The CDIO Syllabus v2.0. An Updated Statement of Goals for Engineering Education, Proceedings of the 7th International CDIO Conference, (2011); Gonzalez A., Barrera D., Leon M., Curiel M., Prieto L., Student Success: On The Need for A New Standard, Proceedings of the 14th International CDIO Conference, (2018); Jaramillo C., Ordonez C., Gonzalez A., Leon M., Curiel M., Palacios J., Barrera D., Formulación Del Programa De Prevención De La Deserción: Articulación De Acciones En Un Programa Transversal De Acompañamiento Para La Pontificia Universidad Javeriana, (2018); Lightbody I., Wilson T., Dawson G., Out-of-class mathematics support for engineering students, Proceedings of the 27th AAEE Conference, (2016); Lightbody I., Wilson T., STIMulate: Maths, science and IT support for learning, (2015); McKenzie Jo, Egea K., Distributed and collaborative: Experiences of local leadership of a first year experience program, Student Success, 8, 2, pp. 67-77, (2017); McKenzie Jo, Egea K., Five years of FYE: Evolution, outcomes and lessons learned from an institutional program. A Good Practice Report, Student Success, 7, 2, pp. 65-76, (2016); McKenzie Jo, Egea K., Griffiths N., An evolving approach to developing academics' understanding of transition for first year students. A Practice Report, International Journal of the First Year in Higher Education, 5, 2, pp. 103-109, (2014); Estándares Básicos de Competencias en Lenguaje, Matemáticas, Ciencias y Ciudadanas, (2006); Acuerdo nacional para disminuir la deserción en educación superior, (2013); Guía para la Implementación de Educación Superior del Modelo de Gestión de Permanencia y Graduación Estudiantil en Instituciones de Educación Superior, (2015); Estrategias para la permanencia en Educación Superior: experiencias significativas, (2016); Moody H., Wilson T., Devine C., Medland R., Lightbody I., What hinders help seeking behaviours?, Australasian PASS &amp; Peer Learning Conference, (2015); Torres L., Retención estudiantil en la educación superior: revisión de la literatura y elementos de un modelo para el contexto colombiano, (2012); Wilson T., Lightbody I., Devine C., Moody H., Medland R., Brady J., STIMulating success: An institutional approach to support for learning in STEM-based disciplines, (2017)"/>
        <s v="Al-Darraji S., Honi D.G., Fallucchi F., Abdulsada A.I., Giuliano R., Abdulmalik H.A., Employee Attrition Prediction Using Deep Neural Networks, MDPI, 10, 11, (2021); Harsha B.S., Varaprasad A.J., Sujith L.V.N.P.S., Early Prediction of Employee Attrition, International Journel of Science and Research, 9, (2020); Ci Z.T., Shu S.W., Zhao P., Research on the Prediction of Employee Turnover Behavior and Its Interpretability, ACM, (2021); Chaudhary M., Gaur L., Jhanjhi N.Z., Masud M., Aljahdali S., Envisaging Employee Churn Using MCDM and Machine Learning, Intelligent Automation &amp; Soft Computing, (2021); Mansor N., Aliff M., Machine Learning for Predicting Employee Attrition, IJACSA) International Journal of Advanced Computer Science and Applications, 36, 4, (2021); Jain P.K., Jain M., Pamula R., Explaining and predicting employee's attrition: A machine learning approach, 2, 4, (2020); Alduayj S.S., Rajpoot K., Predicting Employee Attrition using Machine Learning, IEEE, (2018); Mhatre A., Mahalingam A., Narayanan M., Nair A., Jaju S., Predicting Employee Attrition along with Identifying High Risk Employees using Big Data and Machine Learning, 2020 2nd International Conference on Advances in Computing, Communication Control and Networking (ICACCCN), pp. 269-276, (2020); Fallucchi F., Coladangelo M., Giuliano R., De Luca E.W., Predicting Employee Attrition Using Machine Learning Techniques, MDPI, 9, 4, (2020); Subhashini M., Gopinath D.R., Employee Attrition Prediction In Industry Using Machine Learning Techniques, IJARET(Scopus Index), 11, 12, (2020); Sadana P., Munnuru D., Machine Learning Model to Predict Work Force Attrition, International Conference for Convergence in Technology (I2CT, (2021); Eduvie R., Nwaukwa J.C., Uloko F., Taniform E., Predicting Employee Attrition using Decision tree algorithm, Global Scientific Journals, 9, 9, (2021); Joseph M.R., Udupa M.S., Jangale M.S., Kotkar M.K., Pawar M.P., Employee Attrition Using Machine Learning And Depression Analysis, IEEE, (2021); Tran O.T., Nguyen L.P., Trainee Churn Prediction using Machine Learning: A Case Study of Data Scientist Job, Conference on Human-centered Artificial Intelligence (CHAI), (2021); Qutub A., Al-Mehmadi A., Al-Hssan M., Aljohani R., Alghamdi H.S., Prediction of Employee Attrition Using Machine Learning and Ensemble Methods, International Journal of Machine Learning and Computing, 11, (2021); Ahmed T.M., A Novel Classification Model for Employees Turnover Using Neural Network to Enhance Job Satisfaction in Organizations, JIOS, 45, 2, (2021); Ruchitha R., Hariprasad M., Employee attrition prediction using stacking and its evaluation, IIRJET, (2021); Borle P., Karnawar A., Mandhare M., Pawar P., An In-depth Review on eSolution-Solution to People Leaving Job, JETIR, (2021)"/>
        <s v="Al-Radaideh Q.A., Al-Shawakfa E.M., Al-Najjar M.I., (2006); Aulck L., Velagapudi N., Blumenstock J., West J., Predicting Student Dropout in Higher Education; Baradwaj B.K., Pal S., Mining Educational Data to Analyze students’ Performance, (2012); Bhardwaj B.K., Pal S., Data Mining: A Prediction for Performance Improvement Using Classification, (2012); Brunner J.J., Et al., Higher Education in Regional and City Development Antioquia, (2016); Brunsden V., Davies M., Shevlin M., Bracken M., Why do he students dropout? A test of Tinto’s model, J. Furth. High. Educ., 24, 3, pp. 301-310, (2000); Chapman P., Et al., CRISP-DM 1.0. CRISP-DM Consortium, 76, 3, (2000); Dekker G.W., Pechenizkiy M., Vleeshouwers J.M., Predicting students drop out: A case study, International Working Group on Educational Data Mining, (2009); Devasia T., Vinushree T.P., Hegde V., Prediction of students performance using educational data mining, 2016 International Conference on Data Mining and Advanced Computing (SAPIENCE), pp. 91-95, (2016); Durso S.D.O., Cunha J.V.A.D., Determinant factors for undergraduate student’s dropout in an accounting studies department of a Brazilian public university, Educação Em Revista, 34, (2018); de Educacion M., Spadies-Sistema De Prevencion Y Analisis a La Desercion En Las Instituciones De Educacion Superior, (2017); Jing L., Data mining and its applications in higher education, New Dir. Inst. Res., 113, pp. 17-36, (2002); Kim D., Kim S., Sustainable education: Analyzing the determinants of university student dropout by nonlinear panel data models, Sustainability, 10, 4, (2018); Kovacic Z., Early prediction of student success: Mining students’ enrolment data, Proceedings of Informing Science &amp; IT Education Conference (Insite), (2010); Marquez-Vera C., Cano A., Romero C., Noaman A.Y.M., Mousa Fardoun H., Ventura S., Early dropout prediction using data mining: A case study with high school students, Expert Syst., 33, 1, pp. 107-124, (2016); Mishra T., Kumar D., Gupta S., Mining students’ data for prediction performance, 2014 Fourth International Conference on Advanced Computing &amp; Communication Technologies (ACCT), pp. 255-262, (2014); Romero C., Ventura S., Educational data mining: A survey from 1995 to 2005, Expert Syst. Appl., 33, 1, (2007); Seidman A., Retention revisited: R= E, Id+ E, Iv. Coll. Univ., 71, 4, pp. 18-20, (1996); Herzog S., Estimating student retention and degree completion time: Decision-trees and neural networks vis-á-vis regression, New Dir. Inst. Res., 2006, 131, pp. 17-33, (2006); Tekin A., Early prediction of students’ grade point averages at graduation: A data mining approach, Eurasian J. Educ. Res., 54, pp. 207-226, (2014); Tinto V., Dropout from higher education: A theoretical synthesis of recent research, Rev. Educ. Res., 45, 1, pp. 89-125, (1975); Wirth R., CRISP-DM: Towards a standard process model for data mining, Proceedings of the Fourth International Conference on the Practical Application of Knowledge Discovery and Data Mining, pp. 29-39, (2000); Yukselturk E., Ozekes S., Turel Y.K., Predicting dropout student: An application of data mining methods in an online education program, Eur. J. Open Distance E-Learn., 17, 1, pp. 118-133, (2014)"/>
        <s v="Al-Radaideh Q.A., Al-Shawakfa E.M., Al-Najjar M.I., Mining student data using decision trees, International Arab Conference on Information Technology (ACIT'2006), (2006); Aulck L., Velagapudi N., Blumenstock J., West J., Predicting Student Dropout in Higher Education, (2016); Baradwaj B.K., Pal S., Mining Educational Data to Analyze Students' Performance, (2012); Bhardwaj B.K., Pal S., Data Mining: A Prediction for Performance Improvement Using Classification, (2012); Chapman P., Clinton J., Kerber R., Khabaza T., Reinartz T., Shearer C., Wirth R., Crisp-dm 1.0, 76, (2000); Spadies - Sistema de Prevencion y Analisis a la Desercion en Las Instituciones de Educacion Superior; Dekker G.W., Pechenizkiy M., Vleeshouwers J.M., Predicting Students Drop Out: A Case Study; Devasia T., Vinushree T.P., Hegde V., Prediction of students performance using Educational Data Mining, 2016 International Conference on Data Mining and Advanced Computing (SAPIENCE), pp. 91-95, (2016); Kabakchieva D., Predicting student performance by using data mining methods for classification, Cybernetics and Information Technologies, 13, 1, pp. 61-72, (2013); Kovacic Z., Early Prediction of Student Success: Mining Students' Enrolment Data, (2010); Marquez-Vera C., Cano A., Romero C., Noaman A.Y.M., Fardoun H.M., Ventura S., Early dropout prediction using data mining: A case study with high school students, Expert Systems, 33, 1, pp. 107-124, (2016); Mishra T., Kumar D., Gupta S., Mining students' data for prediction performance, 2014 Fourth International Conference on Advanced Computing &amp; Communication Technologies, pp. 255-262, (2014); Raju D., Schumacker R., Exploring Student Characteristics of Retention That Lead to Graduation in Higher Education Using Data Mining Models, (2015); Seidman A., Retention revisited: R= e, id+ e &amp; in, IV, College and University, 71, 4, pp. 18-20, (1996); Tekin A., Early prediction of students' grade point averages at graduation: A data mining approach, Eurasian Journal of Educational Research, 54, pp. 207-226, (2014); Tinto V., Dropout from higher education: A theoretical synthesis of recent research, Review of Educational Research, 45, 1, pp. 89-125, (1975); Yukselturk E., Ozekes S., Kilic Turel Y., Predicting dropout student: An application of data mining methods in an online education program, European Journal of Open, Distance and E-learning, 17, 1, pp. 118-133, (2014)"/>
        <s v="Alamri A., Alshehri M., Cristea A., Pereira F.D., Oliveira E., Shi L., Stewart C., Predicting MOOCs dropout using only two easily obtainable features from the first week's activities, International Conference on Intelligent Tutoring Systems, (2019); Aparna K., Nair M.K., Effect of outlier detection on clustering accuracy and computation time of CHB K-means algorithm, Computational intelligence in data mining, 2, pp. 25-35, (2016); Aulck L., Velagapudi N., Blumenstock J., West J., Predicting student dropout in higher education, (2016); Baker R.S., Inventado P.S., Educational data mining and learning analytics, Learning analytics, pp. 61-75, (2014); Balfanz R., Herzog L., Mac Iver D.J., Preventing student disengagement and keeping students on the graduation path in urban middle-grades schools: Early identification and effective interventions, Educational Psychologist, 42, 4, pp. 223-235, (2007); Bentejac C., Csorgo A., Martinez-Munoz G., A comparative analysis of gradient boosting algorithms, Artificial Intelligence Review, 54, 3, pp. 1937-1967, (2021); Breiman L., Random forests, Machine Learning, 45, 1, pp. 5-32, (2001); Catterall J.S., On the social costs of dropping out of school, High School Journal, 71, 1, pp. 19-30, (1987); Chen T., Guestrin C., Xgboost: A scalable tree boosting system, Proceedings of the 22nd acm sigkdd international conference on knowledge discovery and data mining, (2016); Chen T., He T., Benesty M., Khotilovich V., Tang Y., Cho H., Xgboost: Extreme gradient boosting, R package version 0, 1, 4, pp. 1-4, (2015); Chen X., Zou D., Cheng G., Xie H., Detecting latent topics and trends in educational technologies over four decades using structural topic modeling: A retrospective of all volumes of computers &amp; education, Computers &amp; Education, 151, (2020); Chen X., Zou D., Xie H., Cheng G., Liu C., Two decades of artificial intelligence in education: Contributors, collaborations, research topics, challenges, and future directions, Journal of Educational Technology &amp; Society, 25, 1, (2022); Clark L.A., Pregibon D., Tree-based models, Statistical models in S, pp. 377-419, (2017); Del Bonifro F., Gabbrielli M., Lisanti G., Zingaro S.P., Student dropout prediction, International conference on artificial intelligence in education, (2020); Drlik M., Munk M., Skalka J., Identification of changes in VLE stakeholders' behavior over time using frequent patterns mining, IEEE Access, 9, pp. 23795-23813, (2021); Dynarski M., Gleason P., How can we help? What we have learned from recent federal dropout prevention evaluations, Journal of Education for Students Students Placed At Risk, 7, 1, pp. 43-69, (2002); Eldan R., Shamir O., The power of depth for feedforward neural networks, Conference on Learning Theory, (2016); Feurer M., Hutter F., Hyperparameter optimization, Automated machine learning, pp. 3-33, (2019); Freeman J., Simonsen B., Examining the impact of policy and practice interventions on high school dropout and school completion rates: A systematic review of the literature, Review of Educational Research, 85, 2, pp. 205-248, (2015); Friedman J.H., Greedy function approximation: A gradient boosting machine, Annals of Statistics, pp. 1189-1232, (2001); Hecht-Nielsen R., Theory of the backpropagation neural network, Neural networks for perception, pp. 65-93, (1992); He T., Dong Z., Meng K., Wang H., Oh Y., Accelerating multi-layer perceptron based short term demand forecasting using graphics processing units, 2009 transmission &amp; distribution conference &amp; exposition: Asia and Pacific, (2009); Hunter D., Yu H., Pukish M.S., Kolbusz J., Wilamowski B.M., Selection of proper neural network sizes and architectures—a comparative study, IEEE Transactions on Industrial Informatics, 8, 2, pp. 228-240, (2012); Ikeagwuani C.C., Estimation of modified expansive soil CBR with multivariate adaptive regression splines, random forest and gradient boosting machine, Innovative Infrastructure Solutions, 6, 4, pp. 1-16, (2021); Ivakhnenko A.G., Polynomial theory of complex systems, IEEE transactions on Systems, Man, and Cybernetics, 4, pp. 364-378, (1971); Jabbar H., Khan R.Z., Methods to avoid over-fitting and under-fitting in supervised machine learning (comparative study), Computer Science, Communication and Instrumentation Devices, pp. 163-172, (2015); Jadric M., Garaca Z., Cukusic M., Student dropout analysis with application of data mining methods, Management: Journal of Contemporary Management Issues, 15, 1, pp. 31-46, (2010); Jiang M., Liu J., Zhang L., Liu C., An improved Stacking framework for stock index prediction by leveraging tree-based ensemble models and deep learning algorithms, Physica A: Statistical Mechanics and Its Applications, 541, (2020); Jin C., MOOC student dropout prediction model based on learning behavior features and parameter optimization, Interactive Learning Environments, pp. 1-19, (2020); Joseph V.R., Vakayil A., SPlit: An optimal method for data splitting, (2021); Kabathova J., Drlik M., Towards predicting student's dropout in university courses using different machine learning techniques, Applied Sciences, 11, 7, (2021); Kim D., Kim S., Sustainable education: Analyzing the determinants of university student dropout by nonlinear panel data models, Sustainability, 10, 4, (2018); Knowles J.E., Of needles and haystacks: Building an accurate statewide dropout early warning system in Wisconsin, Journal of Educational Data Mining, 7, 3, pp. 18-67, (2015); Koizumi Y., Murata S., Harada N., Saito S., Uematsu H., SNIPER: Few-shot learning for anomaly detection to minimize false-negative rate with ensured true-positive rate, ICASSP 2019-2019 IEEE international conference on acoustics, speech and signal processing (ICASSP), (2019); Kotsiantis S.B., Pierrakeas C., Pintelas P.E., Preventing student dropout in distance learning using machine learning techniques, International conference on knowledge-based and intelligent information and engineering systems, (2003); Lamb S., Rice S., Effective strategies to increase school completion report: Report to the Victorian department of education and early childhood development, (2008); Lang C., Siemens G., Wise A., Gasevic D., Handbook of learning analytics, (2017); Lee S., Chung J.Y., The machine learning-based dropout early warning system for improving the performance of dropout prediction, Applied Sciences, 9, 15, (2019); Li Y., Feature extraction and learning effect analysis for MOOCs users based on data mining, International Journal of Emerging Technologies in Learning (iJET), 13, 10, pp. 108-120, (2018); Liaw A., Wiener M., Classification and regression by randomForest, R News, 2, 3, pp. 18-22, (2002); Li M., Yan C., Liu W., The network loan risk prediction model based on Convolutional neural network and Stacking fusion model, Applied Soft Computing, 113, (2021); Lykourentzou I., Giannoukos I., Nikolopoulos V., Mpardis G., Loumos V., Dropout prediction in e-learning courses through the combination of machine learning techniques, Computers &amp; Education, 53, 3, pp. 950-965, (2009); Marquez-Vera C., Morales C.R., Soto S.V., Predicting school failure and dropout by using data mining techniques, IEEE Revista Iberoamericana de Tecnologias del Aprendizaje, 8, 1, pp. 7-14, (2013); Marquez-Vera C., Cano A., Romero C., Noaman A.Y.M., Mousa Fardoun H., Ventura S., Early dropout prediction using data mining: A case study with high school students, Expert Systems, 33, 1, pp. 107-124, (2016); Martinho V.R., Nunes C., Minussi C.R., Prediction of school dropout risk group using neural network, 2013 federated conference on computer science and information systems, (2013); Martinho V.R.D.C., Nunes C., Minussi C.R., An intelligent system for prediction of school dropout risk group in higher education classroom based on artificial neural networks, 2013 IEEE 25th international conference on tools with artificial intelligence, (2013); Moreno-Marcos P.M., Alario-Hoyos C., Munoz-Merino P.J., Kloos C.D., Prediction in MOOCs: A review and future research directions, IEEE Transactions on Learning Technologies, 12, 3, pp. 384-401, (2018); Mubarak A.A., Cao H., Zhang W., Prediction of students' early dropout based on their interaction logs in online learning environment, Interactive Learning Environments, pp. 1-20, (2020); Muschelli J., ROC and AUC with a binary predictor: A potentially misleading metric, Journal of Classification, 37, 3, pp. 696-708, (2020); Nagy M., Molontay R., Predicting dropout in higher education based on secondary school performance, 2018 IEEE 22nd international conference on intelligent engineering systems (INES), (2018); Obonya J., Kapusta J., Identification of important activities for teaching programming languages by decision trees, DIVAI 2018, (2018); Orooji M., Chen J., Predicting Louisiana public high school dropout through imbalanced learning techniques, 2019 18th IEEE international conference on machine learning and applications (ICMLA), (2019); Pontes F.J., Amorim G., Balestrassi P.P., Paiva A., Ferreira J.R., Design of experiments and focused grid search for neural network parameter optimization, Neurocomputing, 186, pp. 22-34, (2016); Powers D.M., Evaluation: From precision, recall and F-measure to ROC, informedness, markedness and correlation, (2020); Prenkaj B., Velardi P., Stilo G., Distante D., Faralli S., A survey of machine learning approaches for student dropout prediction in online courses, ACM Computing Surveys, 53, 3, pp. 1-34, (2020); Queiroga E.M., Lopes J.L., Kappel K., Aguiar M., Araujo R.M., Munoz R., Villarroel R., Cechinel C., A learning analytics approach to identify students at risk of dropout: A case study with a technical distance education course, Applied Sciences, 10, 11, (2020); Riquelme N., Von Lucken C., Baran B., Performance metrics in multi-objective optimization, 2015 Latin American computing conference (CLEI), (2015); Robison S., Jaggers J., Rhodes J., Blackmon B.J., Church W., Correlates of educational success: Predictors of school dropout and graduation for urban students in the Deep South, Children and Youth Services Review, 73, pp. 37-46, (2017); Romero C., Ventura S., Pechenizkiy M., Baker R.S., Handbook of educational data mining, (2010); Rumberger R.W., High school dropouts: A review of issues and evidence, Review of Educational Research, 57, 2, pp. 101-121, (1987); Sara N.-B., Halland R., Igel C., Alstrup S., High-school dropout prediction using machine learning: A Danish large-scale study, ESANN 2015 proceedings, European symposium on artificial neural networks, (2015); Serra A., Perchinunno P., Bilancia M., Predicting student dropouts in higher education using supervised classification algorithms, International conference on computational science and its applications, (2018); Shahin M.A., Jaksa M.B., Maier H.R., State of the art of artificial neural networks in geotechnical engineering, Electronic Journal of Geotechnical Engineering, 8, 1, pp. 1-26, (2008); Siemens G., Baker R.S.D., Learning analytics and educational data mining: Towards communication and collaboration, Proceedings of the 2nd international conference on learning analytics and knowledge, (2012); Skalka J., Drlik M., Automated assessment and microlearning units as predictors of at-risk students and students' outcomes in the introductory programming courses, Applied Sciences, 10, 13, (2020); Sullivan R., Early warning signs. A solution-finding report, (2017); Sun K., Huang S.-H., Wong D.S.-H., Jang S.-S., Design and application of a variable selection method for multilayer perceptron neural network with LASSO, IEEE Transactions on Neural Networks and Learning Systems, 28, 6, pp. 1386-1396, (2016); Thanh H.V., Sugai Y., Nguele R., Sasaki K., Integrated workflow in 3D geological model construction for evaluation of CO2 storage capacity of a fractured basement reservoir in Cuu Long Basin, Vietnam, International Journal of Greenhouse Gas Control, 90, (2019); Walter W.D., Onorato D.P., Fischer J.W., Is there a single best estimator? Selection of home range estimators using area-under-the-curve, Movement Ecology, 3, 1, pp. 1-11, (2015); Wang L., Wu C., Tang L., Zhang W., Lacasse S., Liu H., Gao L., Efficient reliability analysis of earth dam slope stability using extreme gradient boosting method, Acta Geotechnica, 15, 11, pp. 3135-3150, (2020); Wolpert D.H., Stacked generalization, Neural Networks, 5, 2, pp. 241-259, (1992); Xing W., Chen X., Stein J., Marcinkowski M., Temporal predication of dropouts in MOOCs: Reaching the low hanging fruit through stacking generalization, Computers in Human Behavior, 58, pp. 119-129, (2016); Yang F., Wang X., Ma H., Li J., Transformers-sklearn: A toolkit for medical language understanding with transformer-based models, BMC Medical Informatics and Decision Making, 21, 2, pp. 1-8, (2021); Yuan Y., Hu X., Random forest and objected-based classification for forest pest extraction from UAV aerial imagery, The International Archives of the Photogrammetry, Remote Sensing and Spatial Information Sciences, 41, (2016); Yu H., Wilamowski B.M., Levenberg–marquardt training, Intelligent systems, pp. 12-11-12-16, (2018); Zhang Y., Yang Y., Cross-validation for selecting a model selection procedure, Journal of Econometrics, 187, 1, pp. 95-112, (2015); Zhu X., Chu J., Wang K., Wu S., Yan W., Chiam K., Prediction of rockhead using a hybrid N-XGBoost machine learning framework, Journal of Rock Mechanics and Geotechnical Engineering, (2021)"/>
        <s v="AlArjani A., Modibbo U.M., Ali I., Sarkar B., A new framework for the sustainable development goals of Saudi Arabia, J. King Saud Univ. Sci, 33, (2021); Aljohani N.R., Aslam A., Khadidos A.O., Hassan S.U., Bridging the skill gap between the acquired university curriculum and the requirements of the job market: A data-driven analysis of scientific literature, J. Innov. Knowl, 7, (2022); Alfalih A.A., The role of sustainable entrepreneurship and corporate social performance on social innovation: The case of the private industrial sector in Saudi Arabia, J. Knowl. Econ, pp. 1-16, (2021); Alwakid W., Aparicio S., Urbano D., The influence of green entrepreneurship on sustainable development in Saudi Arabia: The role of formal institutions, Int. J. Environ. Res, 18, (2021); Hassan S.U., Sarwar R., Muazzam A., Tapping into intra-and international collaborations of the Organization of Islamic Cooperation states across science and technology disciplines, Sci. Public Policy, 43, pp. 690-701, (2016); Sarwar R., Soroya S.H., Muazzam A., Sabah F., Iqbal S., Hassan S.U., A bibliometric perspective on technology-driven innovation in the Gulf Cooperation Council (GCC) countries in relation to its transformative impact on international business, Technology-Driven Innovation in Gulf Cooperation Council (GCC) Countries: Emerging Research and Opportunities, pp. 49-66, (2019); Abad-Segura E., Gonzalez-Zamar M.D., Sustainable economic development in higher education institutions: A global analysis within the SDGs framework, J. Clean. Prod, 294, pp. 126-133, (2021); Alotaibi H., Knowledge positioning and innovation in strategic alignment for SESCO and Saudi Arabia’s economy based on its 2030 vision, Afr. J. Bus. Manag, 15, pp. 232-241, (2021); MacIilwain C., Science economics: What science is really worth, Nature, 465, pp. 682-684, (2010); Taala W., Impact of Saudi Digital Library (SDL) to Saudi research output: A review, Open Access Libr, 6, (2019); Baqadir A., Patrick F., Burns G., Addressing the skills gap in Saudi Arabia: Does vocational education address the needs of private sector employers?, J. Vocat. Educ, 63, pp. 551-561, (2011); Hasanov F.J., Mikayilov J.I., Javid M., Al-Rasasi M., Joutz F., Alabdullah M.B., Sectoral employment analysis for Saudi Arabia, Appl. Econ, 53, pp. 5267-5280, (2021); Tomy S., Pardede E., Course map: A career-driven course planning tool, International Conference on Computational Science and Its Applications, pp. 185-198, (2018); Nawaz R., Sun Q., Shardlow M., Kontonatsios G., Aljohani N.R., Visvizi A., Hassan S.U., Leveraging AI and Machine Learning for National Student Survey: Actionable Insights from Textual Feedback to Enhance Quality of Teaching and Learning in UK’s Higher Education, Appl. Sci, 12, (2022); Tomy S., Pardede E., Map my career: Career planning tool to improve student satisfaction, IEEE Access, 7, pp. 132950-132965, (2019); Tomy S., Pardede E., An entrepreneurial intention model focussing on higher education, Int. J. Entrep. Behav. Res, 26, pp. 1423-1447, (2020); Waheed H., Hassan S.-U., Aljohani N.R., Wasif M., A bibliometric perspective of learning analytics research landscape, Behav. Inf. Technol, 37, pp. 941-957, (2018); Safder I., Hassan S.-U., Visvizi A., Noraset T., Nawaz R., Tuarob S., Deep learning-based extraction of algorithmic metadata in full-text scholarly documents, Inf. Process. Manag, 57, (2020); Aljohani N.R., Fayoumi A., Hassan S.U., A Novel Deep Neural Network-Based Approach to Measure Scholarly Research Dissemination Using Citations Network, Appl. Sci, 11, (2022); Mezhoudi N., Alghamdi R., Aljunaid R., Krichna G., Dustegor D., Employability prediction: A survey of current approaches, research challenges and applications, J. Ambient. Intell. Humaniz. Comput, pp. 1-17, (2021); (2017); Ibrahim S.A.E.S., The role of social media in shaping the trends of university youth towards the requirements of the knowledge economy, J. Southwest Jiaotong Univ, 56, (2021); Nieuwoudt J.E., Pedler M.L., Student retention in higher education: Why students choose to remain at university, J. Coll. Stud. Retent. Res. Theory Pract, (2021); Hsu S.H., Wang Y.C., Cheng C.J., Chen Y.F., Developing a decomposed alumni satisfaction model for higher education institutions, Total Qual. Manag. Bus. Excell, 27, pp. 979-996, (2016); Mello L.V., Wattret G., Developing transferable skills through embedding reflection in the science curriculum, Biophys. Rev, 13, pp. 1-7, (2021); Boyle C.F., Dykstra D.I., Monarch I.A., Using knowledge representation to study conceptual change in students for teaching Physics, 12th Annual Conf. CSS Pod, pp. 788-795, (2022); Xu D., Ruan C., Modern theoretical tools for understanding and designing next-generation information retrieval system, Proceedings of the 15th ACM International Conference on Web Search and Data (WSDM), pp. 1635-1637; Chen H., Luo X., An automatic literature knowledge graph and reasoning network modeling framework based on ontology and natural language processing, Adv. Eng. Inform, 42, (2019); Succi C., Canovi M., Soft skills to enhance graduate employability: Comparing students and employers’ perceptions, Stud. High. Educ, 45, pp. 1834-1847, (2020); Bennett D., Graduate employability and higher education: Past, present and future, HERDSA Rev. High. Educ, 5, pp. 31-61, (2019); Cox S., King D., Skill sets: An approach to embed employability in course design, Educ. Train, 48, pp. 262-274, (2006); Avram S., Do workers like employer-driven flexibility? Experimental evidence on work and pay uncertainty and willingness to work, Eur. J. Work. Organ. Psychol, pp. 1-13, (2022); Crosling G., Heagney M., Thomas L., Improving student retention in higher education, Aust. Univ. Rev, 51, pp. 9-18, (2009); Waheed H., Hassan S.U., Aljohani N.R., Hardman J., Alelyani S., Nawaz R., Predicting academic performance of students from VLE big data using deep learning models, Comput. Hum. Behav, 104, (2020); Hassan S.U., Waheed H., Aljohani N.R., Ali M., Ventura S., Herrera F., Virtual learning environment to predict withdrawal by leveraging deep learning, Int. J. Intell. Syst, 34, pp. 1935-1952, (2019); Wasif M., Waheed H., Aljohani N.R., Hassan S.U., Understanding student learning behavior and predicting their performance, Cognitive Computing in Technology-Enhanced Learning, pp. 1-28, (2019); Waheed H., Anas M., Hassan S.U., Aljohani N.R., Alelyani S., Edifor E.E., Nawaz R., Balancing sequential data to predict students at-risk using adversarial networks, Comput. Electr. Eng, 93, (2021); Robertson S.E., Walker S., Jones S., Hancock-Beaulieu M.M., Gatford M., Okapi at TREC-3, NIST Special Publication 500–226: Overview of the Third Text REtrieval Conference (TREC-3), pp. 109-126, (1995)"/>
        <s v="Alban M., Mauricio D., Predicting university dropout through data mining: A systematic literature, Indian Journal of Science and Technology, 12, 4, pp. 1-12, (2019); Albreiki B., Zaki N., Alashwal H., A systematic literature review of student’s performance prediction using machine learning techniques, Education Sciences, 11, 9, (2021); Aulck L., Velagapudi N., Blumenstock J., West J., (2017); Barbera S.A., Berkshire S.D., Boronat C.B., Kennedy M.H., Review of undergraduate student retention and graduation since 2010: Patterns, predictions, and recommendations for 2020, Journal of College Student Retention: Research, Theory &amp; Practice, 22, 2, pp. 227-250, (2020); Bardach L., Luftenegger M., Oczlon S., Spiel C., Schober B., Context-related problems and university students’ dropout intentions—The buffering effect of personal best goals, European Journal of Psychology of Education, 35, pp. 477-493, (2020); Behr A., Theune K., The causal effect of off-campus work on time to degree, Education Economics, 24, 2, pp. 189-209, (2016); Bell D.N., Blanchflower D.G., US and UK labour markets before and during the COVID-19 crash, National Institute Economic Review, 252, pp. R52-R69, (2020); Box G.E., Jenkins G.M., Time series analysis: Forecasting and control, (1970); Bulman G., Fairlie R., The impact of COVID-19 on community college enrollment and student success: Evidence from California administrative data, Education Finance and Policy, 17, 4, pp. 745-764, (2022); Chaudhury P., Mishra S., Tripathy H.K., Kishore B., (2016); Chen C.K., An integrated enrollment forecast model, IR Applications, 15, pp. 1-18, (2008); Chen X.W., Jeong J.C., (2007); Chen Y.A., Li R., Hagedorn L.S., Undergraduate international student enrollment forecasting model: An application of time series analysis, Journal of International Students, 9, 1, pp. 242-261, (2019); Deane-Mayer Z.A., Knowles J.E., (2019); Dewan M.A., Lin F., Wen D., (2015); Dietterich T., Overfitting and undercomputing in machine learning, ACM Computing Surveys (CSUR), 27, 3, pp. 326-327, (1995); European Credit Transfer System: ECTS Users’ Guide 2015, (2015); Ewell S.N., Josefson C.C., Ballen C.J., Why did students report lower test anxiety during the COVID-19 pandemic?, Journal of Microbiology &amp; Biology Education, 23, 1, pp. e00282-e221, (2022); (2002); (2018); Development Plan of Austrian Universities 2022–2027, (2019); (2023); Development Plan of Austrian Universities 2025–2030; Forsythe E., Kahn L., Lange F., Wiczer D., Labor demand in the time of COVID-19: Evidence from vacancy postings and UI claims, Journal of Public Economics, 189, 2020, (2020); Gevrey M., Dimopoulos I., Lek S., Review and comparison of methods to study the contribution of variables in artificial neural network models, Ecological Modelling, 160, 3, (2003); Hastie T., Qian J., Tay K., (2021); Heublein U., Student drop-out from German higher education institutions, European Journal of Education, 49, 4, pp. 497-513, (2014); Huang S., Fang N., Predicting student academic performance in an engineering dynamics course: A comparison of four types of predictive mathematical models, Computers &amp; Education, 61, 2013, pp. 133-145, (2013); (2020); Iyengar V.S., Apte C., Zhang T., (2000); Kabathova J., Drlik M., Towards predicting student’s dropout in university courses using different machine learning techniques, Applied Sciences, 11, 7, (2021); Karran T., Achieving Bologna convergence: Is ECTS failing to make the grade?, Higher Education in Europe, 29, 3, pp. 411-421, (2004); Kotsiantis S.B., Zaharakis I., Pintelas P., Supervised machine learning: A review of classification technique, Emerging Artificial Intelligence Applications in Computer Engineering, 160, 1, pp. 3-24, (2007); Kuhn M., Building predictive models in R using the caret package, Journal of Statistical Software, 28, 5, pp. 1-26, (2008); Layzell D.T., The future is now: Limitations of the crystal ball and other lessons learned, New Directions for Institutional Research, 93, pp. 95-99, (1997); Linden K., Improving student retention by providing targeted support to university students who do not submit an early assessment item. A practice report, Student Success, 13, 1, pp. 67-73, (2022); Lundquist C., Spalding R.J., Landrum R.E., College student’s thoughts about leaving the university: The impact of faculty attitudes and behaviors, Journal of College Student Retention: Research, Theory &amp; Practice, 4, 2, pp. 123-133, (2022); Nandeshwar A., Menzies T., Nelson A., Learning patterns of university student retention, Expert Systems With Applications, 38, 12, pp. 14984-14996, (2011); (2020); Ortigosa A., Carro R.M., Bravo-Agapito J., Lizcano D., Alcolea J.J., Blanco O., From lab to production: Lessons learnt and real-life challenges of an early student-dropout prevention system, IEEE Transactions on Learning Technologies, 12, 2, pp. 264-277, (2019); Ozga J., Sukhnandan L., Undergraduate non-completion: Developing an explanatory model, Higher Education Quarterly, 52, 3, pp. 316-333, (1998); Petropoulos G., (2021); Qin L., Shanks K., Phillips G.A., Bernard D., The impact of lengths of time series on the accuracy of the ARIMA forecasting, International Research in Higher Education, 4, 3, pp. 58-68, (2019); Rastrollo-Guerrero J.L., Gomez-Pulido J.A., Duran-Dominguez A., Analyzing and predicting students’ performance by means of machine learning: A review, Applied Sciences, 10, 3, (2020); (2022); Rosipal R., Kramer N., (2005); Schaffer A.L., Dobbins T.A., Pearson S.A., Interrupted time series analysis using autoregressive integrated moving average (ARIMA) models: A guide for evaluating large-scale health interventions, BMC Medical Research Methodology, 21, 1, pp. 1-12, (2021); Serneels S., De Nolf E., Van Espen P.J., Spatial sign preprocessing: A simple way to impart moderate robustness to multivariate estimators, Journal of Chemical Information and Modeling, 46, 3, pp. 1402-1409, (2006); Serra A., Perchinunno P., Bilancia M., (2018); Slim A., Heileman G.L., Kozlick J., Abdallah C.T., (2014); Suhlmann M., Sassenberg K., Nagengast B., Trautwein U., Belonging mediates effects of student-university fit on well-being, motivation, and dropout intention, Social Psychology, 49, 1, pp. 16-28, (2018);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1, pp. 89-125, (1975); Wilcox P., Winn S., Fyvie-Gauld M., ‘It was nothing to do with the university, it was just the people’: The role of social support in the first-year experience of higher education, Studies in Higher Education, 30, 6, pp. 707-722, (2005); Yeo I.-K., Johnson R., A new family of power transformations to improve normality or symmetry, Biometrika, 87, 4, pp. 954-959, (2000); Ying X., An overview of overfitting and its solutions, Journal of Physics: Conference Series, 1168, (2019); Zajac T.Z., Komendant-Brodowska A., Premeditated, dismissed and disenchanted: Higher education dropouts in Poland, Tertiary Education and Management, 25, pp. 1-16, (2019)"/>
        <s v="Albornoz M., Osorio L., Rankings de universidades: Calidad global y contextos locales, Revista Iberoamericana de Ciencia, Tecnología y Sociedad, 13, 37, pp. 13-51, (2018); Alexandropoulos S. A., Kotsiantis S. B., Vrahatis M. N., Data preprocessing in predictive data mining, The Knowledge Engineering Review, 34, e1, (2019); Alwarthan S. A., Aslam N., Khan I. U., Predicting student academic performance at higher education using data mining: A systematic review, Applied Computational Intelligence &amp; Soft Computing, 2022, (2022); Visión y acción 2030: Una propuesta de la ANUIES para renovar la educación superior en México, (2018); Cardona T., Cudney E. A., Hoerl R., Snyder J., Data mining and machine learning retention models in higher education, Journal of College Student Retention: Research, Theory &amp; Practice, 25, 1, (2020); Chawla N. V., Bowyer K. W., Hall L. O., Kegelmeyer W. P., SMOTE: Synthetic minority over-sampling technique, Journal of Artificial Intelligence Research, 16, pp. 321-357, (2002); Chen Y., Zhai L., A comparative study on student performance prediction using machine learning, Education and Information Technologies, 28, pp. 12039-12057, (2023); Chu H. C., Hwang G. H., Tu Y. F., Yang K. H., Roles and research trends of artificial intelligence in higher education: A systematic review of the top 50 most-cited articles, Australasian Journal of Educational Technology, 38, 3, pp. 22-42, (2022); Dieber J., Kirrane S., Why model why?. Assessing the strengths and limitations of LIME, (2020); Fahd K., Venkatraman S., Miah S. J., Ahmed K., Application of machine learning in higher education to assess student academic performance, at-risk, and attrition: A meta-analysis of literature, Education and Information Technologies, 27, pp. 3743-3775, (2022); Fayyad U., Piatetsky-Shapiro G., Smyth P., The KDD process for extracting useful knowledge from volumes of data, Communications of the ACM, 39, 11, pp. 27-34, (1996); Ferreira F. H., Messina J., Rigolini J., Lopez-Calva L. F., Lugo M. A., Vakis R., Economic mobility and the rise of the Latin American middle class, (2012); Ferreyra M. M., At a crossroads : Higher education in Latin America and the Caribbean, (2017); Gansemer-Topf A. M., Schuh J. H., Institutional selectivity and institutional expenditures: Examining organizational factors that contribute to retention and graduation, Research in Higher Education, 47, pp. 613-642, (2006); Gunning D., Stefik M., Choi J., Miller T., Stumpf S., Yang G. Z., XAI-Explainable artificial intelligence, Science Robotics, 4, 37, (2019); Issah I., Appiah O., Appiahene P., Inusah F., A systematic review of the literature on machine learning application of determining the attributes influencing academic performance, Decision Analytics Journal, 7, (2023); Kehm B. M., Larsen M. R., Sommersel H. B., Student dropout from universities in Europe: A review of empirical literature, Hungarian Educational Research Journal, 9, 2, pp. 147-164, (2019); Lassibille G., Navarro-Gomez L., Why do higher education students drop out?. Evidence from Spain, Education Economics, 16, 1, pp. 89-105, (2008); Lynn N. D., Emanuel A. W., Using data mining techniques to predict students' performance. a review, IOP Conference Series: Materials Science and Engineering, 1096, (2021); Mduma N., Data balancing techniques for predicting student dropout using machine learning, Data, 8, 3, (2023); Nawang H., Makhtar M., Hamzah W. M., A systematic literature review on student performance predictions, International Journal of Advanced Technology and Engineering Exploration, 8, 84, pp. 1441-1453, (2021); Reviews of national policies for education, the future of mexican higher education: Promoting quality and equity, (2019); Oqaidi K., Aouhassi S., Mansouri K., Towards a students' dropout prediction model in higher education institutions using machine learning algorithms, International Journal of Emerging Technologies in Learning, 17, 18, pp. 103-117, (2022); Ribeiro M. T., Singh S., Guestrin C., Why should i trust you?&quot; Explaining the predictions of any classifier, Proceedings of the 22nd ACM SIGKDD International Conference on Knowledge Discovery and Data Mining, pp. 1135-1144, (2016); Sanchez-Marono N., Alonso-Betanzos A., Tombilla-Sanroman M., Filter methods for feature selection-a comparative study, International Conference on Intelligent Data Engineering and Automated Learning, 4881, pp. 178-187, (2007); Shahiri A. M., Husain W., Rashid N. A., A review on predicting student's performance using data mining techniques, Procedia Computer Science, 72, pp. 414-422, (2015); Shcheglova I., Gorbunova E., Chirikov I., The role of the first-year experience in student attrition, Quality in Higher Education, 26, 3, pp. 307-322, (2020); Sosu E. M., Pheunpha P., Trajectory of university dropout: Investigating the cumulative effect of academic vulnerability and proximity to family support, Frontiers in Education, 4, (2019); Tinto V., Dropout from higher education: A theoretical synthesis of recent research, Review of Educational Research, 45, 1, pp. 89-125, (1975); Tinto V., Limits of theory and practice in student attrition, The Journal of Higher Education, 53, 6, pp. 687-700, (1982); Tomek I., Two modifications of CNN, IEEE Transactions on Systems, Man, and Cybernetics, SMC-6, 11, pp. 769-772, (1976); Transforming our world: The 2030 agenda for sustainable development, (2015); Veerasamy A. K., D'Souza D., Apiola M. V., Laakso M. J., Salakoski T., Using early assessment performance as early warning signs to identify at-risk students in programming courses, 2020 IEEE Frontiers in Education Conference (FIE), pp. 1-9, (2020); Zhang C., Ma Y., Ensemble machine learning: Methods and applications, (2012)"/>
        <s v="Albreiki B., Zaki N., Alashwal H., A systematic literature review of student performance prediction using machine learning techniques, Education Sciences, 11, 9, pp. 552-579, (2021); Alkhalil A., Abdallah M.A.E., Alogali A., Aljaloud A., Applying big data analytics in higher education: A systematic mapping study, International Journal of Information and Communication Technology Education (IJICTE), 17, 3, pp. 29-51, (2021); Alyahyan E., Dustegor D., Predicting academic success in higher education: Literature review and best practices, International Journal of Educational Technology in Higher Education, 17, 1, pp. 1-21, (2020); Batool S., Rashid J., Nisar M.W., Kim J., Kwon H., Hussain A., Educational data mining to predict students’ academic performance: A survey study, Education and Information Technologies, 28, 1, pp. 905-971, (2023); Bawa P., Retention in online courses: Exploring issues and solutions—A literature review, Sage Open, 6, 1, pp. 1-11, (2016); Bean J.P., Dropouts and turnover: The synthesis and test of a causal model of student attrition, Research in Higher Education, 12, 2, pp. 155-187, (1980); Bean J.P., Metzner B.S., A conceptual model of nontraditional undergraduate student attrition, Review of Educational Research, 55, 4, pp. 485-540, (1985); Chai K.E., Gibson D., Predicting the risk of attrition for undergraduate students with time-based modelling, Proceedings of cognition and exploratory learning in the digital age, pp. 109-116, (2015); Delen D., A comparative analysis of machine learning techniques for student retention management, Decision Support Systems, 49, 4, pp. 498-506, (2010); Fahd K., Venkatraman S., Miah S.J., Ahmed K., Application of machine learning in higher education to assess student academic performance, at-risk, and attrition: A meta-analysis of literature, Education and Information Technologies, 27, 3, pp. 1-33, (2022); Falat L., Piscova T., Predicting GPA of university students with supervised regression machine learning models, Applied Sciences, 12, 17, (2022); Hackeling G., Mastering machine learning with scikit-learn, (2017); Hung J., Shelton B.E., Yang J., Du X., Improving predictive modeling for at-risk student identification: A multistage approach, IEEE Transactions on Learning Technologies, 12, 2, pp. 148-157, (2019); Kerby M.B., Toward a new predictive model of student retention in higher education: An application of classical sociological theory, Journal of College Student Retention: Research, Theory &amp; Practice, 17, 2, pp. 138-161, (2015); Khanal S.S., Prasad P.W.C., Alsadoon A., Maag A., A systematic review: Machine learning based recommendation systems for e-learning, Education and Information Technologies, 25, 4, pp. 2635-2664, (2020); Kuh G.D., Kinzie J.L., Buckley J.A., Bridges B.K., Hayek J.C., What matters to student success: A review of the literature, (2006); Lottering R., Hans R., Lall M., A machine learning approach to identifying students at risk of dropout: A case study, International Journal of Advanced Computer Science and Applications, 11, 10, pp. 417-422, (2020); Manyanga F., Sithole A., Hanson S.M., Comparison of student retention models in undergraduate education from the past eight decades, Journal of Applied Learning in Higher Education, 7, pp. 30-42, (2017); Marbouti F., Diefes-Dux H.A., Madhavan K., Models for early prediction of at-risk students in a course using standards-based grading, Computers &amp; Education, 103, pp. 1-15, (2016); Martins M.V., Tolledo D., Machado J., Baptista L.M., Realinho V., Early prediction of student’s performance in higher education: A case study, Paper presented at the World Conference on Information Systems and Technologies, pp. 166-175, (2021); Mason C., Twomey J., Wright D., Whitman L., Predicting engineering student attrition risk using a probabilistic neural network and comparing results with a backpropagation neural network and logistic regression, Research in Higher Education, 59, 3, pp. 382-400, (2018); Moreno-Marcos P.M., Munoz-Merino P.J., Alario-Hoyos C., Delgado Kloos C., Re-defining, analyzing and predicting persistence using student events in online learning, Applied Sciences, 10, 5, (2020); Ojajuni O., Ayeni F., Akodu O., Ekanoye F., Adewole S., Ayo T., Misra S., Mbarika V., Predicting student academic performance using machine learning, Paper presented at the Computational Science and its Applications–ICCSA, 2021, pp. 481-491, (2021); Pascarella E.T., Terenzini P.T., Predicting freshman persistence and voluntary dropout decisions from a theoretical model, The Journal of Higher Education, 51, 1, pp. 60-75, (1980); Rastrollo-Guerrero J., Gomez-Pulido J.A., Duran-Dominguez A., Analyzing and predicting students’ performance by means of machine learning: A review, Applied Sciences, 10, 3, pp. 1-16, (2020); Romero C., Ventura S., Educational data mining: A review of the state of the art, IEEE Transactions on Systems, Man, and Cybernetics, Part C (Applications and Reviews), 40, 6, pp. 601-618, (2010); Rovai A.P., In search of higher persistence rates in distance education online programs, The Internet and Higher Education, 6, 1, pp. 1-16, (2003); Salas-Pilco S., Yang Y., Artificial intelligence applications in Latin American higher education: A systematic review, International Journal of Educational Technology in Higher Education, 19, 1, (2022); Salloum S.A., Alshurideh M., Elnagar A., Shaalan K., Tolba F.M., Mining in educational data: Review and future directions, Paper presented at the Proceedings of the International Conference on Artificial Intelligence and Computer Vision (AICV2020), 1153, pp. 92-102, (2020); Segura M., Mello J., Hernandez A., Machine learning prediction of university student dropout: Does preference play a key role?, Mathematics, 10, 18, (2022); Sekeroglu B., Abiyev R., Ilhan A., Arslan M., Idoko J.B., Systematic Literature Review on Machine Learning and Student Performance Prediction: Critical Gaps and Possible Remedies, Applied Sciences, 11, 22, (2021); Smith V.C., Lange A., Huston D.R., Predictive modeling to forecast student outcomes and drive effective interventions in online community college courses, Journal of Asynchronous Learning Networks, 16, 3, pp. 51-61, (2012); Stadlman M., Salili S.M., Borgaonkar A.D., Miri A.K., Artificial intelligence based model for prediction of students’ performance: A case study of synchronous online courses during the COVID-19 pandemic, Journal of STEM Education: Innovations and Research, 23, 2, pp. 39-46, (2022);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1, pp. 89-125, (1975); Tinto V., Completing college: Rethinking institutional action, (2012); Yagci M., Educational data mining: Prediction of students’ academic performance using machine learning algorithms, Smart Learning Environments, 9, 1, (2022)"/>
        <s v="Albreiki B., Zaki N., Alashwal H., A systematic literature review of student’ performance prediction using machine learning techniques, Educ. Sci., 11, 9, (2021); Athey S., Machine learning and causal inference for policy evaluation, Proceedings of the 21Th ACM SIGKDD International Conference on Knowledge Discovery and Data Mining, pp. 5-6, (2015); Athey S., Wager S., Estimating treatment effects with causal forests: An application, Observational Stud, 5, 2, pp. 37-51, (2019); Aulck L., Velagapudi N., Blumenstock J., West J., Predicting Student Dropout in Higher Education. Arxiv Preprint Arxiv, 1606, (2016); Battocchi K., Et al., Econml: A Python Package for Ml-Based Heterogeneous Treatment Effects Estimation, (2019); Bray B.C., Dziak J.J., Patrick M.E., Lanza S.T., Inverse propensity score weighting with a latent class exposure: Estimating the causal effect of reported reasons for alcohol use on problem alcohol use 16 years later, Prev. Sci., 20, 3, pp. 394-406, (2019); Bukralia R., Deokar A.V., Sarnikar S., Using academic analytics to predict dropout risk in E-learning courses, Reshaping Society through Analytics, Collaboration, and Decision Support. AIS, 18, pp. 67-93, (2015); Choi Y., Student employment and persistence: evidence of effect heterogeneity of student employment on college dropout, Res. High. Educ., 59, 1, pp. 88-107, (2018); Chounta I.A., Uiboleht K., Roosimae K., Pedaste M., Valk A., From data to intervention: Predicting students at-risk in a higher education institution, Companion Proceedings 10Th International Conference on Learning Analytics &amp; Knowledge (LAK20), (2020); Schweizer M., Kolar J.W., Design and implementation of a highly efficient three-level t-type converter for low-voltage applications, IEEE Transactions on Power Electronics, 28, 2, (2013); Gardner J., Brooks C., Baker R., Evaluating the fairness of predictive student models through slicing analysis, Proceedings of the 9Th International Conference on Learning Analytics &amp; Knowledge, pp. 225-234, (2019); Glynn A.N., Quinn K.M., An introduction to the augmented inverse propensity weighted estimator, Polit. Anal., 18, 1, pp. 36-56, (2010); Hutt S., Gardner M., Duckworth A.L., D'Mello S.K., Evaluating fairness and generalizability in models predicting on-time graduation from college applications, International Educational Data Mining Society, (2019); Karimi-Haghighi M., Castillo C., Hernandez-Leo D., Oliver V.M., Predicting early dropout: Calibration and algorithmic fairness considerations, ADORE Workshop at the International Conference on Learning Analytics &amp; Knowledge (LAK), (2021); Kemper L., Vorhoff G., Wigger B.U., Predicting student dropout: A machine learning approach, Eur. J. High. Educ., 10, 1, pp. 28-47, (2020); Kizilcec R.F., Lee H., Algorithmic Fairness in Education. Arxiv Preprint Arxiv, 2007, (2020); Larrabee Sonderlund A., Hughes E., Smith J., The efficacy of learning analytics interventions in higher education: A systematic review, Br. J. Edu. Technol., 50, 5, pp. 2594-2618, (2019); Leitner P., Khalil M., Ebner M., Learning analytics in higher education—a literature review, Learning Analytics: Fundaments, Applications, and Trends. SSDC, 94, pp. 1-23, (2017); Lemmerich F., Ifl M., Puppe F., Identifying influence factors on students success by subgroup discovery, Educational Data Mining 2011, (2010); Marquez-Vera C., Cano A., Romero C., Noaman A.Y.M., Mousa Fardoun H., Ventura S., Early dropout prediction using data mining: A case study with high school students, Expert. Syst., 33, 1, pp. 107-124, (2016); Masserini L., Bini M., Does joining social media groups help to reduce students’ dropout within the first university year?, Socioecon. Plann. Sci., 73, (2021); Modena F., Rettore E., Tanzi G.M., The effect of grants on university dropout rates: Evidence from the Italian case, J. Hum. Cap., 14, 3, pp. 343-370, (2020); Nagy M., Molontay R., Predicting dropout in higher education based on secondary school performance, 2018 IEEE 22Nd International Conference on Intelligent Engineering Systems (INES), Pp. 000389–000394. IEEE, (2018); Olaya D., Vasquez J., Maldonado S., Miranda J., Verbeke W., Uplift modeling for preventing student dropout in higher education, Decis. Support Syst., 134, (2020); Pal S., Mining educational data to reduce dropout rates of engineering students, Int. J. Inf. Eng. Electron. Bus., 4, 2, (2012); Plagge M., Using artificial neural networks to predict first-year traditional students second year retention rates, Proceedings of the 51St ACM Southeast Conference, pp. 1-5, (2013); Romero C., Ventura S., Guest editorial: Special issue on early prediction and supporting of learning performance, IEEE Trans. Learn. Technol., 12, 2, pp. 145-147, (2019); Rosenbaum P.R., Rubin D.B., The central role of the propensity score in observational studies for causal effects, Biometrika, 70, 1, pp. 41-55, (1983); Schweizer M., Kolar J.W., Design and implementation of a highly efficient three-level t-type converter for low-voltage applications, IEEE Transactions on Power Electronics, 28, 2, (2013); Schweizer M., Kolar J.W., Design and implementation of a highly efficient three-level t-type converter for low-voltage applications, IEEE Transactions on Power Electronics, 28, 2, (2013); Siemens G., Learning analytics: The emergence of a discipline, Am. Behav. Sci., 57, 10, pp. 1380-1400, (2013); Syed M., Anggara T., Lanski A., Duan X., Ambrose G.A., Chawla N.V., Integrated closed-loop learning analytics scheme in a first year experience course, Proceedings of the 9Th International Conference on Learning Analytics &amp; Knowledge, pp. 521-530, (2019); Tanvir H., Chounta I.-A., Exploring the Importance of Factors Contributing to Dropouts in Higher Education over Time. Int. Educ. Data Min, (2021); Viberg O., Hatakka M., Balter O., Mavroudi A., The current landscape of learning analytics in higher education, Comput. Hum. Behav., 89, pp. 98-110, (2018); Vossensteyn J.J., Et al., Dropout and Completion in Higher Education in Europe: Main Report, (2015)"/>
        <s v="Aldrich J.H., Nelson F.D., Linear Probability, Logit, and Probit Models, 45, (1984); Aulck L., Velagapudi N., Joshua B., Jevin W., (2016); Babyak M.A., What You See May Not Be What You Get: A Brief, non-Technical Introduction to Overfitting in Regression-Type Models, Psychosomatic Medicine, 66, 3, pp. 411-421, (2004); Caison A.L., Analysis of Institutionally Specific Retention Research: A Comparison Between Survey and Institutional Database Methods, Research in Higher Education, 48, 4, pp. 435-451, (2007); Chawla N.V., Bowyer K.W., Hall L.O., Kegelmeyer W.P., SMOTE: Synthetic Minority Over-Sampling Technique, Journal of Artificial Intelligence Research, 16, pp. 321-357, (2002); Chawla N.V., Cieslak D.A., Hall L.O., Joshi A., Automatically Countering Imbalance and Its Empirical Relationship to Cost, Data Mining and Knowledge Discovery, 17, 2, pp. 225-252, (2008); Cohen J., A Coefficient of Agreement for Nominal Scales, Educational and Psychological Measurement, 10, 1, pp. 37-46, (1960); Dekker G.W., Pechenizkiy M., Vleeshouwers J.M., Predicting Students Drop out: A Case Study, Proceedings of the 2nd International Conference on educational data mining, pp. 41-50, (2009); Delen D., A Comparative Analysis of Machine Learning Techniques for Student Retention Management, Decision Support Systems, 49, 4, pp. 498-506, (2010); Djulovic A., Li D., Towards Freshman Retention Prediction: A Comparative Study, International Journal of Information and Education Technology, 3, 5, pp. 494-500, (2013); Gansemer-Topf A.M., Schuh J.H., Institutional Selectivity and Institutional Expenditures: Examining Organizational Factors That Contribute to Retention and Graduation, Research in Higher Education, 47, 6, pp. 613-642, (2006); Gwet K.L., Handbook of Inter-Rater Reliability: The Definitive Guide to Measuring the Extent of Agreement among Raters, (2014); Hetze P., (2011); Heublein U., (2010); Heublein U., (2014); Heublein U., Spangenberg H., Sommer D., (2003); Kennedy P., A Guide to Econometrics, (2003); Kovacic Z., Early Prediction of Student Success: Mining Students’ Enrolment Data, pp. 647-665, (2010); Kuhn M., Wing J., Weston S., Williams A., Keefer C., Engelhardt A., Cooper T., Et al., (2016); Landis J.R., Koch G.G., The Measurement of Observer Agreement for Categorical Data, Biometrics, pp. 159-174, (1977); Menard S., Applied Logistic Regression Analysis: Sage University Series on Quantitative Applications in the Social Sciences, (1995); Milborrow S., (2017); Obrien R.M., A Caution Regarding Rules of Thumb for Variance Inflation Factors, Quality &amp; Quantity, 41, 5, pp. 673-690, (2007); Office F.L., (2017); Peduzzi P., Concato J., Kemper E., Holford T.R., Feinstein A.R., A Simulation Study of the Number of Events per Variable in Logistic Regression Analysis, Journal of Clinical Epidemiology, 49, 12, pp. 1373-1379, (1996); Piramuthu S., Input Data for Decision Trees, Expert Systems with Applications, 34, 2, pp. 1220-1226, (2008); Ram S., Wang Y., Currim S.A., Currim F.A., (2018); Song Y.-Y., Ying L., Decision Tree Methods: Applications for Classification and Prediction, Shanghai Archives of Psychiatry, 27, 2, (2015); Spence M., Job Market Signaling, Quarterly Journal of Economics, 87, 3, pp. 355-374, (1973); Tinto V., Dropout From Higher Education: A Theoretical Synthesis of Recent Research, Review of Educational Research, 45, 1, pp. 89-125, (1975); Yu C.H., DiGangi S., Jannasch-Pennell A., Kaprolet C., A Data Mining Approach for Identifying Predictors of Student Retention From Sophomore to Junior Year, Journal of Data Science, 8, 2, pp. 307-325, (2010); Yukselturk E., Ozekes S., Turel Y.K., Predicting Dropout Student: an Application of Data Mining Methods in an Online Education Program, European Journal of Open Distance and E-Learning, 17, 1, pp. 118-133, (2014); Zhang Y., Oussena S., Clark T., Kim H., Using Data Mining to Improve Student Retention in Higher Education: A Case Study, International Conference on Enterprise information systems, (2010)"/>
        <s v="Alexander J.E., Brophy G.H., A five-year study of graduates' performance on NCLEX-RN, Journal of Nursing Education, 36, 9, pp. 443-445, (1997); Baron J., Thinking and Deciding. third ed., (2000); Dawes R.M., The robust beauty of improper linear models in decision-making, American Psychologist, 34, pp. 571-582, (1979); Dawes R.M., Corrigan B., Linear models in decision-making, Psychological Bulletin, 81, pp. 95-106, (1974); Dawes R.M., Faust D., Meehl P.E., Clinical versus actuarial prediction, Science, 243, pp. 1668-1674, (1989); Deary I.J., Watson R., Hogston R., A longitudinal cohort study of burnout and attrition in nursing students, Journal of Advanced Nursing, 43, 1, pp. 71-81, (2003); Gigerenzer G., Reckoning with Risk, (2002); Glossop C., Student nurse attrition from pre-registration courses: investigating methodological issues, Nurse Education Today, 21, 3, pp. 170-180, (2001); Glossop C., Student nurse attrition: use of an exit-interview procedure to determine student's leaving reasons, Nurse Education Today, 22, 5, pp. 375-396, (2002); Grove W.E., Meehl P.E., Comparative efficiency of informal (subjective, impressionistic) and formal (mechanical, algorithmic) prediction procedures: the clinical-statistical controversy, Psychology, Public Policy and Law, 2, pp. 293-323, (1996); Grove W.M., Zald D.H., Lebow B.S., Snitz C.E., Nelson C., Clinical versus Mechanical prediction: a meta-analysis, Psychological Assessment, 12, pp. 19-30, (2000); Guilbault R.L., Bryant F.B., Howard J., Brockway E., Posavac J., A meta-analysis of research on hindsight bias, Basic and Applied Social Psychology, 26, 2-3, pp. 103-117, (2004); Haughton D., Deichmann J., Eshghi A., Sayek S., Teebagy N., Topi H., A review of software packages for data mining, American Statistician, 57, 4, pp. 290-309, (2003); Jay J.C.-S., Cynthia F.W., The hindsight bias: a meta-analysis, Organizational Behavior and Human Decision Processes, 48, 1, pp. 147-168, (1991); Johnes G., McNabb R., Never give up on the good times: student attrition in the UK, Oxford Bulletin of Economics and Statistics, 66, 1, pp. 23-47, (2004); Jones J.K., The role of data mining technology in the identification of signals of possible adverse drug reactions: value and limitations, Current Therapeutic Research, 62, 9, pp. 664-672, (2001); Kahneman D., Slovic P., Tversky A., Judgement Under Uncertainty: Heuristics and Biases, (1982); Last L., Fullbrook P., Why do student nurses leave? Suggestions from a Delphi study, Nurse Education Today, 23, 6, (2003); Marchese M.C., Clinical versus actuarial prediction: a review of the literature, Perceptual and Motor Skills, 75, 2, pp. 583-594, (1992); Meehl P.E., Clinical Versus Statistical Prediction, (1954); Meyer G.J., Finn S.E., Eyde L.D., Kay G.G., Moreland K.L., Dies R.R., Eisman E.J., Kubiszyn T.W., Reed G.M., Psychological testing and psychological assessment - A review of evidence and issues, American Psychologist, 56, 2, pp. 128-165, (2001); Moseley L.G., Is Thinking Just Too Difficult? Inaugural Lecture, (1999); Myers D.G., Intuition: its powers and perils, (2004); Sawyer J., Measurement and prediction clinical and statistical, Psychological Bulletin, 66, 3, pp. 178-200, (1966); Tetlock P., Expert Political Judgment: How Good Is It? How Can We Know?, (2005); Wharrad H.J., Chapple M., Price N., Predictors of academic success on a Bachelor of Nursing course, Nurse Education Today, 23, 4, pp. 246-254, (2003)"/>
        <s v="Alghunaim A., Mohtarami M., Cyphers S., Glass J., A vector space approach for aspect based sentiment analysis, Proceedings of the 1st Workshop on Vector Space Modeling for Natural Language Processing, (2015); Al-Smadi M., Qawasmeh O., Al-Ayyoub M., Jararweh Y., Gupta B., Deep recurrent neural network vs. support vector machine for aspect-based sentiment analysis of Arabic hotels’ reviews, Journal of Computational Science, 27, pp. 386-393, (2018); Alvarez-Lopez T., Juncal-Martinez J., Fernandez-Gavilanes M., Costa-Montenegro E., Gonzalez-Castano F.J., GTI at SemEval-2016 task 5: SVM and CRF for aspect detection and unsupervised aspect-based sentiment analysis, Proceedings of the 10th International Workshop on Semantic Evaluation (SemEval ‘16), (2016); Asghar M.Z., Khan A., Zahra S.R., Ahmad S., Kundi F.M., Aspect-based opinion mining framework using heuristic patterns, Cluster Computing, 2, pp. 7181-7199, (2017); Bhatnagar V., Goyal M., Hussain M.A., A novel aspect based framework for tourism sector with improvised aspect and opinion mining algorithm, International Journal of Rough Sets and Data Analysis, 5, 2, pp. 119-130, (2018); Boucher J., Osgood C.E., The Pollyanna hypothesis, Journal of Verbal Learning and Verbal Behavior, 8, 1, pp. 1-8, (1969); Chauhan G.S., Agrawal P., Meena Y.K., Aspect-based sentiment analysis of students’ feedback to improve teaching-learning process, Information and Communication Technology for Intelligent Systems, 107, pp. 259-266, (2018); Chen P., Xu B., Yang M., Li S., Clause sentiment identification based on convolutional neural network with context embedding, 12th International Conference on Natural Computation, Fuzzy Systems and Knowledge Discovery (ICNC-FSKD ‘16), (2016); Chinsha C.T., Joseph S., A syntactic approach for aspect based opinion mining, Proceedings of the 9th International Conference on Semantic Computing (ICSC ‘15), (2015); Cohen J., A coefficient of agreement for nominal scales, Educational and Psychological Measurement, 20, 1, pp. 37-46, (1960); Cruz F.L., Troyano J.A., Enriquez F., Ortega F.J., Vallejo C.G., Long autonomy or long delay?’ the importance of domain in opinion mining, Expert Systems with Applications, 40, 8, pp. 3174-3184, (2013); Dave K., Lawrence S., Pennock D.M., Mining the peanut gallery, Proceedings of the Twelfth International Conference on World Wide Web (WWW ‘03), (2003); Dohaiha H.H., Prasad P., Maag A., Alsadoon A., Deep learning for aspect-based sentiment analysis: a comparative review, Expert Systems with Applications, 118, pp. 272-299, (2019); Fleiss J.L., Measuring nominal scale agreement among many raters, Psychological Bulletin, 76, 5, pp. 378-382, (1971); Fleiss J.L., Levin B., Paik M.C., Statistical methods for rates and proportions, Wiley Series in Probability and Statistics, (2003); GrljevicBosnjakSvilengacin O., Kovacevic A., The linguistic construction of sentiment expressions in student opinionated content: a corpus-based study, Poznan Studies in Contemporary Linguistics, (2019); Gu X., Gu Y., Wu H., Cascaded convolutional neural networks for aspect-based opinion summary, Neural Processing Letters, 46, 2, pp. 581-594, (2017); Gupta V., Singh V.K., Mukhija P., Ghose U., Aspect-based sentiment analysis of mobile reviews, Journal of Intelligent and Fuzzy Systems, 36, 5, pp. 4721-4730, (2019); Hercig T., Brychcin T., Svoboda L., Konkol M., UWB at SemEval-2016 task 5: aspect based sentiment analysis, Proceedings of the 10th International Workshop on Semantic Evaluation (SemEval ‘16), available at:, (2016); Hogenboom A., Bal D., Frasincar F., Bal M., de Jong F., Kaymak U., Exploiting emoticons in sentiment analysis, Proceedings of the 28th Annual ACM Symposium on Applied Computing (SAC ‘13), (2013); Hu M., Liu B., Mining and summarizing customer reviews, Proceedings of the ACM SIGKDD International Conference on Knowledge Discovery and Data Mining (KDD ‘04), (2004); Huang S., Liu X., Peng X., Niu Z., Fine-grained product features extraction and categorization in reviews opinion mining, 12th International Conference on Data Mining Workshops, (2012); Jin W., Ho H.H., Srihari K., OpinionMiner: a novel machine learning system for web opinion mining and extraction, Proceedings of the 15th ACM SIGKDD International Conference on Knowledge Discovery and Data Mining (KDD ‘09), (2009); Keselj V., Sipka D., A suffix subsumption-based approach to building stemmers and lemmatizers for highly inflectional languages with sparse resources, INFOtheca – Journal of Informatics and Librarianship, 9, 2, pp. 23a-33a, (2008); Kim S.M., Hovy E., Crystal: analyzing predictive opinions on the web, ACL Anthology, pp. 1056-1064, (2007); Kiritchenko S., Zhu X., Cherry C., Mohammad S., NRC-Canada-2014: detecting aspects and sentiment in customer reviews, Proceedings of the 8th International Workshop on Semantic Evaluation (SemEval ‘14), (2014); Kralj Novak P., Smailovic J., Sluban B., Mozetic I., Sentiment of emojis, PLOS One, 10, 12, (2015); Krippendorff K., Content Analysis, (2019); Levitz R.N., 2018 cost of recruiting an undergraduate student report, (2018); Li F., Han C., Huang M., Zhu X., Xia Y.J., Zhang S., Yu H., Structure-aware review mining and summarization, Proceedings of the 23rd International Conference on Computational Linguistics, pp. 653-661, (2010); Li S.C., Exploring the relationships among service quality, customer loyalty and word-of-mouth for private higher education in Taiwan, Asia Pacific Management Review, 18, 4, pp. 375-389, (2013); Liu B., Sentiment analysis and opinion mining, Synthesis Lectures on Human Language Technologies Series, (2012); Liu B., Sentiment Analysis: Mining Opinions, Sentiments, and Emotions, (2017); Ljubesic N., Boras D., Kubelka O., Retrieving information in Croatian: building a simple and efficient rule-based stemmer, 1. Međunarodna Znanstvena Konferencija the Future of Information Sciences: INFuture2007 – Digital Information and Heritage, pp. 313-320, (2007); Ma Y., Peng H., Cambria E., Targeted aspect-based sentiment analysis via embedding commonsense knowledge into an attentive LSTM, Thirty-Second AAAI Conference on Artificial Intelligence, (2018); Marrese-Taylor E., Velasquez J.D., Bravo-Marquez F., A novel deterministic approach for aspect-based opinion mining in tourism products reviews, Expert Systems with Applications, 41, 17, pp. 7764-7775, (2014); Milosevic N., Stemmer for Serbian language, (2012); Ning T., Wu Z., Dai X.Y., Huang J., Huang S., Chen J., Improving aspect identification with reviews segmentation, Natural Language Processing and Chinese Computing, pp. 416-428, (2018); Pang B., Lee L., Seeing stars: exploiting class relationships for sentiment categorization with respect to rating scales, Proceedings of the 43rd Annual Meeting on Association for Computational Linguistics (ACL ‘05), (2005); Pang B., Lee L., Opinion mining and sentiment analysis, Foundations and Trends® in Information Retrieval, 2, 1-2, pp. 1-135, (2008); Pang B., Lee L., Vaithyanathan S., Thumbs up? Sentiment classification using machine learning techniques, Proceedings of the ACL-02 Conference on Empirical Methods in Natural Language Processing (EMNLP ‘02), (2002); PedregosaVaroquauxGramfortMichelThirionGrisel F., Blondel M., Scikit-learn: machine learning in python, (2012); Pontiki M., Galanis D., Papageorgiou H., Androutsopoulos I., Manandhar S., Al-Smadi M., Al-Ayyoub M., SemEval-2016 task 5: aspect based sentiment analysis, Proceedings of the 10th International Workshop on Semantic Evaluation (SemEval ‘16), (2016); Pontiki M., Galanis D., Papageorgiou H., Manandhar S., Androutsopoulos I., SemEval-2015 task 12: aspect based sentiment analysis, Proceedings of the 9th International Workshop on Semantic Evaluation (SemEval ‘15), (2015); Pontiki M., Galanis D., Pavlopoulos J., Papageorgiou H., Androutsopoulos I., Manandhar S., SemEval-2014 task 4: aspect based sentiment analysis, Proceedings of the 8th International Workshop on Semantic Evaluation (SemEval ‘14), (2014); Popescu A.M., Etzioni O., Extracting product features and opinions from reviews, Natural Language Processing and Text Mining, pp. 9-28, (2007); Rauschnabel P.A., Krey N., Babin B.J., Ivens B.S., Brand management in higher education: the university brand personality scale, Journal of Business Research, 69, 8, pp. 3077-3086, (2016); RuderGhaffari S., Breslin J.G., INSIGHT-1 at SemEval-2016 task 5: deep learning for multilingual aspect-based sentiment analysis, (2016); Saeidi M., Bouchard G., Liakata M., Riedel S., SentiHood: targeted aspect based sentiment analysis dataset for urban neighbourhoods, ACL Anthology, pp. 1546-1556, (2016); Saias J., Sentiue: Target and Aspect Based Sentiment Analysis in SemEval-2015 Task 12, pp. 767-771, (2015); Salton G., McGill M.J., Introduction to Modern Information Retrieval, (1986); SamhaLi A.K., Zhang J., Aspect-based opinion extraction from customer reviews, (2014); Shaikh S., Doudpotta S.M., Aspects based opinion mining for teacher and course evaluation, Sukkur IBA Journal of Computing and Mathematical Sciences, 3, 1, pp. 34-43, (2019); Sim J., Wright C.C., The kappa statistic in reliability studies: use, interpretation, and sample size requirements, Physical Therapy, 85, 3, pp. 257-268, (2005); Sindhu I., Daudpota S.M., Badar K., Bakhtyar M., Baber J., Nurunnabi M., Aspect-based opinion mining on student’s feedback for faculty teaching performance evaluation, IEEE Access, 7, pp. 108729-108741, (2019); Singh V.K., Piryani R., Uddin A., Waila P., Sentiment analysis of movie reviews: a new feature-based heuristic for aspect-level sentiment classification, International Mutli-Conference on Automation, Computing, Communication, Control and Compressed Sensing (IMac4s ‘13), pp. 712-717, (2013); Taboada M., Sentiment analysis: an overview from linguistics, Annual Review of Linguistics, 2, 1, pp. 325-347, (2016); Tang D., Sentiment-specific representation learning for document-level sentiment analysis, Proceedings of the Eighth ACM International Conference, pp. 447-452, (2015); Tang D., Qin B., Liu T., Learning semantic representations of users and products for document level sentiment classification, Proceedings of the 53rd Annual Meeting of the Association for Computational Linguistics and the 7th International Joint Conference on Natural Language Processing, pp. 1014-1023, (2015); Thet T.T., Na J.C., Khoo C.S.G., Aspect-based sentiment analysis of movie reviews on discussion boards, Journal of Information Science, 36, 6, pp. 823-848, (2010); Trivedi S.K., Dey S., Kumar A., Capturing user sentiments for online Indian movie reviews: a comparative analysis of different machine-learning models, The Electronic Library, 36, 4, pp. 677-695, (2018); Turney P.D., Thumbs up or thumbs down?, Proceedings of the 40th Annual Meeting on Association for Computational Linguistics (ACL ‘02), (2002); Valakunde N.D., Patwardhan M.S., Multi-aspect and multi-class based document sentiment analysis of educational data catering accreditation process, International Conference on Cloud and Ubiquitous Computing and Emerging Technologies, (2013); Wang B., Liu M., Deep learning for aspect-based sentiment analysis, (2015); Wang H., Castanon J.A., Sentiment expression via emoticons on social media, IEEE International Conference on Big Data (Big Data ‘15), (2015); Wang Y., Sun A., Huang M., Zhu X., Aspect-level sentiment analysis using as-capsules, The World Wide Web Conference (WWW ‘19), (2019); Wu H., Gu Y., Sun S., Gu X., Aspect-based opinion summarization with convolutional neural networks, International Joint Conference on Neural Networks (IJCNN ‘16), (2016); XuChenQiu J., Huang X., Cached long short-term memory neural networks for document-level sentiment classification, (2016); Xue W., Li T., Aspect based sentiment analysis with gated convolutional networks, Proceedings of the 56th Annual Meeting of the Association for Computational Linguistics, (2018); Yahya A.H., Azizam A.A., Mazlan D.B., The impact of electronic words of mouth (eWOM) to the brand determination of higher education in Malaysia: from the perspective of Middle East’s student, Journal of Mass Communication Journalism, 4, pp. 1-4, (2014); Yang B., Cardie C., Joint inference for fine-grained opinion extraction, pp. 1640-1649, (2013); Yi J., Nasukawa T., Bunescu R., Niblack W., Sentiment analyzer: extracting sentiments about a given topic using natural language processing techniques, Third IEEE International Conference on Data Mining, (2003); Zhang L., Dong W., Mu X., Analysing the features of negative sentiment tweets, The Electronic Library, 36, 5, pp. 782-799, (2018); Zhou Q., Zhang C., Emotion evolutions of sub-topics about popular events on microblogs, The Electronic Library, 35, 4, pp. 770-782, (2017); ZirnNiepertStuckenschmidt C., Strube M., Fine-grained sentiment analysis with structural features, pp. 336-344, (2011)"/>
        <s v="Alhabeeb A., Rowley J., E-learning critical success factors: Comparing perspectives from academic staff and students, Comput. Educ., 127, 1-12, (2018); Cagliero L., Canale L., Farinetti L., Baralis E., Venuto E., Predicting student academic performance by means of associative classification, Appl. Sci., 11, (2021); Nuankaew P., Dropout situation of business computer students, University of Phayao, Int. J. Emerg. Technol. Learn., 14, pp. 115-131, (2019); Nuankaew P., Nasa-Ngium P., Nuankaew W.S., Improving Predictive Model to Prevent students’ Dropout in Higher Education Using Majority Voting and Data Mining Techniques, pp. 61-72, (2022); Almarzooq Z.I., Lopes M., Kochar A., Virtual learning during the COVID-19 pandemic, A Disruptive Technology in Graduate Medical Education. J. Am. Coll. Cardiol., 75, pp. 2635-2638, (2020); Abuhammad S., Barriers to distance learning during the COVID-19 outbreak: A qualitative review from parents’ perspective, Heliyon, 6, (2020); Dechsupa S., Assawakosri S., Phakham S., Honsawek S., Positive impact of lockdown on COVID-19 outbreak in Thailand, Travel Med. Infect. Dis., 36, (2020); Nuankaew W., Nuankaew P., The study of the factors and development of educational model: The relationship between the learner context and the curriculum context in higher education, Int. J. Emerg. Technol. Learn., 14, pp. 205-226, (2019); Badal Y.T., Sungkur R.K., Predictive modelling and analytics of students’ grades using machine learning algorithms, Educ. Inf. Technol., (2022); Hamerly G., Drake J., Accelerating Lloyd’s algorithm for k-means clustering, Partitional Clustering Algorithms, pp. 41-78, (2015); Pelleg D., Moore A.W., X-means: Extending k-means with efficient estimation of the number of clusters, ICML, pp. 727-734, (2000); Shahiri A.M., Husain W., Rashid N.A., A review on predicting student’s performance using data mining techniques, Proc. Comput. Sci., 72, pp. 414-422, (2015); Jollyta D., Efendi S., Zarlis M., Mawengkang H., Analysis of an optimal cluster approach: A review paper, J. Phys. Conf. Ser., 2421, (2023); Liu Y., Lee T.-U., Koronaki A., Pietroni N., Xie Y.M., Reducing the number of different nodes in space frame structures through clustering and optimization, Eng. Struct., 284, (2023); Li J., Gao F., Lin S., Guo M., Li Y., Liu H., Qin S., Wen Q., Quantum k-fold cross-validation for nearest neighbor classification algorithm, Phys. A: Stat. Mech. Appl., 611, (2023); Luque A., Carrasco A., Martin A., de las Heras A., The impact of class imbalance in classification performance metrics based on the binary confusion matrix, Pattern Recogn, 91, pp. 216-231, (2019); Phan M., de Caigny A., Coussement K., A decision support framework to incorporate textual data for early student dropout prediction in higher education, Decis. Support. Syst., 168, (2023); Broadbent J., Poon W.L., Self-regulated learning strategies &amp; academic achievement in online higher education learning environments: A systematic review, Internet Higher Educ, 27, pp. 1-13, (2015); Kertechian S.K., Conscientiousness as a key to success for academic achievement among French university students enrolled in management studies, Int. J. Manage. Educ., 16, pp. 154-165, (2018)"/>
        <s v="Ali A., Gregg Kohun F., Dealing with isolation feelings in is doctoral programs, International Journal of Doctoral Studies, 1, pp. 021-033, (2006); Understanding the factors affecting degree completion of doctoral women in the Science and Engineering Fields, New Directions for Institutional Research, 2011, 152, pp. 59-73, (2011); Predicting Student Dropout in Higher Education., (2016); Austin A.E., Preparing the next generation of faculty: Graduate school as socialization to the academic career, The journal of higher education, 73, 1, pp. 94-122, (2002); Doctoral Student Attrition and Persistence: a Meta-Synthesis of Research, pp. 481-534, (2005); Baker V.L., Lattuca L.R., Developmental networks and learning: Toward an interdisciplinary perspective on identity development during doctoral study, Studies in higher education, 35, 7, pp. 807-827, (2010); Bean J.P., Eaton S.B., A psychological model of college student retention, Reworking the student departure puzzle, 1, pp. 48-61, (2000); Blei D.M., Ng A.Y., Jordan M.I., Latent dirichlet allocation, Journal of machine Learning research, 3, Jan, pp. 993-1022, (2003); Blyth S., Karl Pearson and the correlation curve, International Statistical Review/Revue Internationale De Statistique, pp. 393-403, (1994); Castellanos J., Gloria A.M., Research considerations and theoretical application for best practices in higher education: Latina/os achieving success, Journal of Hispanic Higher Education, 6, 4, pp. 378-396, (2007); Chai X., Tang G., Wang S., Peng R., Chen W., Li J., Deep learning for regularly missing data reconstruction, IEEE Transactions on Geoscience and Remote Sensing, 58, 6, pp. 4406-4423, (2020); Multi-dimensional regression analysis of time-series data streams, In VLDB'02: Proceedings of the 28Th International Conference on Very Large Databases, pp. 323-334, (2002); Cyranoski D., Gilbert N., Ledford H., Nayar A., Yahia M., Education: The phd factory, Nature, 472, 7343, pp. 276-279, (2011); Devlin J., Chang M.W., Lee K., Toutanova K., Bert: Pre-Training of Deep Bidirectional Transformers for Language Understanding. Arxiv Preprint Arxiv, 1810, (2018); Fuhrmann C.N., Halme D.G., O'sullivan P.S., Lindstaedt B., Improving graduate education to support a branching career pipeline: Recommendations based on a survey of doctoral students in the basic biomedical sciences, CBE—Life Sciences Education, 10, 3, pp. 239-249, (2011); Gardner S.K., Conceptualizing success in doctoral education: Perspectives of faculty in seven disciplines, The Review of Higher Education, 32, 3, pp. 383-406, (2009); Gardner S.K., Student and faculty attributions of attrition in high and low-completing doctoral programs in the United States, Higher education, 58, pp. 97-112, (2009); George L., Sumathy P., An integrated clustering and BERT framework for improved topic modeling, International Journal of Information Technology, pp. 1-9, (2023); Golde C.M., Should I Stay or Should I Go? Student Descriptions of the Doctoral Attrition Process, The Review of Higher Education, 23, 2, pp. 199-227, (2000); Golde C.M., The Role of the Department and Discipline in Doctoral Student Attrition: Lessons from Four Departments, The Journal of Higher Education, 76, 6, pp. 669-700, (2005); Griffiths T.L., Steyvers M., Finding scientific topics, Proceedings of the National academy of Sciences, 101, pp. 5228-5235, (2004); Hauke J., Kossowski T., Comparison of values of Pearson's and Spearman's correlation coefficients on the same sets of data, Quaestiones geographicae, 30, 2, pp. 87-93, (2011); Heckman J.J., LaFontaine P.A., The American high school graduation rate: Trends and levels, The review of economics and statistics, 92, 2, pp. 244-262, (2010); Huang G.; Hunter K.H., Devine K., Doctoral students’ emotional exhaustion and intentions to leave academia, International Journal of doctoral studies, 11, 2, pp. 35-61, (2016); Jaromczyk J.W., Toussaint G.T., Relative neighborhood graphs and their relatives, Proceedings of the IEEE, 80, 9, pp. 1502-1517, (1992); Kaur M., Saini M., Indian government initiatives on cyberbullying: A case study on cyberbullying in Indian higher education institutions, Education and Information Technologies, 28, 1, pp. 581-615, (2023); Kotsiantis S., Educational data mining: a case study for predicting dropout-prone students, International Journal of Knowledge Engineering and Soft Data Paradigms, 1, 2, pp. 101-111, (2009); Koufakou A., Deep learning for opinion mining and topic classification of course reviews, Education and Information Technologies, pp. 1-25, (2023); Latif A., Choudhary A.I., Hammayun A., (2015); Levecque K., Anseel F., De Beuckelaer A., Van der Heyden J., Gisle L., Work organization and mental health problems in PhD students, Research policy, 46, 4, pp. 868-879, (2017); Litalien D., Guay F., Dropout intentions in PhD studies: A comprehensive model based on interpersonal relationships and motivational resources, Contemporary Educational Psychology, 41, pp. 218-231, (2015); Liu Y., Ott M., Goyal N., Du J., Joshi M., Chen, D.,.. &amp; Stoyanov, V, Roberta: A Robustly Optimized Bert Pretraining Approach. Arxiv Preprint Arxiv, 1907, (2019); Lovitts B.E., Leaving the ivory tower: The causes and consequences of departure from doctoral study, (2002); Lovitts B.E., Nelson C., The hidden crisis in graduate education: Attrition from Ph. D. programs, Academe, 86, 6, (2000); Li J., Koedel C., Zhang L., Mitigating Ph.D. dropout rates: Evidence from a randomized control trial, Economics of Education Review, 80, (2021); Luengo J., Garcia-Gil D., Ramirez-Gallego S., Garcia S., Herrera F., Big data preprocessing, (2020); Lunardi A., Interpolation Theory, 9, (2009); Maharana K., Mondal S., Nemade B., A review: Data pre-processing and data augmentation techniques, Global Transitions Proceedings, (2022); Mason M.A., Goulden M., Do babies matter (part II)? closing the baby gap, Academe, 90, 6, (2004); Mata J., Alvarez J.L., Riquelme J.C., Discovering numeric association rules via evolutionary algorithm, Pacific-Asia Conference on Knowledge Discovery and Data Mining, pp. 40-51, (2002); Moslehi F., Haeri A., A genetic algorithm-based framework for mining quantitative association rules without specifying minimum support and minimum confidence, Scientia Iranica, 27, 3, pp. 1316-1332, (2020); On mining quantitative association rules from multi-relational data with FCA, In 2016 IEEE 9Th International Workshop on Computational Intelligence and Applications (IWCIA, pp. 81-86, (2016); Noor M.N., Yahaya A.S., Ramli N.A., Al Bakri A.M.M., Filling missing data using interpolation methods: Study on the effect of fitting distribution (Vol. 594, pp. 889–895), Trans Tech Publications Ltd, (2014); Nerad M., Cerny J., Postdoctoral patterns, career advancement, and problems, Science, 285, 5433, pp. 1533-1535, (1999); Nettleton D.F., Orriols-Puig A., Fornells A., A study of the effect of different types of noise on the precision of supervised learning techniques, Artificial intelligence review, 33, pp. 275-306, (2010); Pal S., Mining Educational Data Using Classification to Decrease Dropout Rate of Students. Arxiv Preprint Arxiv, 1206, (2012); Semantic Topic Extraction from Bangla News Corpus Using LDA and BERT-LDA, In 2022 25Th International Conference on Computer and Information Technology (ICCIT), pp. 512-516, (2022); ). Predicting student drop-out rates using data mining techniques: A case study, . in Applications of Computational Intelligence: First IEEE Colombian Conference, Colcaci 2018, pp. 111-125, (2018); Comparative analysis of different transformer based architectures used in sentiment analysis, In 2020 9Th International Conference System Modeling and Advancement in Research Trends (SMART), pp. 411-415, (2020); Saini M., Adebayo S.O., Singh H., Singh H., Sharma S., ). Sustainable Development Goals for Gender Equality: Extracting Associations among the Indicators of SDG 5 Using Numerical Association Rule Mining. Journal of Intelligent &amp; Fuzzy Systems, (Preprint), pp. 1-12, (2023); Saini M., Sengupta E., Singh M., Singh H., Singh J., Sustainable Development Goal for Quality Education (SDG 4): A study on SDG 4 to extract the pattern of association among the indicators of SDG 4 employing a genetic algorithm, Education and Information Technologies, 28, 2, pp. 2031-2069, (2023); Salkind N.J., Encyclopedia of Research Design. Encyclopedia of Research Design, (2010); Salleb-Aouissi A., Vrain C., Nortet C., Kong X., Rathod V., Cassard D., QuantMiner for mining quantitative association rules, The Journal of Machine Learning Research, 14, 1, pp. 3153-3157, (2013); Setiawan R., Budiharto W., Kartowisastro I.H., Prabowo H., Finding a model through a latent semantic approach to reveal the topic of discussion in the discussion forum, Education and Information Technologies, 25, 1, pp. 31-50, (2020); ). Natural language to Python source code using transformers, In 2021 International Conference on Intelligent Technologies (CONIT, pp. 1-4, (2021); Singh M., Saini M., Adebayo S.O., Singh J., Kaur M., Comparative analysis of education policies: A study on analyzing the evolutionary changes and technical advancement in the education system, Education and Information Technologies, 28, 6, pp. 7461-7486, (2023); Sivakumar S., Venkataraman S., Selvaraj R., Predictive modeling of student dropout indicators in educational data mining using improved decision tree, Indian Journal of Science and Technology, 9, 4, pp. 1-5, (2016); Sverdlik A., Hall N.C., McAlpine L., Hubbard K., The PhD experience: A review of the factors influencing doctoral students’ completion, achievement, and well-being, International Journal of Doctoral Studies, 13, pp. 361-388, (2018); Rastogi R., Shim K., Mining optimized association rules with categorical and numeric attributes, IEEE Transactions on Knowledge and Data Engineering, 14, 1, pp. 29-50, (2002); Tinto V., Research and practice of student retention: What next? Journal of college student retention: Research, Theory &amp; Practice, 8, 1, pp. 1-19, (2006); Vilser M., Rauh S., Mausz I., Frey D., The Effort-Reward-Imbalance Among PhD Students–A Qualitative Study, International Journal of Doctoral Studies, 17, pp. 401-432, (2022); Walker G.E., Golde C.M., Jones L., Conklin Bueschel A., Hutchins P., The formation of scholars, (2008); Wendler C., Bridgeman B., Markle R., Cline F., Bell N., McAllister P., Kent J., Pathways through graduate school and into Careers, Distributed by ERIC Clearinghouse, (2012); Willging P.A., Johnson S.D., Factors that influence students' decision to dropout of online courses, Journal of Asynchronous Learning Networks, 13, 3, pp. 115-127, (2009); Wollast R., Boudrenghien G., Van der Linden N., Galand B., Roland N., Devos C., De Clercq M., Klein O., Azzi A., Frenay M., Who are the doctoral students who drop out? factors associated with the rate of doctoral degree completion in universities, International Journal of Higher Education, 7, 4, (2018); Yan X., Guo J., Lan Y., Cheng X., A biterm topic model for short texts, In Proceedings of the 22Nd International Conference on World Wide Web, pp. 1445-1456, (2013); Yang Z., Dai Z., Yang Y., Carbonell J., Salakhutdinov R.R., Le Q.V., Xlnet: Generalized autoregressive pretraining for language understanding, Advances in Neural Information Processing Systems, (2019); Zaki M.J., Parallel and distributed association mining: A survey, IEEE concurrency, 7, 4, pp. 14-25, (1999); Zuur A.F., Ieno E.N., Elphick C.S., A protocol for data exploration to avoid common statistical problems, Methods in ecology and evolution, 1, 1, pp. 3-14, (2010)"/>
        <s v="Ali A.H., Mohammed M.A., Hasan R.A., Abbod M.N., Ahmed M.S., Sutikno T., Big data classification based on improved parallel k-nearest neighbor, TELKOMNIKA (Telecommunication Computing Electronics and Control), 21, 1, pp. 235-246, (2023); Allen M., Factor analysis: Varimax Rotation, The SAGE encyclopedia of communication research methods, (2017); Amirtharaj S., Chandrasekaran G., Thirumoorthy K., Muneeswaran K., A systematic approach for assessment of attainment in outcome-based education, Higher Education for the Future, 9, 1, pp. 8-29, (2021); Arqawi S.M., Zitawi E.A., Rabaya A.H., Abunasser B.S., Abu-Naser S.S., Predicting university student retention using artificial intelligence, International Journal of Advanced Computer Science and Applications, 13, 9, pp. 315-324, (2022); Bell J., What is machine learning?, Machine Learning and the City, pp. 207-216, (2022); Bjarnason T., Thorarinsdottir B., The effects of regional and distance education on the supply of qualified teachers in rural Iceland, Sociologia Ruralis, 58, 4, pp. 786-804, (2018); Brdesee H.S., Alsaggaf W., Aljohani N., Hassan S.-U., Predictive model using a machine learning approach for enhancing the retention rate of students at-risk, International Journal on Semantic Web and Information Systems, 18, 1, pp. 1-21, (2022); Brown J.D., Principal components analysis and exploratory factor analysis - definitions, differences, and choices, Shiken: JALT Testing &amp; Evaluation SIG Newsletter, 13, 1, pp. 26-30, (2019); Buser W., Hayter J., Marshall E.C., Gender bias and temporal effects in standard evaluations of teaching, AEA Papers and Proceedings, 109, pp. 261-265, (2019); Cabral Gouveia M.D.C., Menezes I., Neves T., Educational strategies to reduce the achievement gap: A systematic review, Frontiers in Education, 8, (2023); Cardona T.A., Cudney E.A., Predicting student retention using support vector machines, Procedia Manufacturing, 39, pp. 1827-1833, (2019); Chiu M.-S., Exploring models for increasing the effects of school information and communication technology use on learning outcomes through outside-school use and socioeconomic status mediation: The ecological techno-process, Educational Technology Research &amp; Development, 68, pp. 413-436, (2020); Cyrenne P., Chan A., High school grades and university performance: A case study, Economics of Education Review, 31, 5, pp. 524-542, (2012); Dake D.K., Buabeng-Andoh C., Using machine learning techniques to predict learner drop-out rate in higher educational institutions, Mobile Information Systems, (2022); Delen D., A comparative analysis of machine learning techniques for student retention management, Decision Support Systems, 49, 4, pp. 498-506, (2010); Student Opinion Survey (ECOA) - (Encuesta de opinión de los alumnus), (2013); Elzamly A., Hussin B., Naser S., Abu D.S., Mohamed, Classification of software risks with discriminant analysis techniques in software planning development process, (2015); Ermatita, Isnainiyah I.N., Yulnelly Y., Balqis A.N., Usability analysis using principal component analysis (PCA) method for online fish auction application, Proceedings - 1st international conference on informatics, multimedia, cyber and information system, pp. 231-236, (2019); Ewing L.A., Cooper H.B., Technology-enabled remote learning during covid-19: Perspectives of Australian teachers, students and parents, Technology, Pedagogy and Education, 30, 1, pp. 41-57, (2021); Fresen J.W., Hendrikz J., Designing to promote access, quality, and student support in an advanced certificate programme for rural teachers in South Africa, International Review of Research in Open and Distance Learning, 10, 4, (2009); Frost H.R., Eigenvectors from eigenvalues sparse principal component analysis (EESPCA), (2020); Ghosh C., Saha S., Saha S., Ghosh N., Singha K., Banerjee A., Majumder S., Machine learning based supplementary prediction system using K nearest neighbour algorithm, SSRN Electronic Journal, (2020); Global Goals, Goal 4: Quality education - the global goals, (2022); Guillen-Gamez F.D., Mayorga-Fernandez M.J., Ramos M., Examining the use self-perceived by university teachers about ict resources: Measurement and comparative analysis in a one-way ANOVA design, Contemporary Educational Technology, 13, 1, pp. 1-13, (2021); Hastie T., Tibshirani R., K-fold cross-validation, (2009); Hussain S., Khan M.Q., Student-Performulator: Predicting students' academic performance at secondary and intermediate level using machine learning, Annals of Data Science, 10, 3, pp. 637-655, (2023); Jimoyiannis A., Koukis N., Tsiotakis P., Shifting to emergency remote teaching due to the COVID-19 pandemic: An investigation of Greek teachers' beliefs and experiences, Communications in Computer and Information Science, 1384 CCIS, pp. 320-329, (2020); Kafedzic E., Malec D., Niksic E., Differences between male and female secondary school students in assessing their physical and health education teachers ’ competences, Sports Science, 11, pp. 64-70, (2018); Konig J., Jager-Biela D.J., Glutsch N., Adapting to online teaching during COVID-19 school closure: Teacher education and teacher competence effects among early career teachers in Germany, European Journal of Teacher Education, 43, 4, pp. 608-622, (2020); LaViale T., Deep dive on KNN: Understanding and implementing the K-nearest neighbors algorithm, (2023); Leijon M., Gudmundsson P., Staaf P., Christersson C., Challenge based learning in higher education– A systematic literature review, Innovations in Education &amp; Teaching International, 59, 5, pp. 609-618, (2022); Lubis A.R., Lubis M., Al-Khowarizmi, Optimization of distance formula in K-Nearest Neighbor method, Bulletin of Electrical Engineering and Informatics, 9, 1, pp. 326-338, (2020); Maldonado J., Riff M.C., Neveu B., A review of recent approaches on wrapper feature selection for intrusion detection, Expert Systems with Applications, 198, (2022); Malik T., College success: First year seminar's effectiveness on freshmen academic and social integration, impact on academic achievement and retention at a southern institution, (2011); Martinez-Plumed F., Contreras-Ochando L., Ferri C., Hernandez-Orallo J., Kull M., Lachiche N., Ramirez-Quintana M.J., Flach P., CRISP-DM twenty years later: From data mining processes to data science trajectories, IEEE Transactions on Knowledge and Data Engineering, 33, 8, pp. 3048-3061, (2021); Mercader C., Gairin J., University teachers' perception of barriers to the use of digital technologies: The importance of the academic discipline, International Journal of Educational Technology in Higher Education, 17, 1, (2020); Mienye I.D., Sun Y., A survey of ensemble learning: Concepts, algorithms, applications, and prospects, IEEE Access, 10, pp. 99129-99149, (2022); Mishra A., Metrics to evaluate your machine learning algorithm | towards data science, (2018); Mishra P., Koehler M.J., Technological pedagogical content knowledge: A framework for teacher knowledge, Teachers College Record: The Voice of Scholarship in Education, 108, 6, pp. 1017-1054, (2006); Mukesh S S., Outcome-based learning: An overview, SSRN Electronic Journal, (2022); Muller C., Mildenberger T., Facilitating flexible learning by replacing classroom time with an online learning environment: A systematic review of blended learning in higher education, Educational Research Review, 34, (2021); Muncie T., Using machine learning models to predict student retention: Building a state-wide early warning system, (2020); Muntean M., Militaru F.D., Metrics for evaluating classification algorithms, Smart Innovation, Systems and Technologies, 321, pp. 307-317, (2023); Nayak P., Vaheed S., Gupta S., Mohan N., Predicting students' academic performance by mining the educational data through machine learning-based classification model, Education and Information Technologies, 2023, pp. 1-27, (2023); Ndukwe I.G., Daniel B.K., Teaching analytics, value and tools for teacher data literacy: A systematic and tripartite approach, International Journal of Educational Technology in Higher Education, 17, 1, (2020); Ngo G., Beard R., Chandra R., Evolutionary bagging for ensemble learning, Neurocomputing, 510, pp. 1-14, (2022); Indicator B5. How many students complete tertiary education?Education at a Glance 2019, (2019); How many students complete tertiary education? | education at a glance 2022 : OECD indicators | OECD iLibrary, (2022); The assessment of higher education learning outcomes - OECD, (2022); Okoye K., Using strategic intelligence and technology as building block for educational innovation: A conceptual framework towards the impact for outcome-based education, Elecom 2022 - proceedings of the 2022 4th IEEE international conference on emerging trends in electrical, electronic and communications engineering, (2022); Okoye K., Arrona-Palacios A., Camacho-Zuniga C., Achem J.A.G., Escamilla J., Hosseini S., Towards teaching analytics: A contextual model for analysis of students' evaluation of teaching through text mining and machine learning classification, Education and Information Technologies, 27, 3, pp. 3891-3933, (2022); Okoye K., Arrona-Palacios A., Camacho-Zuniga C., Hammout N., Nakamura E.L., Escamilla J., Hosseini S., Impact of students evaluation of teaching: A text analysis of the teachers qualities by gender, International Journal of Educational Technology in Higher Education, 17, 1, (2020); Okoye K., Rodriguez-Tort J.A., Escamilla J., Hosseini S., Technology-mediated teaching and learning process: A conceptual study of educators' response amidst the covid-19 pandemic, Education and Information Technologies, 26, 6, pp. 7225-7257, (2021); Olive D.J., Multiple linear regression, Linear regression, pp. 17-83, (2017); Palacios C.A., Reyes-Suarez J.A., Bearzotti L.A., Leiva V., Marchant C., Knowledge discovery for higher education student retention based on data mining: Machine learning algorithms and case study in Chile, Entropy, 23, 4, (2021); Peker S., Kart O., Transactional data-based customer segmentation applying CRISP-DM methodology: A systematic review, Journal of Data, Information and Management, 2023, pp. 1-21, (2023); Ploutz E.C., Machine learning applications in graduation prediction at the university of Nevada, las vegas, UNLV Theses, Dissertations, Professional Papers, and Capstones, (2018); Priyambada S.A., Usagawa T., Er M., Two-layer ensemble prediction of students' performance using learning behavior and domain knowledge, Computers and Education: Artificial Intelligence, 5, (2023); Rstudio, RStudio – statistics software, (2023); Schroer C., Kruse F., Gomez J.M., A systematic literature review on applying CRISP-DM process model, Procedia Computer Science, 181, pp. 526-534, (2021); Shambour M., Abu-Hashem M., Analysing lecturers' perceptions on traditional vs. distance learning: A conceptual study of emergency transferring to distance learning during COVID-19 pandemic, Education and Information Technologies, 27, 1, pp. 3225-3245, (2022); Shearer C., The CRISP-DM model: The new blueprint for data mining, Journal of Data Warehousing, 5, 4, pp. 13-22, (2000); Shinde P.P., Shah S., A review of machine learning and deep learning applications, Proceedings - 2018 4th international conference on computing, communication control and automation, (2018); Sibindi R., Mwangi R.W., Waititu A.G., A boosting ensemble learning based hybrid light gradient boosting machine and extreme gradient boosting model for predicting house prices, Engineering Reports, 5, 4, (2023); Sun F.R., Hu H.Z., Wan R.G., Fu X., Wu S.J., A learning analytics approach to investigating pre-service teachers' change of concept of engagement in the flipped classroom, Interactive Learning Environments, 0, 0, pp. 1-17, (2019); TEC, Flexible and Digital Model for academic continuity. NUVE Magazine, (2020); Tec flexible digital plus model | tecnológico de Monterrey, (2020); Challenge based learning, (2023); TEC21 Model - a new way of learning, (2023); Torres-Barreto M.L., Castro-Castano G.P., Melgarejo M.A., A learning model proposal focused on challenge-based learning, Advances in Engineering Education, 8, 2, (2020); Tzovla E., Kedraka K., Kaltsidis C., Investigating in-service elementary school teachers' satisfaction with participating in MOOC for teaching biological concepts, Eurasia Journal of Mathematics, Science and Technology Education, 17, 3, (2021); Uliyan D., Aljaloud A.S., Alkhalil A., Amer H.S.A., Mohamed M.A.E.A., Alogali A.F.M., Deep learning model to predict students retention using BLSTM and CRF, IEEE Access, 9, pp. 135550-135558, (2021); Competency based education. Learning portal - Planning education for improved learning outcome, (2015); Global education monitoring report 2020: Inclusion and education: All means all, (2020); National learning platforms and tools, (2021); Official list of SDG 4 indicators FFA education 2030 framework for action, (2022); Assessment for improved learning outcomes | UNESCO, (2022); Launch of the 2023 survey of formal education for SDG4 data | UNESCO UIS, (2023); van der Aalst W.M.P., Process mining: Data science in action, Process mining: Data science in action, (2016); Veenstra C.P., A strategy for improving freshman college retention, Journal for Quality and Participation, 31, 4, pp. 19-23, (2009); Viji C., Beschi Raja J., Ponmagal R.S., Suganthi S.T., Parthasarathi P., Pandiyan S., Efficient fuzzy based K-nearest neighbour technique for web services classification, Microprocessors and Microsystems, 76, (2020); Wirth R., Hipp J., CRISP-DM: Towards a standard process model for data mining, 4th int. Conference on practical application of knowledge discovery and data mining, manchester, UK, pp. 29-40, (2000); Wong T.-T., Yeh P.-Y., Reliable accuracy estimates from k-fold cross validation, IEEE Transactions on Knowledge and Data Engineering, (2019); Xiong Z., Cui Y., Liu Z., Zhao Y., Hu M., Hu J., Evaluating explorative prediction power of machine learning algorithms for materials discovery using k-fold forward cross-validation, Computational Materials Science, 171, (2020); Zhang Y., Cao G., Wang B., Li X., A novel ensemble method for k-nearest neighbor, Pattern Recognition, 85, pp. 13-25, (2019); Zhao Q., Wang J.L., Liu S.H., A new type of remedial course for improving university students' learning satisfaction and achievement, Innovations in Education &amp; Teaching International, 59, 6, pp. 711-723, (2021)"/>
        <s v="Ali M. A., Sahari N., Mat S., Zainudin S., Identifying Students’ Learning Patterns in Online Learning Environments: A Literature Review, International Journal of Emerging Technologies in Learning (iJET), 17, pp. 189-205, (2022); Bennett R., Determinants of Undergraduate Student Drop Out Rates in a University Business Studies Department, Journal of Further and Higher Education, 27, 2, pp. 123-141, (2003); Bognar L., Fauszt T., Factors and Conditions that Affect the Goodness of Machine Learning Models for Predicting the Success of Learning, Computers and Education: Artificial Intelligence, 3, pp. 1-16, (2022); Bognar L., Fauszt T., Nagy B., Machine Learning Model Building Techniques for Small and Medium-Sized University Courses, International Journal of Artificial Intelligence, 19, 2, pp. 20-43, (2021); Chatti M. A., Dyckhoff A. L., Schroeder U., Thus H., A Reference Model for Learning Analytics, International Journal of Technology Enhanced Learning, 4, 5-6, pp. 318-331, (2012); Csok C., Dusa A. R., Hrabeczy A., Novak I., Karaszi Z., Ludescher G., Nemeth D., A hall-gatói lemorzsolódás és háttértényezõi egy kvalitatív kutatás tükrében, Lemorzsolódás és perzisztencia a felsooktatásban, pp. 38-62, (2018); Dalipi F, Imran A. S., Kastrati Z., MOOC dropout prediction using machine learning techniques: Review and research challenges, 2018 IEEE global engineering education conference (EDUCON) IEEE, pp. 1007-1014, (2018); Delen D., A Comparative Analysis of Machine Learning Techniques for Student Retention Management, Decision Support Systems, 49, 4, pp. 498-506, (2010); Demcsakne O. Zs., Huszarik P., Lemorzsolódási vizsgálatok a felsõoktatásban. Rendszerszintu fejlesztések és hozzáférés bõvítését szolgáló ágazati programok a felsõoktatásban, Oktatási Hivatal kiadványa, (2020); Farkas E., Tanulási eredmények értékelése a felsõoktatásban, (2019); Freeman S., Eddy S. L., McDonough M., Smith M. K., Okoroafor N., Jordt H., Wenderoth M. P, Active learning increases student performance in science, engineering, and mathematics, In Proceedings of the national academy of sciences, 111, 23, pp. 8410-8415, (2014); Hoffait A. S., Schyns M., Early Detection of University Students with Potential Difficulties, Decision Support Systems, 101, pp. 1-11, (2017); Oqaidi K., Aouhassi S., Mansouri K., Towards a Students’ Dropout Prediction Model in Higher Education Institutions using Machine Learning Algorithms, Int. J. Emerg. Technol. Learn, 17, 18, pp. 103-117, (2022); Kovacs G., Erdelyi K., Padar Z., Zenke P, Nogel M., Contamination of Forensic DNA Evidence in the Light of Hungarian Court Decisions: A Review of 25 Years, Forensic Science International: Genetics Supplement Series, 8, pp. 242-244, (2022); Kucak D., Juricic V., Bambic G., Machine Learning in Education, A Survey of Current Research Trends, Annals of DAAAM &amp; Proceedings, 29, pp. 0406-0410, (2018); Mi H., Gao Z., Zhang Q., Zheng Y., Research on Constructing Online Learning Performance Prediction Model Combining Feature Selection and Neural Network, International Journal of Emerging Technologies in Learning, 17, 7, (2022); Miskolczi P, Barsony F, Kiraly G., Hallgatói lemorzsolódás a felsõoktatásban: elméleti, magyarázati utak és kutatási eredmények ôsszefoglalása, Iskolakultúra, 28, 3-4, pp. 87-105, (2018); Nonis S.A., Fenner G.H., An Exploratory Study of Student Motivations for Taking Online Courses and Learning Outcomes, Journal of Instructional Pedagogies, 7, (2012); Nuankaew P, Dropout Situation of Business Computer Students, University of Phayao, International Journal of Emerging Technologies in Learning (iJET), 14, 19, pp. 115-131, (2019); Pusztai G., Szigeti F, Lemorzsolódás és perzisztencia a felsõoktatásban [Dropout and persistence in higher education], pp. 38-62, (2018); Ria A., Harry B.D., Zanial A.H., Monitoring Learners’ Performance By Modelling Learning Process Using Machine Learning, Journal of Engineering Science and Technology, pp. 30-39, (2021); Szemerszki M., Lemorzsólódási adatok és módszertani megfontolások, Lemorzsolódás és perzisztencia a felsooktatásban [Dropout and persistence in higher education, pp. 15-27, (2018); Tagharobi H., Simbeck K., Introducing a Framework for Code based Fairness Audits of Learning Analytics Systems on the Example of Moodle Learning Analytics, Proceedings of the 14th International Conference on Computer Supported Education. CSEDU, 2, pp. 45-55, (2022); Vida C., Nemeth E., Felsõoktatás a változások tükrében -verseny, minõség, teljesít-mény, Magyar Akkreditációs Szemle, 2, pp. 21-25, (2021); Assami S., Daoudi N., Ajhoun R., Implementation of a Machine Learning-Based MOOC Recommender System Using Learner Motivation Prediction, International Journal of Engineering Pedagogy (iJEP), 12, 5, pp. 68-85, (2022); Sraidi S., Smaili E.M., Azzouzi S., Charaf M.E.H., A Neural Network-Based System to Predict Early MOOC Dropout, International Journal of Engineering Pedagogy (iJEP), 12, 5, pp. 86-101, (2022)"/>
        <s v="Aljohani O., A comprehensive review of the major studies and theoretical models of student retention in higher education, High. Educ. Stud., 6, 2, pp. 1-18, (2016); Rumberger R., Lim S., Why Students Drop Out of School: A Review of 25 Years of Research, (2008); Arisholm E., Briand L.C., Johannessen E.B., A systematic and comprehensive investigation of methods to build and evaluate fault prediction models, J. Syst. Softw., 83, 1, pp. 2-17, (2010); Wahono R.S., A systematic literature review of software defect prediction: Research trends, datasets, methods and frameworks, J. Softw. Eng., 1, 1, (2015); Rastrollo-Guerrero J.L., Gomez-Pulido J.A., Duran-Dominguez A., Analyzing and predicting students' performance by means of machine learning: A review, Appl. Sci., 10, 3, (2020); Turner M., Kaur R., Brereton P., A Lightweight Systematic Literature Review of Studies about the use of Pair Programming to Teach Introductory Programming, (2008); Bruce A., The Prediction of Student Performance Through the Use of Machine Learning, (2019); Styger A., Van Vuuren G., Heymans A., Case study of postgraduate student dropout rate at south african universities, Int. Bus. Econ. Res. J. IBER, 14, 1, (2015); Karthikeyan K., Palaniappan K., On improving student performance prediction in education systems using enhanced data mining techniques, Int. J. Adv. Res. Comput. Sci. Softw. Eng., 7, pp. 935-941, (2017); Larsen M., Kornbeck K.P., Kristensen R.M., Larsen M.R., Sommersel H.B., Dropout Phenomena at Universities: What is Dropout? Why does Dropout Occur? What Can be Done by the Universities to Prevent or Reduce it?, (2013); Brandstatter H., Farthofer A., Studienerfolgsprognose - konfigurativoder linear additiv?, Z. Für Differ. Diagn. Psychol., 23, 4, pp. 381-391, (2002); Opazo D., Moreno S., Alvarez-Miranda E., Pereira J., Analysis of first-year university student dropout through machine learning models: A comparison between universities, Mathematics, 9, 20, (2021); 23 Remarkable Higher Education Statistics, (2021); Delen D., A comparative analysis of machine learning techniques for student retention management, Decis. Support Syst., 49, 4, pp. 498-506, (2010); Lykourentzou I., Giannoukos I., Nikolopoulos V., Mpardis G., Loumos V., Dropout prediction in e-learning courses through the combination of machine learning techniques, Comput. Educ., 53, 3, pp. 950-965, (2009); Xenos M., Prediction and assessment of student behaviour in open and distance education in computers using Bayesian networks, Comput. Educ., 43, 4, pp. 345-359, (2004); Spady W.G., Dropouts from higher education: An interdisciplinary review and synthesis, Interchange, 1, 1, pp. 64-85, (1970); Lange R.S., Pascarella T., Terenzin P., How college affects students, A third decade of research, J. Stud. Aff. Afr., 2, 2, (2005); Quinlan J.R., Induction of decision trees, Mach. Learn., 1, 1, pp. 81-106, (1986); Yadav S.K., Bharadwaj B., Pal S., Mining Education Data to Predict Student's Retention: A comparative Study, 10, 2, (2012); Cox D.R., The regression analysis of binary sequences, J. R. Stat. Soc. Ser. B Methodol., 20, 2, pp. 215-242, (1958); Langley P., Iba W., Thompson K., An Analysis of Bayesian Classiers, (1992); Zhang G.P., Neural networks for classification: A survey, IEEE Trans. Syst. Man Cybern. Part C Appl. Rev., 30, 4, pp. 451-462, (2000); Rudin C., Stop explaining black box machine learning models for high stakes decisions and use interpretable models instead, Nat. Mach. Intell., 1, 5, pp. 206-215, (2019); Boser B.E., Guyon I.M., Vapnik V.N., OAptTimraainliMngarAglignoCritlahsmsifeorrs, (2000); Bharadwaj A., Minz S., Inductive-Analytical Learning based Stepwise Support Vector Machine (SVM) Model, 4, (2014); Lee S., Chung J.Y., The machine learning-based dropout early warning system for improving the performance of dropout prediction, Appl. Sci., 9, 15, (2019); Rissing S.W., Cogan J.G., Can an inquiry approach improve college student learning in a teaching laboratory?, CBE-Life Sci. Educ., 8, 1, pp. 55-61, (2009); Araque F., Roldan C., Salguero A., Factors influencing university drop out rates, Comput. Educ., 53, 3, pp. 563-574, (2009); Jia P., Maloney T., Using predictive modelling to identify students at risk of poor university outcomes, High. Educ., 70, 1, pp. 127-149, (2015); Paura L., Arhipova I., Cause analysis of students' dropout rate in higher education study program, Procedia - Soc. Behav. Sci., 109, pp. 1282-1286, (2014); Xuereb S., Why students consider terminating their studies and what convinces them to stay, Act. Learn. High. Educ., 15, 2, pp. 145-156, (2014)"/>
        <s v="Aljohani O., A Comprehensive Review of the Major Studies and Theoretical Models of Student Retention in Higher Education, Higher Education Studies, 6, 2, pp. 1-18, (2016); Alyahyan E., Dustegor D., Predicting academic success in higher education: Literature review and best practices, International Journal of Educational Technology in Higher Education, 17, 1, pp. 1-21, (2020); Batool S., Rashid J., Nisar M. W., Kim J., Kwon H.-Y., Hussain A., Educational data mining to predict students’ academic performance: A survey study, Education and Information Technologies, (2022); Bawa P., Retention in Online Courses: Exploring Issues and Solutions–A Literature Review, SAGE Open, 6, 1, (2016); Chavarriaga O., Florian-Gaviria B., Solarte O., A Recommender System for Students Based on Social Knowledge and Assessment Data of Competences, (2014); Guyon I., Elisseeff A., Kaelbling L.P., An introduction to variable and feature selection, Journal of Machine Learning Research, 3, 7–8, pp. 1157-1182, (2003); Harper J.C., Robinson J.B., Teaching from a Distance: Challenges in Classroom Management to Promote Professionalism, Journal of Business &amp; Educational Leadership, 12, 1, pp. 35-56, (2022); Karalar H., Kapucu C., Guruler H., Predicting students at risk of academic failure using ensemble model during pandemic in a distance learning system, International Journal of Educational Technology in Higher Education, 18, 1, pp. 1-18, (2021); Manyanga F., Sithole A., Hanson S.M., Comparison of Student Retention Models in Undergraduate Education from the Past Eight Decades, Journal of Applied Learning in Higher Education, 7, pp. 30-42, (2017); Martins M.V., Tolledo D., Machado J., Baptista L.M.T., Realinho V., Early Prediction of student’s Performance in Higher Education: A Case Study, (2021); McGinity D.A., A Path of Analysis of Effects of Multiple Progress of Student Persistence, (1989); Rastrollo-Guerrero J.L., Gomez-Pulido J.A., Duran-Dominguez A., Analyzing and Predicting Students’ Performance by Means of Machine Learning: A Review, Applied Sciences-Basel, 10, 3, (2020); Sekeroglu B., Abiyev R., Ilhan A., Arslan M., Idoko J.B., Systematic Literature Review on Machine Learning and Student Performance Prediction: Critical Gaps and Possible Remedies, Applied Science-Basel, 11, 22, (2021); Snyder T.D., Dillow S.A., National Center for Education Statistics (ED), &amp; American Institutes for Research. (2015), Digest of Education Statistics 2013, (2015);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pp. 89-125, (1975); Yagci M., Educational data mining: Prediction of students’ academic performance using machine learning algorithms, Smart Learning Environments, 9, 1, (2022)"/>
        <s v="Allen D., Murphy C., Allenby B., Davidson C., Sustainable engineering: A model for engineering education in the twenty-first century?, Clean Technologies and Environmental Policy, 8, 2, pp. 70-71, (2006); Auchey F.L., Mills T.H., Beliveau Y.J., Auchey G.J., Using the learning outcomes template as an effective tool for evaluation of the undergraduate building construction program, Journal of Construction Education, 5, 3, pp. 244-259, (2000); Berland M., Lee V.R., Collaborative strategic board games as a site for distributed computational thinking, Developments in Current Game-Based Learning Design and Deployment, 285, (2012); Chan E.H., Chan M., Scott D., Chan A.T., Educating the 21st century construction professionals, Journal of Professional Issues in Engineering Education and Practice, 128, 1, pp. 44-51, (2002); Chen S., Michael D., Proof of Learning: Assessment in Serious Games, (2005); Dewoolkar M.M., George L., Hayden N.J., Neumann M., Hands-on undergraduate geotechnical engineering modules in the context of effective learning pedagogies, ABET outcomes, and our curricular reform, Journal of Professional Issues in Engineering Education and Practice, 135, 4, pp. 161-175, (2009); Eagle M., Barnes T., Experimental evaluation of an educational game for improved learning in introductory computing, ACM SIGCSE Bulletin, 41, 1, pp. 321-325, (2009); Frederick P.J., The lively lecture - 8 variations, College Teaching, 34, 2, pp. 43-50, (1986); Gros B., Digital games in education: The design of games-based learning environments, Journal of Research on Technology in Education, 40, 1, pp. 23-38, (2007); Prensky M., Digital game-based learning, Computers in Entertainment (CIE), 1, 1, (2003); Sarason Y., Banbury C., Active learning facilitated by using a game-show format or who doesn't want to be a millionaire?, Journal of Management Education, 28, 4, pp. 509-518, (2004); Savage R.N., Chen K.C., Vanasupa L., Integrating project-based learning throughout the undergraduate engineering curriculum, Materials Engineering, 1, (2007); Williamson D., Squire K., Halverson R., Gee J., Video games and the future of learning, Phi Delta Kappan, 87, 2, pp. 104-111, (2005)"/>
        <s v="Allen D., Tanner K., Infusing active learning into the large-enrollment biology class: Seven strategies, from the simple to complex, Cell Biology Education, 4, 4, pp. 262-268, (2005); Almer E., Jones K., Moeckel C., The impact of one-minute papers on learning in an introductory accounting course, Issues in Accounting Education, 13, 3, pp. 485-497, (1998); Angelo T., Cross K.P., Classroom Assessment Techniques, (1993); Bart M., Reader Survey Finds Unprepared Students a Persistent Problem, (2016); Bataineh M., Think-pair-share, co op-co op and traditional learning strategies on undergraduate academic performance, Journal of Educational and Social Research, 5, 1, pp. 217-226, (2015); Bonwell C., Eison J., Active Learning: Creating Excitement in the Classroom, (1991); Boulmetis J., Dutwin P., The ABCs of Evaluation: Timeless Techniques for Program and Project Managers, (2011); Brown S., Vranesic Z., Fundamentals of Digital Logic with Verilog Design, (2009); Chi M., Active-constructive-interactive: A conceptual framework for differentiating learning activities, Topics in Cognitive Science, 1, 1, pp. 73-105, (2009); Chiou C.C., Wang Y.M., Lee L.T., Reducing statistics anxiety and enhancing statistics learning achievement: Effectiveness of a one-minute strategy, Psychological Reports, 115, 1, pp. 297-310, (2014); Chizmar J., Ostrosky A., The one-minute paper: Some empirical findings, The Journal of Economic Education, 29, 1, pp. 3-10, (1998); Cohen J., Statistical Power Analysis for the Behavioral Sciences, pp. 24-27, (1987); Deshpande A., Salman B., Think-pair-share: Application of an active learning technique in engineering and construction management classes, Proceedings of the Associated Schools of Construction (ASC) Annual International Conference, Provo, UT, (2016); Dol S., Tps (think-pair-share): An active learning strategy to teach theory of computation course, International Journal of Educational Research and Technology, 5, 4, pp. 62-67, (2014); Felder R., A longitudinal study of engineering student performance and retention. IV. Instructional methods, Journal of Engineering Education, 84, 4, pp. 361-367, (1995); Felder R., Brent R., Teaching and Learning STEM, (2016); Felder R., Brent R., Navigating the bumpy road to student-centered instruction, College Teaching, 44, 2, pp. 43-47, (1996); Freeman S., Eddy S., McDonough M., Smith M., Okoroafor N., Jordt H., Wenderoth M., Active learning increases student performance in science, engineering, and mathematics, Proceedings of the National Academy of Sciences, (2014); Fulwiler T., The Journal Book, pp. 45-46, (1987); Gleason B., Peeters M., Resman-Targoff B., Karr S., McBane S., Kelley K., Thomas T., Denetclaw T., An active-learning strategies primer for achieving ability-based educational outcomes, American Journal of Pharmaceutical Education, 75, 9, (2011); Hake R., Interactive Engagement vs. Traditional methods: A six-thousand student survey of mechanics test data for introductory physics courses, American Journal of Physics, 66, 1, pp. 64-74, (2001); Kothiyal A., Murthy S., Iyer S., Think-pair-share in a large cs1 class: Does learning really happen?, Proceedings of the Annual Conference on Innovation and Technology in Computer Science Education, (2014); Neuendorf K., The Content Analysis Guidebook, (2002); Norusis M., SPSS 14.0 Statistical Procedures Companion, (2005); Prince M., Does active learning work? A review of the research, Journal of Engineering Education, 93, 3, pp. 223-231, (2004); Prince M., Borrego M., Henderson C., Cutler S., Froyd J., Use of research-based instructional strategies in core chemical engineering courses, Chemical Engineering Education, 47, 1, pp. 27-37, (2013); Sharp J., Olds B., Miller R., Dyrud M., Four effective writing strategies for engineering classes, Journal of Engineering Education, 88, 1, pp. 53-57, (1999); Smith M., Jones F., Gilbert S., Wieman C., The classroom observation protocol for undergraduate STEM (COPUS): A new instrument to characterize university STEM classroom practices, CBE-life Sciences Education, 12, 4, pp. 618-627, (2013); Stead D., A review of the one-minute paper, Active Learning in Higher Education, 6, 2, pp. 118-131, (2005); Sullivan G., Feinn R., Using effect size- or why the p value is not enough, Journal of Graduate Medical Education, 4, 3, pp. 279-282, (2012); Wieman C., Large-scale comparison of science teaching methods sends clear message, Proceedings of the National Academy of Sciences, 111, 23, pp. 8319-8320, (2014); Wilke R., The effect of active learning on student characteristics in a human physiology course for nonmajors, Advances in Physiology Education, 27, 4, pp. 207-223, (2003); Wolff M., Wagner M., Poznanski S., Schiller J., Santen S., Not another boring lecture: Engaging learners with active learning techniques, The Journal of Emergency Medicine, 48, 1, pp. 85-93, (2015)"/>
        <s v="Almaiah M.A., Al-Khasawneh A., Althunibat A., Exploring the critical challenges and factors influencing the E-learning system usage during COVID-19 pandemic, Educ. Inf. Technol, 25, pp. 5261-5280, (2020); Ali W., Online and Remote Learning in Higher Education Institutes: A Necessity in light of COVID-19 Pandemic, High. Educ. Stud, 10, (2020); Bestiantono D.S., Agustina P.Z.R., Cheng T.-H., How Students’ Perspectives about Online Learning Amid the COVID-19 Pandemic?, Stud. Learn. Teach, 1, pp. 133-139, (2020); Villegas-Ch W., Roman-Canizares M., Jaramillo-Alcazar A., Palacios-Pacheco X., Data analysis as a tool for the application of adaptive learning in a university environment, Appl. Sci, 10, (2020); Gowensmith W.N., Murrie D.C., Boccaccini M.T., Face-to-face versus threaded discussions: The role of time and higher-order thinking, Law Hum. Behav, 7, pp. 55-65, (2010); Turner M., Bailey J., Linkman S., Budgen D., Brereton O.P., Kitchenham B., Systematic literature reviews in software engineering—A systematic literature review, Inf. Softw. Technol, 51, pp. 7-15, (2008); Rodriguez-Ascaso A., Boticario J.G., Finat C., Petrie H., Setting accessibility preferences about learning objects within adaptive elearning systems: User experience and organizational aspects, Expert Syst, 34, pp. 1-12, (2017); Lichtenstein S., Nguyen L., Hunter A., Issues in IT Service-Oriented Requirements Engineering, Australas. J. Inf. Syst, 13, pp. 176-191, (2005); Science N., Bishwabidyalay G., Al Mamun S., Review of integrated applications with AIML based chatbot, Proceedings of the 1st International Conference on Computer &amp; Information Engineering, pp. 87-90; Al-zubaide H., Issa A.A., OntBot: Ontology based ChatBot, Proceedings of the International Symposium on Innovations in Information and Communications Technology, (2011); Villegas-Ch W., Palacios-Pacheco X., Lujan-Mora S., Artificial intelligence as a support technique for university learning, Proceedings of the 2019 IEEE World Conference on Engineering Education (EDUNINE), pp. 1-6; ARahman M., Al Mamun A., Islam A., Programming challenges of chatbot: Current and future prospective, Proceedings of the 5th IEEE Region 10 Humanitarian Technology Conference 2017, R10-HTC 2017, pp. 75-78; Graham J.H., Yu Y., Computer system security threat evaluation based upon artificial immunity model and fuzzy logic, Proceedings of the 2005 IEEE International Conference on Systems, Man and Cybernetics, 2, pp. 1297-1302, (2005); Silva B.N., Khan M., Jung C., Seo J., Muhammad D., Han J., Han K., Urban planning and smart city decision management empowered by real-time data processing using big data analytics, Sensors, 18, (2018); Cahn B.J., CHATBOT: Architecture, Design, &amp; Development, pp. 1-46, (2017); Pilato G., Augello A., Gaglio S., A modular architecture for adaptive ChatBots, Proceedings of the 5th IEEE International Conference on Semantic Computing, ICSC 2011, pp. 177-180; Villegas-ch W., Arias-navarrete A., Palacios-pacheco X., Proposal of an Architecture for the Integration of a Chatbot with Artificial Intelligence in a Smart Campus for the Improvement of Learning, Sustainability, 12, (2020); D'Silva G.M., Thakare S., More S., Kuriakose J., Real world smart chatbot for customer care using a software as a service (SaaS) architecture, Proceedings of the International Conference on IoT in Social, Mobile, Analytics and Cloud, I-SMAC 2017, pp. 658-664; Gaglio S., Re G.L., Morana M., Ruocco C., Smart assistance for students and people living in a campus, Proceedings of the International Conference on Smart Computing, SMARTCOMP 2019, pp. 132-137; Sharma R., Patel M., Survey on Chatbot Design Techniques in Speech Conversation Systems, Int. J. Adv. Comput. Sci. Appl, 5, pp. 37-46, (2018); Boiy E., Moens M.F., A machine learning approach to sentiment analysis in multilingual web texts, Inf. Retr. Boston, 12, pp. 526-558, (2009); Khan R., Khan S.U., Zaheer R., Khan S., Future internet: The internet of things architecture, possible applications and key challenges, Proceedings of the 10th International Conference on Frontiers of Information Technology, FIT 2012, pp. 257-260; Falco G., Viswanathan A., Caldera C., Shrobe H., A Master Attack Methodology for an AI-Based Automated Attack Planner for Smart Cities, IEEE Access, 6, pp. 48360-48373, (2018); Lehva J., Makitalo N., Mikkonen T., Case Study: Building a Serverless Messenger Chatbot, Proceedings of the International Conference on Web Engineering, 1, pp. 156-165; Shawar B.A., Atwell E.S., Using corpora in machine-learning chatbot systems, Int. J. Corpus Linguist, 10, pp. 489-516, (2005); Totkov G., Gaftandzhieva S., Pashev G., Atanasov S., A System for Modelling of Processes for Data Accumulation and Synthesis in Higher Education, TEM J, 9, pp. 1619-1624, (2020); Shukla V.K., Verma A., Enhancing LMS Experience through AIML Base and Retrieval Base Chatbot using R Language, Proceedings of the International Conference on Automation, Computational and Technology Management, pp. 561-567; Ranoliya B.R., Raghuwanshi N., Singh S., Chatbot for university related FAQs, Proceedings of the 2017 International Conference on Advances in Computing, pp. 1525-1530; Anbang X., Zhe L., Yufan G., Vibha S., Rama A., A New Chatbot for Customer Service on Social Media, Proceedings of the 2017 CHI Conference on Human Factors in Computing Systems, pp. 3506-3510; Cui L., Huang S., Wei F., Tan C., Duan C., Zhou M., Superagent: A customer service chatbot for E-commerce websites, Proceedings of the ACL 2017, System Demonstrations, pp. 97-102; Hiremath G., Aishwarya H., Priyanka B., Nanaware R., Chatbot for education system, Int. J. Adv. Res. Ideas Innov. Technol, 4, pp. 37-43, (2020); Mathew R.B., Varghese S., Joy S.E., Alex S.S., Chatbot for disease prediction and treatment recommendation using machine learning, Proceedings of the International Conference on Trends in Electronics and Informatics, ICOEI 2019, pp. 851-856"/>
        <s v="Almond-Dannenbring T., Easter M., Feng L., Guarcello M., Ham M., Machajewski S., Maness H., Miller A., Mooney S., Moore A., Kendall E., A framework for student success analytics, (2022); Attaran M., Stark J., Stotler D., Opportunities and challenges for big data analytics in US higher education: A conceptual model for implementation, Industry and Higher Education, 32, 3, pp. 169-182, (2018); Beetham H., Collier A., Czerniewicz L., Lamb B., Lin Y., Ross J., Scott A.-M., Wilson A., Surveillance practices, risks and responses in the post pandemic university, Digital Culture &amp; Education, 14, 1, pp. 16-37; Blau I., Goldberg S., Friedman A., Eshet-Alkalai Y., Violation of digital and analog academic integrity through the eyes of faculty members and students: Do institutional role and technology change ethical perspectives?, Journal of Computing in Higher Education: Research &amp; Integration of Instructional Technology, 33, 1, pp. 157-187, (2021); Cone K.L., Peltz-Steele R.J., FERPA close-up: When video captures violence and injury, Oklahoma Law Review, 70, 4, pp. 839-886, (2018); Cranor L.F., Egelman S., Sheng S., McDonald A.M., Chowdhury A., P3P deployment on websites, Electronic Commerce Research and Applications, 7, 3, pp. 274-293, (2008); Daggett L.M., FERPA in the twenty-first century: Failure to effectively regulate privacy for all students, Catholic University Law Review, 58, 1, pp. 59-113, (2008); Daniel B., Big data and analytics in higher education: Opportunities and challenges, British Journal of Educational Technology, 46, 5, pp. 904-920, (2015); (2022); Drake B.M., Walz A., Evolving business intelligence and data analytics in higher education, New Directions for Institutional Research, 2018, 178, pp. 39-52, (2018); (2022); El-Khattabi M., Mining for success: Have student data privacy and educational data mining created a legislative war zone?, University of Illinois Journal of Law, Technology and Policy, 2017, 2, pp. 511-538, (2017); (2023); Flood R.L., Liberating systems theory: Toward critical systems thinking, Human Relations, 43, 1, pp. 49-75, (1990); Foster C., Francis P., A systematic review on the deployment and effectiveness of data analytics in higher education to improve student outcomes, Assessment &amp; Evaluation in Higher Education, 45, 1, pp. 1-20; Heiser R., Dello Stritto M.E., Brown A., Croft B., Amplifying student and administrator perspectives on equity and bias in learning analytics: Alone together in higher education, Journal of Learning Analytics, 10, 1, pp. 8-23, (2023); Jones K.M.L., Learning analytics and higher education: A proposed model for establishing informed consent mechanisms to promote student privacy and autonomy, International Journal of Educational Technology in Higher Education, 16, 1, pp. 1-22, (2019); Krawitz M., Law J., Litman S., How higher-education institutions can transform themselves using advanced analytics, (2018); Lane J.E., Finsel B.A., Fostering smarter colleges and universities: Data, big data, and analytics, Building a smarter university: Big data, innovation, and analytics, pp. 3-24, (2014); Li W., Sun K., Schaub F., Brooks C., Disparities in students' propensity to consent to learning analytics, International Journal of Artificial Intelligence in Education, 32, 3, pp. 564-608, (2022); May M., Iksal S., Usener C.A., The side effect of learning analytics: An empirical study on e-learning technologies and user privacy, Computers supported education, international conference on computer supported education 2016, 739, pp. 279-295, (2017); Oreopoulos P., Patterson R.W., Petronijevic U., Pope N.G., When studying and nudging don't go as planned: Unsuccessful attempts to help traditional and online college students (Working Paper 25036), (2018); (2022); Reisman M., University use of big data surveillance and student privacy, Florida State University Law Review, 48, 2, pp. 559-606, (2021); Robert J., 2022 students and technology report: Rebalancing the student experience, 2022; Rubel A., Biava R., A framework for analyzing and comparing privacy states, Journal of the Association for Information Science and Technology, 65, 12, pp. 2422-2431, (2014); Rubel A., Jones K.M.L., Student privacy in learning analytics: An information ethics perspective, Information Society, 32, 2, pp. 143-159, (2016); Sclater N., Learning analytics explained, (2017); Sheridan P.M., Edtech in higher education: Protecting student data privacy in the classroom, North Carolina Journal of Law &amp; Technology, 24, 1, pp. 49-83, (2022); Sun J.C., Legal issues associated with big data in higher education: Ethical considerations and cautionary tales, Building a smarter university: Big data, innovation, and ingenuity, (2014); Taylor S., Critical policy analysis: Exploring contexts, texts, and consequences, Discourse: Studies in the Cultural Politics of Education, 18, 1, pp. 23-35, (1997); Young E., Educational privacy in the online classroom: FERPA, moocs, and the big data conundrum, Harvard Journal of Law &amp; Technology, 28, 2, pp. 549-592, (2015)"/>
        <s v="Alneyadi S., Wardat Y., ChatGPT: Revolutionizing Student Achievement in the Electronic Magnetism Unit for Eleventh-Grade Students in Emirates Schools, Contemporary Educational Technology, 15, 4, (2023); Anderson-Butcher D., Conroy D.E., Factorial and Criterion Validity of Scores of a Measure of Belonging in Youth Development Programs, Educational and Psychological Measurement, 62, 5, pp. 857-876, (2002); Bartolic S.K., Boud D., Agapito J., Verpoorten D., Williams S., Lutze-Mann L., Matzat U., Et al., A Multi-Institutional Assessment of Changes in Higher Education Teaching and Learning in the Face of COVID-19, Educational Review, 74, 3, pp. 517-533, (2022); Baumeister R.F., Leary M.R., The Need to Belong: Desire for Interpersonal Attachments as a Fundamental Human Motivation, Psychological Bulletin, 117, 3, pp. 497-529, (1995); Bearman M., Ryan J., Ajjawi R., Discourses of Artificial Intelligence in Higher Education: A Critical Literature Review, Higher Education, 86, 2, pp. 369-385, (2023); Bell S., Wood C., Sarkar A., (2019); Bewick B., Koutsopoulou G., Miles J., Slaa E., Barkham M., Changes in Undergraduate Students’ Psychological Well-Being as they Progress through University, Studies in Higher Education, 35, 6, pp. 633-645, (2010); Bond M., Khosravi H., De Laat M., Bergdahl N., Negrea V., Oxley E., Pham P., Chong S.W., Siemens G., A meta systematic review of artificial intelligence in higher education: a call for increased ethics, collaboration, and rigour, International Journal of Educational Technology in Higher Education, 21, 1, (2024); Brandtzaeg P.B., Skjuve M., Folstad A., My AI Friend: How Users of a Social Chatbot Understand Their Human–AI Friendship, Human Communication Research, 48, 3, pp. 404-429, (2022); Brown J.E.H., Halpern J., AI Chatbots Cannot Replace Human Interactions in the Pursuit of More Inclusive Mental Healthcare, SSM - Mental Health, 1, (2021); Brunet-Gouet E., Vidal N., Roux P., (2023); Chen Y., Jensen S., Albert L.J., Gupta S., Lee T., Artificial Intelligence (AI) Student Assistants in the Classroom: Designing Chatbots to Support Student Success, Information Systems Frontiers, 25, 1, pp. 161-182, (2023); Cotton D.R.E., Cotton P.A., Shipway J.R., Chatting and Cheating: Ensuring Academic Integrity in the era of ChatGPT, Innovations in Education and Teaching International, 61, 2, pp. 228-239, (2023); Crawford J., Allen K.-A., Sanders T., Baumeister R., Parker P.D., Saunders C., Tice D.M., Sense of Belonging in Higher Education Students: An Australian Longitudinal Study from 2013 to 2019, Studies in Higher Education, 49, 3, pp. 395-409, (2023); Crawford J.A., Kelder J.-A., Do We Measure Leadership Effectively? Articulating and Evaluating Scale Development Psychometrics for Best Practice, The Leadership Quarterly, 30, 1, pp. 133-144, (2019); Cresswell K., Cunningham-Burley S., Sheikh A., Health Care Robotics: Qualitative Exploration of Key Challenges and Future Directions, Journal of Medical Internet Research, 20, 7, (2018); Dawson P., Defending Assessment Security in a Digital World: Preventing e-Cheating and Supporting Academic Integrity in Higher Education, (2020); de Graaf M.M.A., An Ethical Evaluation of Human–Robot Relationships, International Journal of Social Robotics, 8, 4, pp. 589-598, (2016); Diehl K., Jansen C., Ishchanova K., Hilger-Kolb J., Loneliness at Universities: Determinants of Emotional and Social Loneliness among Students, International Journal of Environmental Research and Public Health, 15, 9, (2018); Dosovitsky G., Bunge E.L., Bonding With Bot: User Feedback on a Chatbot for Social Isolation, Frontiers in Digital Health, 3, 2021, (2021); Eager B., Brunton R., Prompting Higher Education Towards AI-Augmented Teaching and Learning Practice, Journal of University Teaching and Learning Practice, 20, 5, (2023); Escotet M.A., The Optimistic Future of Artificial Intelligence in Higher Education, Prospects, pp. 1-10, (2023); Essel H.B., Vlachopoulos D., Tachie-Menson A., Johnson E.E., Baah P.K., The Impact of a Virtual Teaching Assistant (Chatbot) on Students’ Learning in Ghanaian Higher Education, International Journal of Educational Technology in Higher Education, 19, 1, pp. 1-19, (2022); Fowler P.R., Boylan H.R., Increasing Student Success and Retention: A Multidimensional Approach, Journal of Developmental Education, 34, 2, (2010); Fulmer R., Joerin A., Gentile B., Lakerink L., Rauws M., Using Psychological Artificial Intelligence (Tess) to Relieve Symptoms of Depression and Anxiety: Randomized Controlled Trial, JMIR Mental Health, 5, 4, (2018); Gao L., Lopez-Perez M.E., Melero-Polo I., Trifu A., Ask ChatGPT first! Transforming learning experiences in the age of artificial intelligence, Studies in Higher Education, pp. 1-25, (2024); Gillen-O'Neel C., Sense of Belonging and Student Engagement: A Daily Study of First- and Continuing-Generation College Students, Research in Higher Education, 62, 1, pp. 45-71, (2021); Gomes C., Hendry N.A., De Souza R., Hjorth L., Richardson I., Harris D., Coombs G., Higher Degree Students (HDR) during COVID-19, Journal of International Students, 11, S2, pp. 19-37, (2021); Gopalan M., Linden-Carmichael A., Lanza S., College Students’ Sense of Belonging and Mental Health Amidst the COVID-19 Pandemic, Journal of Adolescent Health, 70, 2, pp. 228-233, (2021); Hayes S., Jandric P., Green B.J., Towards a Postdigital Social Contract for Higher Education in the Age of Artificial Intelligence, Postdigital Science and Education, (2024); Hu K., (2023); Hu B., Mao Y., Kim K.J., How Social Anxiety Leads to Problematic Use of Conversational AI: The Roles of Loneliness, Rumination, and Mind Perception, Computers in Human Behavior, 145, (2023); Ivanov S., The Dark Side of Artificial Intelligence in Higher Education, The Service Industries Journal, 43, 15-16, pp. 1055-1082, (2023); Kahu E., Nelson K., Student Engagement in the Educational Interface: Understanding the Mechanisms of Student Success, Higher Education Research &amp; Development, 37, 1, pp. 58-71, (2018); Kalkbrenner M.T., Jolley A.L., Hays D.G., Faculty Views on College Student Mental Health: Implications for Retention and Student Success, Journal of College Student Retention: Research, Theory &amp; Practice, 23, 3, pp. 636-658, (2021); Kelly M.E., Duff H., Kelly S., McHugh Power J.E., Brennan S., Lawlor B.A., Loughrey D.G., The Impact of Social Activities, Social Networks, Social Support and Social Relationships on the Cognitive Functioning of Healthy Older Adults: A Systematic Review, Systematic Reviews, 6, 1, pp. 1-18, (2017); Kelly A., Sullivan M., Strampel K., Generative artificial intelligence: University student awareness, experience, and confidence in use across disciplines, Journal of University Teaching and Learning Practice, 20, 6, (2023); Kerper L.F.D., Spies C., Tillinger J., Wegscheider K., Salz A.-L., Weiss-Gerlach E., Neumann T., Krampe H., Screening for Depression, Anxiety and General Psychological Distress in Preoperative Surgical Patients: A Psychometric Analysis of the Patient Health Questionnaire 4 (PHQ-4), Clinical Health Promotion - Research and Best Practice for Patients, Staff and Community, 4, 1, pp. 5-14, (2014); Kift S., Nelson K., Clarke J., Transition Pedagogy: A Third Generation Approach to FYE-A Case Study of Policy and Practice for the Higher Education Sector, Student Success, 1, 1, pp. 1-20, (2010); Kim J., Merrill K., Collins C., AI as a Friend or Assistant: The Mediating Role of Perceived Usefulness in Social AI vs. Functional AI, Telematics and Informatics, 64, (2021); Knox M.W., Crawford J., Kelder J.A., Carr A.R., Hawkins C.J., Evaluating Leadership, Wellbeing, Engagement, and Belonging across Units in Higher Education: A Quantitative Pilot Study, Journal of Applied Learning &amp; Teaching, 3, 1, pp. 108-117, (2020); Laestadius L., Bishop A., Gonzalez M., Illencik D., Campos-Castillo C., Too Human and not Human Enough: A Grounded Theory Analysis of Mental Health Harms from Emotional Dependence on the Social Chatbot Replika, New Media &amp; Society, (2022); Lee C.Y.S., Goldstein S.E., Loneliness, Stress, and Social Support in Young Adulthood: Does the Source of Support Matter?, Journal of Youth and Adolescence, 45, 3, pp. 568-580, (2016); Liu H., Peng H., Song X., Xu C., Zhang M., Using AI Chatbots to Provide Self-Help Depression Interventions for University Students: A Randomized Trial of Effectiveness, Internet Interventions, 27, (2022); Lodge J., de Barba P., Broadbent J., Learning with Generative Artificial Intelligence Within a Network of Co-Regulation, Journal of University Teaching and Learning Practice, 20, 7, (2023); Loveys K., Fricchione G., Kolappa K., Sagar M., Broadbent E., Reducing Patient Loneliness with Artificial Agents: Design Insights From Evolutionary Neuropsychiatry, Journal of Medical Internet Research, 21, 7, (2019); Ma Y., Siau K.L., (2018); Maunder R.E., Students’ Peer Relationships and their Contribution to University Adjustment: The Need to Belong in the University Community, Journal of Further and Higher Education, 42, 6, pp. 756-768, (2018); Meehan C., Howells K., In Search of the Feeling of ‘Belonging’ in Higher Education: Undergraduate Students Transition into Higher Education, Journal of Further and Higher Education, 43, 10, pp. 1376-1390, (2019); Mishra S., Social Networks, Social Capital, Social Support and Academic Success in Higher Education: A Systematic Review with a Special Focus on ‘Underrepresented’ Students, Educational Research Review, 29, (2020); Nguyen A., Hong Y., Dang B., Huang X., Human-AI collaboration patterns in AI-assisted academic writing, Studies in Higher Education, pp. 1-18, (2024); Nieuwoudt J.E., Pedler M.L., Student Retention in Higher Education: Why Students Choose to Remain at University, Journal of College Student Retention: Research, Theory &amp; Practice, 25, 2, pp. 326-349, (2023); O'Keeffe P., A Sense of Belonging: Improving Student Retention, College Student Journal, 47, 4, pp. 605-613, (2013); Ouyang F., Zheng L., Jiao P., Artificial Intelligence in Online Higher Education: A Systematic Review of Empirical Research from 2011 to 2020, Education and Information Technologies, 27, 6, pp. 7893-7925, (2022); Pani B., Crawford J., Allen K.-A., Can Generative Artificial Intelligence Foster Belongingness, Social Support, and Reduce Loneliness? A Conceptual Analysis, Applications of Generative AI, (2023); Park C., Majeed A., Gill H., Tamura J., Ho R.C., Mansur R.B., Nasri F., Et al., The Effect of Loneliness on Distinct Health Outcomes: A Comprehensive Review and Meta-Analysis, Psychiatry Research, 294, (2020); Park J.S., O'Brien J.C., Cai C.J., Morris M.R., Liang P., Bernstein M.S., Generative Agents: Interactive Simulacra of Human Behavior (arXiv:2304.03442), arXiv, (2023); Pearson J.E., The Definition and Measurement of Social Support, Journal of Counseling &amp; Development, 64, 6, pp. 390-395, (1986); Pedler M.L., Willis R., Nieuwoudt J.E., A Sense of Belonging at University: Student Retention, Motivation and Enjoyment, Journal of Further and Higher Education, 46, 3, pp. 397-408, (2022); Perkins M., Academic Integrity Considerations of AI Large Language Models in the Post-Pandemic era: ChatGPT and Beyond, Journal of University Teaching and Learning Practice, 20, 2, (2023); Pesonen J.A., Are You OK?’Students’ Trust in a Chatbot Providing Support Opportunities, Learning and Collaboration Technologies: Games and Virtual Environments for Learning, (2021); Rudolph J., Tan S., Tan S., ChatGPT: Bullshit Spewer or the End of Traditional Assessments in Higher Education?, Journal of Applied Learning &amp; Teaching, 6, 1, pp. 342-363, (2023); Russell D.W., UCLA Loneliness Scale (Version 3): Reliability, Validity, and Factor Structure, Journal of Personality Assessment, 66, 1, pp. 20-40, (1996); Schall J., Wallace T.L., Chhuon V., ‘Fitting in’ in High School: How Adolescent Belonging is Influenced by Locus of Control Beliefs, International Journal of Adolescence and Youth, 21, 4, pp. 462-475, (2016); Seo K., Tang J., Roll I., Fels S., Yoon D., The Impact of Artificial Intelligence on Learner–Instructor Interaction in Online Learning, International Journal of Educational Technology in Higher Education, 18, 1, pp. 1-23, (2021); Sepahpour T., Ethical Considerations of Chatbot Use for Mental Health Support, RESEARCH REVIEW International Journal of Multidisciplinary, 4, 6, pp. 14-17, (2020); Sjoberg A., Sverke M., The Interactive Effect of Job Involvement and Organizational Commitment on Job Turnover Revisited: A Note on the Mediating Role of Turnover Intention, Scandinavian Journal of Psychology, 41, 3, pp. 247-252, (2000); Stevens N., Combating Loneliness: A Friendship Enrichment Programme for Older Women, Ageing and Society, 21, 2, pp. 183-202, (2001); Stickley A., Koyanagi A., Leinsalu M., Ferlander S., Sabawoon W., McKee M., Loneliness and Health in Eastern Europe: Findings from Moscow, Russia, Public Health, 129, 4, pp. 403-410, (2015); Sullivan Y., Nyawa S., Fosso Wamba S., (2023); Ta V., Griffith C., Boatfield C., Wang X., Civitello M., Bader H., Decero E., Loggarakis A., User Experiences of Social Support from Companion Chatbots in Everyday Contexts: Thematic Analysis, Journal of Medical Internet Research, 22, 3, (2020); Tice D., Baumeister R., Crawford J., Allen K.-A., Percy A., Student Belongingness in Higher Education: Lessons for Professors from the COVID-19 Pandemic, Journal of University Teaching and Learning Practice, 18, 4, (2021); Tinto V., Principles of Effective Retention, Journal of The First-Year Experience &amp; Students in Transition, 2, 1, pp. 35-48, (1990); Turkle S., Alone Together: Why We Expect More from Technology and Less from Each Other, (2011); Tyrer S., Heyman B., Sampling in Epidemiological Research: Issues, Hazards and Pitfalls, BJPsych Bulletin, 40, 2, pp. 57-60, (2016); Ulmanen S., Soini T., Pietarine J., Pyhalto K., Students’ Experiences of the Development of Emotional Engagement, International Journal of Educational Research, 79, pp. 86-96, (2016); (2023); van Rooij E.C.M., Jansen E.P.W.A., van de Grift W.J.C.M., Secondary School Students’ Engagement Profiles and their Relationship with Academic Adjustment and Achievement in University, Learning and Individual Differences, 54, pp. 9-19, (2017); Varrella S., (2021); Vincent-Lancrin S., van der Vlies R., (2020); Wang T., Lund B.D., Marengo A., Pagano A., Mannuru N.R., Teel Z.A., Pange J., Exploring the Potential Impact of Artificial Intelligence (AI) on International Students in Higher Education: Generative AI, Chatbots, Analytics, and International Student Success, 13, 11, (2023); Wang Y., Xie C., Liang C., Zhou P., Lu L., Association of Artificial Intelligence Use and the Retention of Elderly Caregivers: A Cross-Sectional Study Based on Empowerment Theory, Journal of Nursing Management, 30, 8, pp. 3827-3837, (2022); Xie T., Pentina I., Hancock T., Friend, Mentor, Lover: Does Chatbot Engagement Lead to Psychological Dependence?, Journal of Service Management, 34, 4, pp. 806-828, (2023); Yang S., Evans C., (2019); Zimet G.D., Dahlem N.W., Zimet S.G., Farley G.K., The Multidimensional Scale of Perceived Social Support, Journal of Personality Assessment, 52, 1, pp. 30-41, (1988)"/>
        <s v="ALSHAMMARI I. A., ALDHAFIRI M. D., AL-SHAMMARI Z., A Meta-Analysis of Educational Data Mining on Improvements in Learning Outcomes, Coll. Stud. J, 47, 2, pp. 326-333, (2013); FRANK E., WITTEN I. H., Data Mining: Practical Machine Learning Tools and Techniques, 54, 2, (2011); DOMINGOS P., HULTEN G., Mining high-speed data streams, Proceedings of the sixth ACM SIGKDD international conference on Knowledge discovery and data mining - KDD '00, pp. 71-80, (2000); LANDWEHR N., HALL M., FRANK E., Logistic model trees, Mach. Learn, 59, 1-2, pp. 161-205, (2005); KOTSIANTIS S. B., Supervised Machine Learning: A Review of Classification Techniques, Informatica, 31, pp. 249-268, (2007); JIAWEI H., KAMBER M., HAN J., KAMBER M., PEI J., Data Mining: Concepts and Techniques, (2012); ROMERO C., VENTURA S., Educational data mining: A review of the state of the art, IEEE Transactions on Systems, Man and Cybernetics Part C: Applications and Reviews, 40, 6, pp. 601-618, (2010); SHAHIRI Amirah Mohamed, HUSAIN Wahidah, RASHIDI Aini Abdul, A review on predicting student's performance using data mining techniques, Procedia Comput. Sci, 72, 3, pp. 414-422, (2015); VERMA K., SINGH A., VERMA P., A review on predicting student performance using data mining method, (2016); AL-BARRAK M. A., AL-RAZGAN M. S., Predicting students' performance through classification: A case study, J. Theor. Appl. Inf. Technol, 75, 2, (2015); KOTSIANTIS S. B., PIERRAKEAS C. J., PINTELAS P. E., Preventing Student Dropout in Distance Learning Using Machine Learning Techniques, Knowledge-Based Intelligent Information and Engineering Systems, pp. 267-274, (2003); DEKKER G. W.., PECHENIZKIY M.., VLEESHOUWERS J. M.., Predicting students drop out: A case study, EDM'09 - Educational Data Mining 2009: 2nd International Conference on Educational Data Mining, pp. 41-50, (2009); AMRIEH E. A., HAMTINI T., ALJARAH I., Mining Educational Data to Predict Student's academic Performance using Ensemble Methods, Int. J. Database Theory Appl, 9, 8, pp. 119-136, (2016); KIM B.-H., VIZITEI E., GANAPATHI V., GritNet: Student Performance Prediction with Deep Learning, (2018); WANG W., YU H., MIAO C., Deep Model for Dropout Prediction in MOOCs, Proceedings of the 2nd International Conference on Crowd Science and Engineering - ICCSE'17, pp. 26-32, (2017); WHITEHILL J., MOHAN K., SEATON D., Rosen Y., Tingley D., Delving Deeper into MOOC Student Dropout Prediction, (2017); IBRAHIM Z., RUSLI D., Predicting students' academic performance: comparing artificial neural network, decision tree and linear regression, 21st Annu. SAS Malaysia Forum, (2007); OGOR E. N., Student Academic Performance Monitoring and Evaluation Using Data Mining Techniques, Electronics, Robotics and Automotive Mechanics Conference (CERMA 2007), pp. 354-359, (2007); HARWATI A. P. ALFIANI, WULANDARI F. A., Mapping Student's Performance Based on Data Mining Approach (A Case Study), Agric. Agric. Sci. Procedia, 3, pp. 173-177, (2015); Hamalainen W., VINNI M., Classifiers for Educational Data Mining, Handb. Educ. Data Mining, Data Min. Knowl. Discov. Ser, pp. 57-71, (2010); BADR G., ALGOBAIL A., ALMUTAIRI H., ALMUTERY M., Predicting Students' Performance in University Courses: A Case Study and Tool in KSU Mathematics Department, Procedia Comput. Sci, 82, pp. 80-89, (2016); Al LUHAYBI M., TUCKER A., YOUSEFI L., The Prediction of Student Failure Using Classification Methods: A Case study, Computer Science &amp; Information Technology, pp. 79-90, (2018); JANTAWAN B., TSAI C.-F., The Application of Data Mining to Build Classification Model for Predicting Graduate Employment, IJCSIS) Int. J. Comput. Sci. Inf. Secur, 11, 10, (2013); AL-SHARGABI A. A., NUSARI A. N., Discovering vital patterns from UST students data by applying data mining techniques, 2010 The 2nd International Conference on Computer and Automation Engineering, ICCAE 2010, 2, pp. 547-551, (2010)"/>
        <s v="Alturki S., Hulpus I., Stuckenschmidt H., Predicting Academic Outcomes: A Survey from 2007 Till 2018, Technology, Knowledge and Learning, 27, 1, pp. 275-307, (2020); Li Y., Allen J., Casillas A., Relating psychological and social factors to academic performance: A longitudinal investigation of highpoverty middle school students, Journal of Adolescence, 56, (2017); Acid S., De Campos L.M., Castellano J.G., Learning bayesian network classifiers: Searching in a space of partially directed acyclic graphs, Machine Learning, 59, 3, pp. 213-235, (2005); Lau E., Sun L., Yang Q., Modelling, prediction and classification of student academic performance using artificial neural networks, Sn Applied Sciences, 1, (2019); Adejo O., Thomas T., Predicting student academic performance using multi-model heterogeneous ensemble approach, Journal of Applied Research in Higher Education, 10, (2017); Ajoodha R., Jadhav A., Dukhan S., Forecasting Learner Attrition for Student Success at a South African University, (2020); Tinto V., Drop-Outs from Higher Education: A Theoretical Synthesis of Recent Research, Review of Educational Research, 45, (1975); Abed T., Ajoodha R., Jadhav A., A prediction model to improve student placement at a south african higher education institution, International SAUPEC/RobMech/PRASA Conference, (2020); Mngadi N., Ajoodha R., Jadhav A., A Conceptual Model to Identify Vulnerable Undergraduate Learners at Higher-Education Institution, pp. 1-8, (2020); Bokana G., Tewari D., Determinants of Student Success at a South African University: An Econometric Analysis, Anthropologist, 17, pp. 259-277, (2014); Dowd A.C., Coury T., The Effect of Loans on the Persistence and Attainment of Community College Students, Research in Higher Education, 47, 1, pp. 33-62, (2006); Maitra S., Eshrak S., Swapon Md., Al-Sakin A., Prediction of Academic Performance Applying NNs: A Focus on Statistical Feature-Shedding and Lifestyle, International Journal of Advanced Computer Science and Applications, 10, (2019); Nimy E., Mosia M., Chibaya C., Identifying At-Risk Students for Early Intervention-A Probabilistic Machine Learning Approach, Applied Sciences, 13, 6, (2023); Alyahyan E., Dustegor D., Predicting academic success in highereducation: Literature review and best practices, International Journal of Educational Technology in Higher Education, 17, 1, (2020); Asif R., Hina S., Haque S., Predicting student academic performance using data mining methods, International Journal of Computer Science and Network Security, 17, 17, pp. 187-191, (2017); Sperry R.A., Predicting First-Year Student Success in Learning Communities: The Power of Pre-College Variables, Learning Communities: Research Practice, 3, 1, (2015); Bhattacharya R., Bhattacharya B., Psychological factors affecting students academic performance in higher education among students, International Journal for Research and Development in Technology, 4, 1, pp. 63-71, (2015); Krumrei Mancuso E., Newton F., Kim E., Wilcox D., Psychosocial Factors Predicting First-Year College Student Success, Journal of College Student Development, 54, pp. 247-266, (2013); Kalenga R.C., Samukelisiwe M., Exploring Psycho-social Challenges of Underperforming Students in the Faculty of Education at the University of KwaZulu Natal in South Africa, The Anthropologist, 19, 3, pp. 749-761, (2015); Fatima M., Shafique M., Health and academic performance of university students: Direct and mediating effect of social capital, Pakistan Journal of Commerce and Social Sciences (PJCSS), 9, 2, pp. 357-379, (2015); Joshi S., Gangwani P., A Deep Learning Approach for Modeling of Geothermal Energy Prediction, International Journal of Computer Science and Information Security, 18, (2020); Hasan R., Palaniappan S., Raziff A., Mahmood S., Sarker K., Student Academic Performance Prediction by using Decision Tree Algorithm, 4th International Conference on Computer and Information Sciences (ICCOINS), (2018); Burman I., Som S., Predicting Students Academic Performance Using Support Vector Machine, Amity International Conference on Artificial Intelligence (AICAI), pp. 756-759, (2019); Powers D., Evaluation: From Precision, Recall and F-Factor to ROC, Informedness, Markedness Correlation, Machine Learning Technology, 2, (2008); Dutt A., Ismail M., Can We Predict Student Learning Performance from Lms Data? A Classification Approach, (2019); Sperandei S., Understanding logistic regression analysis, Biochemia Medica, 24, (2014); Nejad A., Gedeon T., Bidirectional Neural Networks and Class Prototypes, (1995); Pandey M., An Empirical Analysis of Classification Techniques for Predicting Academic Performance, (2014); Breiman L., Random Forests, Machine Learning, 45, 1, pp. 5-32, (2001); Ndou N., Ajoodha R., Jadhav A., Educational Data-mining to Determine Student Success at Higher Education Institutions, pp. 1-8, (2020); Osmanbegovic E., Suljic M., Data Mining Approach for Predicting Student Performance, Journal of Economics Business/Economic Review, 10, pp. 3-12, (2012); John G., Langley P., Estimating Continuous Distributions in Bayesian Classifiers, Proceedings of the 11th Conference on Uncertainty in Artificial Intelligence, 1, (2013)"/>
        <s v="Alvarado-Uribe J., Mejia-Almada P., Masetto-Herrera A., Molontay R., Hilliger I., Hegde V., Montemayor-Gallegos J., Ramirez-Diaz R., Ceballos H., Student dataset from Tecnologico de Monterrey in Mexico to Predict Dropout in Higher Education, Data, (2022); Berens J., Schneider K., Gortz S., Oster S., Burghoff J., Early detection of students at risk - Predicting student dropouts using administrative student data from german universities and machine learning methods, Journal of Educational Data Mining, 11, 3, pp. 1-41, (2019); Borrella I., Caballero-Caballero S., Ponce-Cueto E., Taking action to reduce dropout in MOOCs: tested interventions, Computers &amp; Education, 179, (2022); Casanova J.R., Cervero A., Nunez J.C., Almeida L.S., Bernardo A., Factors that determine the persistence and dropout of university students, Psicothema, 30, 4, pp. 408-414, (2018); Chawla N.V., Bowyer K.W., Hall L.O., Kegelmeyer W.P., SMOTE: synthetic minority over-sampling technique, Journal of Artificial Intelligence Research, 16, pp. 321-357, (2002); Chung J.Y., Lee S., Dropout early warning systems for high school students using machine learning, Children and Youth Services Review, 96, pp. 346-353, (2019); Davis J., Goadrich M., The relationship between precision-recall and ROC curves, ACM International Conference Proceeding Series, 148, pp. 233-240, (2006); Fawcett T., ROC graphs: Notes and practical considerations for researchers, Machine Learning, 31, 1, pp. 1-38, (2004); Gelman A., Hill J., Data analysis using regression and multilevel/hierarchical models, (2006); Heublein U., Student drop-out from german Higher Education Institutions, European Journal of Education, 49, 4, pp. 497-513, (2013); Isphording I.E., Raabe T., Early Identification of College Dropouts Using Machine-Learning (IZA Research Reports 89), Institute of Labor Economics (IZA), (2019); Kemper L., Vorhoff G., Wigger B.U., Predicting student dropout: a machine learning approach, European Journal of Higher Education, 10, 1, pp. 28-47, (2020); Evidence on dropout phenomena at universities (1), Danish Clearinghouse for Educational Research, pp. 1-53, (2013); Latif A., Ai C., Aa H., Economic effects of student dropouts: a comparative study, Journal of Global Economics, 3, 2, pp. 2-5, (2015); Liem J., Dillon C., Gore S., Mental health consequences associated with dropping out of high school, Annual Conference of the American Psychological Association, 109, (2001); Mduma N., Kalegele K., Machuve D., A survey of machine learning approaches and techniques for student dropout prediction, Data Science Journal, 18, 1, (2019); Mubarak A.A., Cao H., Hezam I.M., Deep analytic model for student dropout prediction in massive open online courses, Computers &amp; Electrical Engineering, 93, (2021); Niyogisubizo J., Liao L., Nziyumva E., Murwanashyaka E., Nshimyumukiza P.C., Predicting student’s dropout in university classes using two-layer ensemble machine learning approach: a novel stacked generalization, Computers and Education: Artificial Intelligence, 3, (2022); Education at a Glance 2022: OECD Indicators, (2022); Ozay M., Vural F.T.Y., A new fuzzy stacked generalization technique and analysis of its performance., (2012); Saito T., Rehmsmeier M., The precision-recall plot is more informative than the ROC plot when evaluating binary classifiers on imbalanced datasets, PLoS One, 10, 3, (2015); Silva J., Roman N., Predicting dropout in Higher Education: A systematic review. Anais do XXXII Simpósio Brasileiro de Informática na Educação, Porto Alegre: SBC, pp. 1107-1117, (2021); Solis M., Moreira T., Gonzalez R., Fernandez T., Hernandez M., Perspectives to predict dropout in university students with machine learning, 2018 IEEE International Work Conference on Bioinspired Intelligence, IWOBI 2018 - Proceedings, (2018); Viloria A., Lezama O.B.P., Varela N., Bayesian classifier applied to Higher Education dropout, Procedia Computer Science, 160, pp. 573-577, (2019); Wolpert D.H., Stacked generalization, Neural Networks, 5, 2, pp. 241-259, (1992); Xia X., Qi W., Early warning mechanism of interactive learning process based on temporal memory enhancement model, Education and Information Technologies, 28, pp. 1019-1040, (2022); Zeineddine H., Braendle U., Farah A., Enhancing prediction of student success: automated machine learning approach, Computers and Electrical Engineering, 89, (2021); Zhang W., Wang Y., Wang S., Predicting academic performance using tree-based machine learning models: a case study of bachelor students in an engineering department in China, Education and Information Technologies, 27, 9, pp. 13051-13066, (2022)"/>
        <s v="Amara A., Deborah R., Ayse B., Mauricio M., Learning analytics in higher education: A summary of tools and approaches, 30th ascilite Conference, (2013); Rahila U., Teo S., Anuradha M., Suriadi S., A learning analytics approach: Using online weekly student engagement data to make predictions on student performance, International Conference on Computing, Electronic and Electrical Engineering (ICE Cube, (2018); Al-Azawei A., What drives successful social media in education and e-learning? A comparative study on facebook and moodle, Journal of Information Technology Education: Research, 18, pp. 253-274, (2019); Al-Tameemi G., Xue J., Towards an intelligent system to improve student engagement and retention, Procedia Computer Science, 151, pp. 1120-1127, (2019); Avella J.T., Kebritchi M., Nunn S.G., Kanai T., Learning analytics methods , benefits , and challenges in higher education : A systematic literature review, Online Learning, 20, 2, (2016); Engineering Research and Application, 7, 6, pp. 25-32, (2017); Yi-Shan T., Dragan G., Learning analytics in higher education-Challenges and policies: A review of eight learning analytics policies, Seventh International Learning Analytics &amp; Knowledge Conference, (2017); Dragan G., Let's not forget: Learning analytics are about learning, TechTrends, pp. 64-71, (2015); Rao T.R., Mitra P., Bhatt R., Goswami A., The big data system, components, tools, and technologies: A survey, Knowledge and Information Systems, pp. 1-81, (2018); Algarni A., Data mining in education, (IJACSA) International Journal of Advanced Computer Science and Applications, 7, 6, pp. 456-461, (2016); Aldowah H., Hosam A.-S., Wan M.F., Educational data mining and learning analytics for 21st century, Telematics and Informatics, 37, pp. 13-49, (2019); Alana M., Joseana M.F.R.A., Evandro B.C., Monitoring student performance using data clustering and predictive modelling, 2014 IEEE Frontiers in Education Conference (FIE) Proceedings, (2014); Abelardo P., George S., Ethical and privacy principles for learning analytics, British Journal of Educational Technology, 45, 3, pp. 438-450, (2014); Philipp L., Markus E., Martin E., Learning analytics challenges to overcome in higher education institutions, Utilizing Learning Analytics to Support Study Success, pp. 91-104, (2019); Nitin P., Seetharaman A., Sreekumar K., Srinivas P., Learning analytics: Enhancing the quality of higher education, Research Journal of Economics, 2, 2, pp. 1-7, (2018); Jones K.M.L., Learning analytics and higher education: A proposed model for establishing informed consent mechanisms to promote student privacy and autonomy, International Journal of Educational Technology in Higher Education, 16, 22, pp. 1-22, (2019); Wong B.T.M., Learning analytics in higher education: An analysis of case studies, Asian Association of Open Universities Journal, 12, 1, pp. 21-40, (2017); Ioana J., Maren S., Marcus S., Hendrik D., License to evaluate: Preparing learning analytics dashboards for educational practice, 8th International Conference on Learning Analytics and Knowledge, (2018); Wagner E., Ice P., Data changes everything: Delivering on the promise of learning analytics in higher education, EDUCAUSE Review, 47, pp. 32-36, (2012); Leah P.M., Shane D., Abelardo P., Dragan G., Embracing big data in complex educational systems: The learning analytics imperative and the policy challenge, Research &amp; Practice in Assessment, 9, pp. 17-28, (2014); Wei-Xiang L., Ching-Hsue C., A hybrid method based on mlfs approach to analyze students' academic achievement, 12th International Conference on Natural Computation, Fuzzy Systems and Knowledge Discovery (ICNC-FSKD, (2016); Jui-Long H., Brett E.S., Juan Y., Xu D., Improving predictive modeling for at-risk student identification: A multistage approach, IEEE TRANSACTIONS on LEARNING TECHNOLOGIES, 12, 2, pp. 1-10, (2019); Mushtaq H., Wenhao Z., Zhang W., Syed Muhammad Raza A., Student engagement predictions in an e-learning system and their impact on student course assessment scores, Computational Intelligence and Neuroscience, 2018, pp. 1-22, (2018); Nikolas K., Dijana O., Analysis of student behavior and success based on logs in moodle, MIPRO 2018: 41st International Convention, (2018); Christothea Herodotou BRABZZM H., A large scale implementation of predictive learning analytics in higher education: The teachers' role and perspective, Education Tech Research Dev, 67, pp. 1273-1306, (2019); Nair C.S., Patil R., A study on the impact of learning management systems on students of a university college in sultanate of Oman, IJCSI International Journal of Computer Science, 9, 2, pp. 379-385, (2012); Romero C., Lopez M.-I., Luna J.-M., Ventura S., Predicting students' final performance from participation in on-line discussion forums, Computers &amp; Education, 68, pp. 458-472, (2013); Faizi R., Chiheb R., El Afia A., Students' perceptions towards using web 2.0 technologies in education, Internation Journal of Emerging Technologies in Learning, 10, 6, pp. 32-36, (2015); Chan S., Bose D., Engage online learners: Design considerations for promoting student interactions, IGI Global, pp. 96-118, (2017); Burk R., Lyons P., Noriega A., Polovina-Vukovic D., The impact of multiple electronic resources on student academic performance, Higher Education Quality Council of Ontario, (2013); Xing Wanli G.R.P.E.G.S., Participation-based student final performance prediction model through interpretable genetic programming: Integrating learning analytics, educational data mining and theory, Goggins Sean, 47, pp. 168-181, (2015); Imani M., Joel S.M., Using learning analytics to predict students' performance in moodle learning management system: A case of mbeya university of science and technology, The Electronic Journal of Information Systems in Developing Countries, 79, 1, pp. 1-13, (2017); Lara J.A., Lizcano D., Martinez M.A., Pazos J., Riera T., A system for knowledge discovery in e-learning environments within the european higher education area-Application to student data from open university of madrid, udima, Computers &amp; Education, 72, pp. 23-36, (2014); Saa A.A., Educational data mining &amp; students' performance prediction, &quot; (ijacsa, International Journal of Advanced Computer Science and Applications, 7, 5, pp. 212-220, (2016); Zafra A., Ventura S., Multi-instance genetic programming for predicting student performance in web based educational environments, Applied Soft Computing, 12, pp. 2693-2706, (2012); Hasheminejad S.M.-.H., Sarvmili M., Students' performance prediction based on particle swarm optimization, Journal of AI and Data Mining, 7, 1, pp. 77-96, (2019); Helal S., Li J., Liu L., Ebrahimie E., Dawson S., Murray D.J., Long Q., Predicting academic performance by considering student heterogeneity, Knowledge-Based Systems, 161, pp. 134-146, (2018); Azizah E.N., Pujianto U., Nugraha E., Comparative performance between c4.5 and naive bayes classifiers in predicting student academic performance in a virtual learning environment, 4th International Conference on Education and Technology (ICET, (2018); Almarabeh H., Analysis of students' performance by using different data mining classifiers, I.J. Modern Education and Computer Science, 8, pp. 9-15, (2017); Kotsiantis S.B., Use of machine learning techniques for educational proposes: A decision support system for forecasting students' grades, Artificial Intelligence Review, 37, 4, pp. 331-344, (2012); Abazeed A., Khder M., A classification and prediction model for student's performance in university level, Journal of Computer Science, 13, 7, pp. 228-233, (2017); Adair K., Swinton O.H., Lab attendance and academic performance, International Scholarly Research Network ISRN Education, 2012, pp. 1-5, (2012); Aden A.A., Abdiqadir Yahye Z., Mohamed Dahir A., The effect of student's attendance on academicperformance: A case study at simad university Mogadishu, Academic Research International, 4, 6, pp. 409-417, (2013); Crede M., Roch S.G., Kieszczynka U.M., Class attendance in college: A meta-analytic review of the relationship of class attendance with grades and student characteristics, Review of Educational Research, 80, 2, pp. 272-295, (2010); Williams A., Birch E., Hancock P., The impact of online lecture recordings on student performance, Australasian Journal of Educational Technology, 28, 2, pp. 199-213, (2012); Akcapinar G., Altun A., Askar P., Using learning analytics to develop early-warning system for at-risk students, International Journal of Educational Technology in Higher Education, 16, 40, pp. 1-20, (2019); Zhou Q., Zheng Y., Mou C., Predicting students' performance of an offline course from their online behaviors, Fifth International Conference on Digital Information and Communication Technology and its Applications (DICTAP, (2015); Amazona M.V., Hernandez A.A., Modelling student performance using data mining techniques: Inputs for academic program development, 5th International Conference on Computing and Data Engineering, (2019); Uskov V.L., Bakken J.P., Byerly A., Shah A., Machine learning-based predictive analytics of student academic performance in stem education, IEEE Global Engineering Education Conference (EDUCON, (2019); Marbouti F., Diefes-Dux H.A., Madhavan K., Models for early prediction of at-risk students in a course using standards-based grading, Computers &amp; Education, 103, pp. 1-15, (2016); Khan I., Al Sadiri A., Ahmad A.R., Jabeur N., Tracking student performance in introductory programming by means of machine learning, 4th MEC International Conference on Big Data and Smart City (ICBDSC, (2019); Mutanu L., Machoka P., Enhancing computer students' academic performance through predictive modelling-A proactive approach, The 14th International Conference on Computer Science &amp; Education (ICCSE 2019, (2019); Alsalman Y.S., Abu Halemah N.K., AlNagi E.S., Salameh W., Using decision tree and artificial neural network to predict students academic performance, 10th International Conference on Information and Communication Systems (ICICS, (2019); Fumiya O., Takayoshi Y., Atsushi S., Hiroaki O., A neural network approach for students' performance prediction, The Seventh International Learning Analytics &amp; Knowledge Conference, (2017); Rosangela Marques De Albuquerque A.A.B., Using neural networks to predict the future performance of students, International Symposium on Computers in Education (SIIE, (2015); Tsung-Yen Y., Christopher G.B., Carlee J.-W., Mung C., Behavior-based grade prediction for moocs via time series neural networks, IEEE JOURNAL of SELECTED TOPICS in SIGNAL PROCESSING, 11, 5, pp. 716-728, (2017); Sikder F., Uddin J., Sajal H., Predicting students yearly performance using neural network: A case study of bsmrstu, 5th International Conference on Informatics, Electronics and Vision (ICIEV, (2016); Fok W.W., He Y., Yeung H.A., Law K., Cheung K., Ai Y., Ho P., Prediction model for students' future development by deep learning and tensorflow artificial intelligence engine, IEEE International Conference on Information Management, (2018); Ninrutsirikun U., Watanapa B., Arpnikanondt C., Watananukoon V., A unified framework for student cluster grouping with learning preference associative detection for enhancing students' learning outcomes in computer programming courses, Global Wireless Summit (GWS, (2018); George E.B., Recursive clustering technique for students' performance evaluation in programming courses, Majan International Conference, (2018); Rokach L., A survey of clustering algorithms, Data Mining and Knowledge Discovery Handbook, pp. 269-298, (2010); Galdi P., Tagliaferri R., Data mining: Accuracy and error measures for classification and prediction, Encyclopedia of Bioinformatics and Computational Biology, Elsevier, pp. 431-436, (2019); Garcia-Balboa J.L., Alba-Fernandez M.V., Ariza-Lopez F.J., Rodriguez-Avi J., Homogeneity test for confusion matrices: A method and an example, IGARSS 2018-IEEE International Geoscience and Remote Sensing Symposium, (2018)"/>
        <s v="Amaral K.E., Vala M., What teaching teaches: Mentoring and the performance gains of mentors, J. Chem. Educ., 86, 5, (2009); Beichner R., The SCALE-UP Project: A student-centered active learning environment for undergraduate programs, Invited Paper for the National Academy of Sciences, (2008); Close E.W., Conn J., Close H.G., Becoming physics people: Development of integrated physics identity through the Learning Assistant experience, Physical Review Physics Education Research, 12, 1, (2016); Collings R., Swanson V., Watkins R., The impact of peer mentoring on levels of student wellbeing, integration and retention: A controlled comparative evaluation of residential students in UK higher education, Higher Education, 68, 6, pp. 927-942, (2014); Gafney L., Varma-Nelson P., Evaluating peer-led team learning: A study of longterm effects on former workshop peer leaders, J. Chem. Educ., 84, 3, (2007); Gafney L., Varma-Nelson P., Peer-led Team Learning: Evaluation, Dissemination, and Institutionalization of a College Level Initiative, 16, (2008); Gosser D.K., Kampmeier J.A., Varma-Nelson P., Peer-led team learning: 2008 James Flack Norris award address, Journal of Chemical Education, 87, 4, pp. 374-380, (2010); Hug S., Thiry H., Tedford P., Learning to love computer science: Peer leaders gain teaching skill, communicative ability and content knowledge in the CS classroom, The Proceedings of the 42nd ACM Technical Symposium on Computer Science Education, (2011); McCavit K., Zellner N., Persistence of physics and engineering students via peer mentoring, active learning, and intentional advising, European Journal of Physics, 37, 6, (2016); Micari M., Streitwieser B., Light G., Undergraduates leading undergraduates: Peer facilitation in a science workshop program, Innovative Higher Education, 30, 4, pp. 269-288, (2005); Otero V., Pollock S., Finkelstein N., A physics department's role in preparing physics teachers: The Colorado learning assistant model, American Journal of Physics, 78, 11, pp. 1218-1224, (2010); Smith M.K., Jones F.H., Gilbert S.L., Wieman C.E., The classroom observation protocol for undergraduate STEM (COPUS): A new instrument to characterize university STEM classroom practices, CBE-life Sciences Education, 12, 4, pp. 618-627, (2013); Talbot R.M., Hartley L.M., Marzetta K., Wee B.S., Transforming undergraduate science education with learning assistants: Student satisfaction in large enrollment courses, Journal of College Science Teaching, 44, 5, pp. 24-30, (2015); Van Dusen B., Langdon L., Otero V., Learning assistant supported student outcomes (LASSO) study initial findings, The Physics Education Research Conference, (2015)"/>
        <s v="Ambrozkiewicz B., Syta A., Georgiadis A., Gassner A., Litak G., Meier N., Intelligent Diagnostics of Radial Internal Clearance in Ball Bearings with Machine Learning Methods, Sensors, 23, (2023); Yang F., Song M., Ma X., Guo N., Xue Y., Research on H7006C Angular Contact Ball Bearing Slipping Behavior under Operating Conditions, Lubricants, 11, (2023); Wu C., Yang K., Ni J., Lu S., Yao L., Li X., Investigations for Vibration and Friction Torque Behaviors of Thrust Ball Bearing with Self-Driven Textured Guiding Surface, Friction, 11, pp. 894-910, (2023); Toma R.N., Gao Y., Piltan F., Im K., Shon D., Yoon T.H., Yoo D.S., Kim J.M., Classification Framework of the Bearing Faults of an Induction Motor Using Wavelet Scattering Transform-Based Features, Sensors 2022, Vol. 22, Page 8958, 22, (2022); Guo C., Li L., Hu Y., Yan J., A Deep Learning Based Fault Diagnosis Method with Hyperparameter Optimization by Using Parallel Computing, IEEE Access, 8, pp. 131248-131256, (2020); Alshorman O., Irfan M., Saad N., Zhen D., Haider N., Glowacz A., Alshorman A., A Review of Artificial Intelligence Methods for Condition Monitoring and Fault Diagnosis of Rolling Element Bearings for Induction Motor, Shock Vib, 2020, (2020); Singh V., Gangsar P., Porwal R., Atulkar A., Artificial Intelligence Application in Fault Diagnostics of Rotating Industrial Machines: A State-of-the-Art Review, J. Intell. Manuf, 34, pp. 931-960, (2023); Li X., Zhang W., Ding Q., Sun J.Q., Multi-Layer Domain Adaptation Method for Rolling Bearing Fault Diagnosis, Signal Processing, 157, pp. 180-197, (2019); ALTobi M.A.S., Bevan G., Wallace P., Harrison D., Ramachandran K.P., Fault Diagnosis of a Centrifugal Pump Using MLP-GABP and SVM with CWT, Eng. Sci. Technol. Int. J, 22, pp. 854-861, (2019); Hasan M.J., Kim J.M., Bearing Fault Diagnosis under Variable Rotational Speeds Using Stockwell Transform-Based Vibration Imaging and Transfer Learning, Appl. Sci, 8, (2018); Liu R., Yang B., Zio E., Chen X., Artificial Intelligence for Fault Diagnosis of Rotating Machinery: A Review, Mech. Syst. Signal Process, 108, pp. 33-47, (2018); Zhang S., Zhang S., Wang B., Habetler T.G., Deep Learning Algorithms for Bearing Fault Diagnosticsx—A Comprehensive Review, IEEE Access, 8, pp. 29857-29881, (2020); Guo L., Lei Y., Xing S., Yan T., Li N., Deep Convolutional Transfer Learning Network: A New Method for Intelligent Fault Diagnosis of Machines with Unlabeled Data, IEEE Trans. Ind. Electron, 66, pp. 7316-7325, (2019); Yang B., Lei Y., Jia F., Xing S., An Intelligent Fault Diagnosis Approach Based on Transfer Learning from Laboratory Bearings to Locomotive Bearings, Mech. Syst. Signal Process, 122, pp. 692-706, (2019); Zhang Y., Li S., Zhang A., Li C., Qiu L., A Novel Bearing Fault Diagnosis Method Based on Few-Shot Transfer Learning across Different Datasets, Entropy, 24, (2022); Mao W., Ding L., Tian S., Liang X., Online Detection for Bearing Incipient Fault Based on Deep Transfer Learning, Meas. J. Int. Meas. Confed, 152, (2020); Singh J., Azamfar M., Li F., Lee J., A Systematic Review of Machine Learning Algorithms for Prognostics and Health Management of Rolling Element Bearings: Fundamentals, Concepts and Applications, Meas. Sci. Technol, 32, (2021); Luo Y., Guo Y., Envelope Analysis Scheme for Multi-Faults Vibration of Gearbox Based on Self-Adaptive Noise Cancellation, Proceedings of the 2018 Prognostics and System Health Management Conference, pp. 1188-1193; Li H., Liu T., Wu X., Chen Q., Application of EEMD and Improved Frequency Band Entropy in Bearing Fault Feature Extraction, ISA Trans, 88, pp. 170-185, (2019); Kiakojouri A., Lu Z., Mirring P., Powrie H., Wang L., A Novel Hybrid Technique Combining Improved Cepstrum Pre-Whitening and High-Pass Filtering for Effective Bearing Fault Diagnosis Using Vibration Data, Sensors, 23, (2023); Mathur A., Kumar P., Harsha S.P., Ranked Feature-Based Data-Driven Bearing Fault Diagnosis Using Support Vector Machine and Artificial Neural Network, Proc. Inst. Mech. Eng. Part I J. Syst. Control Eng, 237, pp. 1602-1619, (2023); Yan M., Wang X., Wang B., Chang M., Muhammad I., Bearing Remaining Useful Life Prediction Using Support Vector Machine and Hybrid Degradation Tracking Model, ISA Trans, 98, pp. 471-482, (2020); Kiakojouri A., Lu Z., Mirring P., Powrie H., Wang L., A Generalised Machine Learning Model Based on Multinomial Logistic Regression and Frequency Features for Rolling Bearing Fault Classification, Insight—Non-Destr. Test. Cond. Monit, 64, pp. 447-452, (2022); Abdelrhman A.M., Ying L., Ali Y.H., Ahmad I., Georgantopoulou C.G., Nor F.M., Kurniawan D., Diagnosis Model for Bearing Faults in Rotating Machinery by Using Vibration Signals and Binary Logistic Regression, AIP Conf. Proc, 2262, (2020); Parmar U., Pandya D.H., Comparison of the Supervised Machine Learning Techniques Using WPT for the Fault Diagnosis of Cylindrical Roller Bearing, Int. J. Eng. Sci. Technol, 13, pp. 50-56, (2021); Bashir I., Zaghari B., Harvey T.J., Weddell A.S., White N.M., Wang L., Design and Testing of a Sensing System for Aero-Engine Smart Bearings, Proceedings, 2, (2019); (2009); Randall R.B., Antoni J., Rolling Element Bearing Diagnostics—A Tutorial, Mech. Syst. Signal Process, 25, pp. 485-520, (2011); Gao X., Wei H., Li T., Yang G., A Rolling Bearing Fault Diagnosis Method Based on LSSVM, Adv. Mech. Eng, 12, pp. 1-10, (2020); Hamadache M., Jung J.H., Park J., Youn B.D., A Comprehensive Review of Artificial Intelligence-Based Approaches for Rolling Element Bearing PHM: Shallow and Deep Learning, JMST Adv, 1, pp. 125-151, (2019); Ahmed H.O.A., Nandi A.K., Delpha C., Ahmed H.O.A., Nandi A.K., Intrinsic Dimension Estimation-Based Feature Selection and Multinomial Logistic Regression for Classification of Bearing Faults Using Compressively Sampled Vibration Signals, Entropy, 24, (2022); Gao S., Yu Y., Zhang Y., Reliability Assessment and Prediction of Rolling Bearings Based on Hybrid Noise Reduction and BOA-MKRVM, Eng. Appl. Artif. Intell, 116, (2022); Neupane D., Seok J., Bearing Fault Detection and Diagnosis Using Case Western Reserve University Dataset with Deep Learning Approaches: A Review, IEEE Access, 8, pp. 93155-93178, (2020); Smith W.A., Randall R.B., Rolling Element Bearing Diagnostics Using the Case Western Reserve University Data: A Benchmark Study, Mech. Syst. Signal Process, 64–65, pp. 100-131, (2015)"/>
        <s v="Ameri S., Fard M. J., Chinnam R. B., Reddy C. K., Survival analysis based framework for early prediction of student dropouts, Proceedings of the 25th ACM International on Conference on Information and Knowledge Management, pp. 903-912, (2016); Bean J. P., Interaction effects based on class level in an explanatory model of college student dropout syndrome, American Educational Research Journal, 22, 1, pp. 35-64, (1985); Berens J., Schneider K., Gortz S., Oster S., Burghoff J., Early detection of students at risk: Predicting student dropouts using administrative student data and machine learning methods, (2018); Bruffaerts R., Mortier P., Kiekens G., Auerbach R. P., Cuijpers P., Demyttenaere K., Green G., Nock M., Kessler R. C., Mental health problems in college freshmen: Prevalence and academic functioning, Journal of Affective Disorders, 225, pp. 97-103, (2018); Chawla N. V., Bowyer K. W., Hall L. O., Kegelmeyer W. P., SMOTE: Synthetic Minority OverSampling Technique, The Journal of Artificial Intelligence Research, 16, pp. 321-357, (2002); Chen X. W., Jeong J. C., Enhanced recursive feature elimination, Sixth International Conference on Machine Learning and Applications (ICMLA), pp. 429-435, (2007); Daley F., Why college students drop out and what we do about it, College Quarterly, 13, 3, pp. 1-5, (2010); Ferreyra M. M., Avitabile C., Botero Alvarez J., Haimovich Paz F., Urzua S., At a crossroads: Higher education in Latin America and the Caribbean, (2017); Fodor I. K., A survey of dimension reduction techniques, (2002); Garcia S., Luengo J., Herrera F., Feature selection, Data preprocessing in data mining, (2015); Gonzalez F. I., Arismendi K. J., Deserción estudiantil en la educación superior técnico-profesional: explorando los factores que inciden en alumnos de primer año [Student dropout in technical and vocational higher education: Exploring factors that influence freshmen, Revista de la Educación Superior, 47, 188, (2018); Guo X., Yin Y., Dong C., Yang G., Zhou G., On the class imbalance problem, 2008 Fourth international conference on natural computation, 4, pp. 192-201, (2008); Hariri S., Kind M. C., Brunner R. J., Extended isolation forest, IEEE Transactions on Knowledge and Data Engineering, 33, 4, pp. 1479-1489, (2019); He H., Ma Y., Imbalanced learning: Foundations, algorithms, and applications, (2013); Himmel E., Modelo de análisis de la deserción estudiantil en la educación superior [Higher education student dropout analysis model], Calidad en la Educación, 17, pp. 91-108, (2002); Hosmer D. W., Lemeshow S., Sturdivant R. X., Applied logistic regression, 398, (2013); Lakkaraju H., Aguiar E., Shan C., Miller D., Bhanpuri N., Ghani R., Addison K. L., A machine learning framework to identify students at risk of adverse academic outcomes, Proceedings of the 21th ACM SIGKDD International Conference on Knowledge Discovery and Data Mining, pp. 1909-1918, (2015); Lin J. J., Imbrie P. K., Reid K. J., Student retention modelling: An evaluation of different methods and their impact on prediction results, Proceedings of the Research in Engineering Education Symposium (REES), (2009); Deserción en la educación superior [Dropout in higher education], ODES Boletín, 5, (2017); Patrick M. E., Schulenberg J. E., O'Malley P. M., High school substance use as a predictor of college attendance, completion, and dropout: A national multicohort longitudinal study, Youth &amp; society, 48, 3, pp. 425-447, (2016); Perez A. M., Escobar C. R., Toledo M. R., Gutierrez L. B., Reyes G. M., Prediction model of first-year student desertion at Universidad Bernardo O’ Higgins (UBO), Educação ePesquisa, 44, (2018); Raschka S., Model evaluation, model selection, and algorithm selection in machine learning, (2018); Sandoval-Palis I., Naranjo D., Vidal J., Gilar-Corbi R., Early dropout prediction model: A case study of university leveling course students, Sustainability, 12, 22, pp. 2-17, (2020); Reporte sobre deserción y graduación en educación superior año 2016 [Report on dropout and graduation in higher education, year 2016], (2016); Thomas L., Student retention in higher education: the role of institutional habitus, Journal of Education Policy, 17, 4, pp. 423-442, (2002); Tinto V., Defining dropout: A matter of perspective, New Directions for Institutional Research, 36, pp. 3-15, (1982); Urzua S., The economic impact of higher education, At a crossroads: Higher education in Latin America and the Caribbean, (2017)"/>
        <s v="American Cancer Society, Breast Cancer Key Statistics 2017., (2017); American Cancer Society, Breast Cancer Facts &amp; Figures 2015–2016, (2015); Boser B.E., Guyon I.M., Vapnik V.N., A training algorithm for optimal margin classifiers, Proceedings of the Fifth Annual Workshop on Computational Learning Theory, ACM, pp. 144-152, (1992); Chen T.C., Cense B., Pierce M.C., Nassif N., Park B.H., Yun S.H., White B.R., Bouma B.E., Tearney G.J., de Boer J.F., Spectral domain optical coherence tomography: ultra-high speed, ultra-high resolution ophthalmic imaging, Arch. Ophthalmol., 123, 12, pp. 1715-1720, (2005); Chin L., Latham B., Saunders C.M., Sampson D.D., Kennedy B.F., Simplifying the assessment of human breast cancer by mapping a micro-scale heterogeneity index in optical coherence elastography, J. Biophotonics, 10, 5, pp. 690-700, (2017); Cortes C., Vapnik V., Support-vector networks, Mach. Learn., 20, 3, pp. 273-297, (1995); Cox C.E., Ku N.N., Reintgen D.S., Greenberg H.M., Nicosia S.V., Wangensteen S., Touch preparation cytology of breast lumpectomy margins with histologic correlation, Arch. Surg., 126, 4, pp. 490-493, (1991); Davis S.C., Gibbs S.L., Gunn J.R., Pogue B.W., Topical dual-stain difference imaging for rapid intra-operative tumor identification in fresh specimens, Opt. Lett., 38, 23, pp. 5184-5187, (2013); De Boer J.F., Milner T.E., Review of polarization sensitive optical coherence tomography and stokes vector determination, J. Biomed. Opt., 7, 3, pp. 359-371, (2002); Drexler W., Morgner U., Ghanta R.K., Kartner F.X., Schuman J.S., Fujimoto J.G., Ultrahigh-resolution ophthalmic optical coherence tomography, Nat. Med., 7, 4, (2001); Esbona K., Li Z., Wilke L.G., Intraoperative imprint cytology and frozen section pathology for margin assessment in breast conservation surgery: a systematic review, Ann. Surg. Oncol., 19, 10, pp. 3236-3245, (2012); Fawcett T., An introduction to ROC analysis, Pattern Recogn. Lett., 27, 8, pp. 861-874, (2006); Fercher A.F., Drexler W., Hitzenberger C.K., Lasser T., Optical coherence tomography-principles and applications, Rep. Prog. Phys., 66, 2, (2003); Gan Y., Yao X., Chang E., Amir S.B., Hibshoosh H., Feldman S., Hendon C.P., Comparative study of texture features in OCT images at different scales for human breast tissue classification, International Engineering in Medicine and Biology Conference, IEEE, pp. 3926-3929, (2016); Goodfellow I., Bengio Y., Courville A., Deep Learning, (2016); Gwin J.L., Eisenberg B.L., Hoffman J.P., Ottery F.D., Boraas M., Solin L.J., Incidence of gross and microscopic carcinoma in specimens from patients with breast cancer after re-excision lumpectomy, Ann. Surg., 218, 6, (1993); Ha R., Friedlander L.C., Hibshoosh H., Hendon C., Feldman S., Ahn S., Schmidt H., Akens M.K., Fitzmaurice M., Wilson B.C., Mango V.L., Optical coherence tomography: a novel imaging method for post-lumpectomy breast margin assessment-a multi-reader study, Acad. Radiol., 25, 3, pp. 279-287, (2018); He H., Garcia E.A., Learning from imbalanced data, IEEE Trans. Knowl. Data Eng., 21, 9, pp. 1263-1284, (2009); Hinton G.E., Srivastava N., Krizhevsky A., Sutskever I., Salakhutdinov R.R., Improving neural networks by preventing co-adaptation of feature detectors, arXiv, (2012); Huang D., Swanson E.A., Lin C.P., Schuman J.S., Stinson W.G., Chang W., Hee M.R., Flotte T., Gregory K., Puliafito C.A., Et al., Optical coherence tomography, Science, 254, 5035, (1991); Huber P.E., Jenne J.W., Rastert R., Simiantonakis I., Sinn H.-P., Strittmatter H.-J., von Fournier D., Wannenmacher M.F., Debus J., A new noninvasive approach in breast cancer therapy using magnetic resonance imaging-guided focused ultrasound surgery, Cancer Res., 61, 23, pp. 8441-8447, (2001); Huber R., Wojtkowski M., Fujimoto J.G., Fourier domain mode locking (FDML): a new laser operating regime and applications for optical coherence tomography, Opt. Express, 14, 8, pp. 3225-3237, (2006); Kanopoulos N., Vasanthavada N., Baker R.L., Design of an image edge detection filter using the Sobel operator, IEEE J. Solid-state Circ., 23, 2, pp. 358-367, (1988); Krizhevsky A., Hinton G., Learning Multiple Layers of Features from Tiny Images. Technical Report, (2009); Krizhevsky A., Sutskever I., Hinton G.E., Imagenet classification with deep convolutional neural networks, Advances in Neural Information Processing Systems, 25, pp. 1097-1105, (2012); Larin K.V., Sampson D.D., Optical coherence elastography-OT at work in tissue biomechanics, Biomed. Opt. Express, 8, 2, pp. 1172-1202, (2017); LeCun Y., Bengio Y., Convolutional networks for images, speech, and time series, Handb. Brain Theory Neural Netw., 3361, 10, (1995); LeCun Y., Boser B., Denker J.S., Henderson D., Howard R.E., Hubbard W., Jackel L.D., Backpropagation applied to handwritten zip code recognition, Neural Comput., 1, 4, pp. 541-551, (1989); LeCun Y., Jackel L.D., Bottou L., Cortes C., Denker J.S., Drucker H., Guyon I., Muller U.A., Sackinger E., Simard P., Et al., Learning algorithms for classification: a comparison on handwritten digit recognition, Neural Netw., 261, (1995); LeCun Y., Cortes C., Burges C.J.C., The MNIST Database of Handwritten Digits, (1998); Liu L., Gardecki J.A., Nadkarni S.K., Toussaint J.D., Yagi Y., Bouma B.E., Tearney G.J., Imaging the subcellular structure of human coronary atherosclerosis using micro-optical coherence tomography, Nat. Med., 17, 8, pp. 1010-1014, (2011); Makita S., Hong Y., Yamanari M., Yatagai T., Yasuno Y., Optical coherence angiography, Opt. Express, 14, 17, pp. 7821-7840, (2006); Matthews B.W., Comparison of the predicted and observed secondary structure of T4 phage lysozyme, Biochim. Biophys. Acta (BBA) – Protein Struct., 405, 2, pp. 442-451, (1975); Mujat M., Ferguson R.D., Hammer D.X., Gittins C., Iftimia N., Automated algorithm for breast tissue differentiation in optical coherence tomography, J. Biomed. Opt., 14, 3, (2009); Neal R.M., Slice sampling, Ann. Stat., 31, 3, pp. 705-767, (2003); Nguyen F.T., Zysk A.M., Chaney E.J., Kotynek J.G., Oliphant U.J., Bellafiore F.J., Rowland K.M., Johnson P.A., Boppart S.A., Intraoperative evaluation of breast tumor margins with optical coherence tomography, Cancer Res., 22, 69, pp. 8790-8796, (2009); Orlando J.I., Prokofyeva E., del Fresno M., Blaschko M.B., Convolutional neural network transfer for automated glaucoma identification, Proc. SPIE, 10160, (2017); Russakovsky O., Deng J., Su H., Krause J., Satheesh S., Ma S., Huang Z., Karpathy A., Khosla A., Bernstein M., Berg A.C., Fei-Fei L., ImageNet large scale visual recognition challenge, Int. J. Comput. Vis., (2015); Savastru D., Chang E.W., Miclos S., Pitman M.B., Patel A., Iftimia N., Detection of breast surgical margins with optical coherence tomography imaging: a concept evaluation study, J. Biomed. Opt., 5, 11, (2014); Simonyan K., Zisserman A., Very deep convolutional networks for large-scale image recognition, arXiv, (2014); Sternberg S.R., Biomedical image processing, Computer, 16, 1, pp. 22-34, (1983); Szegedy C., Toshev A., Erhan D., Deep neural networks for object detection, Neural Information Processing Systems, (2013); Triki A.R., Blaschko M.B., Stochastic function norm regularization of deep networks, arXiv, (2016); Vakoc B.J., Lanning R.M., Tyrrell J.A., Padera T.P., Bartlett L.A., Stylianopoulos T., Munn L.L., Tearney G.J., Fukumura D., Jain R.K., Et al., Three-dimensional microscopy of the tumor microenvironment in vivo using optical frequency domain imaging, Nat. Med., 15, 10, pp. 1219-1223, (2009); Vedaldi A., Lenc K., MatConvNet – convolutional neural networks for MATLAB, Proceedings of the ACM International Conference on Multimedia, (2015); Wager S., Wang S., Liang P.S., Dropout training as adaptive regularization, Advances in Neural Information Processing Systems, 26, pp. 351-359, (2013); Walker E., The real cost of a CPU hour, Computer, 42, 4, pp. 35-41, (2009); Weber S., Storm F.K., Stitt J., Mahvi D.M., The role of frozen section analysis of margins during breast conservation surgery, Cancer J. Sci. Am., 3, 5, pp. 273-277, (1996); Yao X., Gan Y., Chang E., Hibshoosh H., Feldman S., Hendon C., Visualization and tissue classification of human breast cancer images using ultrahigh-resolution OCT, Lasers Surg. Med., 49, 3, pp. 258-269, (2017); Yun S., Tearney G., Bouma B., Park B., de Boer J., High-speed spectral-domain optical coherence tomography at 1.3 μm wavelength, Opt. Express, 11, 26, pp. 3598-3604, (2003); Yun S., Tearney G., de Boer J., Iftimia N., Bouma B., High-speed optical frequency-domain imaging, Opt. Express, 11, 22, pp. 2953-2963, (2003); Zheng S., Jayasumana S., Romera-Paredes B., Vineet V., Su Z., Du D., Huang C., Torr P., Conditional random fields as recurrent neural networks, International Conference on Computer Vision (ICCV), (2015); Zysk A.M., Boppart S.A., Computational methods for analysis of human breast tumor tissue in optical coherence tomography images, J. Biomed. Opt., 5, 11, (2006)"/>
        <s v="Amiri P., Karahanna E., Chatbot Use Cases in the Covid-19 Public Health Response, Journal of the American Medical Informatics Association, 29, 5, pp. 1000-1010, (2022); Androutsopoulou A., Karacapilidis N., Loukis E., Charalabidis Y., Transforming the Communication between Citizens and Government through AI-Guided Chatbots, Government Information Quarterly, 36, 2, pp. 358-367, (2019); Bergerson A.A., College Choice and Access to College: Moving Policy, Research, and Practice to the 21st Century, ASHE Higher Education Report, 35, 4, pp. 1-141, (2009); Boyd D., Crawford K., Critical Questions for Big Data Information, Communication &amp; Society, 15, 5, pp. 662-679, (2012); Briggs S., Wilson A., Which University? A Study of the Influence of Cost and Information Factors on Scottish Undergraduate Choice, Journal of Higher Education Policy and Management, 29, 1, pp. 57-72, (2007); Chaves A.P., Egbert J., Hocking T., Doerry E., Gerosa M.A., Chatbots Language Design: The Influence of Language Variation on User Experience with Tourist Assistant Chatbots, ACM Transactions on Computer-Human Interaction (TOCHI), 29, 2, pp. 1-38, (2022); Cingillioglu I., Gal U., Prokhorov A., Social Media Marketing for Student Recruitment: An Algorithmically Sequenced Literature Review, Journal of Marketing for Higher Education, pp. 1-23, (2023); (2019); Dunnett A., Moorhouse J., Walsh C., Barry C., Choosing a University: A Conjoint Analysis of the Impact of Higher Fees on Students Applying for University in 2012, Tertiary Education and Management, 18, pp. 199-220, (2012); Goda Y., Masanori Y., Matsukawa H., Hata K., Conversation with a Chatbot Before an Online EFL Group Discussion and the Effects on Critical Thinking, The Journal of Information and Systems in Education, 13, 1, pp. 1-7, (2014); Hachaturyan V., Adam M., Favaretti C., Greuel M., Gates J., Barnighausen T., Vandormael A., Reactance to Social Authority in a Sugar Reduction Informational Video: Web-based Randomized Controlled Trial of 4013 Participants, Journal of Medical Internet Research, 23, 11, (2021); Haugeland I.K.F., Folstad A., Taylor C., Bjorkli C.A., Understanding the User Experience of Customer Service Chatbots: An Experimental Study of Chatbot Interaction Design, International Journal of Human-Computer Studies, 161, (2022); Kim S., Lee J., Gweon G., Comparing Data from Chatbot and Web Surveys: Effects of Platform and Conversational Style on Survey Response Quality, pp. 1-12, (2019); Lee I., Tipoe E., Global COVID-19 Vaccine Inequity: Preferences for Overseas Vaccine Donations Over Booster Shots, Brain, Behavior, &amp; Immunity-Health, 21, (2022); Lemon L.L., Hayes J., Enhancing Trustworthiness of Qualitative Findings: Using Leximancer for Qualitative Data Analysis Triangulation, The Qualitative Report, 25, 3, pp. 604-614, (2020); Lomer S., Papatsiba V., Naidoo R., Constructing a National Higher Education Brand for the UK: Positional Competition and Promised Capitals, Studies in Higher Education, 43, 1, pp. 134-153, (2018); Moeck E.K., Bridgland V.M.E., Takarangi M.K.T., Food for Thought: Commentary on Burnette et al. (2021) ‘Concerns and Recommendations for Using Amazon MTurk for Eating Disorder Research’, International Journal of Eating Disorders, 55, 2, pp. 282-284, (2022); Noble C., O'Brien M., Coombes I., Shaw P.N., Nissen L., Concept Mapping to Evaluate an Undergraduate Pharmacy Curriculum, American Journal of Pharmaceutical Education, 75, 3, (2011); Nurnberg P., Schapiro M., Zimmerman D., Students Choosing Colleges: Understanding the Matriculation Decision at a Highly Selective Private Institution, Economics of Education Review, 31, 1, pp. 1-8, (2012); Palan S., Schitter C., Prolific. ac—A Subject Pool for Online Experiments, Journal of Behavioral and Experimental Finance, 17, pp. 22-27, (2018); Pandey S., Sharma S., Wazir S., Mental Healthcare Chatbot Based on Natural Language Processing and Deep Learning Approaches: Ted the Therapist, International Journal of Information Technology, 14, 7, pp. 3757-3766, (2022); Park S., Choi J., Lee S., Oh C., Kim C., La S., Lee J., Suh B., Designing a Chatbot for a Brief Motivational Interview on Stress Management: Qualitative Case Study, Journal of Medical Internet Research, 21, 4, (2019); Perry R.F., Rumpf D.L., Predicting the Likelihood of Matriculation for College Applicants, Research in Higher Education, 21, pp. 317-328, (1984); (2023); Reicherts L., Rogers Y., Capra L., Wood E., Duong T.D., Sebire N., It's Good to Talk: A Comparison of Using Voice versus Screen-based Interactions for Agent-assisted Tasks, ACM Transactions on Computer-Human Interaction (TOCHI), 29, 3, pp. 1-41, (2022); Sarkar D., Sarkar D., Semantic and Sentiment Analysis, Text Analytics with Python: A Practical Real-World Approach to Gaining Actionable Insights from Your Data, pp. 319-376, (2016); Sidaoui K., Jaakkola M., Burton J., AI Feel you: Customer Experience Assessment via Chatbot Interviews, Journal of Service Management, 31, 4, pp. 745-766, (2020); Sin C., Tavares O., Aguiar J., Biscaia R., Amaral A., International Students in Portuguese Higher Education: Who are They and What are their Choices?, Studies in Higher Education, 47, 7, pp. 1488-1501, (2022); Smith A.E., Humphreys M.S., Evaluation of Unsupervised Semantic Mapping of Natural Language with Leximancer Concept Mapping, Behavior Research Methods, 38, 2, pp. 262-279, (2006); Te Pas M.E., Rutten W.G., Bouwman A.R., Buise M.P., User Experience of a Chatbot Questionnaire Versus a Regular Computer Questionnaire: Prospective Comparative Study, JMIR Medical Informatics, 8, 12, (2020); Walsh C., Moorhouse J., Dunnett A., Barry C., University Choice: Which Attributes Matter When you are Paying the Full Price?, International Journal of Consumer Studies, 39, 6, pp. 670-681, (2015); Ziang X., Zhou M.X., Liao V.Q., Mark G., Chi C., Chen W., Yang H., Tell Me about Yourself: Using an AI-Powered Chatbot to Conduct Conversational Surveys with Open-Ended Questions, ACM Transactions on Computer-Human Interaction (TOCHI), 27, 3, pp. 1-37, (2020)"/>
        <s v="Amnueypornsakul B., Bhat S., Chinprutthiwong P., Predicting attrition along the way: The UIUC model, Proceedings of the EMNLP 2014 Workshop on Analysis of Large Scale Social Interaction in Moocs, pp. 55-59, (2014); Bienkowski M., Feng M., Means B., Enhancing Teaching and Learning through Educational Data Mining and Learning Analytics: An Issue Brief, pp. 1-57, (2012); Elouazizi N., Point-of-view mining and cognitive presence in MOOCs: A (computational) linguistics perspective, EMNLP 2014, (2014); Guo P.J., Reinecke K., Demographic differences in how students navigate through MOOCs, Proceedings of the First ACM Conference on Learning@ Scale Conference, pp. 21-30, (2014); Jordan K., MOOC Completion Rates: The Data, (2013); Kloft M., Stiehler F., Zheng Z., Pinkwart N., Predicting MOOC dropout over weeks using machine learning methods, Proceedings of the EMNLP 2014 Workshop on Analysis of Large Scale Social Interaction in Moocs, pp. 60-65, (2014); Mi F., Machine Learning Models for Some Learning Analytics Issues in Massive Open Online Courses, (2015); Mining T.E.D., Enhancing teaching and learning through educational data mining and learning analytics: An issue brief, Proceedings of Conference on Advanced Technology for Education, (2012); Moon S., Potdar S., Martin L., Identifying student leaders from MOOC discussion forums through language influence, Proceedings of the 2014 Conference on Empirical Methods in Natural Language Processing (EMNLP), pp. 15-20, (2014); Rose C.P., Siemens G., Shared task on prediction of dropout over time in massively open online courses, Proceedings of EMNLP, 14, (2014); Sharkey M., Sanders R., A process for predicting MOOC attrition, Proceedings of the EMNLP 2014 Workshop on Analysis of Large Scale Social Interaction in Moocs, pp. 50-54, (2014); Sinha T., Jermann P., Li N., Dillenbourg P., Your Click Decides Your Fate: Inferring Information Processing and Attrition Behavior from MOOC Video Clickstream Interactions; Taylor C., Veeramachaneni K., O'Reilly U.M., Likely to stop?, Predicting Stopout in Massive Open Online Courses; Yang D., Sinha T., Adamson D., Rose C.P., Turn on, tune in, drop out: Anticipating student dropouts in massive open online courses, Proceedings of the 2013 NIPS Data-Driven Education Workshop, 11, (2013); Yang D., Wen M., Rose C., Towards identifying the resolvability of threads in MOOCs, EMNLP 2014, (2014)"/>
        <s v="Amrieh E.A., Hamtini T., Aljarah I., Mining educational data to predict student's academic performance using ensemble methods, International Journal of Database Theory and Application, 9, 8, pp. 119-136, (2016); Delen D., A comparative analysis of machine learning techniques for student retention management, Decision Support Systems, (2010); Dicovskiy Rioboo L.M., Pedroza Pacheco M.E., Predicción de deserción y Éxito en estudiantes. Caso de estudio: Ingenieriá agroindustrial de la uninorte, Nicaragua, 2011-2015, Nexo Revista Científica, 31, 1, pp. 16-27, (2018); Esteban M., Bernardo A., Tuero E., Cervero A., Casanova J., Variables influyentes en progreso académico y permanencia en la universidad, European Journal of Education and Psychology, 10, 2, pp. 75-81, (2017); Fan W., Wolters C.A., School motivation and high school dropout: The mediating role of educational expectation, British Journal of Educational Psychology, 84, 1, pp. 22-39, (2014); Florez-Nisperuza E.P., Carrascal-Padilla J.J., Estudio de la deserción estudiantil de la licenciatura en ciencias naturales y educación ambiental de la universidad de córdoba-Colombia-2011-2015.-study of student desertion of the degree in natural sciences and environmental education of the univer, Revista Científica, 4, 27, (2016); Geisinger B.N., Raman D.R., Why they leave: Understanding student attrition from engineering majors, International Journal of Engineering Education, 29, 4, pp. 914-925, (2013); Gitto L., Minervini L.F., Monaco L., University dropouts in Italy: Are supply side characteristics part of the problem, Economic Analysis and Policy, 49, pp. 108-116, (2016); Hallsten M., Is education a risky investment? The scarring effect of university dropout in Sweden, European Sociological Review, 33, 2, pp. 169-181, (2017); Kumar R., Verma D., Classification algorithms for data mining: A survey, International Journal of Innovations in Engineering, (2012); Lacave C., Molina A.I., Cruz-Lemus J.A., Learning analytics to identify dropout factors of computer science studies through Bayesian networks, Behaviour &amp; Information Technology, pp. 1-15, (2018); Lykourentzou I., Giannoukos I., Nikolopoulos V., Mpardis G., Loumos V., Dropout prediction in e-learning courses through the combination of machine learning techniques, Computers and Education, (2009); Training and Testing Data Sets, (2018); Deserción Estudiantil en la Educación Superior Colombiana: Metodologiá de Seguimiento, Diagnóstico y Elementos para Su Prevención, (2009); Morales J., Cordero N., Ramirez J., Influence of economic expectation on choosing a university: A case study in industrial engineering, Espacios, 38, 35, (2017); Munizaga F.R., Cifuentes M.B., Beltran A.J., Retención y abandono estudiantil en la educación superior universitaria en américa latina y el caribe: Una revisión sistemática, Education Policy Analysis Archives, 26, (2018); Patrick A.D., Borrego M., A Review of the Literature Relevant to Engineering Identity, (2016); Sokolova M., Lapalme G., A systematic analysis of performance measures for classification tasks, Information Processing and Management, 45, 4, pp. 427-437, (2009); Tinto V., Dropout from higher education: A theoretical synthesis of recent research, Review of Educational Research, (1975); Torres Guevara L.E., Retención Estudiantil en la Educación Superior: Revisión de la Literatura y Elementos de un Modelo para El Contexto Colombiano, (2012); Truta C., Parv L., Topala I., Academic engagement and intention to drop out: Levers for sustainability in higher education, Sustainability, 10, 12, pp. 1-11, (2018); Vallejos C.A., Steel M.F.J., Bayesian survival modelling of university outcomes, Statistics in Society Series A, pp. 1-19, (2017); Zhang Y., Oussena S., Clark T., Hyensook K., Use Data Mining to Improve Student Retention in HE: A Case Study, (2010)"/>
        <s v="Amrieh E.A., Hamtini T., Aljarah I., Preprocessing and analyzing educational data set using x-api for improving student’s performance, 2015 Ieee Jordan Conference on Applied Electrical Engineering and Computing Technologies (Aeect) (Pp, pp. 1-5, (2015); Bujang S.D.A., Selamat A., Ibrahim R., Krejcar O., Herrera-Viedma E., Fujita H., Ghani N.A.M., Multiclass prediction model for student grade prediction using machine learning, IEEE Access, 9, pp. 95608-95621, (2021); Chen M.-S., Han J., Yu P.S., Data mining: an overview from a database perspective, IEEE Transactions on Knowledge and data Engineering, 8, 6, pp. 866-883, (1996); Comi S.L., Argentin G., Gui M., Origo F., Pagani L., Is it the way they use it? teachers, ict and student achievement, Economics of Education Review, 56, pp. 24-39, (2017); Cromley J.G., Learning with computers: The theory behind the practice, Focus on Basics, 4, pp. 6-11, (2000); Daghriri T., Rustam F., Aljedaani W., Bashiri A.H., Ashraf I., Electroencephalogram signals for detecting confused students in online education platforms with probability-based features, Electronics, 11, 18, (2022); De Witte K., Rogge N., Does ict matter for effectiveness and efficiency in mathematics education?, Computers &amp; Education, 75, pp. 173-184, (2014); Falck O., Mang C., Woessmann L., Virtually no effect? different uses of classroom computers and their effect on student achievement, Oxford Bulletin of Economics and Statistics, 80, 1, pp. 1-38, (2018); Fomba B.K., Talla D.N.D.F., Ningaye P., Institutional quality and education quality in developing countries: Effects and transmission channels, Journal of the Knowledge Economy, 14, 1, pp. 86-115, (2023); Geetha A., Prakash N., Classification of glaucoma in retinal images using efficientnetb4 deep learning model, Computer Systems Science &amp; Engineering, 43, 3, pp. 1041-1055, (2022); Gull H., Saqib M., Iqbal S.Z., Saeed S., Improving learning experience of students by early prediction of student performance using machine learning, 2020 Ieee International Conference for Innovation in Technology (Inocon) (Pp, pp. 1-4, (2020); Hasan R., Palaniappan S., Mahmood S., Abbas A., Sarker K.U., Dataset of students’ performance using student information system, moodle and the mobile application “edify, Data, 6, 11, (2021); Edify: Enhancing teaching and learning process by using video streaming server, International Journal of Interactive Mobile Technologies, 15, 11, (2021); Edify: Enhancing teaching and learning process by using video streaming server, International Journal of Interactive Mobile Technologies, 15, 11, (2021); Huang S., Cai N., Pacheco P.P., Narrandes S., Wang Y., Xu W., Applications of support vector machine (svm) learning in cancer genomics, Cancer Genomics &amp; Proteomics, 15, 1, pp. 41-51, (2018); Ishaq A., Umer M., Mushtaq M.F., Medaglia C., Siddiqui H.U.R., Mehmood A., Choi G.S., Extensive hotel reviews classification using long short term memory, Journal of Ambient Intelligence and Humanized Computing, 12, pp. 9375-9385, (2021); Kaunang F.J., Rotikan R., Students’ academic performance prediction using data mining, 2018 Third International Conference on Informatics and Computing (Icic), pp. 1-5, (2018); Khan A., Sarfaraz A., Rnn-lstm-gru based language transformation, Soft Computing, 23, 24, pp. 13007-13024, (2019); Kotsiantis S.B., Decision trees: a recent overview, Artificial Intelligence Review, 39, pp. 261-283, (2013); Livingstone S., Critical reflections on the benefits of ict in education, Digital Technologies in the Lives of Young People, pp. 9-24, (2015); Manzoor M., Umer M., Sadiq S., Ishaq A., Ullah S., Madni H.A., Bisogni C., Rfcnn: Traffic accident severity prediction based on decision level fusion of machine and deep learning model, IEEE Access, 9, pp. 128359-128371, (2021); Nabil A., Seyam M., Abou-Elfetouh A., Prediction of students’ academic performance based on courses’ grades using deep neural networks, IEEE Access, 9, pp. 140731-140746, (2021); Nabizadeh A.H., Goncalves D., Gama S., Jorge J., Early prediction of students’ final grades in a gamified course, IEEE Transactions on Learning Technologies, 15, 3, pp. 311-325, (2022); Ontivero-Ortega M., Lage-Castellanos A., Valente G., Goebel R., Valdes-Sosa M., Fast gaussian naïve bayes for searchlight classification analysis, Neuroimage, 163, pp. 471-479, (2017); Powers D.M., Evaluation: From Precision, Recall and F-Measure to Roc, Informedness, Markedness and Correlation. Arxiv, 2010, (2020); Prasertisirikul P., Laohakiat S., Trakunphutthirak R., Sukaphat S., A predictive model for student academic performance in online learning system, 2022 International Conference on Digital Government Technology and Innovation (Dgti-Con) (Pp., pp. 76-79, (2022); Rahman M.H., Islam M.R., Predict student’s academic performance and evaluate the impact of different attributes on the performance using data mining techniques, 2017 2Nd International Conference on Electrical &amp; Electronic Engineering (Iceee) (Pp, pp. 1-4, (2017); Rustam F., Siddique M.A., Siddiqui H.U.R., Ullah S., Mehmood A., Ashraf I., Choi G.S., Wireless capsule endoscopy bleeding images classification using cnn based model, IEEE Access, 9, pp. 33675-33688, (2021); Sanchez-Pozo N.N., Mejia-Ordonez J.S., Chamorro D.C., Mayorca-Torres D., Peluffo-Ordonez D.H., Predicting high school students’ academic performance: A comparative study of supervised machine learning techniques, 2021 Machine Learning-Driven Digital Technologies for Educational Innovation Workshop (Pp, pp. 1-6, (2021); Singh R., Pal S., Machine learning algorithms and ensemble technique to improve prediction of students performance, IJATCSE, 9, 3, (2020); Sinha D., El-Sharkawy M., Thin mobilenet: An enhanced mobilenet architecture, 2019 Ieee 10Th Annual Ubiquitous Computing, Electronics &amp; Mobile Communication Conference (Uemcon) (Pp, pp. 0280-0285, (2019); Sperandei S., Understanding logistic regression analysis, Biochemia Medica, 24, 1, pp. 12-18, (2014); Spiezia V., Does computer use increase educational achievements? student-level evidence from pisa, OECD Journal: Economic Studies, 2010, 1, pp. 1-22, (2011); Waheed H., Hassan S.-U., Aljohani N.R., Hardman J., Alelyani S., Nawaz R., Predicting academic performance of students from vle big data using deep learning models, Computers in Human behavior, 104, (2020); Wyner A.J., Olson M., Bleich J., Mease D., Explaining the success of adaboost and random forests as interpolating classifiers, The Journal of Machine Learning Research, 18, 1, pp. 1558-1590, (2017); Yaacob W.F.W., Nasir S.A.M., Yaacob W.F.W., Sobri N.M., Supervised data mining approach for predicting student performance, Indonesian Journal of Electrical Engineering and Computer Science, 16, 3, pp. 1584-1592, (2019)"/>
        <s v="Anderson T., Whittington C., Li X.J., Classes to passes: Is class attendance a determinant of grades in undergraduate engineering subjects?, AAEE2016 CONFERENCE coffs Harbour, Australia, (2016); Arnold K.E., Pistilli M.D., Course signals at purdue: Using learning analytics to increase student success, Proceedings of the 2nd international conference on learning analytics and knowledge, pp. 267-270, (2012); Baker R.S., Lindrum D., Lindrum M.J., Perkowski D., Analyzing early at-risk factors in higher education e-learning courses, Proceedings of the 8th international conference on educational data mining (EDM), pp. 150-155, (2015); Ball R., Wilkinson R., The use and abuse of performance indicators in UK higher education, Higher Education, 27, 4, pp. 417-427, (1994); Blackstone W., Commentaries on the laws of England, 4, (1830); Crede M., Roch S.G., Kieszczynka U.M., Class attendance in college: A meta-analytic review of the relationship of class attendance with grades and student characteristics, Review of Educational Research, 80, 2, pp. 272-295, (2010); Daniel B., Big data and analytics in higher education: Opportunities and challenges, British Journal of Educational Technology, 46, 5, pp. 904-920, (2015); Davis D., Altis consulting: He information management specialists presentation, (2015); DeBerard M.S., Spielmans G., Julka D., Predictors of academic achievement and retention among college freshmen: A longitudinal study, College Student Journal, 38, 1, pp. 66-80, (2004); Drachsler H., Greller W., Privacy and analytics: it's a delicate issue a checklist for trusted learning analytics, Proceedings of the sixth international conference on learning analytics &amp; knowledge, pp. 89-98, (2016); Draper D., Gittoes M., Statistical analysis of performance indicators in UK higher education, Journal of the Royal Statistical Society: Series a, 167, 3, pp. 449-474, (2004); Dringus L.P., Learning analytics considered harmful, Journal of Asynchronous Learning Networks, 16, 3, pp. 87-100, (2012); Fike D.S., Fike R., Predictors of first-year student retention in the community college, Community College Review, 36, 2, pp. 68-88, (2008); Frank E., Hall M.A.H., Witten I.H.; Gasevic D., Dawson S., Rogers T., Gasevic D., Learning analytics should not promote one size fits all: The effects of instructional conditions in predicting academic success, The Internet and Higher Education, 28, pp. 68-84, (2016); Gasevic D., Dawson S., Siemens G., Lets not forget: Learning analytics are about learning, TechTrends, 59, 1, pp. 64-71, (2015); Heaton-Shrestha C., May S., Burke L., Student retention in higher education: What role for virtual learning environments?, Journal of Further and Higher Education, 33, 1, pp. 83-92, (2009); Herodotou C., Rienties B., Boroowa A., Zdrahal Z., Hlosta M., Naydenova G., Implementing predictive learning analytics on a large scale: The teacher's perspective, Proceedings of the seventh international learning analytics &amp; knowledge conference, LAK ’17, pp. 267-271, (2017); Hoel T., Chen W., Implications of the european data protection regulations for learning analytics design, Workshop paper accepted for presentation at the international workshop on learning analytics and educational data mining (LAEDM 2016) in conjunction with the international conference on collaboration technologies (CollabTech 2016), Kanazawa, Japan-September, pp. 14-16, (2016); Joshi M.V., On evaluating performance of classifiers for rare classes, EEE international conference on data mining, 2002. Proceedings., 2002, pp. 641-644, (2002); Kittler J., Feature selection and extraction, Handbook of pattern recognition and image processing, pp. 59-83, (1986); Klem A.M., Connell J.P., Relationships matter: Linking teacher support to student engagement and achievement, Journal of School Health, 74, 7, pp. 262-273, (2004); Kudo M., Sklansky J., Comparison of algorithms that select features for pattern classifiers, Pattern Recognition, 33, 1, pp. 25-41, (2000); Lasagna L.; Li I.W., Carroll D., Factors influencing university student satisfaction, dropout and academic performance: An Australian higher education equity perspective, (2017); Lonn S., Aguilar S.J., Teasley S.D., Investigating student motivation in the context of a learning analytics intervention during a summer bridge program, Computers in Human Behavior, 47, pp. 90-97, (2015); Lotkowski V.A., Robbins S.B., Noeth R.J.; Martin S.A.; Massingham P., Herrington T., Does attendance matter? An examination of student attitudes, participation, performance and attendance, Journal of University Teaching and Learning Practice, 3, 2, pp. 82-103, (2006); McCoy S., Byrne D., Student retention in higher education, Economic insights on higher education policy in Ireland, pp. 111-141, (2017); Micere K., Getting them enrolled is only half the battle: College success as a function of race or ethnicity, gender, and class, American Journal of Orthopsychiatry, 83, 2pt3, pp. 310-322, (2013); Nguyen Q., Rienties B., Toetenel L., Unravelling the dynamics of instructional practice: A longitudinal study on learning design and vle activities, Proceedings of the seventh international learning analytics &amp; knowledge conference, LAK ’17, pp. 168-177, (2017); Paige S.M., Wall A.A., Marren J.J., Dubenion B., Rockwell A., The learning community experience in higher education: High-impact practice for student retention, (2017); Pardo A., Mirriahi N., Martinez-Maldonado R., Jovanovic J., Dawson S., Gasevic D., Generating actionable predictive models of academic performance, Proceedings of the sixth international conference on learning analytics &amp; knowledge, LAK ’16, pp. 474-478, (2016); Pardo A., Siemens G., Ethical and privacy principles for learning analytics, British Journal of Educational Technology, 45, 3, pp. 438-450, (2014); Picciano A.G., The evolution of big data and learning analytics in american higher education, Journal of Asynchronous Learning Networks, 16, 3, pp. 9-20, (2012); Price L.A., Characteristics of early student dropouts at allegany community college and recommendations for early intervention, (1993); Quinlan J.R., C4.5: Programs for machine learning, (1993); Richards G., Measuring engagement: Learning analytics in online learning, (2011); Robbins S.B., Oh I.-S., Le H., Button C., Intervention effects on college performance and retention as mediated by motivational, emotional, and social control factors: Integrated meta-analytic path analyses, Journal of Applied Psychology, 94, 5, (2009); Rovira S., Puertas E., Igual L., Data-driven system to predict academic grades and dropout, PLoS One, 12, 2, pp. 1-21, (2017); Sclater N., Peasgood A., Mullan J., Learning Analytics in Higher Education, (2017); Seidman A., College student retention: Formula for student success, (2005); Shelton E.N., Faculty support and student retention, Journal of Nursing Education, 42, 2, pp. 68-76, (2003); Siemens G., Learning analytics: Envisioning a research discipline and a domain of practice, Proceedings of the 2nd international conference on learning analytics and knowledge, pp. 4-8, (2012); Slade S., Prinsloo P., Learning analytics: Ethical issues and dilemmas, American Behavioral Scientist, 57, 10, pp. 1510-1529, (2013); Tempelaar D.T., Rienties B., Nguyen Q., Towards actionable learning analytics using dispositions, IEEE Transactions on Learning Technologies, 10, 1, pp. 6-16, (2017); Tinto V., From theory to action: Exploring the institutional conditions for student retention, Higher education: Handbook of theory and research, pp. 51-89, (2010); Veenstra C.P., A strategy for improving freshman college retention, Journal for Quality and Participation, 31, 4, (2009); Webb O., Wyness L., Cotton D., Enhancing access, retention, attainment and progression in higher education: A review of the literature showing demonstrable impact, (2017); West D., Huijser H., Heath D., Lizzio A., Toohey D., Miles C., Et al., Higher education teachers experiences with learning analytics in relation to student retention, Australasian Journal of Educational Technology, 32, 5, pp. 48-60, (2016); Whitney A.W., A direct method of nonparametric measurement selection, IEEE Transactions on Computers C, 20, 9, pp. 1100-1103, (1971); Wise A.F., Designing pedagogical interventions to support student use of learning analytics, Proceedings of the fourth international conference on learning analytics and knowledge, pp. 203-211, (2014); Woolf B., Burleson W., Arroyo I., Dragon T., Cooper D., Picard R., Affect-aware tutors: Recognising and responding to student affect, International Journal of Learning Technology, 4, 3-4, pp. 129-164, (2009); Yeager D.S., Walton G.M., Social-psychological interventions in education: Theyre not magic, Review of Educational Research, 81, 2, pp. 267-301, (2011); Ye C., Biswas G., Early prediction of student dropout and performance in moocs using higher granularity temporal information, Journal of Learning Analytics, 1, 3, pp. 169-172, (2014)"/>
        <s v="Andrews H.A., Dual credit research outcomes for students, Community College Journal of Research and Practice, 28, 5, pp. 415-422, (2004); Bowers D., Foley V., Advanced placement and dual enrollment as related to college readiness and retention at a Tennessee University, Journal of Academic Administration in Higher Education, 14, 1, pp. 5-10, (2018); Breiman L., Friedman J., Olshen R.A., Stone C.J., Classification and Regression Trees, (1984); Broyles S., Integrated postsecondary education data system glossary, (1995); D'Amico M.M., Morgan G.B., Robertson S., Rivers H.E., Dual enrollment variables and college student persistence, Community College Journal of Research and Practice, 37, 10, pp. 769-779, (2013); Dare L., Nowicki E., Conceptualizing concurrent enrollment, Gifted Child Quarterly, 59, 4, pp. 249-264, (2015); Ganzert B., Dual enrollment credit and college readiness, Community College Journal of Research and Practice, 38, 9, pp. 783-793, (2014); Federal Pell Grants: Amount and determinations; applications, (2011); Program authority; authorization of appropriations, (2011); Grant K., The development of concurrent enrollment at the University of Connecticut, (2019); Hastie T., Friedman J., Tisbshirani R., The elements of statistical learning: Data mining, inference, and prediction, (2009); Heckman S.J., Letkiewicz J.C., Navigating risky higher education investments: Implications for practitioners and consumers, Journal of Financial Counseling and Planning, 32, 1, pp. 131-145, (2020); Hunter M.P., Wilson J.E., Dual enrollment and retention in Tennessee community colleges: Implications for practice, Community College Journal of Research and Practice, 43, 3, pp. 232-236, (2018); IPEDS coordinator workshop &amp; state data conference, (2022); Report and Suggestions from IPEDS Technical Review Panel #63: Capturing and Clarifying Dual Enrollment Data (Part II), (2021); 2020-21 Survey materials: Glossary, (2021); Jones S.J., Student participation in dual enrollment and college success, Community College Journal of Research and Practice, 38, 1, (2014); Jones S.J., Supporting the mission through dual enrollment, New Directions for Community Colleges, 180, pp. 75-83, (2017); Lawrence T.B., King S.B., Dual enrollment participants’ attainment of an associate’s degree from the college in which they participated in dual enrollment as compared to nonparticipants’ attainment, Community College Journal of Research and Practice, 43, 4, pp. 307-310, (2018); Lee S.S., The de-minoritization of Asian Americans: A historical examination of the representations of Asian Americans in affirmative action admissions policies at the University of California, Asian American Law Journal, 15, 1, pp. 129-152, (2008); Lobo B.J., Burke-Smalley L.A., An empirical investigation of the financial value of a college degree, Education Economics, 26, 1, pp. 78-92, (2017); Morgan J., Sonquist J., Problems in the analysis of survey data, and a proposal, Journal of American Statistical Association, 58, 302, pp. 415-434, (1963); Mubayi A., Computational modeling approaches linking health and social sciences: sensitivity of social determinants on the patterns of health risk behaviors and diseases, Handbook of Statistics, pp. 249-304, (2017); Myers C.B., Myers S.M., Dual enrollment and undergraduate graduation rates in the United States: An institutional and cohort approach using the 2006-2014 IPEDS, Research &amp; Practice in Assessment, 12, pp. 5-17, (2017); NACEP’s History; Partridge M.A., Schaller T.K., Berry R.L., Routon P.W., The economic benefit from tuition savings for dual enrollment students in Georgia, Journal of School Choice, 15, 4, pp. 655-667, (2020); Phelps L.A., Chan H.Y., Optimizing technical education pathways: Does dual-credit course completion predict students’ college and labor market success?, Journal of Career and Technical Education, 31, 1, (2017); Pittendrigh A., Borkowski J., Swinford S., Plumb C., Knowledge and community: The effect of a first-year seminar on student persistence, The Journal of General Education, 65, 1, (2016); Statewide higher education policy for delivery and transferability of “dual enrollment” coursework offered in high schools, (2004); Fast facts on dual and concurrent enrollment, (2015); Dual enrollment: Participation and characteristics, (2019); Dual or Concurrent Enrollment in Public Schools in the United States, (2020); Public use data files and documentation (PEQIS 14): Dual enrollment programs and courses for high school students, (2009); Wei Yin L., Fifty years of classification and regression trees, International Statistical Review, 82, 3, pp. 329-348, (2014); Wright A.M., Ross M.M., Human capital investment for adolescents: Barriers and opportunities, Journal of Financial Counseling and Planning, 32, 3, pp. 387-401, (2021)"/>
        <s v="Andriola W.B., Evasao Discente Na Universidade Federal Do Ceara (Ufc): Proposta para Identificar Suas Causas e Irnplantar Urn Servi O de Orienta Ao e InforRNA Ao (Soi), 40, pp. 332-347, (2003); Ao Superior-notas Estisticas 2016. Instituto Nacional de Estudos e Pesquisas Educacionais Anfsio Teixeira (INEP), (2018); De Rainville F.-M., Fortin F.-A., Gardner M.-A., Parizeau M., Gagne C., Deap: A python framework for evolutionary algorithms, Proceedings of the 14th Annual Conference Companion on Genetic and Evolutionary Computation, GECCO '12, pp. 85-92, (2012); Diamantidis N., Karlis D., Giakoumakis E.A., Unsupervised stratification of cross-validation for accuracy estimation, Artificial Intelligence, 116, 1-2, pp. 1-16, (2000); Dos Santos Baggi C.A., Lopes D.A., Evasao e avalia ao institucional no ensino superior: Uma discussao bibliogratica, Avaliafiio: Revista da Avaliafiio da Educafiio Superior, 16, 2, (2011); Frohlich H., Chapelle O., Scholkopf B., Feature selection for support vector machines by means of genetic algorithm, Tools with Artificial Intelligence, 2003. Proceedings. 15th Ieee International Conference on, pp. 142-148, (2003); Gaioso N.D.L., 0 fen6meno da Evasao Escolar Na Educa Ao Superior No Brasil, (2005); Goldberg D.E., Holland J.H., Genetic algorithms and machine learning, Machine Learning, 3, 2, pp. 95-99, (1988); Guyon I., Elisseeff A., An introduction to variable and feature selection, Journal of Machine Learning Research, 3, pp. 1157-1182, (2003); Holland J.H., Genetic algorithms, Scientijic American, 267, 1, pp. 66-73, (1992); Japkowicz N., Shah M., Evaluating Learning Algorithms: A Classification Perspective, (2011); Kotsiantis S.B., Zaharakis I., Pintelas P., Supervised machine learning: A review of classification techniques, Emerging Artificial Intelligence Applications in Computer Engineering, 160, pp. 3-24, (2007); Koza J.R., Concept formation and decision tree induction using the genetic programming paradigm, International Conference on Parallel Problem Solving from Nature, pp. 124-128, (1990); Leardi R., Application of genetic algorithm-pis for feature selection in spectral data sets, Journal of Chemometrics, 14, 5-6, pp. 643-655, (2000); Manhiies L.M.B., Predi Ao Do Desempenho Academico de Graduandos Utilizando Minera; Sharma H., Kumar S., A survey on decision tree algorithms of classification in data mining, International Journal of Science and Research (IJSR), 5, 4, pp. 2094-2097, (2015); Maschio P., Vieira M.A., Costa N., De Melo S., Junior C.P., Urn panorama acerca da minera ao de dados educacionais no brasil, Brazilian Symposium on Computers in Education (Simp6sio Brasileiro de Informatica Na Educafiio-SBIE), 29, (2018); Murthy S.K., Automatic construction of decision trees from data: A multi-disciplinary survey, Data Mining and Knowledge Discovery, 2, 4, pp. 345-389, (1998); Narudin F.A., Feizollah A., Anuar N.B., Gani A., Evaluation of machine learning classifiers for mobile malware detection, Soft Computing, 20, 1, pp. 343-357, (2016); Nascimento P.A.M.M., Verhine R.E., Considera, 6es Sobre O Investimento Publico em Educa Ao Superior No Brasil, (2017); Paredes A.S., A Evasiio Do Terceiro Grau em Curitiba. NUPES, (1994); Pedregosa F., Varoquaux G., Grarnfort A., Michel V., Thirion B., Grisel O., Blondel M., Prettenhofer P., Weiss R., Dubourg V., Et al., Scikitlearn: Machine learning in python, Journal of Machine Learning Research, 12, pp. 2825-2830, (2011); Santos G.A.S., Bordignon A., Haddad D., Brandao D., Tarrataca L., Belloze K., Data warehouse educacional: Uma visao sobre a evasao no ensino superior, Anais Do XXXIV Simp6sio Brasileiro de Banco de Dados, pp. 235-240, (2019); Santos G.A.S., Bordignon A.L., Oliveira S.L.G., Haddad D.B., Brandao D.N., Belloze K.T., A brief review about educational data mining applied to predict student's dropout, Anais da v Escola Regional de Sistemas de Informafiio Do Rio de Janeiro, pp. 86-91, (2018); Silva Filho R.L.L., Motejunas P.R., Hipolito O., Lobo M.B.C.M., A evasao no ensino superior brasileiro, Cadernos de Pesquisa, 37, 132, pp. 641-659, (2007); Speller P., Robl F., Meneghel S.M., Desafios e perspectivas da educa ao superior brasileira para proxima decada, Ojicina de Trabalho, (2012); Tan F., Fu X., Zhang Y., Bourgeois A.G., A genetic algorithmbased method for feature subset selection, Soft Computing, 12, 2, (2008)"/>
        <s v="Androniceanu A., The New Trends of Digital Transformation and Artificial Intelligence in Public Administration, Administrație și Management Public, 40, pp. 147-155, (2023); Androniceanu A., Sabie O.M., Comanescu M., Androniceanu M., New Trends in Human Resource Management – Opportunities, Challenges and Threats, Proceedings of Administration and Public Management International Conference, 14, 1, pp. 147-154, (2018); Archibald M.M., Ambagtsheer R.C., Casey M.G., Lawless M., Using Zoom Videoconferencing for Qualitative Data Collection: Perceptions and Experiences of Researchers and Participants, International Journal of Qualitative Methods, 18, pp. 1-8, (2019); Attia M., Edge J., Be(com)ing a Reflexive Researcher: A Developmental Approach to Research Methodology, Open Review of Educational Research, 4, 1, pp. 33-45, (2017); Bailey K.D., Methods of Social Research, (1982); Bouchrika I., How to Write a Research Question: Types, Steps, and Examples, (2023); Campion A., Gasco-Hernandez M., Jankin Mikhaylov S., Esteve M., Overcoming the Challenges of Collaboratively Adopting Artificial Intelligence in the Public Sector, Social Science Computer Review, 40, 2, pp. 462-477, (2020); Caradaica M., Artificial Intelligence and Inequality in European Union, Europolity Continuity and Change in European Governance, 14, 1, pp. 5-31, (2020); Chelcea S., Metodologia cercetării sociologice. Metode cantitative și calitative [Methodology of Sociological Research. Quantitative and Qualitative Research], (2022); Clark R.C., Mayer R.E., E-learning and the Science of Instruction: Proven Guidelines for Consumers and Designers of Multimedia Learning, (2016); Creswell J.W., Miller D.L., Determining Validity in Qualitative Inquiry, Theory into Practice, 39, 3, pp. 124-130, (2000); Deakin H., Wakefield K., Skype Interviewing: Reflections of Two PhD Researchers, Qualitative Research, 14, 5, pp. 603-616, (2014); Dorosenco O., UMF Iuliu Hațieganu din Cluj-Napoca a implementat în premieră naţională primul chatbot destinat universităţilor din România, (2021); Duolingo; Dwivedi Y.K., Hughes L., Ismagilova E., Aarts G., Coombs C., Crick T., Duan Y., Dwivedi R., Edwards J., Eirug A., Galanos V., Ilavarasan V.P., Janssen M., Jones P., Kar A.K., Kizgin H., Kronemann B., Laf B., Lucini B., Medaglia R., Williams M.D., Artificial Intelligence (AI): Multidisciplinary Perspectives on Emerging Challenges, Opportunities, and Agenda for Research, Practice and Policy, International Journal of Information Management, 57, (2019); After 3 Years of Declining Retention, Bethel University Launches an AI Powered Chatbot and Starts Seeing a 4% Uptick in Retention After Just One Semester; Ehrenpreis M., DeLooper J., Implementing a Chatbot on a Library Website, Journal of Web Librarianship, 16, 2, pp. 120-142, (2022); Ekren B.Y., Kumar V., Engineering Education towards Industry 4.0, Proceedings of the International Conference on Industrial Engineering &amp; Operations Management, pp. 10-12, (2020); Fischer B., Piskorz-Ryn A., Artificial Intelligence in the Context of Data Governance, International Review of Law, Computers &amp; Technology, 35, 3, pp. 419-428, (2021); Fritz R.L., Vandermause R., Data Collection via In-depth Email Interviewing: Lessons from the Field, Qualitative Health Research, 28, 10, pp. 1640-1649, (2018); Goel A.K., Joyner D.A., Using AI to Teach AI: Lessons from an Online AI Class, AI Magazine, 38, 2, pp. 48-59, (2017); Goel A.K., Polepeddi L., Jill Watson: A Virtual Teaching Assistant for Online Education, (2019); Grossnickle B.M., Sunny: Arizona State University’s Chatbot for Students, (2019); Henman P., Improving Public Services Using Artificial Intelligence: Possibilities, Pitfalls, Governance, Asia Pacific Journal of Public Administration, 42, 4, pp. 209-221, (2020); Henry E., How AI is Being Successfully Applied in Higher Education, (2021); Hill D., Introducing Martha: Leveraging Cognitive Automation to Create an Exceptional Student Experience, (2019); Hintea C.E., Hamlin R.E., Neamtu B., University and Community: An Essential Partnership for the Future, Transylvanian Review of Administrative Sciences, pp. 70-98, (2022); Hudrea A., Spoaller D., Urs N., Digital Tools in Romanian Higher Education: The Influence of the COVID-19 Pandemic on the Digitalization of Universities, Transylvanian Review of Administrative Sciences, 69E, pp. 44-63, (2023); Teacher Advisor with Watson; Carol, Una Asistente Alicantina en la Complutense, (2019); European Cities’ First Steps with Chatbots: The Next Step in Digital Customer Service?; James N., Busher H., Credibility, Authenticity and Voice: Dilemmas in Online Interviewing, Qualitative Research, 6, 3, pp. 403-420, (2006); L.U. App; PAU, El Nuevo ‘Chatbot’ de la UPV Que Atiende a Casi 7.000 Usuarios En Un Mes’ [‘PAU, The New UPV ‘Chatbot’ that Serves Almost 7,000 Users in One Month’], (2019); Lee J.A., Liu C.Y., Real-name Registration Rules and the Fading Digital Anonymity in China, Washington International Law Journal, 25, 1, pp. 1-34, (2016); Lincoln Y.S., Guba E.G., Pilotta J.J., Naturalistic Inquiry: Beverly Hills, CA: Sage Publications, 1985, 416 pp., $25.00 (Cloth)’ (Book Review), 1985, International Journal of Intercultural Relations, 9, 4, pp. 438-439; Madge C., O'Connor H., On‐line with E‐mums: Exploring the Internet as a Medium for Research, Area, 34, 1, pp. 92-102, (2002); Mauldin M.L., ChatterBots, TinyMuds, and the Turing Test: Entering the Loebner Prize Competition, AAAI ’94 Proceedings of the 12th National Conference on Artificial Intelligence, 1, pp. 16-21, (1994); McNeal M.L., Newyear D., Chapter 1: Introducing Chatbots in Libraries, Library Technology Reports, 49, 8, pp. 5-10, (2013); Mehr H., Artificial Intelligence for Citizen Services and Government, (2017); Meng T., Pan J., Yang P., Conditional Receptivity to Citizen Participation: Evidence from a Survey Experiment in China, Comparative Political Studies, 50, 4, pp. 399-433, (2017); Mihailescu I., Sociologie generală [General Sociology], (2000); Moldovan I., What 5 Chatbots Tell Us about the Future of HE, (2020); Morrow S., The Unexpected Ways Chatbots Will Drive Equity in Education, (2021); Nica E., Poliak M., Popescu G.H., Parvu I.A., Decision Intelligence and Modeling, Multisensory Customer Experiences, and Socially Interconnected Virtual Services across the Metaverse Ecosystem, Linguistic and Philosophical Investigations, 21, pp. 137-153, (2022); Nica E., Sabie O.M., Mascu S., Lutan A.G., Artificial Intelligence Decision-making in Shopping Patterns: Consumer Values, Cognition, and Attitudes, Economics, Management and Financial Markets, 17, 1, pp. 31-43, (2022); O'Connor H., Medge C., Shaw R., Wellens J., Internet-based Interviewing, The SAGE Handbook of Online Research Methods, pp. 271-289, (2008); Higher Education to 2030 (Vol. 1): Demography, (2008); Papaspyridis A., AI in Higher Education: Opportunities and Considerations, (2020); Popenici S.A., Kerr S., Exploring the Impact of Artificial Intelligence on Teaching and Learning in Higher Education, Research and Practice in Technology Enhanced Learning, 12, (2017); Popescu R.I., Bunea O.I., Medintu G.A., Mazilu E.C., The Impact of Online Marketing in the Promotion of Universities in the Context of the Covid-19 Health Crisis, Business Excellence and Management, 11, 2, pp. 91-102, (2021); AI in Education Market to Generate Revenue Worth $25.7 Billion by 2030, (2022); Pucheanu F., Colesca S.E., Pacesila M., Burcea S.G., Industry 4.0, Sustainability and Innovation at the Crossroad: A Review Analysis, Management Research and Practice, 14, 3, pp. 47-69, (2022); Rotariu T., Ilut P., Ancheta sociologică şi sondajul de opinie [Sociological Survey and Opinion Poll], (1997); Russell S.J., Norvig P., Artificial Intelligence: A Modern Approach, (2003); Sandor D., Metode şi tehnici de cercetare în ştiinţele sociale [Methods and Techniques in Social Sciences], (2013); Seitz S., Pixilated Partnerships, Overcoming Obstacles in Qualitative Interviews via Skype: A Research Note, Qualitative Research, 16, 2, pp. 229-235, (2016); Sharma G.D., Yadav A., Chopra R., Artificial Intelligence and Effective Governance: A Review, Critique and Research Agenda, Sustainable Futures, 2, (2020); Sharma V., Goyal M., Malik D., An Intelligent Behaviour Shown by Chatbot System, International Journal of New Technology and Research, 3, 4, pp. 52-54, (2017); Singh J., Joesph M.H., Jabbar K.B.A., Rule-based Chabot for Student Enquiries, Journal of Physics: Conference Series, 1228, (2019); Singh S., Thakur H.K., Survey of Various AI Chatbots based on Technology Used, 8th International Conference on Reliability, Infocom Technologies and Optimization (Trends and Future Directions) (ICRITO), pp. 1074-1079, (2020); Sousa W.G., de Melo E.R.P., Bermejo P.H.D.S., Farias R.A.S., Gomes A.O., How and Where Is Artificial Intelligence in the Public Sector Going? A Literature Review and Research Agenda, Government Information Quarterly, 36, 4, (2019); Introducing Beacon – A Digital Friend to Staffordshire University Students!, (2019); UK’s First AI Digital Student Coach Wins National Technology Award, (2019); Stefanisinova N., Jakus Muthova N., Strangfeldova J., Sulajova K., Implementation and Application of Artificial Intelligence in Selected Public Services, Hrvatska i komparativna javna uprava: časopis za teoriju i praksu javne uprave, 21, 4, pp. 601-622, (2021); Sturges J.E., Hanrahan K.J., Comparing Telephone and Face-to-face Qualitative Interviewing: A Research Note, Qualitative Research, 4, 1, pp. 107-118, (2004); Sun T.Q., Medaglia R., Mapping the Challenges of Artificial Intelligence in the Public Sector: Evidence from Public Healthcare, Government Information Quarterly, 36, 2, pp. 368-383, (2019); Tinto V., From Retention to Persistence, (2016); Delgado Jose Matias, ¿Cómo aplicar la Inteligencia Artificial en el contexto de la formación universitaria en la modalidad virtual?’ [How to Apply Artificial Intelligence in the Context of University Training in the Virtual Mode?], (2020); Villagrasa O.C., La inteligencia artificial del sector público: desarrollo y regulación de la actuación administrativa inteligente en la cuarta revolución industrial, 30, pp. 1-14, (2020); Weizenbaum J., ELIZA – A Computer Program for the Study of Natural Language Communication between Man and Machine, Communications of the ACM, 9, 1, pp. 36-45, (1966); Weller S., Using Internet Video Calls in Qualitative (Longitudinal) Interviews: Some Implications for Rapport, International Journal of Social Research Methodology, 20, 6, pp. 613-625, (2017)"/>
        <s v="Anglin L.W., Davis J.W., Mooradian P.W., Do transfer students graduate? A comparative study of transfer students and native university students, Community College Journal of Research and Practice, 19, 4, pp. 321-330, (1995); Bean J.P., Dropouts and turnover: The synthesis and test of a causal model of student attrition, Research in Higher Education, 12, 2, pp. 155-187, (1980); Bean J.P., Student attrition, intentions, and confidence: Interaction effects in a path model, Research in Higher Education, 17, 4, pp. 291-320, (1982); Caison A.L., Analysis of institutionally specific retention research: A comparison between survey and institutional database methods, Research in Higher Education, 48, 4, pp. 435-451, (2007); Camara W.J., Echternacht G., The SAT I and high school grades: Utility in predicting success in college, The College Board Research Notes, RN-10, pp. 1-12, (2000); Chawla N.V., Bowyer K.W., Hall L.O., Kegelmeyer W.P., SMOTE: Synthetic minority over-sampling technique, Journal of Artificial Intelligence Research, 16, pp. 321-357, (2002); Davies T.G., Casey K., Transfer student experiences: Comparing their academic and social lives at the community college and university, College Student Journal, 33, pp. 60-71, (1999); Delen D., A comparative analysis of machine learning techniques for student retention management, Decision Support Systems, 49, 4, pp. 498-506, (2010); Dougherty K., The Contradictory College: The Conflicting Origins, Impacts and Futures of the Community College, (1994); Hoffman J.L., The impact of student cocurricular involvement on student success: Racial and religious differences, Journal of College Student Development, 43, 5, pp. 712-739, (2002); Kinnick M.K., Kempner K., Beyond &quot;front door&quot; access: Attaining the bachelor's degree, Research in Higher Education, 29, 4, pp. 299-318, (1988); Lauria E.J., Baron J.D., Devireddy M., Sundararaju V., Jayaprakash S.M., Mining academic data to improve college student retention: An open source perspective, Proceedings of the 2nd International Conference on Learning Analytics and Knowledge, pp. 139-142, (2012); Moffat G.K., The validity of the SAT as a predictor of grade point average for nontraditional college students, Annual Meeting of the Eastern Educational Research Association, (1993); Shapiro D., Dundar A., Huie F., Wakhungu P., Yuan X., Nathan A., Hwang Y.A., Completing College: A National View of Student Attainment Rates by Race and Ethnicity - Fall 2010 Cohort, (2017); Schwitzer A.M., Griffin O.T., Ancis J.R., Thomas C.R., Social adjustment experiences of African American college students, Journal of Counseling and Development, 77, pp. 189-197, (1999); Thammasiri D., Delen D., Meesad P., Kasap N., A critical assessment of imbalanced class distribution problem: The case of predicting freshmen student attrition, Expert Systems with Applications, 41, 2, pp. 321-330, (2014); Tinto V., Building community, Liberal Education, 79, 4, pp. 16-21, (1993); Wetzel J.N., O'Toole D., Peterson S., Factors affecting student retention probabilities: A case study, Journal of Economics and Finance, 23, 1, pp. 45-55, (1999)"/>
        <s v="Angwin J., Larson J., Mattu S., Kirchner L., Machine bias: There’s software used across the country to predict future criminals. And it’s biased against blacks, ProPublica 2016, (2016); Baker R. S., Hawn A., Algorithmic Bias in Education, Int J Artif Intell Educ, pp. 1-41, (2021); Carroll J. M., Holliman A. J., Weir F., Baroody A. E., Literacy interest, home literacy environment and emergent literacy skills in preschoolers, Journal of Research in Reading, 42, 1, pp. 150-161, (2019); Chen Y., Johri A., Rangwala H., Running out of STEM, Proceedings of the 8th International Conference on Learning Analytics and Knowledge. LAK '18, pp. 270-279, (2018); Chouldechova A., Fair Prediction with Disparate Impact: A Study of Bias in Recidivism Prediction Instruments, Big Data, 5, 2, pp. 153-163, (2017); Dalipi F., Imran A. S., Kastrati Z., MOOC Dropout Prediction Using Machine Learning Techniques: Review and Research Challenges, IEEE Global Engineering Education Conference, (2018); Del Bonifro F., Gabbrielli M., Lisanti G., Zingaro S. P., Student Dropout Prediction, Artificial Intelligence in Education. 21st International Conference, AIED 2020, pp. 129-140, (2020); Gardner J, Brooks C., Baker R., Evaluating the Fairness of Predictive Student Models Through Slicing Analysis, Proceedings of the 9th International Conference on Learning Analytics &amp; Knowledge, (2019); Griffin E. A., Morrison F. J., The Unique Contribution of Home Literacy Environment to Differences in Early Literacy Skills 1, Early Child Development and Care, 127, 1, pp. 233-243, (1997); Hagedoorn T. R., Spanakis G., Massive Open Online Courses Temporal Profiling for Dropout Prediction, 2017 IEEE 29th International Conference on Tools with Artificial Intelligence (ICTAI), pp. 231-238, (2017); Hajian S., Bonchi F., Castillo C., Algorithmic Bias, Proceedings of the 22nd ACM SIGKDD International Conference on Knowledge Discovery and Data Mining. KDD '16, pp. 2125-2126, (2016); Hu Q., Rangwala H., Towards Fair Educational Data Mining: A Case Study on Detecting At-Risk Students, International Educational Data Mining Society, (2020); Jin C., MOOC student dropout prediction model based on learning behavior features and parameter optimization, Interactive Learning Environments, pp. 1-19, (2020); Kizilcec R. F., Lee H., Algorithmic Fairness in Education, Ethics in Artificial Intelligence in Education, (2020); Klare B. F., Burge M. J., Klontz J. C., Vorder Bruegge R. W., Jain A. K., Face Recognition Performance: Role of Demographic Information, IEEE Trans.Inform.Forensic Secur, 7, 6, pp. 1789-1801, (2012); Lee V. E., Burkam D. T., Inequality at the starting gate. Social background differences in achievement as children begin school, (2007); Liang J., Yang J., Wu Y., Li C., Zheng L., Big Data Application in Education: Dropout Prediction in Edx MOOCs, 2016 IEEE Second International Conference on Multimedia Big Data (BigMM), pp. 440-443, (2016); Luan H., Tsai C., A Review of Using Machine Learning Approaches for Precision Education, Educational Technology &amp; Society, 24, 1, pp. 250-266, (2021); Bias, (2021); Fairness, (2021); Mitchell S., Potash E., Barocas S., D'Amour A., Lum K., Algorithmic Fairness: Choices, Assumptions, and Definitions, Annu. Rev. Stat. Appl, 8, 1, pp. 141-163, (2021); Tasnim N., Paul M. K., Sattar A. H. M. S., Identification of Drop Out Students Using Educational Data Mining, 2019 International Conference on Electrical, Computer and Communication Engineering (ECCE). Engineering (ECCE), pp. 1-5, (2019); Noble J., Davies P., Cultural capital as an explanation of variation in participation in higher education, British Journal of Sociology of Education, 30, 5, pp. 591-605, (2009); Okubo F., Yamashita T., Shimada A., Ogata H., A neural network approach for students' performance prediction, Proceedings of the Seventh International Learning Analytics &amp; Knowledge Conference, (2017); O'Neil C., Weapons of Math Destruction. How big data increases inequality and threatens democracy, (2016); Pessach D., Shmueli E., Algorithmic Fairness, (2020); Prates M. O. R., Avelar P. H., Lamb L. C., Assessing gender bias in machine translation: a case study with Google Translate, Neural Comput &amp; Applic, 32, 10, pp. 6363-6381, (2020); Prenkaj B., Velardi P., Stilo G., Distante D., Faralli S., A Survey of Machine Learning Approaches for Student Dropout Prediction in Online Courses, ACM Comput. Surv, 53, 3, pp. 1-34, (2020); Riazy S., Simbeck K., Predictive Algorithms in Learning Analytics and their Fairness, DELFI 2019, (2019); Rzepka N., Simbeck K., Muller H.-G., Pinkwart N., Keep It Up: In-Session Dropout Prediction to Support Blended Classroom Scenarios, Proceedings of the 14th International Conference on Computer Supported Education (CSEDU 2022), (2022); Senechal M., LeFevre J., Parental involvement in the development of children's reading skill: a five-year longitudinal study, Child development, 73, 2, pp. 445-460, (2002); Shahiri A. M., Husain W., Rashid N. A., A Review on Predicting Student's Performance Using Data Mining Techniques, Procedia Computer Science, 72, pp. 414-422, (2015); Stapel M., Zheng Z., Pinkwart N., An Ensemble Method to Predict Student Performance in an Online Math Learning Environment, International Educational Data Mining Society, (2016); Steinlen A. K., Piske T., Academic achievement of children with and without migration backgrounds in an immersion primary school: A pilot study, Zeitschrift für Anglistik und Amerikanistik, 61, 3, pp. 215-244, (2013); Sun D., Mao Y., Du J., Xu P., Zheng Q., Sun H., Deep Learning for Dropout Prediction in MOOCs, 2019 Eighth International Conference on Educational Innovation through Technology (EITT), pp. 87-90, (2019); Suresh H., Guttag J. V., A Framework for Understanding Sources of Harm throughout the Machine Learning Life Cycle, Equity and Access in Algorithms, Mechanisms, and Optimization, pp. 1-9, (2019); Verma S., Rubin J., Fairness definitions explained, Proceedings of the International Workshop on Software Fairness, (2018); Wang W., Yu H., Miao C., Deep Model for Dropout Prediction in MOOCs, Proceedings of the 2nd International Conference on Crowd Science and Engineering. the 2nd International Conference, pp. 26-32, (2017); Xing W., Du D., Dropout Prediction in MOOCs: Using Deep Learning for Personalized Intervention, Journal of Educational Computing Research, 57, 3, pp. 547-570, (2019)"/>
        <s v="Anupama K., Vijayalakshmi M.N., Efficiency of decision trees in predicting student’s academic performance, Computer Science and Information Technology, 2, pp. 335-343, (2011); Bishop C. M., Pattern recognition and Machine Learning, (2007); Cardozo-Ortiz C. E., Tutoría entre pares como una estrategia pedagógica universitaria, Educación y Educadores, 14, 2, pp. 309-325, (2011); Castano P., Blanco F., Asensio C., Competencias para la tutoría: experiencia de formación con profesores universitarios, Revista de Docencia Universitaria, 10, 2, pp. 193-210, (2012); Chen M.-Y., Predicting corporate financial distress based on integration of decision tree classification and logistic regression, Expert Systems with Applications, 38, 9, pp. 11261-11272, (2011); Coelho Barros R., Porto Basgalupp M., De Carvalho C.P.L.F., Freitas A.A, A Survey of Evolutionary Algorithms for Decision-Tree Induction, IEEE Transactions on Systems, Man and Cybernetics, 42, 3, pp. 291-312, (2012); Coriat B., Sanz O., Orientación y tutoría universitaria, (2010); Curto D., Conera I, Carat J., Introducción al Business Intelligence, (2010); Duran-Aponte E., Duran-Garcia M., Competencias sociales y las prácticas profesionales. Vivencias y demandas para la formación universitaria actual, Cultura y Educación, 24, 1, pp. 61-76, (2012); Fernandez J. F., La tutoría académica personalizada y su importancia en la eficiencia escolar, REMO, 1, 2, pp. 31-35, (2004); Freitas A. A., Data Mining and Knowledge Discovery with Evolutionary Algorithms, (2002); Gomez-Collado M. E., La percepción de los estudiantes sobre el Programa de Tutoría Académica, Convergencia: Revista de Ciencias Sociales, 58, pp. 209-233, (2012); Hall M., Frank E., Holmes G., Pfahringer B., Reutemann P., Witten I. H., The WEKA Data Mining Software: An Update, SIGKDD Explorations, 11, 1, pp. 10-18, (2009); Hitt M. A., Black J. S., Porter L. W., Management, (2014); Kakavand S., Mokfi T., Tarokh M. J., Prediction the Loyal Student Using Decision Tree Algorithms, International Journal of Information and Communication Technology Research, 4, 1, pp. 32-37, (2014); Kumar B., Pal S., Mining Educational Data to Analyze Students' Performance, International Journal of Advanced Computer Science and Applications, IJACSA, 2, 6, pp. 63-60, (2011); Lepena P., Sauleda P., Martinez R., Los programas institucionales de acción tutorial: una experiencia desarrollada en la Universidad de Alicante, Revista de Investigación Educativa, 29, 2, pp. 341-361, (2011); Mitchell T. M., Machine Learning, (1997); Pena-Ayala A., Educational data mining: A survey and a data mining-based analysis of recent works, Expert System with Applications, 41, pp. 1432-1462, (2014); Romero C., Ventura S., Educational data mining: A survey from 1995 to 2005, Expert system with Applications, 33, pp. 135-146, (2007); Romero C., Ventura S., Educational data mining: a review of the state of the art, IEEE Transactions on Systems, Man, and Cybernetics-Part C: Applications and Reviews, 40, 6, pp. 601-618, (2010); Romo L., La tutoría: una estrategia innovadora en el marco de los programas de atención a estudiantes, (2011); Shu-Hsien L., Pei-Hui C., Pei-Yuan H., Data mining techniques and applications- A decade from 2000 to 2011, Expert System with Applications, 39, pp. 11303-11311, (2012); Sinclair G., Mentoring and Tutoring by Students, (2013); Tan P.-N., Steinbach M., Kumar V., Introduction to Data Mining, (2005); Urbina-Najera A. B., De La Calleja J., Vega L., Lopez M., Pico Gonzalez B., Desarrollo y validación de un instrumento para identificar perfiles de tutorados y tutores en la modalidad virtual, V Congreso Internacional sobre Calidad y Accesibilidad de la Formación Virtual, pp. 227-234, (2014); Vialardi C., Bravo J., Shafti L., Ortigosa A., Recommendation in Higher Education Using Data Mining Techniques, Second International Conference on Educational Data Mining, pp. 190-199, (2009); Witten I. H., Frank E., Hall M. A., Data Mining: Practical Machine Learning Tools and Techniques, (2011); Yukselturk E., Ozekes S., Turel Y. K., Predicting dropout student: an application of data mining methods in an online education program, European Journal of Open, Distance and eLearning, 17, 1, pp. 118-133, (2014); De La Cruz Flores G., Chehaybary Kury E., Abreu L.F., Tutoría en educación superior: una revisión analítica de la literatura, Revista de la Educación Superior, XL, 1, pp. 189-209, (2011); Las mejores Universidades de México, (2015); Garcia M. V., Perez L. M.C., Análisis de las competencias lingüísticas y digitales en el marco de los estudios universitarios de turismo en España, Revista electrónica “Actualidades Investigativas en Educación”, 9, 1, pp. 1-27, (2008); Instituto Politécnico Nacional, (2013); Instituto Tecnológico y de Estudios Superiores de Monterrey, (2014); Mitchell T. M., Decision Tree Learning, (2000); Troyano Y., Garcia A. J., Expectativas del alumnado sobre el profesorado tutor en el contexto del Espacio Europeo de Educación Superior, Revista de Docencia Universitaria, 7, 2, (2009); Universidad Autónoma Metropolitana, (2016); Universidad Autónoma de Nuevo León, (2011); Universidad Nacional Autónoma de México, (2005)"/>
        <s v="Anvesh K., Srilatha M., Raghunadha Reddy T., Gopi Chand M., Jyothi G. D., Improving Student Academic Performance Using an Attribute Selection Algorithm, First International Conference on Artificial Intelligence and Cognitive Computing, pp. 539-548, (2019); Arifin M., Wibowo A., Warsito B., (2021); Comparative Analysis on Educational Data Mining Algorithm to Predict Academic Performance, 2021 International Seminar on Application for Technology of Information and Communication (iSemantic), pp. 173-178; Buniyamin N., bin Mat U., Arshad P. M., Educational data mining for prediction and classification of engineering students' achievement, 2015 IEEE 7th International Conference on Engineering Education (ICEED), pp. 49-53, (2015); Cagliero L., Canale L., Farinetti L., Baralis E., Venuto E., Predicting student academic performance by means of associative classification, Applied Sciences, 11, 4, (2021); Chohan T. M., Bhatti R., Naeem S. B., Prediction of Academic Performance of the University Students Through Their Use of Library Electronic Resources and Their Selfefficacy, European Conference on Information Literacy, pp. 557-567, (2017); Chui K. T., Fung D. C. L., Lytras M. D., Lam T. M., Predicting at-risk university students in a virtual learning environment via a machine learning algorithm, Computers in Human Behavior, 107, (2020); Crivei L. M., Czibula G., Ciubotariu G., Dindelegan M., Unsupervised learning based mining of academic data sets for students’ performance analysis, 2020 IEEE 14th International Symposium on Applied Computational Intelligence and Informatics (SACI), pp. 000011-000016, (2020); Czibula G., Mihai A., Crivei L. M., S PRAR: A novel relational association rule mining classification model applied for academic performance prediction, Procedia Computer Science, 159, pp. 20-29, (2019); Devasia T., Vinushree T. P., Hegde V., Prediction of students performance using Educational Data Mining, 2016International Conference on Data Mining and Advanced Computing (SAPIENCE), pp. 91-95, (2016); Echegaray-Calderon O. A., Barrios-Aranibar D., Optimal selection of factors using Genetic Algorithms and Neural Networks for the prediction of students' academic performance, 2015 Latin America Congress on Computational Intelligence (LA-CCI), pp. 1-6, (2015); Erdem C., Kaya M., Socioeconomic status and wellbeing as predictors of students’ academic achievement: Evidence from a developing country, Journal of Psychologists and Counsellors in Schools, pp. 1-19, (2021); Fathian M., Hoseinpoor Y., Minaei-Bidgoli B., Offering a hybrid approach of data mining to predict the customer churn based on bagging and boosting methods, Kybernetes, (2016); Finlay S., Predictive analytics, data mining and big data: Myths, misconceptions and methods, (2014); Francis B. K., Babu S. S., Predicting academic performance of students using a hybrid data mining approach, Journal of medical systems, 43, 6, pp. 1-15, (2019); Gamao A. O., Gerardo B. D., Prediction-based model for student dropouts using modified mutated firefly algorithm, International Journal of Advanced Trends in Computer Science and Engineering, 8, 6, pp. 3461-3469, (2019); Hai-Tao P., Ming-Qu F., Hong-Bin Z., Bi-Zhen Y., JinJiao L., Chun-Fang L., Rui S., Predicting academic performance of students in Chinese-foreign cooperation in running schools with graph convolutional network, Neural Computing and Applications, 33, 2, pp. 637-645, (2021); Hasan R., Palaniappan S., Raziff A. R. A., Mahmood S., Sarker K. U., Student academic performance prediction by using decision tree algorithm, 2018 4th international conference on computer and information sciences (ICCOINS), pp. 1-5, (2018); Iam-On N., Boongoen T., Improved student dropout prediction in Thai University using ensemble of mixed-type data clusterings, International Journal of Machine Learning and Cybernetics, 8, 2, pp. 497-510, (2017); Imran M., Latif S., Mehmood D., Shah M. S., Student Academic Performance Prediction using Supervised Learning Techniques, International Journal of Emerging Technologies in Learning, 14, 14, (2019); Jayaprakash S., Krishnan S., Jaiganesh V., Predicting students academic performance using an improved random forest classifier, 2020 international conference on emerging smart computing and informatics (ESCI), pp. 238-243, (2020); Jenitha T., Santhi S., Jeba J. M. P., Prediction of Students' Performance based on Academic, Behaviour, Extra and Co-Curricular Activities, Webology, 18, SI01, pp. 262-279, (2021); Kamal P., Ahuja S., An ensemble-based model for prediction of academic performance of students in undergrad professional course, Journal of Engineering, Design and Technology, 17, 4, pp. 769-781, (2019); Karthikeyan V. G., Thangaraj P., Karthik S., Towards developing hybrid educational data mining model (HEDM) for efficient and accurate student performance evaluation, Soft Computing, 24, 24, pp. 18477-18487, (2020); Kaunang F. J., Rotikan R., Students' academic performance prediction using data mining, 2018 Third International Conference on Informatics and Computing (ICIC), pp. 1-5, (2018); Kostopoulos G., Kotsiantis S., Fazakis N., Koutsonikos G., Pierrakeas C., A semi-supervised regression algorithm for grade prediction of students in distance learning courses, International Journal on Artificial Intelligence Tools, 28, (2019); Latif S., XianWen F., Wang L. L., Intelligent decision support system approach for predicting the performance of students based on three-level machine learning technique, Journal of Intelligent Systems, 30, 1, pp. 739-749, (2021); Lau E. T., Sun L., Yang Q., Modelling, prediction and classification of student academic performance using artificial neural networks, SN Applied Sciences, 1, 9, pp. 1-10, (2019); Li Z., Shang C., Shen Q., Fuzzy-clustering embedded regression for predicting student academic performance, 2016 IEEE International Conference on Fuzzy Systems (FUZZ-IEEE), pp. 344-351, (2016); Mansouri T., ZareRavasan A., Ashrafi A., A Learning Fuzzy Cognitive Map (LFCM) approach to predict student performance, Journal of Information Technology Education: Research, 20, pp. 221-243, (2021); Masangu L., Jadhav A., Ajoodha R., Predicting Student Academic Performance Using Data Mining Techniques, Advances in Science, Technology and Engineering Systems Journal, 6, 1, pp. 153-163, (2021); Moher D., Liberati A., Tetzlaff J., Altman D., Preferred Reporting Items for Systematic Reviews and Meta-Analyses: The PRISMA Statemen, (2009); Merchan V., Mix it in rice, top it on karahis and enjoy it with BBQ, (2016); Nibrasm S., Walaa Z. K., Prediction of student's performance through educational data mining techniques, Indonesian Journal of Electrical Engineering and Computer Science, 22, 3, pp. 1708-1715, (2021); Nandyala A. R., Darpe A. K., Singh S. P., Damage localization in cross-ply laminated composite plates under varying temperature conditions using Lamb waves, Meas. Sci. Technol, 31, (2020); Pandey M., Taruna S., An ensemble-based decision support system for the students’ academic performance prediction, ICT Based Innovations, pp. 163-169, (2018); Petersen K., Vakkalanka S., Kuzniarz L., Guidelines for conducting systematic mapping studies in software engineering: An update, Information and Software Technology, 64, pp. 1-18, (2015); Popescu E., Leon F., Predicting academic performance based on learner traces in a social learning environment, IEEE Access, 6, pp. 72774-72785, (2018); Popescu D., The Importance of Bearing Witness, East European Politics and Societies, 32, 2, (2018); Ramaswami G., Susnjak T., Mathrani A., Lim J., Garcia P., Using educational data mining techniques to increase the prediction accuracy of student academic performance, Information and Learning Sciences, 120, 7, pp. 451-467, (2019); Rastrollo-Guerrero J. L., Gomez-Pulido J. A., Duran-Dominguez A., Analyzing and predicting students’ performance by means of machine learning: A review, Applied sciences, 10, 3, (2020); Rimadana M. R., Kusumawardani S. S., Santosa P. I., Erwianda M. S. F., Predicting student academic performance using machine learning and time management skill data, 2019 International Seminar on Research of Information Technology and Intelligent Systems (ISRITI), pp. 511-515, (2019); Rincon-Flores E. G., Lopez-Camacho E., Mena J., Lopez O. O., Predicting academic performance with Artificial Intelligence (AI), a new tool for teachers and students, 2020 IEEE Global Engineering Education Conference (EDUCON), pp. 1049-1054, (2020); Rodrigues R. L., Ramos J. L. C., Silva J. C. S., Dourado R. A., Gomes A. S., Forecasting students' performance through self-regulated learning behavioral analysis, International Journal of Distance Education Technologies (IJDET), 17, 3, pp. 52-74, (2019); Roy S., Garg A., Predicting academic performance of student using classification techniques, 2017 4th IEEE Uttar Pradesh Section International Conference on Electrical, Computer and Electronics (UPCON), pp. 568-572, (2017); Rubiano S. M. M., Garcia J. A. D., Analysis of data mining techniques for constructing a predictive model for academic performance, IEEE Latin America Transactions, 14, 6, pp. 2783-2788, (2016); Saifudin A., Desyani T., Forward selection technique to choose the best features in prediction of student academic performance based on Naïve Bayes, Journal of Physics: Conference Series, 1477, 3, (2020); Salih N. Z., Khalaf W., Prediction of student's performance through educational data mining techniques, Indonesian Journal of Electrical Engineering and Computer Science, 22, 3, pp. 1708-1715, (2021); Shanthini A., Vinodhini G., Chandrasekaran R. M., Predicting Students' Academic Performance in the University Using Meta Decision Tree Classifiers, J. Comput. Sci, 14, 5, pp. 654-662, (2018); Song X., Li J., Sun S., Yin H., Dawson P., Doss R. R. M., SEPN: a sequential engagement based academic performance prediction model, IEEE Intelligent Systems, 36, 1, pp. 46-53, (2020); Sohaib A., Latifa F. B., Wen X., Iwendi C., Li-Li F. W., Mohsin S. M., Han Z., Band S. S., AI-empowered, blockchain and SDN integrated security architecture for IoT network of cyber physical systems, 181, pp. 274-283, (2022); Tran T. O., Dang H. T., Dinh V. T., Truong T. M. N., Vuong T. P. T., Phan X. H., Performance prediction for students: A multi-strategy approach, BULGARIAN ACADEMY OF SCIENCES, (2017); Tsiakmaki M., Kostopoulos G., Kotsiantis S., Ragos O., Transfer learning from deep neural networks for predicting student performance, Applied Sciences, 10, 6, (2020); Thi Oanh N., Hanoi University of Science and Technology School of Information and Communication Technology, (2017); Uddin M. F., Lee J., Predicting good fit students by correlating relevant personality traits with academic/career data, 2016 IEEE/ACMInternational Conference on Advances in Social Networks Analysis and Mining (ASONAM), pp. 968-975, (2016); Vega H., Sanez E., De La Cruz P., Moquillaza S., Pretell J., Intelligent System to Predict University Students Dropout, International Journal of Online &amp; Biomedical Engineering, 18, 7, (2022); Vora D. R., Rajamani K., A hybrid classification model for prediction of academic performance of students: A big data application, Evolutionary Intelligence, pp. 1-14, (2019); Waheed H., Hassan S. U., Aljohani N. R., Hardman J., Alelyani S., Nawaz R., Predicting academic performance of students from VLE big data using deep learning models, Computers in Human Behavior, 104, (2020); Webb G. I., Zheng Z., Multistrategy ensemble learning: Reducing error by combining ensemble learning techniques, IEEE Transactions on Knowledge and Data Engineering, 16, 8, pp. 980-991, (2004); Xu X., Wang J., Peng H., Wu R., Prediction of academic performance associated with internet usage behaviors using machine learning algorithms, Computers in Human Behavior, 98, pp. 166-173, (2019); Xing L., Zhang H., Qi R., Tsao R., Mine Y., Recent Advances in the Understanding of the Health Benefits and Molecular Mechanisms Associated with Green Tea Polyphenols, J. Agric. Food Chem, 67, 4, pp. 1029-1043, (2019); Yang F., Li F. W., Study on student performance estimation, student progress analysis and student potential prediction based on data mining, Computers &amp; Education, 123, pp. 97-108, (2018); Yang S. J., Lu O. H., Huang A. Y., Huang J. C., Ogata H., Lin A. J., Predicting students' academic performance using multiple linear regression and principal component analysis, Journal of Information Processing, 26, pp. 170-176, (2018); Yao H., Lian D., Cao Y., Wu Y., Zhou T., Predicting academic performance for college students: A campus behavior perspective, ACM Transactions on Intelligent Systems and Technology (TIST), 10, 3, pp. 1-21, (2019); Yao H., Wei Y., Huang J., Li Z., Hierarchically Structured Meta-learning, (2019); Zhang X., Xue R., Liu B., Lu W., Zhang Y., Grade prediction of student academic performance with multiple classification models, 2018 14th International Conference on Natural Computation, Fuzzy Systems and Knowledge Discovery (ICNC-FSKD), pp. 1086-1090, (2018); Zulfikri M. F., Shaharudin S. M., Rajak N. A. A., Ibrahim M. S. B., Predictive Analytics on Academic Performance in Higher Education Institution during COVID-19 using Regression Model, International Journal of Biology and Biomedical Engineering, (2021); Zhenpeng H., Nestlé Milkpak Goodness, (2016)"/>
        <s v="Anwarudin A., Andriyani W., Bambang Purnomosidi D.P., Kristomo D., The Prediction on the students? graduation timeliness using naive bayes classification and k-nearest neighbor, Journal of Intelligent Software System, 36, (2022); Tismy D., Vinushree T.P., Vinayak H., Prediction of students performance using Educational Data Mining, 2016 International Conference on Data Mining and Advanced Computing, SAPIENCE Conf., Rostock, Proceeding, pp. 91-95, (2016); Mi F., Dit-Yan Y., Temporal models for predicting student dropout in massive open online courses, 2015 IEEE International Conference on Data Mining Workshop (ICDMW). Proceeding, pp. 256-263, (2015); Jiazhen H., James B., Rubinstein Benjamin I.P., Rui Z., Identifying at-risk students in massive open online courses, 2015 Twenty-Ninth AAAI Conference on Artificial Intelligence, (2015); Mehrdad B., Mina H., College Student Retention: When Do We Losing Them?, Proceedings of the World Congress on Engineering and Computer Science 2017, (2017); Sharkey M., Sanders R., 2014 A process for predicting MOOC attrition, Proceedings of the EMNLP 2014 Workshop on Analysis of Large Scale Social Interaction in MOOCs.pp, pp. 50-54, (2014); Sampath Z., Kovacic and Henrik Bostr om. Predicting student success by mining enrolment data, Research in Higher Education Journal, (2012); Zvoch K., Freshman year dropouts: Interactions between student and school characteristics and student dropout status, Journal of Education for Students Placed at Risk, 11, 1, pp. 97-117, (2006); Maziku H.H., Mushl J.C., Yuda N., Enhanced model for predicting student dropouts in developing countries using automated machine learning approach: A case of tanzanian?s secondary schools, Applied Artificial Intelligence, 36, 1, (2022); Alam T.M., Mushtaq M., Shaukat K., Hameed I.A., Umer Sarwar M., Luo S., A Novel Method for Performance Measurement of Public Educational Institutions Using Machine Learning Models, Applied Sciences, 11, 19, (2021); Javed U., Shaukat K., Hameed I.A., Iqbal F., Mahboob Alam T., Luo S., A Review of Content-Based and Context-Based Recommendation Systems, International Journal of Emerging Technologies in Learning (IJET, 16, 3, pp. 274-306, (2021); Cioffi R., Travaglioni M., Piscitelli G., Petrillo A., De Felice F., Artificial Intelligence and Machine Learning Applications in Smart Production: Progress Trends and Directions, Sustainability, 12, 2, (2020); Shaukat K., Masood N., Khushi M., A Novel Approach to Data Extraction on Hyperlinked Webpages, Applied Sciences, 9, 23, (2019)"/>
        <s v="Araque F., Roldan C., Salguero A., Factors influencing university drop out rates, Computers &amp; Education, 53, 3, pp. 563-574, (2009); Baker R., Yacef K., The state of educational data mining in 2009: A review and future visions, Journal of Educational Data Mining, 1, 1, pp. 3-17, (2009); Belloc F., Maruotti A., Petrella L., University drop-out: An Italian experience, Higher Education, 60, 2, pp. 127-138, (2010); Belloc F., Maruotti A., Petrella L., How individual characteristics affect university students drop-out: A semiparametric mixed-effects model for an Italian case study, Journal of Applied Statistics, 38, 10, pp. 2225-2239, (2011); Breiman L., Random forests, Machine Learning, 45, 1, pp. 5-32, (2001); Breiman L., Friedman J., Olshen R., Stone C., Classification and regression trees, (1984); Burgalassi M., Biasi V., Capobianco R., Moretti G., The phenomenon of early college leavers. A case study on the graduate programs of the Department of Education of “Roma Tre” University. Italian Journal of Educational Research, Anno, 9, 17, (2016); Carci G., Gl Immatricolati e gli Iscritti, ANVUR National Agency for the Evaluation of Universities and Research Institutes: Rapporto Biennale Sullo Stato Del Sistema Universitario E Della Ricerca 2018, ANVUR, Chap I.1, 3, pp. 43-73, (2018); Carletti V., Infurna M.R., I Percorsi di Studio: Mobilità, Abbandoni e Consegumento del Titolo, ANVUR National Agency for the Evaluation of Universities and Research Institutes: Rapporto Biennale Sullo Stato Del Sistema Universitario E Della Ricerca 2018, ANVUR, Chap I.1, 3, pp. 43-73, (2018); Caruana R., Niculescu-Mizil A., An empirical comparison of supervised learning algorithms, Proceedings of the 23Rd International Conference on Machine learning—ICML ’06, pp. 161-168, (2006); Chiandotto B., Giusti C., L’abbandono degli studi universitari, Modelli Statistici per l’Analisi della Transizione Università-Lavoro, pp. 1-2, (2005); Cipollone P., Cingano F., University drop-out—-The case of Italy, Bank of Italy Temi Di Discussione (Working Paper) No, (2007); Dekker G., Pechenizkiy M., Vleeshouwers J., Predicting students drop out: A case study, Second International Conference on Educational Data Mining (EDM 2009) July 1–3, 2009, pp. 41-50, (2009); Delen D., A comparative analysis of machine learning techniques for student retention management, Decision Support Systems, 49, 4, pp. 498-506, (2010); Dietterich T.G., Ensemble methods in machine learning, Multiple classifier systems, pp. 1-15, (2000); Di Pietro G., The determinants of university dropout in Italy: A bivariate probability model with sample selection, Applied Economic Letters, 11, 3, pp. 187-191, (2004); Di Pietro G., Cutillo A., Degree flexibility and university drop-out: The Italian experience, Economics of Education Review, 27, 5, pp. 546-555, (2008); Dunson D.B., Statistics in the big data era: Failures of the machine, Statistics &amp; Probability Letters, 136, pp. 4-9, (2018); Fawcett T., An introduction to ROC analysis, Pattern Recognition Letters, 27, 8, pp. 861-874, (2006); Georg W., Individual and institutional factors in the tendency to drop out of higher education: A multilevel analysis using data from the Konstanz Student Survey, Studies in Higher Education, 34, 6, pp. 647-661, (2009); Ghahramani Z., Probabilistic machine learning and artificial intelligence, Nature, 521, 7553, pp. 452-459, (2015); Hastie T., Tibshirani R., Friedman J., The elements of statistical learning, (2009); Hoffait A.S., Schyns M., Early detection of university students with potential difficulties, Decision Support Systems, 101, pp. 1-11, (2017); Ismail M.R., Awang M.K., Rahman M.N.A., Makhtar M., A multi-layer perceptron approach for customer churn prediction, International Journal of Multimedia and Ubiquitous Engineering, 10, 7, pp. 213-222, (2015); Johnson J.L., Commuter college students: What factors determine who will persist or who will drop out?, College Student Journal, 31, 3, pp. 323-332, (1997); Kawaguchi K., Kaelbling L.P., Bengio Y., Generalization in deep learning, Arxiv:1710.05468V4 [Stat.Ml], (2017); Khodabandehlou S., Zivari Rahman M., Comparison of supervised machine learning techniques for customer churn prediction based on analysis of customer behavior, Journal of Systems and Information Technology, 19, 1-2, pp. 65-93, (2017); Kingsford C., Salzberg S.L., What are decision trees?, Nature Biotechnology, 26, 9, pp. 1011-1013, (2008); Kuhn M., Building predictive models in R using the caret package, Journal of Statistical Software, 28, 5, pp. 1-26, (2008); Kumar B., Pal S., Mining educational data to analyze students performance, International Journal of Advanced Computer Science and Applications, 2, 6, pp. 63-69, (2011); LeCun Y., Bengio Y., Hinton G., Deep learning, Nature, 521, 7553, pp. 436-444, (2015); Liu B., Web Data mining: Exploring hyperlinks, contents, and usage data, (2011); Loog M., Supervised classification: Quite a brief overview, chapter 5, Machine learning techinques for space weather, pp. 113-145, (2018); Marquez-Vera C., Cano A., Romero C., Noaman A.Y.M., Mousa Fardoun H., Ventura S., Early dropout prediction using data mining: A case study with high school students, Expert Systems, 33, 1, pp. 107-124, (2016); Meggiolaro S., Giraldo A., Clerici R., A multilevel competing risks model for analysis of university students’ careers in Italy, Studies in Higher Education, 42, 7, pp. 1259-1274, (2017); Migueis V., Freitas A., Garcia P.J., Silva A., Early segmentation of students according to their academic performance: A predictive modelling approach, Decision Support Systems, 115, pp. 36-51, (2018); Mitchell T.M., Machine learning, (1997); Montmarquette C., Mahseredjian S., Houle R., The determinants of university dropouts: A bivariate probability model with sample selection, Economics of Education Review, 20, 5, pp. 475-484, (2001); Murray M., Factors affecting graduation and student dropout rates at the University of KwaZulu-Natal, South African Journal of Science, 110, 11-12, pp. 1-6, (2014); OECD skills strategy diagnostic report: Italy 2017, OECD, (2017); Parikh R., Mathai A., Parikh S., Chandra Sekhar G., Thomas R., Understanding and using sensitivity, specificity and predictive values, Indian Journal of Ophthalmology, 56, 1, pp. 45-50, (2008); Paura L., Arhipova I., Cause analysis of students’ dropout rate in higher education study program, Procedia - Social and Behavioral Sciences, 109, pp. 1282-1286, (2014); R: A language and environment for statistical computing, R Foundation for Statistical Computing, (2019); Smith J.P., Naylor R.A., Dropping out of university: A statistical analysis of the probability of withdrawal for UK university students, Journal of the Royal Statistical Society Series A (Statistics in Society), 164, 2, pp. 389-405, (2001); Tinto V., Dropout from higher education: A theoretical synthesis of recent research, Review of Educational Research, 45, 1, pp. 89-125, (1975)"/>
        <s v="Araque F., Roldan C., Salquero A., Factors influencing university dropout rates, Computers &amp; Education, 53, 3, pp. 563-574, (2009); Arias Ortiz E., Dehon C., Roads to success in the Belgian French Community’s higher education system: Predictors of dropout and degree completion at the Université Libre de Bruxelles, Research in Higher Education, 54, 6, pp. 693-723, (2013); Baik C., Larcombe W., Brooker A., How universities can enhance student mental wellbeing: The student perspective, Higher Education Research &amp; Development, 38, 4, pp. 674-687, (2019); Baldwin B.A., Howe K.R., Secondary-level study of accounting and subsequent performance in the first college course, The Accounting Review, 57, 3, pp. 619-626, (1982); Bao Y., Ke B., Li B., Yu Y.J., Zhang J., Detecting accounting fraud in publicly traded U.S. firms using a machine learning approach, Journal of Accounting Research, 58, 1, pp. 199-235, (2020); Bean J.P., Dropouts and turnover: The synthesis and test of a causal model of student attrition, Research in Higher Education, 12, 2, pp. 155-187, (1980); Bence D., Lucas U., The use of objective testing in first-year undergraduate accounting courses, Accounting Education, 5, 2, pp. 121-130, (1996); Breiman L., Random forests, Machine Learning, 45, 1, pp. 5-32, (2001); Broos T., Pinxten M., Delporte M., Verbert K., De Laet T., Learning dashboards at scale: Early warning and overall first year experience, Assessment &amp; Evaluation in Higher Education, 45, 6, pp. 855-874, (2020); Byrne M., Flood B., Examining the relationships among background variables and academic performance of first-year accounting students at an Irish university, Journal of Accounting Education, 26, 4, pp. 202-212, (2008); Carreira P., Lopes A.S., Drivers of academic pathways in higher education: Traditional vs. non-traditional students, Studies in Higher Education, 46, 7, pp. 1340-1355, (2019); Chen C.H., Yang S.J., Weng J.X., Ogata H., Su C.Y., Predicting at-risk university students based on their e-book Reading behaviours by using machine learning classifiers, Australasian Journal of Educational Technology, 37, 4, pp. 130-144, (2021); Conley C.S., Kirsch A.C., Dickson D.A., Bryant F.B., Negotiating the transition to college: Developmental trajectories and gender differences in psychological functioning, cognitive-affective strategies, and social well-being, Emerging Adulthood, 2, 3, pp. 195-210, (2014); Day I.N.Z., van Blankenstein F.M., Westenberg P.M., Admiraal W.F., Teacher and student perceptions of intermediate assessment in higher education, Educational Studies, 44, 4, pp. 449-467, (2018); DesJardins S.L., Ahlburg D.A., McCall B.P., An event history model of student departure, Economics of Education Review, 18, 3, pp. 375-390, (1999); Duff A., Understanding academic performance and progression of first year accounting and business economics undergraduates: The role of approaches to learning and prior academic achievement, Accounting Education, 13, 4, pp. 409-430, (2004); Eskew R.K., Faley R.H., Some determinants of student performance in the first college-level financial accounting course, The Accounting Review, 63, 1, pp. 137-147, (1988); Everaert P., Opdecam E., Maussen S., The relationship between motivation, learning approaches, academic performance and time spent, Accounting Education, 26, 1, pp. 78-107, (2017); Geiger M.A., Ogilby S.M., The first course in accounting: Students’ perceptions and their effect on the decision to major in accounting, Journal of Accounting Education, 18, 2, pp. 63-78, (2000); Georg W., Individual and institutional factors in the tendency to dropout of higher education: A multilevel analysis using data from the Konstanz Student Survey, Studies in Higher Education, 34, 6, pp. 647-661, (2009); Geron A., Hands-on Machine Learning with SciKit-Learn, Keras &amp; Tensorflow, (2019); Hamalainen W., Vinni M., Classifiers for educational technology, Handbook on educational data mining, pp. 54-74, (2010); Ho T.K., Random decision forests, Proceedings of 3rd international conference on document analysis and recognition, 1, pp. 278-282, (1995); Holliman A.J., Martin A.J., Collie R.J., Adaptability, engagement, and degree completion: A longitudinal investigation of university students, Educational Psychology, 38, 6, pp. 785-799, (2018); Hovdhaugen E., Transfer and dropout: Different forms of student departure in Norway, Studies in Higher Education, 34, 1, pp. 1-17, (2009); Ishitani T.T., A longitudinal approach to assessing attrition behavior among first-generation students: Time-varying effects of pre-college characteristics, Research in Higher Education, 44, 4, pp. 433-449, (2003); Jaijairam P., Engaging accounting students: How to teach principles of accounting in creative and exciting ways, American Journal of Business Education (AJBE), 5, 1, pp. 75-78, (2012); Johnes G., McNabb R., Never give up on the good times: Student attrition in the UK, Oxford Bulletin of Economics and Statistics, 66, 1, pp. 23-47, (2004); Johnes J., Determinants of student wastage in higher education, Studies in Higher Education, 15, 1, pp. 87-99, (1990); Jokhan A., Sharma B., Singh S., Early warning system as a predictor for student performance in higher education blended courses, Studies in Higher Education, 44, 11, pp. 1900-1911, (2019); Kolachalama V.B., Garg P.S., Machine learning and medical education, NPJ Digital Medicine, 1, 1, pp. 1-3, (2018); Kucak D., Juricic V., Dambic G., (2018); Lykourentzou I., Giannoukos I., Nikolopoulos V., Mpardis G., Loumos V., Dropout prediction in e-learning courses through the combination of machine learning techniques, Computers &amp; Education, 53, 3, pp. 950-965, (2009); Mitchell T.M., Machine learning, 1, (1997); Murtaugh P.A., Burns L.D., Schuster J., Predicting the retention of university students, Research in Higher Education, 40, 3, pp. 355-371, (1999); Namoun A., Alshanqiti A., Predicting student performance using data mining and learning analytics techniques: A systematic literature review, Applied Sciences, 11, 1, (2020); Paver B., Gammie E., Constructed gender, approach to learning and academic performance, Accounting Education, 14, 4, pp. 427-444, (2005); Pedregosa F., Varoquaux G., Gramfort A., Michel V., Thirion B., Grisel O., Duchesnay E., Scikit-learn: Machine learning in Python, Journal of Machine Learning Research, 12, pp. 2825-2830, (2011); Petersen I., Louw J., Dumont K., Adjustment to university and academic performance among disadvantaged students in South Africa, Educational Psychology, 29, 1, pp. 99-115, (2009); Pinxten M., Marsh H.W., De Fraine B., van den Noortgate W., Van Damme J., Enjoying mathematics or feeling competent in mathematics? Reciprocal effects on mathematics achievement and perceived math effort expenditure, British Journal of Educational Psychology, 84, 1, pp. 152-174, (2014); Pinxten M., van Soom C., Peeters C., Al E., At-risk at the gate: Prediction of study success of first year science and engineering students in an open-admission university in Flanders—Any incremental validity of study strategies?, European Journal of Psychology of Education, 34, 1, pp. 45-66, (2019); Riestra-Gonzalez M., del Puerto Paule-Ruiz M., Ortin F., Massive LMS log data analysis for the early prediction of course-agnostic student performance, Computers &amp; Education, 163, (2021); Samuel A.L., Machine learning, The Technology Review, 62, 1, pp. 42-45, (1959); Saudagaran S.M., The first course in accounting: An innovative approach, Issues in Accounting Education, 11, 1, pp. 83-94, (1996); Sneyers E., De Witte K., The effect of an academic dismissal policy on dropout, graduation rates and student satisfaction. Evidence from The Netherlands, Studies in Higher Education, 42, 2, pp. 354-389, (2017); Stewart J.P., Dougherty T.W., Using case studies in teaching accounting: A quasi-experimental study, Accounting Education, 2, 1, pp. 1-10, (1993); Tinto V., Dropout from higher education: A theoretical synthesis of recent research, Review of Educational Research, 5, 1, pp. 8-9, (1975); Tinto V., Stages of student departure: Reflections on the longitudinal character of student leaving, The Journal of Higher Education, 59, 4, pp. 438-455, (1988); Tomasevic N., Gvozdenovic N., Vranes S., An overview and comparison of supervised data mining techniques for student exam performance prediction, Computers &amp; Education, 143, (2020); Tsiakmaki M., Kostopoulos G., Kotsiantis S., Ragos O., Transfer learning from deep neural networks for predicting student performance, Applied Sciences, 10, 6, (2020); Van der Heijden H., Predicting industry sectors from financial statements: An illustration of machine learning in accounting research, The British Accounting Review, 54, 5, (2023); Verbert K., Duval E., Klerkx J., Govaerts S., Santos J.L., Learning analytics dashboard applications, American Behavioral Scientist, 57, 10, pp. 1500-1509, (2013); Vinson D., Nixon S., Walsh B., Walker C., Mitchell E., Zaitseva E., Investigating the relationship between student engagement and transition, Active Learning in Higher Education, 11, 2, pp. 131-143, (2010); Wakelam E., Jefferies A., Davey N., Sun Y., The potential for student performance prediction in small cohorts with minimal available attributes, British Journal of Educational Technology, 51, 2, pp. 347-370, (2020)"/>
        <s v="Arce M.E., Crespo B., Miguez-Alvarez C., Higher education drop-out in Spain-particular case of universities in galicia, IES, 8, 5, pp. 247-264, (2015); Braxton J.M., Milem J.F., Sullivan A.S., The influence of active learning on the college student departure process: toward a revision of tinto’s theory, J. High Educ, 71, 5, pp. 569-590, (2000); Tinto V., Theories of student departure revisited, Higher Education: Handbook of Theory and Research, 2, pp. 359-384, (1986); Chen R., Institutional characteristics and college student dropout risks: a multilevel event history analysis, Res. High. Educ, 53, 5, pp. 487-505, (2012); Bernardo A.B., Cerezo R., Rodriguez-Muniz L.J., Nunez J.C., Tuero E., Esteban M., Predicción del abandono universitario: variables explicativas y medidas de prevención, Fuentes, 16, pp. 63-84, (2015); Esteban M., Bernardo A.B., Rodriguez-Muniz L.J., Permanencia en la universidad: la importancia de un buen comienzo, Aula Abierta, 44, pp. 1-6, (2016); Cambruzzi W.L., Rigo S.J., Barbosa J.L., Dropout prediction and reduction in distance education courses with the learning analytics multitrail approach, J. UCS, 21, 1, pp. 23-47, (2015); Delen D., A comparative analysis of machine learning techniques for student retention management, Decis. Support Syst, 49, pp. 498-506, (2010); Rovira S., Puertas E., Igual L., Data-driven system to predict academic grades and dropout, PLoS ONE, 12, 2, (2017); Tan M., Shao P., Prediction of student dropout in E-learning program through the use of machine learning method, iJET, 10, 1, pp. 11-17, (2015); Rodriguez-Muniz L.J., Bernardo A.B., Esteban M., Diaz I., Dropout and transfer paths: what are the risky profiles when analyzing university persistence with machine learning techniques?, PLoS ONE, 14, 6, (2019); Kuhn M., Johnson K., Applied Predictive Modeling, (2013); Powers D.M.W., Evaluation: from precision, recall and F-Measure to ROC, informedness, markedness &amp; correlation, J. Mach. Learn. Technol, 2, 1, pp. 37-63, (2011); Areces D., Rodriguez-Muniz L.J., Suarez-Alvarez J., de la Roca Y., Cueli M., Infornation sources used by high school students in the college degree choice, Psicothema, 28, 3, pp. 253-259, (2016); Rodriguez-Muniz L.J., Areces D., Suarez-Alvarez J., Cueli M., Muniz J., ¿Qué motivos tienen los estudiantes de Bachillerato para elegir una carrera universitaria?, Rev. Psicol. Educ, 14, 1, pp. 1-15, (2019); Stephens N.M., Fryberg S.A., Markus H.R., Johnson C.S., Covarrubias R., Unseen disadvantage: how American universities’ focus on independence undermines the academic performance of first-generation college students, J. Pers. Soc. Psychol, 102, 6, pp. 1178-1197, (2012); Legewie J., DiPrete T.A., The high school environment and the gender gap in science and engineering, Sociol. Educ, 87, 4, pp. 259-280, (2014)"/>
        <s v="ARCIDIACONO P., AUCEJO E., MAUREL A., RANSOM T., College attrition and the dynamics of information revelation, (2016); ARNOLD K., PISTILLI M., Course signals at Purdue: using learning analytics to increase student success, Proceedings of the 2nd International Conference on Learning Analytics and Knowledge, pp. 267-270, (2012); ASIF R., MERCERON A., ALI S.A., HAIDER N.G., Analyzing undergraduate students' performance using educational data mining, Computers &amp; Education, pp. 177-194, (2017); BAKER R.S.J.D., Statistical data mining tutorials, International Encyclopedia Of Education, pp. 112-118, (2010); BAKER R.S.J.D., YACEF K., The state of educational data mining in 2009: A review and future visions, Journal of Educational Data Mining, 1, 1, pp. 3-16, (2009); BARBER R., SHARKEY M., Course correction: using analytics to predict course success, LAK '12 Proceedings of the 2nd International Conference on Learning Analytics and Knowledge, pp. 259-262, (2012); BAREFOOT B.O., GARDNER J.N., CUTRIGHT M., MORRIS L.V., SCHROEDER C.C., SCHWARTZ S.W., SIEGEL M.J., SWING R.L., Achieving And Sustaining Institutional Excellence for the First Year of College, (2005); BAYER J., BYDZOVSKA H., GERYK J., OBSIVAC T., POPELINSKY L., Predicting dropout from social behaviour of students, Proceedings of the 5th International Conference on Educational Data Mining, pp. 103-109, (2012); BEAN J.P., The application of a model of turnover in working organizations to the student attrition process, The Review of Higher Education, 6, pp. 129-148, (1983); BERGER M., GALONSKA C., KOOPMANS R., Political integration by a detour? Ethnic communities and social capital of migrants in Berlin, Journal of Ethnic and Migration Studies, 30, pp. 491-507, (2004); BOUND J., LOVENHEIM M.F., TURNER S., Why have college completion rates declined? An analysis of changing student preparation and collegiate resources, American Economic Journal: Applied Economics, 2, pp. 129-157, (2010); BOWEN W., CHINGOS M., MCPHERSON M., Crossing the finish line: Completing college at America's public universities, (2009); BOWERS A.J., SPROTT R., TAFF T.A., Do we know who will drop out? A review of the predictors of dropping out of high school: precision, sensitivity and specificity, The High School Journal, pp. 77-100, (2013); BRADLEY A.P., The use of the area under the ROC curve in the evaluation of machine learning algorithms, Pattern recognition, 30, 7, pp. 1145-1159, (1997); BRANDSTATTER H., FARTHOFER A., Studienerfolgsprognose - konfigurativ oder linear additiv? [Predicting student success - Configurational or linear additive?, Zeitschrift für Differentielle und Diagnostische Psychologie, 23, pp. 381-391, (2002); BRANDSTATTER H., GRILLICH L., FARTHOFER A., Prognose des Studienabbruchs [Predicting Student Dropout], Zeitschrift für Entwicklungspsychologie und Pädagogische Psychologie, 38, pp. 121-131, (2006); BREIMANN L., Bagging predictors, Machine Learning, 24, 2, pp. 123-140, (1996); BREIMANN L., Random forests, Machine Learning, 45, 1, pp. 5-32, (2001); BURRUS J., ELLIOTT D., BRENNEMANN M., MARKLE R., Putting and keeping students on track: toward a comprehensive model of college persistence and goal attainment, (2013); DANILOWICZ-GOSELE K., LERCHE K., MEYA J., SCHWAGER R., Determinants of students success at university, Education Economics, 25, 5, pp. 513-532, (2017); DEKKER G.W., PCHENENIZKIY M., VLEESHOUWERS J.M., Predicting students drop out: a case study, Proceedings of the 2nd International Conference on Educational Data Mining, pp. 41-50, (2009); FENG M., HEFFERNAN N., KOEDINGER K.R., Predicting state test scores better with intelligent tutoring systems: developing metrics to measure assistance required, International Conference on Intelligent Tutoring Systems, pp. 31-40, (2006); FRANK E., HALL M.A., WITTEN I.H., The WEKA Workbench. Online Appendix for &quot;Data Mining: Practical Machine Learning Tools and Techniques, (2016); GAEBEL M., HAUSCHILDT K., MUHLECK K., SMIDT H., Tracking learners' and graduates' progression paths, (2012); GLEASON P., DYNARSKI M., Do we know whom to serve? Issues in using risk factors to identify dropouts, Journal of Education for Students Placed At Risk, pp. 25-41, (2002); HALL M., FRANK E., HOLMES G., PFAHRINGER B., REUTEMANN R., WITTEN I., The WEKA data mining software: an update, SIGKDD Explorations, 11, 1, pp. 10-18, (2009); HEUBLEIN U., Student drop-out from German higher education institutions, European Journal of Education. Research, Development and Policy, 49, 4, pp. 497-513, (2014); HEUBLEIN U., BURKHART S., Bildungsinländer 2011 - daten und fakten zur situain von von ausländischen studierenden [Educational natives 2011 - Data and facts describing the situation of international students], (2013); HUMPERT A., SCHNEIDERHEINZE K., Stichprobenziehung für telefonische Zuwandererumfragen. Praktische Erfahrungen und Erweiterung der Auswahlgrundlage. [Sampling for telephone surveys of immigrants. Experience and broadening of the sampling frame], (2002); JETTER T., Membrain NN, (2017); KEMPER L., VORHOFF G., WIGGER B.U., Predicting student dropout: A machine learning approach, (2018); KNOWLES J., Of needles and haystacks: building an accurate statewide dropout early warning system in Wisconsin, Journal of Educational Data Mining, 7, 3, pp. 18-67, (2015); KOTSIANTIS S.B., PIERRAKEAS C.J., PINTELAS P.E., Preventing student dropout in distance learning - using machine learning techniques, Knowledge-Based Intelligent Information and Engineering Systems: 7th International Conference, KES 2003, pp. 267-274, (2003); LARSEN M.L., KORNBECK K.P., KRISTENSEN R.M., LARSEN M.R., SOMMERSEL H.B., Dropout phenomena at universities: What is dropout? Why does dropout occur? What can be done by the universities to prevent or reduce it? A systematic review, (2013); MICHAEL J., Anredebestimmung anhand des Vornamens [Determination of salutation by first name], 17, pp. 182-183, (2007); MICHAEL J., Name Quality Pro (to be published), (2016); MINAEI-BIDGOLI B., KORTEMEYER G., PUNCH W.F., Enhancing online learning performance: An application of data mining methods, Proceedings of the Seventh IASTED International Conference on Computers and Advanced Technology in Education, pp. 173-178, (2004); MUCHERINO A., PAPAJORGJI P.J., PARDALOS P.M., k-nearest neighbor classification. Data Mining in Agriculture, Springer Optimization and Its Applications, 34, pp. 109-113, (2009); NGHE N.T., JANECEK P., HADDAWAY P., A comparative analysis of techniques for predicting academic performance, Frontiers in Education Conference-Global Engineering: Knowledge Without Borders, Opportunities Without Passports, FIE'0, 37th Annual IEEE, pp. 7-12, (2007); Immigrant background, student performance and students' attitudes towards science, PISA 2015 Results (Volume I): Excellence and Equity in Education, (2016); Equity in Education: Breaking Down Barriers to Social Mobility, (2018); PASCARELLA E.T., TERENZINI P.T., Interaction effects in Spady's and Tinto's conceptual models of college dropout, Sociology of Education, 52, pp. 197-210, (1979); PENA-AYALA A., Review: Educational data mining: A survey and a data mining-based analysis of recent works, Expert Systems with Applications, pp. 1432-1462, (2014); POWERS D.M.W., Evaluation: from precision, recall and f-measure to ROC, informedness, markedness and correlation, Journal of Machine Learning, 2, 1, pp. 37-63, (2011); ROMERO C., VENTURA S., Educational data mining: A review of the state of the art, IEEE Transactions on Systems Man and Cybernetics Part C (Applications and Reviews), pp. 601-618, (2010); SAMMUT C., WEBB G., Encyclopedia of Machine Learning and Data Mining, (2017); SANTANA M., COSTA E., NETO B., SILVA I., REGO J., A predicitive model for identifying students with dropout profiles in online courses, Workshops Proceedings of EDM 2015: 8th International Conference on Educational Data Mining, CEUR Workshop Proceedings, (2015); SARA N.-B., HALLAND R., IGEL C., ALSTRUP S., High-school dropout prediction using machine learning: A Danish large-scale study, ESANN 2015 proceedings, European Symposium on Artificial Neural Networks, Computational Intelligence, pp. 319-324, (2015); SCHAPIRE E., FREUND Y., A decision-theoretic generalization of on-line learning and an application to boosting, Journal of Computer and System Science, 55, pp. 119-139, (1997); SCHAPIRE R.E., FREUND Y., Boosting - Foundations and Algorithms, (2012); SCHULZE-STOCKER F., SCHAFER-HOCK C., PELZ R., Weniger Studienabbruch durch Frühwarnsysteme - Das Beispiel des PASST?-Programms an der TU Dresden. [Reducing the number of student dropouts using early warning systems - An example of the PASST? programme at TU Dresden, Zeitschrift für Beratung und Studium, pp. 26-32, (2017); Bevölkerung und Erwerbstätigkeit. Bevölkerung mit Migrationshintergrund - Ergebnisse des Mikrozensus 2015 [Population and employment, (2015); STINEBRICKNER T., STINEBRICKNER R., The effect of credit constraints on the college drop-out decision: A direct approach using a new panel study, American Economic Review, 98, pp. 2163-2184, (2008); STINEBRICKNER T., STINEBRICKNER R., Learning about academic ability and the college dropout decision, Journal of Labor Economics, 32, pp. 707-748, (2012); STINEBRICKNER T., STINEBRICKNER R., A major in science? Initial beliefs and final outcomes for college major and dropout, Review of Economic Studies, 81, pp. 426-472, (2013); STINEBRICKNER T., STINEBRICKNER R., Academic performance and college dropout: using longitudinal expectations data to estimate a learning model, Journal of Labor Economics, 32, pp. 601-644, (2014); STRECHT P., CRUZ L., SOARES C., MENDES-MOREIRA J., ABREU R., A comparative study of classification and regression algorithms for modelling students' academic performance, Proceedings of the 8th International Conference on Educational Data Mining, pp. 392-395, (2015); SWETS J.A., Measuring the accuracy of diagnostic systems, American Association for the Advancement of Science, pp. 1285-1293, (1988); TING K.M., Precision and recall, Encyclopedia of Machine Learning, (2011); TINTO V., Dropout from higher education: A theoretical synthesis of recent research, Review of Educational Research, 45, pp. 89-125, (1975); TRAPMANN S., HELL B., WEIGAND S., SCHULER H., Die Validität von Schulnoten zur Vorhersage des Studienerfolgs - eine Metaanalyse [The validity of school grades for predicting study success - a meta-analysis, Zeitschrift für pädagogische Psychologie, 21, pp. 11-27, (2007); WESTERHOLT N., LENZ L., STEHLING V., ISENHARDT I., Beratung und Mentoring im Studienverlauf - Ein Handbuch [Counseling and mentoring during your studies - A handbook.], (2018); WIERS-JENSSEN J., STENSAKER B., GROGAARD J.B., Student satisfaction: towards an empirical deconstruction of the concept, Quality in Higher Education, 8, pp. 183-195, (2002); XENOS M., Prediction and assessment of student behaviour in open and distance education in computers using Bayesian networks, Computers &amp; Education Journal, pp. 345-359, (2004); YUKSELTURK E., OZEKES S., TUREL Y.K., Predicting dropout student: An application of data mining methods in an online education program, European Journal of Open, Distance and e-Learning, pp. 118-133, (2014); ZAFAR M..B., VALERA I., RDRIGUEZ M.G., GUMMADI K.P., Fairness beyond disparate treatment &amp; disparate impact: Learning classification without disparate mistreatment, WWW '17 Proceedings of the 26th International Conference on World Wide Web, pp. 1171-1180, (2017); ZHANG Y., OUSSENA S., CLARK T., KIM H., Use data mining to improve student retention in higher education - a case study, Proceedings of the 12th International Conference on Enterprise Information Systems, 1, (2010); ZWEIG M.H., CAMPBELL G., Receiver-operating characteristic (ROC) plots: a fundamental evaluation tool in clinical medicine, Clinical Chemistry, 39, 4, pp. 561-577, (1993)"/>
        <s v="Arcidiacono P., Aucejo E.M., Hotz J., University differences in the graduation of minorities in STEM fields: Evidence from California, American Economic Review, 106, 3, pp. 525-562, (2016); Balestra S., Eugster B., Liebert H., Peers with special needs: Effects and policies, The Review of Economics and Statistics, pp. 1-42, (2020); Balestra S., Sallin A., Wolter S.C., High ability influencers? The heterogeneous effects of gifted classmates, Journal of Human Resources, pp. 0920-11170R1, (2021); Berthelon M., Bettinger E., Kruger D.I., Montecinos-Pearce A., The structure of peers: The impact of peer networks on academic achievement, Research in Higher Education, 60, pp. 931-959, (2019); Bertola G., University dropout problems and solutions, Journal of Economics, pp. 1-28, (2022); Bertoni M., Nistico R., Ordinal rank and the structure of ability peer effects, Journal of Public Economics, 217, (2023); Bietenbeck J., The long-term impacts of low-achieving childhood peers: Evidence from project STAR, Journal of the European Economic Association, 18, 1, pp. 392-426, (2020); Bostwick V.K., Weinberg B.A., Nevertheless she persisted? Gender peer effects in doctoral STEM programs, Journal of Labor Economics, 40, 2, pp. 397-436, (2022); Breiman L., Random forests, Machine Learning, 45, pp. 5-32, (2001); Brodaty T., Gurgand M., Good peers or good teachers? Evidence from a French University, Economics of Education Review, 54, pp. 62-78, (2016); Brunello G., De Paola M., Scoppa V., Peer effects in higher education: Does the field of study matter?, Economic Inquiry, 48, 3, pp. 621-634, (2010); Burke M.A., Sass T.R., Classroom peer effects and student achievement, Journal of Labor Economics, 31, 1, pp. 51-82, (2013); Calsamiglia C., Loviglio A., Grading on a curve: When having good peers is not good, Economics of Education Review, 73, (2019); Carrell S.E., Fullerton R.L., West J.E., Does your cohort matter? Measuring peer effects in college achievement, Journal of Labor Economics, 27, 3, pp. 439-464, (2009); Chetty R., Friedman J.N., Hilger N., Saez E., Schanzenbach D.W., Yagan D., How does your kindergarten classroom affect your earnings? Evidence from project STAR, The Quarterly Journal of Economics, 126, 4, pp. 1593-1660, (2011); Cicala S., Fryer R.G., Spenkuch J.L., Self-selection and comparative advantage in social interactions, Journal of the European Economic Association, 16, 4, pp. 983-1020, (2018); Delaney J., Devereux P.J., Rank effects in education: What do we know so far?, Handbook of labor, human resources and population economics, (2022); Denning J.T., Murphy R., Weinhardt F., Class rank and long-run outcomes, Review of Economics and Statistics, pp. 1-45, (2021); Duflo E., Dupas P., Kremer M., Peer effects, teacher incentives, and the impact of tracking: Evidence from a randomized evaluation in Kenya, American Economic Review, 101, 5, pp. 1739-1774, (2011); Elsner B., Isphording I.E., A big fish in a small pond: Ability rank and human capital investment, Journal of Labor Economics, 35, 3, pp. 787-828, (2017); Epple D., Romano R.E., Peer effects in education: A survey of the theory and evidence, Handbook of Social Economics, 1, pp. 1053-1163, (2011); Fassinger P.A., Understanding classroom interaction: Students' and professors' contributions to students' silence, The Journal of Higher Education, 66, 1, pp. 82-96, (1995); Feld J., Zolitz U., Understanding peer effects: On the nature, estimation, and channels of peer effects, Journal of Labor Economics, 35, 2, pp. 387-428, (2017); Fenoll A.A., The best in class, Economics of Education Review, 84, (2021); Gill D., Zdenka K., Lee J., Prowse V., First-place loving and last-place loathing: How rank in the distribution of performance affects effort provision, Management Science, 65, 2, pp. 494-507, (2019); Goldsmith-Pinkham P., Hull P., Kolesar M., (2022); Gottfried M.A., The spillover effects of grade-retained classmates: Evidence from urban elementary schools, American Journal of Education, 119, 3, pp. 405-444, (2013); Griffith A.L., Rothstein D.S., Can't get there from here: The decision to apply to a selective college, Economics of Education Review, 28, 5, pp. 620-628, (2009); Hanushek E.A., Kain J.F., Markman J.M., Rivkin S.G., Does peer ability affect student achievement?, Journal of Applied Econometrics, 18, pp. 527-544, (2003); Hill A.J., The costs of failure: Negative externalities in high school course repetition, Economics of Education Review, 43, pp. 91-105, (2014); Humlum M.K., Thorsager M., The importance of peer quality for completion of higher education, Economics of Education Review, (2021); Kara E., Tonin M., Vlassopoulos M., Class size effects in higher education: Differences across STEM and non-STEM fields, Economics of Education Review, 82, (2021); Kennedy E.H., Ma Z., McHugh M.D., Small D.S., Non-parametric methods for doubly robust estimation of continuous treatment effects, Journal of the Royal Statistical Society: Series B, 79, 4, pp. 1229-1245, (2017); Lavy V., Paserman M., Schlosser A., Inside the black box of ability peer effects: Evidence from variation in the proportion of low achievers in the classroom, The Economic Journal, 122, 559, pp. 208-237, (2012); Lavy V., Silva O., Weinhardt F., The good, the bad, and the average: Evidence on ability peer effects in schools, Journal of Labor Economics, 30, 2, pp. 367-414, (2012); Lazear E.P., Educational production, The Quarterly Journal of Economics, 116, 3, pp. 777-803, (2001); Murphy R., Weinhardt F., Top of the class: The importance of ordinal rank, Review of Economic Studies, 87, pp. 2777-2826, (2020); Pagani L., Comi S., Origo F., The effect of school rank on personality traits, Journal of Human Resources, 56, 4, pp. 1187-1225, (2021); Poldin O., Valeeva D., Yudkevich M., Which peers matter: How social TIes affect peer-group effects, Research in Higher Education, 57, pp. 448-468, (2016); Rogers T., Feller A., Discouraged by peer excellence: Exposure to exemplary peer performance causes quitting, Psychological Science, 27, 3, pp. 365-374, (2016); Sacerdote B., Peer effects with random assignment: Results for Dartmouth roommates, The Quarterly Journal of Economics, 116, 2, pp. 681-704, (2001); Semenova V., Chernozhukov V., Debiased machine learning of conditional average treatment effects and other causal functions, The Econometrics Journal, 24, 2, pp. 264-289, (2021); Stinebrickner R., Stinebrickner T., What can be learned about peer effects using college roommates? Evidence from new survey data and students from disadvantaged backgrounds, Journal of Public Economics, 90, 8, pp. 1435-1454, (2006); Thiemann P., The persistent effects of short-term peer groups on performance: Evidence from a natural experiment in higher education, Management Science, 68, 2, pp. 1131-1148, (2022); Vardardottir A., The impact of classroom peers in a streaming system, Economics of Education Review, 49, pp. 110-128, (2015); Xu D., Zhang Q., Zhou X., The impact of low-ability peers on cognitive and noncognitive outcomes: Random assignment evidence on the effects and operating channels, Journal of Human Resources, 57, 2, pp. 555-596, (2022)"/>
        <s v="Argote I., Jimenez R., Detección De Patrones De Deserción En Los Programas De Pregrado De La Universidad Mariana De San Juan De Pasto, Aplicando El Proceso De Descubrimiento De Conocimiento Sobre Base De Datos (Kdd) Y Su Implementación En Modelos MatemáTicos De Predicción, (2016); Blau I., Application use, online relationship types, self-disclosure, and Internet abuse among children and youth: Implications for education and Internet safety programs, Journal of Educational Computing Research, 45, 1, pp. 95-116, (2011); Bustos Andreu H., Nussbaum M., An experimental study of the inclusion of technology in higher education, Computer Applications in Engineering Education, 17, 1, pp. 100-107, (2009); Carbonell X., Chamarro A., Griffiths M., Oberst U., Cladellas R., Talarn A., Problematic Internet and cell phone use in Spanish teenagers and young students, Anales de Psicología/Annals of Psychology, 28, 3, pp. 789-796, (2012); Diaz Peralta C., Modelo conceptual para la deserción estudiantil universitaria chilena, Estudios pedagógicos (Valdivia), 34, 2, pp. 65-86, (2008); Djulovic A., Li D., Towards freshman retention prediction: a comparative study, International Journal of Information and Education Technology, 3, 5, (2013); Gencer S.L., Koc M., Internet abuse among teenagers and its relations to internet usage patterns and demographics, Journal of Educational Technology &amp; Society, 15, 2, (2012); Ghamari F., Mohammadbeigi A., Mohammadsalehi N., Hashiani A.A., Internet addiction and modeling its risk factors in medical students, Iran, Indian journal of psychological medicine, 33, 2, (2011); Henriquez C., Escobar R., Construcción de un modelo de alerta temprana para la detección de estudiantes en riesgo de deserción de la Universidad Metropolitana de Ciencias de la Educación, Revista mexicana de investigación educativa, 21, 71, pp. 1221-1248, (2016); Hosmer D.W., Lemeshow S., Sturdivant R.X., Applied logistic regression, 398, (2013); Kittinger R., Correia C.J., Irons J.G., Relationship between Facebook use and problematic Internet use among college students, Cyberpsychology, Behavior, and Social Networking, 15, 6, pp. 324-327, (2012); Marquez-Vera C., Morales C.R., Soto S.V., Predicting school failure and dropout by using data mining techniques, IEEE Revista Iberoamericana de Tecnologias del Aprendizaje, 8, 1, pp. 7-14, (2013); Mendez-Estrada V.H., Barrientos Llosa Z., Uso de tecnologías de la informática y comunicación (TIC) para disminuir la deserción de egresados en posgrados semipresenciales, UNED Research Journal/Cuadernos de Investigación UNED, 4, 2, (2013); Moreno C., Molina Y., Evaluación del proceso de retención: desde los que enseñan y aprenden en una educación mediada por las TIC, (2014); Murillo J., Cuestionarios y escalas de actitudes, (2006); Romero C., Ventura S., Data mining in education, Wiley Interdisciplinary Reviews: Data Mining and Knowledge Discovery, 3, 1, pp. 12-27, (2013); Thammasiri D., Delen D., Meesad P., Kasap N., A critical assessment of imbalanced class distribution problem: The case of predicting freshmen student attrition, Expert Systems with Applications, 41, 2, pp. 321-330, (2014)"/>
        <s v="Argote L., Organizational Learning: Creating, Retaining, and Transferring Knowledge, (1999); Axelrod R., Advancing the art of simulation in the social sciences, Lecture Notes in Economics and Mathematical Systems, 456, pp. 21-40, (1997); Badke-Schaub P., Neumann A., Lauche K., Mohammed S., Mental models in design teams: A valid approach to performance in design collaboration?, CoDesign, 3, pp. 5-20, (2007); Bellifemine F., Caire G., Greenwood D., Developing Multi-Agent Systems with JADE, (2007); Bobrow D.G., Whalen J., Community knowledge sharing in practice: The eureka story, Reflections- Society For Organizational Learining, 4, 2, pp. 47-59, (2002); Borgatti S.P., Cross R., A relational viewof information seeking and learning in social networks, Management Science, 49, pp. 432-445, (2003); Brown D.C., Routineness revisited, Mechanical Design: Theory and Methodology, pp. 195-208, (1996); Carley K., Organizational learning and personnel turnover, Organization Science, 3, pp. 20-46, (1992); Carley K.M., Svoboda D.M., Modeling organizational adaptation as a simulated annealing process, Sociological Methods Research, 25, pp. 138-168, (1996); Clancy T., The latest word from thoughtful executives - The virtual corporation, telecommuting and the concept of team, Academy of Management Executive, 8, 2, pp. 8-10, (1994); Conlon T.J., A review of informal learning literature, theory and implications for practice in developing global professional competence, Journal of European Industrial Training, 28, 2-3, pp. 283-295, (2004); Desanctis G., Monge P., Introduction to the special issue: Communication processes for virtual organizations, Organization Science, 10, pp. 693-703, (1999); Entin E.E., Serfaty D., Adaptive team coordination, Human Factors, 41, 2, pp. 312-325, (1999); Eppinger S., Salminen V., Patterns of product development interactions, Proc. Int. Conf. Engineering Design Glasgow: Design Science, pp. 283-290, (2001); Espinosa J.A., Kraut R.E., Slaughter S.A., Lerch J.F., Herbsleb J.D., Mockus A., Shared mental models, familiarity and coordination: A multi-method study of distributed software teams, Proc. Int. Conf. Information Systems, (2002); Foundation for Intelligent Physical Agents, (2002); Gero J.S., Design prototypes: A knowledge representation schema for design, AI Magazine, 11, 4, pp. 26-36, (1990); Gilbert D.T., Osborne R.E., Thinking backward some curable and incurable consequences of cognitive busyness, Journal of Personality and Social Psychology, 57, pp. 940-949, (1989); Gilbert D.T., Pelham B.W., Krull D.S., On cognitive busyness, when person perceivers meet persons perceived, Journal of Personality and Social Psychology, 54, pp. 733-740, (1988); Grant R.M., Toward a knowledge-based theory of the firm, Strategic Management Journal, 17, pp. 109-122, (1996); Grecu D.L., Brown D.C., Dimensions of machine learning in design, Artificial Intelligence for Engineering Design, Analysis and Manufacturing: AIEDAM, 12, 2, pp. 117-121, (1998); Hackman J.R., The Design of Work Teams, (1987); Harrison D.A., Mohammed S., Mcgrath J.E., Florey A.T., Vanderstoep S.W., Time matters in team performance: Effects of member familiarity, entrainment, and task discontinuity on speed and quality, Personnel Psychology, 56, 3, pp. 633-669, (2003); Hinds P.J., Carley K.M., Krackhardt D., Wholey D., Choosing work group members: Balancing similarity, competence, and familiarity, Organizational Behavior and Human Decision Processes, 81, pp. 226-251, (2000); Huber G.P., The nature of organizational decision making and the design of decision support systems, MIS Quarterly, 5, pp. 1-10, (1981); Huckman R.S., Staats B.R., Variation in Experience and Team Familiarity: Addressing the Knowledge Acquisition-application Problem, (2008); Huckman R.S., Staats B.R., Upton D.M., Team Familiarity, Role Experience, and Performance: Evidence from Indian Software Services, (2008); Irene Frieze B.W., Cue utilization and attributional judgments for success and failure, Journal of Personality, 39, pp. 591-605, (1971); Jin Y., Levitt R.E., Christiansen T.R., Kunz J.C., The virtual design team: Modeling organizational behavior of concurrent design teams, Artificial Intelligence for Engineering Design, Analysis and Manufacturing, 9, pp. 145-158, (1995); Katzenbach Jr. S.D., The Discipline of Teams. Harvard Business Review, 71, pp. 111-120, (1993); Knobe J., Malle B.F., Self and other in the explanation of behavior: 30 years later, Psychological Belgica, 42, pp. 113-130, (2002); Kunz J.C., Levitt R.E., Jin Y., The virtual design team: A computational simulation model of project organizations, Communications of the Association for Computing Machinery, 41, pp. 84-92, (1998); Langan-Fox J., Anglim J., Wilson J.R., Mental models, team mental models, and performance: Process, development, and future directions, Human Factors in Ergonomics and Manufacturing, 14, pp. 331-352, (2004); Leinonen P., Jarvela S., Hakkinen P., Conceptualizing the awareness of collaboration: A qualitative study of a global virtual team, Computer Supported Cooperative Work: CSCW: An International Journal, 14, 4, pp. 301-322, (2005); Malle B.F., Folk theory of mind: Conceptual foundations of human social cognition, The New Unconscious, (2005); Malone T.W., Modeling coordination in organizations and markets, Management Science, 33, pp. 1317-1332, (1987); Marsick V., Watkins K., Lessons from informal and incidental learning, Management Learning: Integrating Perspectives in Theory and Practice, pp. 295-311, (1997); Mathieu J.E., Heffner T.S., Goodwin G.F., Salas E., Cannon-Bowers J.A., The influence of shared mental models on team process and performance, Journal of Applied Psychology, 85, pp. 273-283, (2000); McDonough III E.F., Kahn K.B., Barczak G., An investigation of the use of global, virtual, and colocated new product development teams, Journal of Product Innovation Management, 18, 2, pp. 110-120, (2001); McGrew W.C., Culture in nonhuman primates?, Annual Review of Anthropology, 27, pp. 301-328, (1998); Mohammed S., Klimoski R., Rentsch J., The measurement of team mental models: We have no shared schema, Organizational Research Methods, 3, pp. 123-165, (2000); Monge P., Contractor N., Theories of Communication Networks, (2003); Moreland R.L., Transactive memory: Learning who knows what in work group and organizations, Shared Cognition in Organization: The Management of Knowledge, 4, pp. 37-60, (1999); Perkins S., Building and managing a successful design team, STEPMagazine, (2005); Rao D.R., Argote L., Organizational learning and forgetting: The effects of turnover and structure, European Management Review, 3, pp. 77-85, (2006); Ravenscroft I., Folk Psychology As A Theory, (2004); Reagans R., Argote L., Brooks D., Individual experience and experience working together: Predicting learning rates from knowing who knows what and knowing how to work together, Management Science, 51, 6, pp. 869-881, (2005); Ren Y., Carley K.M., Argote L., Simulating the Role of Transactive Memory in Group Training and Performance, (2001); Ren Y., Carley K.M., Argote L., The contingent effects of transactive memory: When is it more beneficial to know what others know?, Management Science, 52, 5, pp. 671-682, (2006); Rodan S., Organizational learning: Effects of (network) structure and (individual) strategy, Computational Mathematical Organization Theory, 14, pp. 222-247, (2008); Rouse W., Cannon-Bowers J., Salas E., Role of mental models in team performance in complex systems, IEEE Transactions on Systems, Man and Cybernetics, 22, 6, pp. 1296-1308, (1992); Seshasai S., Malter A.J., Gupta A., The Use of Information Systems in Collocated and Distributed Teams: A Test of the 24-hour Knowledge Factory, (2006); Siddique Z., Rosen D.W., On combinatorial design spaces for the configuration design of product families, Artificial Intelligence for Engineering Design, Analysis and Manufacturing: AIEDAM, 15, 2, pp. 91-108, (2001); Simon H.A., Bounded rationality and organizational learning, Organization Science, 2, pp. 125-134, (1991); Singh V., Computational Studies on the Role of Social Learning in the Formation of Team Mental Models, (2010); Skeels M.M., Grudin J., When social networks cross boundaries: A case study of workplace use of Facebook and Linked, Proc ACM 2009 Int. Conf. SupportingGroupWork,GROUPS'09, pp. 95-103, (2009); Sosa M.E., Eppinger S.D., Rowles C.M., The misalignment of product architecture and organizational structure in complex product development, Management Science, 50, 12, pp. 1674-1689, (2004); Staats B.R., Unpacking Team Familiarity: The Effect of Geographic Location and Hierarchical Role. Production and Operations Management, (2011); Sutherland J., Viktorov A., Blount J., Puntikov N., Distributed scrum: Agile project management with outsourced development teams, Proc. HICSS'40, Hawaii Int. Conf. Software Systems, (2007); Tomasello M., The Cultural Origins of Human Cognition, (1999); Townley B., Beech N., McKinlay A., Managing in the creative industries: Managing the motley crew, Human Relations, 62, pp. 939-962, (2009); Wallace D.M., Hinsz V.B., Group members as actors and observers in attributions of responsibility for group performance, Small Group Research, 40, pp. 52-71, (2009); Wegner D., Transactive memory: A contemporary analysis of the group mind, Theories of Group Behavior, pp. 185-208, (1987); Wijngaards N.J.E., Boonstra H.M., Brazier F.M.T., The role of trust in distributed design, Artificial Intelligence for Engineering Design, Analysis and Manufacturing: AIEDAM, 18, 2, pp. 199-209, (2004); Wu Z., Duffy A.H.B., Modeling collective learning in design, Artificial Intelligence for Engineering Design, Analysis and Manufacturing: AIEDAM, 18, 4, pp. 289-313, (2004)"/>
        <s v="Arif A.S., Islam K.S., A machine learning approach to Predict the Engineering Students at risk of dropout and factors behind: Bangladesh Perspective, 10th International Conference on Computing, Communication and Networking Technologies (Icccnt, (2019); Aref B.M., Ahmed S.A., Shahidul I.K., Chittagong B., Factors that contribute programming skill and CGPA as a C.S. graduate: Mining Educational Data, Database Systems Journal BOARD, 33; Louise K., Monrad M., Approaches to dropout prevention: Heeding early warning signs with appropriate interventions, American Institutes for Research, (2007); Anjana P., Das S., Kizhekkethottam J.J., Students dropout factor prediction using E.D.M. techniques, 2015 International Conference on Soft-Computing and Networks Security (ICSNS), pp. 1-7, (2015); Vinayak H., Prageeth P.P., Higher education student dropout prediction and analysis through educational data mining, 2018 2nd International Conference on Inventive Systems and Control (ICISC), pp. 694-699, (2018); Tio D., Ginardi H., Munif A., Dropout detection using non-academic data, 2018 4th International Conference on Science and Technology (ICST), 1, pp. 1-4, (2018); Otgontsetseg S., Ogata K., Usagawa T., Mining educational data to predict academic dropouts: A case study in blended learning course, TENCON 2018-2018 IEEE Region 10 Conference, (2018); Costa E.B., Fonseca B., Santana M.A., De Araujo F.F., Rego J., Evaluating the effectiveness of educational data mining techniques for early prediction of students' academic failure in introductory programming courses, Computer in Human Behavior, 73, pp. 247-256, (2017); Boris P., Castellanos C., Correal D., Applying data mining techniques to predict student dropout: A case study, 2018 IEEE 1st Colombian Conference on Applications in Computational Intelligence (ColCACI, pp. 1-6, (2018); Tomas H., Araya A., Villalon J., Extracurricular activities as dropout prediction factors in higher education using decision trees, 2016 IEEE 16th International Conference on Advanced Learning Technologies (ICALT), pp. 242-244, (2016); Jon H.B., Kasten Tallmadge G., Strategies for Keeping Kids in School: Evaluation of Dropout Prevention and Reentry Projects in Vocational Education, (1995); Saurabh P., Mining educational data to reduce dropout rates of engineering students, International Journal of Information Engineering and Electronic Business, 4, 2, (2012); Chy M.K.A., Ahmed S.A., Doha A.H., Kadar A.M.M., Shahidul I.K., Social media user's safety level detection through classification via clustering approach, 2019 International Conference on Computer, Communication, Chemical, Materials and Electronic Engineering (IC4ME2), pp. 1-4, (2019)"/>
        <s v="Arkoudis S., Yu X., Baik C., Borland H., Chang S., Lang I., Lang J., Pearce A., Watty K., Finding common ground: Enhancing interaction between domestic and international student: Guide for academics, ALTC, (2010); Global economic outlook. Beyond the New Mediocre? AT Kearney Global Business Policy Council, (2015); Chang L.-C., Bi-/multilingual students' use of machine translation to facilitate English academic writing in the postgraduate study through English, UniSA Education Futures HDR Forum, (2021); Chang L.-C., Investigation of post-editing of machine translation (PEMT) in advancing reading and writing capability of English and Chinese language learners in higher education; Cooper B., Morrell R., Africa-centred knowledges: Crossing fields and worlds, (2014); The English Language and Intercultural Learning and Teaching (ELILT) Framework, (2019); El-Banna A.I., Naeem M.A., Machine translation as a model for overcoming some common errors in English-into-Arabic translation among EFL University freshmen, (2016); Research Area: Human language technology - IM Service Lab, (2018); French M., Students' multilingual resources and policy-in-action: An Australian case study, Language and Education, 30, 4, pp. 298-316, (2016); French M., Armitage J., Eroding the monolingual monolith, Australian Journal of Applied Linguistics, 3, 1, pp. 91-114, (2020); Hammond C.D., Keating A., Global citizens or global workers? Comparing university programmes for global citizenship education in Japan and the UK, Compare: A Journal of Comparative and International Education, 48, 6, pp. 915-934, (2018); Heugh K., Epistemologies in multilingual education: Translanguaging and genre - Companions in conversation with policy and practice, Special issue of Language and Education, 29, 3, pp. 280-285, (2015); Heugh K., Translation and multilingual education, Trends in language teaching, pp. 19-30, (2017); Heugh K., Multilingualism, diversity and equitable learning: Towards crossing the 'abyss, The multilingual edge of education, pp. 341-367, (2018); Heugh K., Southern multilingualisms, translanguaging and transknowledging in inclusive and sustainable education, Language and the sustainable development goals, pp. 33-43, (2021); Heugh K., French M., Arya V., Billinghurst N., Pham M., Tudini E., Nichols J., Viljoen J.-M., Tippett N., Using human language technology to enhance academic integrity, inclusivity, knowledge exchange, student diversity and retention: Report 2 Main Findings, Analysis and Recommendations, (2020); Heugh K., Li X., Song Y., The English language Project: Study 1 2014 'The English Language Project, (2015); Heugh K., Li X., Song Y., Multilingualism and translanguaging in the teaching of and through English: Rethinking linguistic boundaries in an Australian University, English medium instruction in higher education in Asia-Pacific: Issues and challenges from policy to pedagogy, pp. 259-279, (2017); Hu R., Trenkic D., The effects of coaching and repeated test-taking on Chinese candidates' IELTS scores, their English proficiency, and subsequent academic achievement, International Journal of Bilingual Education and Bilingualism, 24, 10, pp. 1486-1501, (2019); Hurtado S., Ruiz Alvarado A., Diversity in teaching and learning: Affirming students as empowered learners, Diversity and Democracy, 16, 3, pp. 127-155, (2013); Introna L.D., Hayes N., On sociomaterial imbrications: What plagiarism detection systems reveal and why it matters, Information and Organization, 21, 2, pp. 107-122, (2011); Leask B., Wallace J., Learning and teaching across cultures, Good Practice Report, (2011); Li X., Heugh K., O'Neill F., Song Y., Scarino A., Crichton J., Developing English language and intercultural learning capabilities: Case Study 1 The English language project, (2016); Manzoor M., Vimarlund V., Digital technologies for social inclusion of individuals with disabilities, Health Technology, 8, pp. 377-390, (2018); McGann J., 2014 Global go to think tank index report, Think tanks and civil societies program, (2015); Mundt K., Groves M., A double-edged sword: The merits and the policy implications of Google Translate in higher education, European Journal of Higher Education, 6, 4, pp. 387-401, (2016); Munkova D., Hajek P., Munk M., Skalka J., Evaluation of machine translation quality through the metrics of error rate and accuracy, Procedia Computer Science, 171, pp. 1327-1336, (2020); Nallaya S., Heugh K., Fazakerley R., French M., O'Neill, English language, intercultural learning and knowledge exchange executive summary - Study 3, (2019); O'Neill F., Scarino A., Crichton J., Heugh K., Li X., Developing English language and intercultural learning capabilities: Case Study 2 The intercultural learning project, Research Centre for Languages and Cultures, (2016); Reding V., Figel J., Preface, Human language technologies for Europe. ITC IRST/TC-Star project report, (2006); Rochecouste J., Oliver R., Mulligan D., Davies M., Addressing the ongoing English language growth of international students, (2010); Sawir E., Marginson S., Deumert A., Nyland C., Ramia G., Loneliness and international students: An Australian study, Journal of Studies in International Education, 12, 2, pp. 148-180, (2008); Stroud C., Heugh K., Language education, Cambridge handbook of sociolinguistics, pp. 413-429, (2011); Trenkic D., Language requirements for international students are too low, Times Higher Education, (2018); Trenkic D., Warmington M., Language and literacy skills of home and international university students: How different are they, and does it matter?, Bilingualism: Language and Cognition, 22, 2, pp. 349-365, (2019); Van Rensburg A., Snyman C., Lotz S., Applying Google Translate in a higher education environment: Translation products assessed, Southern African linguistics and Applied Language Studies, 30, 4, pp. 511-524, (2012); Viljoen J.-M., Arya V., Miller E., An investigation of international undergraduate students' wellbeing &amp; sense of belonging at the University of South Australia: research report, (2020)"/>
        <s v="Arnold K.E., Pistilli M.D., Course signals at Purdue: Using learning analytics to increase student success, Proceedings of the 2nd International Conference on Learning Analytics and Knowledge, pp. 267-270, (2012); Berland M., Baker R.S., Blikstein P., 2014 Educational data mining and learning analytics: Applications to constructionist research, Technology, Knowledge and Learning, 19, 1, pp. 205-220, (2014); Calinski T., Harabasz J., 1974 A dendrite method for cluster analysis, Communications in Statistics-Theory and Methods, 3, 1, pp. 1-27, (1974); Desmarais M., Lemieux F., Clustering and visualizing study state sequences, Educational Data Mining, 2013, (2013); Du X., Yang J., Shelton B.E., Hung J., Zhang M., 2021 A systematic meta-review and analysis of learning analytics research, Behaviour &amp; Information Technology 40, 1, 2021, pp. 49-62; Fredricks J.A., Blumenfeld P.C., Paris A.H., 2004 School Engagement: Potential of the Concept, State of the Evidence. Review of Educational Research, 74, 1, pp. 59-109, (2004); Goel Y., Goyal R., 2020 on the effectiveness of self-Training in mooc dropout prediction, Open Computer Science, 10, 1, pp. 246-258, (2020); Ifenthaler D., Yin-Kim Yau J., 2020 Utilising learning analytics to support study success in higher education: A systematic review, Educational Technology Research and Development, 68, 4, pp. 1961-1990, (2020); Jayaprakash S.M., Moody E.W., Lauria E.J., Regan J.R., Baron J.D., 2014 Early alert of academically at-risk students: An open source analytics initiative, Journal of Learning Analytics, 1, 1, pp. 6-47, (2014); Nicole Johnson D., 2021 2021 National Report: Lessons from the COVID-19 Pandemic, 2021; Molinari G., Poellhuber B., Heutte J., Lavoue E., Sutter Widmer D., Caron P., L?engagement et la persistance dans les dispositifs de formation en ligne: Regards croises. Distances et mediations des savoirs, Distance and Mediation of Knowledge 13, 2016, (2016); Parrish R.S., Iii Spencer H.J., 2004 Effect of normalization on significance testing for oligonucleotide microarrays, Journal of Biopharmaceutical Statistics, 14, 3, pp. 575-589, (2004); Poellhuber B., Roy N., Bouchoucha I., 2019 Understanding participant?s behaviour in massively open online courses, International Review of Research in Open and Distributed Learning, 20, (2019); Racz A., Bajusz D., Heberger K., 2021 Effect of dataset size and train/test split ratios in QSAR/QSPR multiclass classification, Molecules 26, 4, 2021; Rousseeuw S., A graphical aid to the interpretation and validation of cluster analysis, Journal of Computational and Applied Mathematics, 20; Ruby U., Yendapalli V., 2020 Binary cross entropy with deep learning technique for image classification, Int. J. Adv. Trends Comput. Sci. Eng, 9, (2020); Sclater N., Peasgood A., Mullan J., Learning analytics in higher education, London: Jisc. Accessed February 8 2017, 2016, (2016); Rajshekhar Shahapure K., Nicholas C., Cluster quality analysis using silhouette score, 2020 IEEE 7th International Conference on Data Science and Advanced Analytics (DSAA), IEEE, pp. 747-748, (2020); Siemens G., Gasevic D., Haythornthwaite C., Dawson S., Buckingham Shum S., Ferguson R., Duval E., Verbert K., Baker R.S.J.D., Open Learning Analytics: An integrated &amp; modularized platform, Proceedings of the 2Nd International Conference on Learning Analytics and Knowledge, Open, pp. 252-254, (2011); Tan J., Yang J., Wu S., Chen G., Zhao J., 2021 A Critical Look at the Current Train/test Split in Machine Learning. ArXiv Preprint ArXiv 2106.04525, (2021); Wang W., Yu H., Miao C., Deep model for dropout prediction in MOOCs, Proceedings of the 2nd International Conference on Crowd Science and Engineering, pp. 26-32, (2017)"/>
        <s v="Asch M, Moore T, Badia R, Beck M, Beckman P, Bidot T, Bodin F, Cappello F, Choudhary A, de Supinski B, Deelman E, Dongarra J, Dubey A, Fox G, Fu H, Girona S, Gropp W, Heroux M, Ishikawa Y, Keahey K, Keyes D, Kramer W, Lavignon JF, Lu Y, Matsuoka S, Mohr B, Reed D, Requena S, Saltz J, Schulthess T, Stevens R, Swany M, Szalay A, Tang W, Varoquaux G, Vilotte JP, Wisniewski R, Xu Z., Big data and extreme-scale computing: pathways to convergence-toward a shaping strategy for a future software and data ecosystem for scientific inquiry, The International Journal of High Performance Computing Applications, 32, 4, pp. 435-479, (2018); Bhat SA, Huang NF., Big data and ai revolution in precision agriculture: survey and challenges, IEEE Access, 9, pp. 110209-110222, (2021); Binsaeed RH, Grigorescu A, Yousaf Z, Florin R, Abdelmohsen AN, Alina IT., Harnessing big data analytics to accelerate innovation: an empirical study on sportbased entrepreneurs, Sustainability, 15, 13, (2023); Fadi ALT, Deebak BD., Seamless authentication: for IoT-big data technologies in smart industrial application systems, IEEE Transactions on Industrial Informatics, 17, 4, pp. 2919-2927, (2020); Henderson J, Corry M., Data literacy training and use for educational professionals, Journal of Research in Innovative Teaching &amp; Learning, 14, 2, pp. 232-244, (2021); Jan MA, Cai J, Gao XC, Fazlullah K, Spyridon M, Muhammad U, Mamoun A, Paul W., Security and blockchain convergence with internet of multimedia things: current trends, research challenges and future directions, Journal of Network and Computer Applications, 175, (2021); Jin Y, Liu Z., Improving Chinese-English patent machine translation using sentence segmentation, Proceedings of the 6th international conference on natural language processing and knowledge engineering (NLPKE-2010), pp. 1-6, (2010); Kitchin R., The data revolution: a critical analysis of big data, open data and data infrastructures, The Data Revolution, 2021, pp. 1-100, (2021); Klimova B, Pikhart M, Benites AD, Caroline L, Christina SS., Neural machine translation in foreign language teaching and learning: a systematic review, Education and Information Technologies, 28, 1, pp. 663-682, (2023); Kumar Chandar S., Fusion model of wavelet transform and adaptive neuro fuzzy inference system for stock market prediction, Journal of Ambient Intelligence and Humanized Computing, 2019, pp. 1-9, (2019); Li H., Improved fuzzy-assisted hierarchical neural network system for design of computer-aided English teaching system, Computational Intelligence, 37, 3, pp. 1199-1216, (2021); Li Z, Huang Q, Emrich CT., Introduction to social sensing and big data computing for disaster management, International Journal of Digital Earth, 12, 11, pp. 1198-1204, (2019); Li S, Wei Y, Liu X, Zhu H, Xu Z., A new fast ant colony optimization algorithm: the saltatory evolution ant colony optimization algorithm, Mathematics, 10, 6, (2022); Ma H, Yu S, Gabbouj M, Mueller P., Guest editorial special issue on multimedia big data in internet of things, IEEE Internet of Things Journal, 5, 5, pp. 3405-3407, (2018); Momani S, Abo-Hammour ZS, Alsmadi OMK., Solution of inverse kinematics problem using genetic algorithms, Applied Mathematics &amp; Information Sciences, 10, 1, (2016); Mustafa S, Qiao Y, Yan X, Aliya A, Hao T, Rana S., Digital students’ satisfaction with and intention to use online teaching modes, role of big five personality traits, Frontiers in Psychology, 13, (2022); Ponmalar SJ, Valsalal PVP., Gravitational search based neural network tracking for extraction of maximum power under partial shading conditions in PV system, Journal of Electrical Engineering, 21, 2, pp. 35-46, (2021); Qian L., Research on college english teaching and quality evaluation based on data mining technology, Journal of Applied Science and Engineering, 26, 4, pp. 547-556, (2022); Rodriguez-Medina AE, Dominguez-Isidro S, Ramirez-Martinell A., A microlearning path recommendation approach based on ant colony optimization, Journal of Intelligent &amp; Fuzzy Systems, 42, 5, pp. 4699-4708, (2022); Shah SA, Seker DZ, Hameed S, Draheim D., The rising role of big data analytics and IoT in disaster management: recent advances, taxonomy and prospects, IEEE Access, 7, pp. 54595-54614, (2019); Shen X, Shi G, Ren H, Zhang W., Biomimetic vision for zoom object detection based on improved vertical grid number YOLO algorithm, Frontiers in Bioengineering and Biotechnology, 10, 5, (2022); Shi G, Shen X, Gu L, Weng S, He Y., Multipath interference analysis for low-power RFID-sensor under metal medium environment, IEEE Sensors Journal, 23, pp. 20561-20569, (2023); Shi G, Shen X, Ren H, Rao Y, Weng S, Tang X., Kernal principal component analysis and differential nonlinear feature extraction of pesticide residues on fruit surface based on surface-enhanced raman spectroscopy (SERS), Frontiers in Plant Science, 13, (2022); Shi G, Shen X, Xiao F, He Y., DANTD: a deep abnormal network traffic detection model for security of industrial Internet of Things using high-order features, IEEE Internet of Things Journal, 13, pp. 1-22, (2023); Shoumy NJ, Ang LM, Seng KP, Rahaman DMM, Zia T., Multimodal big data affective analytics: a comprehensive survey using text, audio, visual and physiological signals, Journal of Network and Computer Applications, 149, (2020); Wang W, Zhang M., Tensor deep learning model for heterogeneous data fusion in Internet of Things, IEEE Transactions on Emerging Topics in Computational Intelligence, 4, 1, pp. 32-41, (2018); Wu H., Multimedia interaction-based computer-aided translation technology in applied English teaching, Mobile Information Systems, 2021, pp. 1-10, (2021); Youssef MAEA, Eid R, Agag G., Cross-national differences in big data analytics adoption in the retail industry, Journal of Retailing and Consumer Services, 64, (2022); Zaer A-H, Omar AA, Shaher M, Nabil S., Optimization solution of Troesch’s and Bratu’s problems of ordinary type using novel continuous genetic algorithm, Discrete Dynamics in Nature and Society, 2014, (2014); Za'er A-H, Othman A, Shaher M, Omar AA., A genetic algorithm approach for prediction of linear dynamical systems, Mathematical Problems in Engineering, 2013, (2013); Zhang J., Reform and innovation of artificial intelligence technology for information service in university physical education, Journal of Intelligent &amp; Fuzzy Systems, 40, 2, pp. 3325-3335, (2021); Zhao J, Lin J, Liang S, Wang M., Sentimental prediction model of personality based on CNN-LSTM in a social media environment, Journal of Intelligent &amp; Fuzzy Systems, 40, 2, pp. 3097-3106, (2021); Zheng L., Human-autonomous devices for English network teaching system based on artificial intelligence and WBIETS system, Journal of Ambient Intelligence and Humanized Computing, 2019, pp. 1-13, (2019); Zhou Z, Zhao L., Cloud computing model for big data processing and performance optimization of multimedia communication, Computer Communications, 160, pp. 326-332, (2020)"/>
        <s v="Asif R., Merceron A., Ali S. A., Haider N. G., Analyzing undergraduate students’ performance using educational data mining, Computers &amp; Education, 113, 1, pp. 177-194, (2018); Bogarin A., Cerezo R., Romero C., Discovering learning processes using inductive miner: A case study with learning management systems (LMSs), Psicothema, 3, 2, pp. 322-329, (2018); Kavitha T., Mathai P. P., Karthikeyan C., Deep learning-based capsule neural network model for breast cancer diagnosis using mammogram images, Interdisciplinary Sciences: Computational Life Sciences, 14, 3, pp. 113-129, (2021); Romero C., Ventura S., Educational data mining and learning analytics: An updated survey, Wiley Interdisciplinary Reviews: Data Mining and Knowledge Discovery, 10, 3, pp. 1-10, (2020); Geetha B. T., Mayuri A. V. R., Jackulin T., Aldo Stalin J. L., Anitha V., Pigeon inspired optimization with encryption based secure medical image management system, Computational Intelligence and Neuroscience, 2022, 2, pp. 1-13, (2022); Jaishankar B., Vishwakarma S., Pundir A., Patel I., Arulkumar N., Blockchain for securing healthcare data using squirrel search optimization algorithm, Intelligent Automation &amp; Soft Computing, 32, 3, pp. 1815-1829, (2022); Neelakandan S., Large scale optimization to minimize network traffic using MapReduce in big data applications, Int. Conf. on Computation of Power, Energy Information and Communication (ICCPEIC), pp. 193-199, (2016); Injadat M., Moubayed A., Nassif A. B., Shami A., Systematic ensemble model selection approach for educational data mining, Knowledge-Based Systems, 200, 1, pp. 1-18, (2020); Hardas M., Optimization of peak to average power reduction in OFDM, Journal of Communication Technology and Electronics, 62, 2, pp. 1388-1395, (2017); Farah Sayeed R., Princey S., Priyanka S., Deployment of multicloud environment with avoidance of ddos attack and secured data privacy, International Journal of Applied Engineering Research, 10, 9, pp. 8121-8124, (2015); Akour M., Alsghaier H., Al Qasem O., The effectiveness of using deep learning algorithms in predicting students’ achievements, Indonesian Journal of Electrical Engineering and Computer Science, 19, 1, pp. 387-393, (2020); Harvey J. L., Kumar S. A., A practical model for educators to predict students’ performance in K-12 education using machine learning, 2019 IEEE Symp. Series on Computational Intelligence (SSCI), pp. 3004-3011, (2019); Orji F., Vassileva J., Using machine learning to explore the relation between student engagement and students’ performance, IEEE 2020 24th Int. Conf. Information Visualisation (IV), pp. 480-485, (2020); Xu J., Moon K. H., Van Der Schaar M., A machine learning approach for tracking and predicting students’ performance in degree programs, IEEE Journal of Selected Topics in Signal Processing, 11, 5, pp. 742-753, (2017); Hamoud A., Hashim A. S., Awadh W. A., Predicting students’ performance in higher education institutions using decision tree analysis, International Journal of Interactive Multimedia and Artificial Intelligence, 5, 1, pp. 26-31, (2018); Hussain M., Zhu W., Zhang W., Abidi S. M. R., Ali S., Using machine learning to predict student difficulties from learning session data, Artificial Intelligence Review, 52, 1, pp. 381-407, (2019); Reshma G., Al-Atroshi C., Nassa V. K., Geetha B., Neelakandan S., Deep learning-based skin lesion diagnosis model using dermoscopic images, Intelligent Automation &amp; Soft Computing, 31, 1, pp. 621-634, (2022); Waheed H., Hassan S. U., Aljohani N. R., Hardman J., Alelyani S., Et al., Predicting academic performance of students from VLE big data using deep learning models, Computers in Human Behavior, 104, 2, pp. 1-10, (2022); Cyril C. P. D., Rene Beulah J., Subramani N., Harshavardhan A., An automated learning model for sentiment analysis and data classification of twitter data using balanced CA-SVM, Concurrent Engineering, 29, 4, pp. 386-395, (2021); Neelakandan S., Nanda A. K., Metwally A. M., Santhamoorthy M., Gupta M. S., Metaheuristics with deep transfer learning enabled detection and classification model for industrial waste management, Chemosphere, 308, 20, pp. 1-15, (2022); Sundaram M., Satpathy S., Das S., An efficient technique for cloud storage using secured de-duplication algorithm, Journal of Intelligent &amp; Fuzzy Systems, 42, 2, pp. 2969-2980, (2021); Ezhumalai P., Paul Raj D., A deep learning modified neural network (dlmnn) based proficient sentiment analysis technique on twitter data, Journal of Experimental &amp; Theoretical Artificial Intelligence, 18, 2, pp. 1-15, (2022); Rajaram P. V., Intelligent deep learning based bidirectional long short term memory model for automated reply of e-mail client prototype, Pattern Recognition Letters, 152, pp. 340-347, (2021); Pokle S. B., Analysis of ofdm system using dct-pts-slm based approach for multimedia applications, Cluster Computing, 22, 2, pp. 4561-4569, (2019); Saravanakumar C., Priscilla R., Prabha B., Kavitha A., Arun C., An efficient on-demand virtual machine migration in cloud using common deployment model, Computer Systems Science and Engineering, 42, 1, pp. 245-256, (2022); Mishra S., Mohan P., Digital mammogram inferencing system using intuitionistic fuzzy theory, Computer Systems Science and Engineering, 41, 3, pp. 1099-1115, (2022); Liu G., Bao H., Han B., A stacked autoencoder-based deep neural network for achieving gearbox fault diagnosis, Mathematical Problems in Engineering, 2018, 12, pp. 1-15, (2018); Santhosh Kumar P., Sathya Bama B., Neelakandan S., Dutta C., Vijendra Babu D., Green energy aware and cluster-based communication for future load prediction in IoT, Sustainable Energy Technologies and Assessments, 52, 12, pp. 1-12, (2022); Neelakandan S., Berlin M. A., Tripathi S., IoT-based traffic prediction and traffic signal control system for smart city, Soft Computing, 25, 8, pp. 12241-12248, (2021); Thangakumar S., Bhagavan K., Ant colony optimization-based feature subset selection with logistic regression classification model for education data mining, International Journal of Advanced Science and Technology, 29, 3, pp. 1-14, (2020); Ramalakshmi V., Honest auction-based spectrum assignment and exploiting spectrum sensing data falsification attack using stochastic game theory in wireless cognitive radio network, Wireless Personal Communications-an International Journal, 102, 4, pp. 799-816, (2018); Prakash M., Saravana Kumar C., An authentication technique for accessing de-duplicated data from private cloud using one time password, International Journal of Information Security and Privacy, 11, 2, pp. 1-10, (2017); Ambeth Kumar V. D., Malathi S., Kumar A., Veluvolu K. C., Active volume control in smart phones based on user activity and ambient noise, Sensors, 20, 15, pp. 1-13, (2020); Kaur I., Nassa V. K., Kavitha T., Mohan P., Velmurugan S., Maximum likelihood-based estimation with quasi oppositional chemical reaction optimization algorithm for speech signal enhancement, International Journal of Information Technology, 14, 6, pp. 3265-3275, (2022); Satpathy S., Padthe A., Goyal V., Bhattacharyya B. K., Method for measuring supercapacitor’s fundamental inherent parameters using its own self-discharge behavior: A new steps towards sustainable energy, Sustainable Energy Technologies and Assessments, 53, 10, pp. 1-15, (2022)"/>
        <s v="Asif R., Merceron A., Ali S.A., Haider N.G., Analyzing undergraduate students’ performance using educational data mining, Computers in Education, 113, pp. 177-194, (2017); Brodersen K.H., Ong C.S., Stephan K.E., Buhmann J.M., The balanced accuracy and its posterior distribution, Proceedings - international conference on pattern recognition, (2010); (1990); Comendador B.E.V., Rabago L.W., Tanguilig B.T., An educational model based on knowledge discovery in databases (KDD) to predict learner’s behavior using classification techniques, 2016 IEEE Int. Conf. Signal process. Commun. Comput, pp. 1-6, (2016); Dey L., Chakraborty S., Biswas A., Bose B., Tiwari S., Sentiment analysis of review datasets using Naïve Bayes‘ and K-NN classifier, Int. J. Inf. Eng. Electron. Bus., (2016); Fleiss J.L., Paik M.C., The measurement of interrater agreement, in statistical methods for rates and proportions, Statistical methods for rates and proportions, (2003); Ingrassia S., Morlini I., Neural network modeling for small datasets, Technometrics, (2005); Kuhn M., Building predictive models in R using the caret package, Journal of Statistical Software, (2008); Litman D.J., Forbes-Riley K., Predicting student emotions in computer-human tutoring dialogues, Proceedings of the 42nd annual meeting on Association for Computational Linguistics - ACL ‘04, (2004); McHugh M.L., Interrater reliability: The kappa statistic importance of measuring interrater reliability theoretical issues in measurement of rater reliability, Biochem Med (Zagreb), (2012); Mueen A., Zafar B., Manzoor U., Modeling and predicting students’ academic performance using data mining techniques, Int. J. Mod. Educ. Comput. Sci., 8, 11, pp. 36-42, (2016); Mustafa M.K., Allen T., Appiah K., A comparative review of dynamic neural networks and hidden Markov model methods for mobile on-device speech recognition, Neural Computing and Applications, (2017); Pasini A., Artificial neural networks for small dataset analysis, Journal of Thoracic Disease, (2015); Qiao Z., Zhou L., Huang J.Z., Sparse linear discriminant analysis with applications to high dimensional low sample size data, International Journal of Applied Mathematics, (2009); Rao R.B., Fung G., Rosales R., On the dangers of cross-validation. An experimental evaluation, Proceedings of the 2008 SIAM international conference on data mining, (2008); Rotich N.K., Backman J., Linnanen L., Daniil P., Wind resource assessment and forecast planning with neural networks, Journal of Sustainable Development of Energy, Water and Environment Systems, (2014); Sharma A., Paliwal K.K., Linear discriminant analysis for the small sample size problem: An overview, International Journal of Machine Learning and Cybernetics, (2015)"/>
        <s v="Aslam A.A., Tsou M.H., Spitzberg B.H., An L., Gawron J.M., Gupta D.K., Peddecord K.M., Nagel A.C., Allen C., Yang J.A., Lindsay S., The reliability of tweets as a supplementary method of seasonal influenza surveillance, J. Med. Internet Res, 16, 11, (2014); Clow D., An overview of learning analytics, Teach. High. Educ, 18, 6, pp. 683-695, (2013); Ellaway R.H., Pusic M.V., Galbraith R.M., Cameron T., Developing the role of big data and analytics in health professional education, Med. Teach, 36, 3, pp. 216-222, (2014); Eynon R., The rise of Big Data: What does it mean for education, technology, and media research?, Learn. Media Technol, 38, 3, pp. 237-240, (2013); Manyika J., Chui M., Brown B., Bughin J., Dobbs R., Roxburgh C., Byers A.H., Big Data: The Next Frontier for Innovation, Competition, and Productivity, (2011); Matteson S., Big data basic concepts and benefits explained, Web Blog, (2013); Pervaiz F., Pervaiz M., Rehman N.A., Saif U., FluBreaks: Early epidemic detection from Google flu trends, J. Med. Internet Res, 14, 5, (2012); Picciano A.G., The evolution of big data and learning analytics in American higher education, J. Asynchronous Learn. Netw, 16, 3, pp. 9-20, (2012); Timms M., Big Data in Education: A Guide for Educators, pp. 1-10, (2015); West D.M., Big data for education: Data mining, data analytics, and web dashboards, Governance Studies at Brookings, pp. 1-10, (2012)"/>
        <s v="Assessing and Responding to the Growth of Computer Science Undergraduate Enrollments, (2017); Barker L., Hovey C.L., Thompson L.D., Results of a large-scale, multiinstitutional study of undergraduate retention in computing, Frontiers in Education Conference (FIE), 2014 IEEE, pp. 1-8, (2014); International Educational Data Mining Society; Johnson W.G., Sunderraman R., Bourgeois A.G., Performance Impact of Computer Science Course Load and Transfer Status, Proceedings of the 49th ACM Technical Symposium on Computer Science Education, (2018); New J., Building A Data-driven Education System in the United States, (2016); Pena-Ayala A., Educational data mining: A survey and a data mining-based analysis of recent works, Expert Systems with Applications, 41, 4, pp. 1432-1462, (2014)"/>
        <s v="Astin A., What Matters in College? Four Critical Years Revisited, (1993); Berger J.B., Braxton J.M., Revising Tinto's interactionalist theory of student departure through theory elaboration: Examining the role of organizational attributes in the persistence process, Research in Higher Education, 39, 2, pp. 103-119, (1998); Berger J.B., Milem J.F., The role of student involvement and perceptions of integration in a causal model of student persistence, Research in Higher Education, 40, 6, pp. 641-664, (1999); Breiman L., Random forests, Machine Learning, 45, 1, pp. 5-32, (2001); Breiman L., Friedman J.H., Olshen R.A., Stone C.J., Classification and Regression Trees, (1984); Cabrera A.F., Nora A., Castaneda M.A., College persistence: Structural equations modeling test of an integrated model of student retention, Journal of Higher Education, 64, 2, pp. 123-139, (1993); Caison A.L., Analysis of institutionally specific retention research: A comparison between survey and institutional database methods, Research in Higher Education, 48, 4, pp. 435-449, (2007); Cristianini N., Shawe-Taylor J., An Introduction to Support Vector Machines and Other Kernel-based Learning Methods, (2000); Davis G., Sensitivity analysis in neural net solutions, IEEE Transactions on Systems, Man, and Cybernetics, 19, pp. 1078-1082, (1989); Deberard S.M., Julka G.I., Deana L., Predictors of academic achievement and retention among college freshmen: A longitudinal study, College Student Journal, 38, 1, pp. 66-81, (2004); Delen D., Walker G., Kadam A., Predicting breast cancer survivability: A comparison of three data mining methods, Artificial Intelligence in Medicine, 34, 2, pp. 113-127, (2004); Delen D., Sharda R., Kumar P., Movie forecast guru: A web-based DSS for Hollywood managers, Decision Support Systems, 43, 4, pp. 1151-1170, (2007); Gansemer-Topf A.M., Schuh J.H., Institutional selectivity and institutional expenditures: Examining organizational factors that contribute to retention and graduation, Research in Higher Education, 47, 6, pp. 613-642, (2006); Hastie T., Tibshirani R., Friedman J., The Elements of Statistical Learning: Data Mining, Inference, and Prediction, (2001); Haykin S., Neural Networks and Learning Machines, (2008); Hermaniwicz J.C., College Attrition at American Research Universities: Comparitive Case Studies, (2003); Herzog S., Measuring determinants of student return vs. dropout/stopout vs. transfer: A first-to-second year analysis of new freshmen, Research in Higher Education, 46, 8, pp. 883-928, (2005); Hochstein S.K., Butler R.R., The effects of the composition of a financial aids package on student retention, Journal of Student Financial Aid, 13, 1, pp. 21-27, (1983); Hornik K., Stinchcombe M., White H., Universal approximation of an unknown mapping and its derivatives using multilayer feed-forward network, Neural Networks, 3, pp. 359-366, (1990); Ishitani T.T., Studying attrition and degree completion behavior among first-generation college students in the United States, Journal of Higher Education, 77, 5, pp. 861-885, (2006); Kiang M.Y., A comparative assessment of classification algorithms, Decision Support Systems, 35, pp. 441-454, (2003); Kohavi R., A study of cross-validation and bootstrap for accuracy estimation and model selection, The Proceedings of the 14th International Conference on AI (IJCAI), pp. 1137-1145, (1995); Lau L.K., Institutional factors affecting student retention, Education, 124, 1, pp. 126-137, (2003); Lemmens A., Croux C., Bagging and boosting classification trees to predict churn, Journal of Marketing Research, 43, 2, pp. 276-286, (2006); Li X., Nsofor G.C., Song L., A comparative analysis of predictive data mining techniques, International Journal of Rapid Manufacturing, 1, 2, pp. 150-172, (2009); Mannan M.A., Student attrition and academic and social integration: Application of Tinto's model at the university of Papua New Guinea, Higher Education, 53, 2, pp. 147-165, (2007); Miller T.E., Herreid C.H., Analysis of variables: Predicting sophomore persistence using logistic regression analysis at the University of South Florida, College and University, 85, 1, pp. 2-11, (2010); Miller T.E., Tyree T.M., Using a model that predicts individual student attrition to intervene with those who are most at risk, College and University, 84, 3, pp. 12-21, (2009); Porter K.B., Current trends in student retention: A literature review, Teaching and Learning in Nursing, 3, 1, pp. 3-15, (2008); Quinlan J., Induction of decision trees, Machine Learning, 1, pp. 81-106, (1986); Quinlan J., C4.5: Programs for Machine Learning, (1993); Saltelli A., Making best use of model evaluations to compute sensitivity indices, Computer Physics Communications, 145, pp. 280-297, (2002); Saltelli A., Tarantola S., Campolongo F., Ratto M., Sensitivity Analysis in Practice - A Guide to Assessing Scientific Models, (2004); Seni G., Elder J., Grossman R., Ensemble Methods in Data Mining: Improving Accuracy Through Combining Predictions, (2010); Sharda R., Delen D., Predicting box-office success of motion pictures with neural networks, Expert Systems with Applications, 30, 2, pp. 243-254, (2006); Shearer C., The CRISP-DM model: The new blueprint for data mining, Journal of Data Warehousing, 5, pp. 13-22, (2000); SPSS PASW Modeler (Formerly Clementine) User Manual. A Comprehensive Data Mining Toolkit, (2010); Stampen J.O., Cabrera A.F., Exploring the effects of student aid on attrition, Journal of Student Financial Aid, 16, 2, pp. 28-37, (1986); Thomas E.H., Galambos N., What satisfies students? Mining student opinion data with regression and decision tree analysis, Research in Higher Education, 45, 3, pp. 251-269, (2004); Tinto V., Leaving College: Rethinking the Causes and Cures of Student Attrition, (1987); Tinto V., Leaving College: Rethinking the Causes and Cures of Student Attrition, (1993); Tinto V., Classrooms as Communities: Exploring the Educational Character of Student Persistence, Journal of Higher Education, 68, 6, pp. 599-623, (1997); Vandamme J.P., Meskens N., Superby J.F., Predicting academic performance by data mining methods, Education Economics, 15, 4, pp. 405-419, (2007); Veenstra C.P., A strategy for improving freshman college retention, Journal for Quality and Participation, 31, 4, pp. 19-23, (2009); Wetzel J.N., O'Toole D., Peterson S., Factors affecting student retention probabilities: A case study, Journal of Economics and Finance, 23, 1, pp. 45-55, (1999); Wilson R.L., Sharda R., Bankruptcy prediction using neural networks, Decision Support Systems, 11, pp. 545-557, (1994)"/>
        <s v="Auchincloss Lisa Corwin, Laursen Sandra L., Branchaw Janet L., Eagan Kevin, Graham Mark, Hanauer David I., Lawrie Gwendolyn, McLinn Colleen M., Pelaez Nancy, Rowland Susan, Towns Marcy, Trautmann Nancy M., Varma-Nelson Pratibha, Weston Timothy J., Dolan Erin L., Assessment of Course-Based Undergraduate Research Experiences: A Meeting Report CBE-Life Sciences Education, 13, pp. 29-40, (2014); Bailey David, Borwein Jonathan, Mathematics by Experiment: Plausible Reasoning in the 21st Century, (2008); Basil V. R., Turner A. J., Iterative enhancement: A practical technique for software development, IEEE Transactions on Software Engineering, SE-1, 4, pp. 390-396, (1975); Gates A.Q., Teller P.J., Bernat A., Delgado N., Della-Piana C.K., Expanding Participation in Undergraduate Research Using the Affinity Group Model, Journal of Engineering Education, 88, pp. 409-414, (1999); Hathaway Russel S., Nagda Biren A., Gregerman Sandra R., The Relationship of Undergraduate Research Participation to Graduate and Professional Education Pursuit: An Empirical Study, Journal of College Student Development, (2002); Hayes R.Q., Whalen S.K., Cannon B., 2008-2009 csrde stem retention report, (2009); Matris - a clone of Tetris made using Pygame; Mnih Volodymyr, Kavukcuoglu Koray, Silver David, Graves Alex, Antonoglou loannis, Wierstra Daan, Riedmiller Martin, Playing Atari with Deep Reinforcement Learning, (2013); Mnih Volodymyr, Kavukcuoglu Koray, Silver David, Et al., Human-level control through deep reinforcement learning, Nature, 518, pp. 529-533, (2015); Nagda Biren A., Gregerman Sandra R., Jonides John, von Hippel William, Lerner Jennifer S., Undergraduate Student-Faculty Research Partnerships Affect Student Retention The Review of Higher Education, 22, 1, pp. 55-72, (1998); Pudwell Lara, Teaching the Inquiry Process Through Experimental Mathematics PRIMUS, 27, 2, pp. 281-292, (2017); Stevens Matt, Pradhan Sabeek, Playing Tetris with Deep Reinforcement Learning, (2016); Sutton Richard S., Barto Andrew G., Reinforcement learning: An introduction, (2018); Abadi Martin, Agarwal Ashish, Barham Paul, Brevdo Eugene, Chen Zhifeng, Citro Craig, Corrado Greg S., Davis Andy, Dean Jeffrey, Devin Matthieu, Ghemawat Sanjay, Goodfellow Ian, Harp Andrew, Irving Geoffrey, Isard Michael, Jozefowicz Rafal, Jia Yangqing, Kaiser Lukasz, Kudlur Manjunath, Levenberg Josh, Mane Dan, Schuster Mike, Monga Rajat, Moore Sherry, Murray Derek, Olah Chris, Shlens Jonathon, Steiner Benoit, Sutskever Ilya, Talwar Kunal, Tucker Paul, Vanhoucke Vincent, Vasudevan Vijay, Viegas Fernanda, Vinyals Oriol, Warden Pete, Wattenberg Martin, Wicke Martin, Yu Yuan, Zheng Xiaoqiang, TensorFlow: Large-scale machine learning on heterogeneous systems, (2015); Wayment Heidi A., Laurie Dickson K., Increasing Student Participation in Undergraduate Research Benefits Students, Faculty, and Department, Teaching of Psychology, 35, pp. 194-197, (2008); Wilson Zakiya S., Holmes Lakenya, deGravelles Karin, Sylvain Monica R., Batiste Lisa, Johnson Misty, McGuire Saundra Y., Pang Su Seng, Warner Isiah M., Hierarchical Mentoring: A Transformative Strategy for Improving Diversity and Retention in Undergraduate STEM Disciplines, J Sci Educ Technol, 21, pp. 148-156, (2012); Zydney Andrew L., Bennett Joan S., Shahid Abdus, Bauer Karen W., Impact of undergraduate research experience in engineering, Journal of Engineering Education, 91, 2, pp. 151-157, (2002)"/>
        <s v="Augustine N., Rising above the Gathering Storm: Energizing and Employing America for A Brighter Economic Future, (2005); Beaufait F.W., Engineering Education Needs Surgery, (1991); Astin A.W., Engineering outcomes, ASEE Prism, pp. 27-30, (1993); Imbrie P.K., Lin J.J., Malyscheff A., Artificial intelligence methods to forecast engineering students' retention based on cognitive and non-cognitive factors, Annual Conference of American Society for Engineering Education, (2008); Immekus J.C., Maller S.J., Imbrie P.K., Wu N., McDermott P.A., Work in Progress- An Analysis of Students' Academic Success and Persistence Using Pre-college Factors, (2005); Reid K.J., Development of the Student Attitudinal Success Instrument: Assessment of First-year Engineering Students including Differences by Gender, (2009); Levin J., Wycokoff J., Predicting persistence and success in baccalaurate engineering, Education, 111, 4, pp. 461-468, (1991); House J., The relationship between academic self-concept and school withdrawal, Journal of Social Psychology, 133, pp. 125-127, (1993); Schaeffers K.G., Epperson D.L., Nauta M.M., Women's career development: Can theoretically derived variables predict persistence in engineering majors?, Journal of Counseling Psychology, 44, pp. 173-183, (1997); Besterfield-Sacre M., Atman C.J., Shuman L.J., Characteristics of freshman engineering students: Models for determining student attrition in engineering, Journal of Engineering Education, 86, 2, pp. 139-149, (1997); Zhang Z., RiCharde R.S., Prediction and analysis of freshman retention, Annual Forum of the Association for Institutional Research (AIR), (1998); Besterfield-Sacre M., Shuman L., Wolfe H., Scalise A., Larpkiattaworn S., Muogboh O.S., Et al., Modeling for educational enhancement and assessment, Annual Conference of American Society for Engineering Education, (2002); French B.F., Immekus J.C., Oakes W.C., An examination of indicators of engineering students' success and persistence, Journal of Engineering Education, pp. 419-425, (2005); Schaeffers K.G., Epperson D.L., Nauta M.M., Women's career development: Can theoretically derived variables predict persistence in engineering majors?, Journal of Counseling Psychology, 44, pp. 173-183, (1997); Pascarella E.T., Terenzini P.T., Predicting voluntary freshman year persistence/withdrawal behavior in a residential university: A path analytic validation of Tinto's model, Journal of Educational Psychology, 75, 2, pp. 215-226, (1983); Fuertes J., Sedlacek W., Using the SAT and noncognitive variables to predict the grades and retention of Asian American university students, Measurement and Evaluation in Counseling &amp; Development, 27, pp. 74-84, (1994); Burtner J., The use of discriminant analysis to investigate the influence of non-cognitive factors on engineering school persistence, Journal of Engineering Education, (2005); Aitken N.D., College student performance, satisfaction and retention: Specification and estimation of a structural model, Journal of Higher Education, 53, 1, pp. 32-50, (1982); Nora A., Attinasi L.C., Matonak A., Testing qualitative indicators of precollege factors in Tinto's attrition model: A community college student population, Review of Higher Education, 13, 3, (1990); Cabrera A., Nora A., Castaneda M., College persistence: Structural equation modeling test of an integrated model of student retention, Journal of Higher Education, 64, pp. 123-129, (1993); French B.F., Immekus J.C., Oakes W., A structural model of engineering students success and persistence, Frontiers in Education, (2003); Smith K.A., Gupta J.N.D., Neural Networks in Business: Techniques and Applications, (2002); Tsoukalas L.H., Uhrig R.E., Fuzzy and Neural Approaches in Engineering, (1997); Coit D.W., Jackson B.T., Smith A.E., Static neural network process models: Considerations and case studies, International Journal of Production Research, 36, 11, pp. 2953-2967, (1998); Hastie T., Tibshirani R., Friedman J., The Elements of Statistical Learning- Data Mining, Inference, and Prediction, (2009)"/>
        <s v="Aulck L., Velagapudi N., Blumenstock J., West J., Predicting Student Dropout in Higher Education, (2016); Bailey M.A., Rosenthal J.S., Yoon A.H., Grades and incentives: assessing competing grade point average measures and postgraduate outcomes, Studies in Higher Education, 41, 9, pp. 1548-1562, (2016); Bar T., Kadiyali V., Zussman A., Grade information and grade inflation: The cornell experiment, Journal of Economic Perspectivs, 23, 3, pp. 93-108, (2009); Breiman L., Bagging predictors, Machine Learning, 24, 2, pp. 123-140, (1996); Breiman L., Heuristics of instability and stabilization in model selection, The Annals of Statistics, 24, 6, pp. 2350-2383, (1996); Breiman L., Random forests, Machine Learning, 45, 1, pp. 5-32, (2001); Breiman L., Friedman J.H., Olshen R.A., Stone C.J., Classification and regression trees, (1984); Chen R., DesJardins S.L., Exploring the effects of financial aid on the gap in student dropout risks by income Level, Research in Higher Education, 49, 1, pp. 1-18, (2008); Chen R., DesJardins S.L., Investigating the impact of financial aid on student dropout risks: Racial and ethnic differences, The Journal of Higher Education, 81, 2, pp. 179-208, (2010); Chen Y.-L., Hsu C.-L., Chou S.-C., Constructing a multi-valued and multi-labeled decision tree, Expert Systems with Applications, 25, 2, pp. 199-209, (2003); Chou S., Hsu C.-L., MMDT: A multi-valued and multi-labeled decision tree classifier for data mining, Expert Systems With Applications, 28, 4, pp. 799-812, (2005); Clare A., King R.D., Knowledge discovery in multi-label phenotype data, Principles of Data Mining and Knowledge Discovery: 5Th European Conference, PKDD 2001, pp. 42-53, (2001); Eddelbuettel D., Francois R., Rcpp: Seamless R and C++ integration, Journal of Statistical Software, 40, pp. 1-18, (2011); Glaesser J., Cooper B., Gender, parental education, and ability: their interacting roles in predicting GCSE success, Cambridge Journal of Education, 42, 4, pp. 463-480, (2012); Hastie T., Tibshirani R., Friedman J., The elements of statistical learning, (2009); Hothorn T., Hornik K., Zeileis A., Unbiased recursive partitioning: A conditional inference framework, Journal of Computational and Graphical Statistics, 15, 3, pp. 651-674, (2006); Johnson S.R., Stage F.K., Academic engagement and student success: Do high-impact practices mean higher graduation rates, The Journal of Higher Education, pp. 1-29, (2018); Johnson V.E., Grade inflation: A crisis in college education, (2003); Kappe R., vander Flier H., Predicting academic success in higher education: what’s more important than being smart?, European Journal of Psychology of Education, 27, 4, pp. 605-619, (2012); Kim H., Loh W.-Y., Classification trees with unbiased multiway splits, Journal of the American Statistical Association, 96, pp. 589-604, (2001); Kononenko I., On biases in estimating multi-valued attributes, Proceedings of the 14Th International Joint Conference on Artificial Intelligence, 2, pp. 1034-1040, (1995); Leeds D.M., DesJardins S.L., The effect of merit aid on enrollment: A regression discontinuity analysis of iowa’s national scholars award, Research in Higher Education, 56, 5, pp. 471-495, (2015); Liaw A., Wiener M., Classification and regression by randomforest, R News, 2, 3, pp. 18-22, (2002); Loh W.-Y., Regression trees with unbiased variable selection and interaction detection, Statistica Sinica, 12, pp. 361-386, (2002); Loh W.-Y., Shih Y.-S., Split selection methods for classification trees, Statistica Sinica, 7, pp. 815-840, (1997); Mills J.S., Blankstein K.R., Perfectionism, intrinsic vs extrinsic motivation, and motivated strategies for learning: A multidimensional analysis of university students, Personality and Individual Differences, 29, 6, pp. 1191-1204, (2000); Niessen A.S.M., Meijer R.R., Tendeiro J.N., Predicting performance in higher education using proximal predictors, PLoS ONE, 11, 4, pp. 1-14, (2016); Ost B., The role of peers and grades in determining major persistence in sciences, Economics of Education Review, 29, pp. 923-934, (2010); Sabot R., Wakeman-Linn J., Grade inflation and course choice, Journal of Economic Perspectives, 5, pp. 159-170, (1991); Strobl C., Boulesteix A.-L., Zeileis A., Hothorn T., Bias in random forest variable importance measures: Illustrations, sources and a solution, BMC Bioinformatics, 8, 1, (2007); Degree Requirements (H.B.A., H.B.Sc., Bcom), (2017)"/>
        <s v="Aulck L., Velagapudi N., Blumenstock J., West J., Predicting student dropout in higher education, (2016); Heublein U., Student Dropout from German Higher Education Institutions, European Journal of Education, 49, 4, pp. 497-513, (2014); Hsu C.W., Yeh C.C., Mining the student dropout in higher education, Journal of Testing and Evaluation, 48, 6, pp. 4563-4575, (2019); Olaya D., Vasquez J., Maldonado S., Miranda J., Verbeke W., Uplift Modeling for preventing student dropout in higher education, Decision Support Systems, 134, (2020); Alvarado-Uribe J., Mejia-Almada P., Masetto H.A.L., Molontay R., Hilliger I., Hedge V., Montemayor G.J.E., Ramirez D.R.A., Ceballos H.G., Student Dataset from Tecnologico de Monterrey in Mexico to Predict Dropout in Higher Education, Data, 7, 9, (2022); Garg A., Lilhore U., Ghosh P., Et al., Machine Learning-based Model for Prediction of Student's Performance in Higher Education, Proceedings of the 8th International Conference on Signal Processing and Integrated Networks, SPIN 2021, pp. 162-168, (2021); Cameron S.V., Heckman J.J., The dynamics of educational attainment for black, Hispanic, and white males, Journal of Political Economy, 109, pp. 455-499, (2001); Wexler J., Pyle N., Dropout prevention and the model-minority stereotype: Reflections from an Asian American high school dropout, The Urban Review, 44, 5, pp. 551-570, (2012); Balfanz R., Herzog L., Mac I.D.J., Preventing student disengagement and keeping students on the graduation path in urban middle-grades schools: Early identification and effective interventions, Educational Psychologist, 42, 4, pp. 223-235, (2007); Amare M.Y., Simonova S., Global challenges of students' dropout: A prediction model development using machine learning algorithms on higher education datasets, SHS Web of Conferences, 129, (2021); Saravanan T., Nagadeepa N., Mukunthan B., The Effective Learning Approach to ICT-TPACK and Prediction of the Academic Performance of Students Based on Machine Learning Techniques, (2022); Dynarski M., Clarke L., Cobb B., Finn J., Rumberger R., Smink J., Dropout prevention: A practice guide (NCEE 2008-4025), (2008); Gonzalez-Nucamendi A., Noguez J., Neri L., Robledo-Rella V., Garcia-Castelan R.M.G., Predictive Models for Early Detection of Engineering Students at Risk of a Course Failure, 2022. IEEE Frontiers in Education Conference (FIE); Abu-Oda G.S., El-Halees A.M., Data mining in higher education: University student dropout case study, International Journal of Data Mining &amp; Knowledge Management Process, 5, 1, (2015); Nagy M., Molontay R., Predicting dropout in higher education based on secondary school performance, 2018 IEEE 22nd international conference on intelligent engineering systems (INES), pp. 389-394, (2018); Hedge V., Prageeth P.P., Higher education student dropout prediction and analysis through educational data mining, 2018 2nd International Conference on Inventive Systems and Control (ICISC) 2018, pp. 694-699, (2018); Von Hippel P.T., Hofflinger A., The data revolution comes to higher education: Identifying students at risk of dropout in Chile, Journal of Higher Education Policy and Management, 43, 1, pp. 2-23, (2020); Govender C.M., Hopes, Challenges and Goals-Voices of First-Year At-Risk Higher Education Students in South Africa, South African Review of Sociology, 51, 1, pp. 55-69, (2020); Tan P.N., Steinbach M., Kumar V., Introduction to Data Mining (Chap 8), Pearson Education, (2006); Khalid K., Rakan A., Secure Data Quiry Using Unique Hash Indexing Utilizing MAC Address in a Remote Data Storage, pp. 32-37, (2019); (2023)"/>
        <s v="Aulck L., Velagapudi N., Blumenstock J., West J., Predicting student dropout in higher education, 2016 ICML Workshops #Data4Good Machine Learning, pp. 16-20, (2016); Breiman L., Random forests, Mach. Learn, 45, 1, pp. 5-32, (2001); Chang C.C., Lin C.J., LIBSVM: a library for support vector machines, ACM Trans. Intell. Syst. Technol. (TIST), 2, 3, (2011); Freeman E.A., Moisen G.G., A comparison of the performance of threshold criteria for binary classification in terms of predicted prevalence and kappa, Ecol. Modell, 217, 1–2, pp. 48-58, (2008); Hellas A., Et al., Predicting academic performance: a systematic literature review, Proceedings Companion of the 23rd Annual ACM Conference on Innovation and Technology in Computer Science Education, pp. 175-199, (2018); Jadric M., Garaca Z., Cukusic M., Student dropout analysis with application of data mining methods, Manag. J. Contemp. Manag. Issues, 15, 1, pp. 31-46, (2010); Kadar M., Sarraipa J., Guevara J.C., Restrepo E.G., An integrated approach for fighting dropout and enhancing students’ satisfaction in higher education, Proceedings of the 8th International Conference on Software Development and Technologies for Enhancing Accessibility and Fighting Info-exclusion, DSAI 2019, pp. 240-247, (2018); Kotsiantis S.B., Pierrakeas C.J., Pintelas P.E., Preventing student dropout in distance learning using machine learning techniques, KES 2003. LNCS (LNAI), 2774, pp. 267-274, (2003); Li H., Lynch C.F., Barnes T., Early prediction of course grades: models and feature selection, Conference on Educational Data Mining, pp. 492-495, (2018); Marquez-Vera C., Romero Morales C., Ventura Soto S., Predicting school failure and dropout by using data mining techniques, Rev. Iberoam. Tecnol. del Aprendiz, 8, 1, pp. 7-14, (2013); Martinho V.R.D.C., Nunes C., Minussi C.R., An intelligent system for prediction of school dropout risk group in higher education classroom based on artificial neural networks, 2013 IEEE 25th International Conference on Tools with Artificial Intelligence, pp. 159-166, (2013); Pal S., Mining educational data using classification to decrease dropout rate of students, (2012); Pedregosa F., Et al., Scikit-learn: machine learning in python, J. Mach. Learn. Res, 12, Oct, pp. 2825-2830, (2011); Serra A., Perchinunno P., Bilancia M., Predicting student dropouts in higher education using supervised classification algorithms, ICCSA 2018. LNCS, 10962, pp. 18-33, (2018); Whitehill J., Mohan K., Seaton D.T., Rosen Y., Tingley D., Delving deeper into MOOC student dropout prediction, (2017); Zheng Z., Li Y., Cai Y., Oversampling method for imbalanced classification, Comput. Inform, 34, pp. 1017-1037, (2015)"/>
        <s v="Bajaj R., Sharma V., Smart Education with Artificial Intelligence-Based Determination of Learning Styles, Procedia Computer Science, 132, pp. 834-842, (2018); Chen C., Zhang L., Luczak T., Smith E., Burch R., Using Microsoft HoloLens to improve memory recall in anatomy and physiology: A pilot study to examine the efficacy of using augmented reality in education, Journal of Educational Technology Development and Exchange, 12, 1, pp. 17-31, (2019); Choi M., McClenen C., Development of Adaptive Formative Assessment System Using Computerized Adaptive Testing and Dynamic Bayesian Networks, Applied Sciences, 10, 22, (2020); Duncan A., Eicher B., Joyner D. A., Enrollment Motivations in an Online Graduate CS Program: Trends &amp; Gender- and Age-Based Differences, Proceedings of the 51st ACM Technical Symposium on Computer Science Education, SIGCSE'20, pp. 1241-1247, (2020); Hamoud A. K., Hashim A. S., Awadh W. A., Predicting Student Performance in Higher Education Institutions Using Decision Tree Analysis, Int. J. of Interactive Multimedia and Artificial Intelligence, 5, 2, pp. 26-31, (2018); O'Keeffe P., A Sense of Belonging: Improving Student Retention, College Student Journal, 47, 4, pp. 605-613, (2013); Ramsey E., Brown D., Feeling Like a Fraud: Helping Students Renegotiate Their Academic Identities, College and Undergraduate Libraries, 25, 1, pp. 86-90, (2018)"/>
        <s v="Baker R.S., Inventado P.S., Educational data mining and learning analytics, Learning Analytics, pp. 61-75, (2014); Romero C., Ventura S., Educational data mining: A survey from 1995 to 2005, Expert Systems with Applications, 33, 1, pp. 135-146, (2007); Dutt A., Ismail M.A., Herawan T., A systematic review on educational data mining, IEEE Access, 5, pp. 15991-16005, (2017); Pena-Ayala A., Educational data mining: A survey and a data miningbased analysis of recent works, Expert Systems with Applications, 41, 4, pp. 1432-1462, (2014); Zaffar M., Iskander S., Hashmani M.A., A study of feature selection algorithms for predicting students academic performance, Int. J. Adv. Comput. Sci. Appl, 9, 5, pp. 541-549, (2018); Zhang L., Rangwala H., Early identification of at-risk students using iterative logistic regression, International Conference on Artificial Intelligence in Education, pp. 613-626, (2018); Rubiano S.M.M., Garcia J.A.D., Formulation of a predictive model for academic performance based on students' academic and demographic data, 2015 IEEE Frontiers in Education Conference (FIE), pp. 1-7, (2015); Francis B.K., Babu S.S., Predicting academic performance of students using a hybrid data mining approach, Journal of Medical Systems, 43, 6, (2019); Agaoglu M., Predicting instructor performance using data mining techniques in higher education, IEEE Access, 4, pp. 2379-2387, (2016); Costa E.B., Fonseca B., Santana M.A., De Araujo F.F., Rego J., Evaluating the effectiveness of educational data mining techniques for early prediction of students' academic failure in introductory programming courses, Computers in Human Behavior, 73, pp. 247-256, (2017); Roy D., Bermel P., Douglas K., Diefes-Dux H., Richey M., Madhavan K., Shah S., Synthesis of clustering techniques in educational data mining, ASEE Annual Conference &amp; Exposition, (2017); Barbu M., Vilanova R., Vicario J., Pereira M.J., Alves P., Podpora M., Kawala-Janik A., Prada M., Dominguez M., Spagnolini A., Et al., Data mining tool for academic data exploitation: Publication report on engineering students profiles, ERASMUS+ KA2/KA203, (2019); Bouslimani Y., Durand G., Belacel N., Educational data mining approach for engineering graduate attributes analysis, Proceedings of the Canadian Engineering Education Association (CEEA), (2016); Perez B., Castellanos C., Correal D., Predicting student drop-out rates using data mining techniques: A case study, IEEE Colombian Conference on Applications in Computational Intelligence, pp. 111-125, (2018); Bautista R.M., Dumlao M., Ballera M.A., City V.A.S.B.-Q., Recommendation system for engineering students specialization selection using predictive modeling, The Third International Conference on Computer Science, Computer Engineering, and Social Media (CSCESM2016), (2016); Fernandes E., Holanda M., Victorino M., Borges V., Carvalho R., Van Erven G., Educational data mining: Predictive analysis of academic performance of public school students in the capital of Brazil, Journal of Business Research, 94, pp. 335-343, (2019); Martins L.C.B., Carvalho R.N., Carvalho R.S., Holanda M., Et al., Early prediction of college attrition using data mining, 2017 16th IEEE International Conference on Machine Learning and Applications (ICMLA), pp. 1075-1078, (2017); Chapman P., Clinton J., Kerber R., Khabaza T., Reinartz T., Shearer C., Wirth R., Crisp-dm 1. 0 Step-by-step Data Mining Guide, (2000); R Project; H2o. Ai"/>
        <s v="Baker R.S., Yacef K., The state of educational data mining in 2009: a review and future visions, J Educ Data Min, 1, 1, pp. 3-17, (2009); Rahman L., Setiawan N.A., Permanasari A.E., Feature selection methods in improving the accuracy of classifying students' academic performance, 2017 2Nd International Conferences on Information Technology, Information Systems and Electrical Engineering (ICITISEE), IEEE, pp. 267-271, (2017); Delavari N., Phon-Amnuaisuk S., Beikzadeh M.R., Data mining application in higher learning institutions, Inform Educ Int J, (2008); Kumar V., Anupama C., An empirical study of the applications of data mining techniques in higher education, Int J Adv Comput Sci Appl, (2011); Han J., Kamber M., Pei J., Data mining: concepts and techniques, pp. 978-981, (2012); Sojka J., Gupta A.K., Deeter-Schmelz D.R., Student and faculty perceptions of student evaluations of teaching: a study of similarities and differences, Coll Teach, 50, 2, pp. 44-49, (2002); Sarala V., Krishnaiah J., Empirical study of data mining techniques in the education system, Int J Adv Comput Sci Technol (IJACST), 4, 1, pp. 15-21, (2015); Radmacher S.A., Martin D.J., Identifying significant predictors of student evaluations of faculty through hierarchical regression analysis, J Psychol, 135, 3, pp. 259-268, (2001); Hobson S.M., Talbot D.M., Understanding student evaluations: what all faculty should know, Coll Teach, 49, 1, pp. 26-31, (2001); Ayub M., Hapnes T., Maresha CW, and Steven Y (2017) Modelling online assessment in management subjects through educational data mining, 2017 International Conference on Data and Software Engineering, pp. 1-6; Coburn L., Student Evaluation of Teacher Performance, ERIC/TME Update Series, (1984); Radmacher S.A., Martin D.J., ‘Identifying significant predictors of student evaluations of faculty through hierarchical regression analysis’, J Psychol, 135, 3, pp. 259-269, (2001); Crumbley D.L., Fliedner E., ‘Accounting administrators’ perceptions of student evaluation of teaching (SET) information’, Qual Assur Educ, 10, 4, pp. 213-222, (2002); Liaw S.-H., Goh K.-L., Evidence and control of biases in student evaluations of teaching, Int J Educ Manag, 17, 1, pp. 37-43, (2003); Roy S., Shailendra N.S., Emerging trends in applications of big data in educational data mining and learning analytics, 2017 7Th International Conference on Cloud Computing, pp. 193-198, (2017); Baradwaj B.K., Pal S., Mining Educational Data to Analyze students’ Performance., (2012); Zaffar M., Manzoor A.H., Savita KS (2017) Performance analysis of feature selection algorithm for educational data mining, 2017 IEEE Conference on Big Data and Analytics, pp. 7-12; Ogunde A.O., Ajibade D.A., A data mining system for predicting university students’ graduation grades using the ID3 decision tree algorithm, J Comput Sci Inf Technol, 2, 1, pp. 21-46, (2014); Guleria P., Manish A., Manu S., Increasing quality of education using educational data mining. In: 2013 2nd International Conference on Information Management in the Knowledge Economy, IEEE, Pp 118–122, (2013); Amra I.A.A., Ashraf Y.A.M., Students performance prediction using KNN and Naïve Bayesian, 2017 8Th International Conference on Information Technology (ICIT), IEEE, pp. 909-913, (2017); Jie W., Hai-Yan L., Cao B., Zhao Y., Application of educational data mining on analysis of students' online learning behavior, 2017 2Nd International Conference on Image, Vision and Computing (ICIVC), pp. 1011-1015, (2017); Ahmed A.M., Ahmet R., Ulusoy A.H., Using data mining to predict instructor performance, Proced Comput Sci, 102, pp. 137-142, (2016); Agaoglu M., Predicting instructor performance using data mining techniques in higher education, IEEE Access, 4, pp. 2379-2387, (2016); Alangari N., Alturki R., Predicting students final GPA using 15 classification algorithms, Sci Technol, 23, 3, pp. 238-249, (2020); Selvy P.T., Madhumathi D., Preetha B., Sarika S., Predicting instructor performance in educational institution using data mining techniques, Int J Eng Sci, (2017); Suparwito H., Factors influencing the difficulty level of the subject: machine learning technique approaches, Int J Appl Sci Smart Technol, 1, 1, pp. 65-82, (2019); Geremew D., Gangarde R., Data mining techniques to evaluate and predict teachers’ performance in higher education, Int J Innov Adv Comput Sci (IJIACS), 6, 10, pp. 441-445, (2017); Asanbe M.O., Osofisan A.O., William W.F., Teachers’ performance evaluation in higher educational institution using data mining technique, Int J Appl Inf Syst (IJAIS), 10, pp. 10-15, (2016); Pal A.K., Pal S., Evaluation of teacher’s performance: a data mining approach, Int J Comput Sci Mob Comput, 2, 12, pp. 359-369, (2013); Mardikyan S., Badur B., Analyzing teaching performance of instructors using data mining techniques, Inf Educ, 10, 2, pp. 245-257, (2011); Taherifar E., Banirostam T., Assessment of student feedback from the training course and instructor’s performance through the combination of clustering methods and decision tree algorithms, Int J Adv Res Comput Sci Softw Eng, 6, 2, pp. 56-64, (2016); Buenano-Fernandez D., Gil D., Lujan-Mora S., Application of machine learning in predicting performance for computer engineering students: a case study, Sustainability, 11, 10, (2019); Chauhan N., Kimaya S., Divya K., Jignasha D., Prediction of student's performance using machine learning, SSRN J, (2019); Sowmiya J., Kalaiselvi K., Instructor performance evaluation through machine learning algorithms, International conference on computational vision and bio-inspired computing, pp. 751-767, (2019); Hemaid R.K., Alaa M.E.-H., Improving teacher performance using data mining, IJARCCE, (2015); Kumar S., A modern data mining method for assessment of teaching assistant in higher educational institutions, Int J Comput Sci Inf Technol, 8, 3, pp. 424-429, (2017); Yang J., Jiang H., Honglei Z., Teaching assistant evaluation based on support vector machines with parameters optimization, Inf Technol J, 10, 11, pp. 2140-2146, (2011); Gupta A., Classification of complex UCI datasets using machine learning and evolutionary algorithms, Int J Sci Technol Res, 4, 5, pp. 85-94, (2015); Akhilesh K.S., Shikha M., An ensemble model for teaching assistant evaluation using classification technique, Int J Res Appl Sci Eng Technol (IJRASET), 4, 9, pp. 404-407, (2016); Mishra P., Neelam S., Analysis of classifiers for performance evaluation in academic sector using classification technique, Int Res J Eng Technol (IRJET), 5, 9, pp. 1083-1086, (2018); Dua D., Graff C., UCI machine learning repository, (2019); Ahuja R., Aakarsha C., Shaurya G., Pratyush A., Shruti K., Classification and clustering algorithms of machine learning with their applications, Nature-inspired computation in data mining and machine learning, pp. 225-248, (2020); Geurts P., Ernst D., Wehenkel L., Extremely randomized trees, Mach Learn, 63, 1, pp. 3-42, (2006); Ke G., Meng Q., Finley T., Wang T., Chen W., Ma W., Liu T.Y., Lightgbm: A highly efficient gradient boosting decision tree, Advances in neural information processing systems, pp. 3146-3154, (2017); Prokhorenkova L., Gleb G., Aleksandr V., Anna V.D., Andrey G., CatBoost: unbiased boosting with categorical features, Advances in neural information processing systems, pp. 6638-6648, (2018); Ridgeway G., Generalized boosted models: a guide to the gbm package, Update, 1, 1, (2007); Liaw A., Wiener M., Classification and regression by random forest, R News, 2, 3, pp. 18-22, (2002); Silva J., Berdejo P., Higa Y., Visbal J.M., Cabrera D., Naveda A.S., Flores Y., Lezama O.B., Classification, Identification, and Analysis of Events on Twitter Through Data Mining, Proceedings of international conference on recent trends in machine learning, IoT, smart cities and applications, pp. 939-947, (2021); Peter S., Ferran D., Fred A.H., Boaz N., Cost-efficient gradient boosting, Advances in neural information processing systems, pp. 1551-1561, (2017); Freund Y., Schapire R.E., Experiments with a new boosting algorithm, Proceedings of the thirteenth international conference on machine learning (Bari, Italy, 1996), pp. 148-156, (1996); Tharwat A., Gaber T., Ibrahim A., Hassanien A.E., Linear discriminant analysis: a detailed tutorial, AI Commun, 30, 2, pp. 169-190, (2017); Ghojogh B., Crowley M., Linear and Quadratic Discriminant Analysis: Tutorial. Arxiv Preprint Arxiv, 1906, (2019); Pedregosa F., Varoquaux G., Gramfort A., Michel V., Thirion B., Grisel O., Blon-del M., Prettenhofer P., Weiss R., Dubourg V., Et al., Scikit-learn: machine learning in python, J Mach Learn Res, 12, pp. 2825-2830, (2011)"/>
        <s v="Baranyi M., Nagy M., Molontay R., Interpretable deep learning for university dropout prediction, Proceedings of the 21st annual conference on information technology education, pp. 13-19, (2020); Delen D., A comparative analysis of machine learning techniques for student retention management, Decision support Systems, 49, 4, pp. 498-506, (2010); Fahd K., Venkatraman S., Miah S.J., Ahmed K., Application of machine learning in higher education to assess student academic performance, at-risk, and attrition: A meta-analysis of literature, Education and Information Technologies, pp. 1-33, (2021); Strategic plan 2019-2024, (2019); Nakale S., Shinkeva L., MacHaya E., Bachelor of accounting: Chartered Accountancy programme student performance analysis; Palacios C.A., Reyes-Suarez J., Bearzotti L.A., Leiva V., Marchant C., Knowledge discovery for higher education student retention based on data mining: Machine learning algorithms and case study in Chile, Entropy, 23, 4, pp. 1-23, (2021); Bedregal-Alpaca N., Cornejo-Aparicio V., Zarate-Valderrama J., Yanque-Churo P., Classification models for determining types of academic risk and predicting dropout in university students, International Journal of Advanced Computer Science and Applications, 11, 1, pp. 266-272, (2020); Viloria A., Padilla J.G., Vargas-Mercado C., Hernandez-Palma H., Llinas N.O., David M.A., Integration of data technology for analyzing university dropout, Procedia Computer Science, 155, pp. 569-574, (2019); Barramuno M., Meza-Narvaez C., Galvez-Garcia G., Prediction of student attrition risk using machine learning, Journal of Applied Research in Higher Education, 14, 3, pp. 974-986, (2022); Lundberg S.M., Lee S.-I., A unified approach to interpreting model predictions, Proceedings of the 31st international conference on neural information processing systems, pp. 4768-4777, (2017)"/>
        <s v="Barker K., Et al., Learning from student data, Proceedings of the 2004 IEEE Systems and Information Engineering Design Symposium, pp. 79-86, (2004); Bogard M., Et al., A comparison of empirical models for predicting student retention. White paper, Office of Institutional Research, (2011); Delen D., A comparative analysis of machine learning techniques for student retention management, Decision Support Systems, 49, 4, pp. 498-506, (2010); Hagen M.T., Menhaj M.-B.B., Training feedforward networks with the marquardt algorithm, IEEE Transactions on Neural Networks, 5, 6, pp. 989-993, (1994); Herzog S., Estimating student retention and degree-completion time: Decision trees and neural networks vis-à-vis regression, New Directions for Institutional Research, 131, pp. 17-33, (2006); Imbrie P.K., Et al., Artificial intelligence methods to forecast engineering students' retention based on cognitive and non-cognitive factors, 2008 Annual Conference &amp; Exposition of the American Society for Engineering Education, (2008); Karamouzis S.T., Vrettos A., An artificial neural network for predicting student graduation outc, Proceedings of the World Congress on Engineering and Computer Science, pp. 22-25, (2008); The Condition of Education - Postsecondary Education - Completions - Postsecondary Graduation Rates: 2012; Wongkhamdi T., Seresangtakul P., A comparison of classical discriminant analysis and artificial neural networks in predicting student graduation outcomes, Proceedings of the Second International Conference on Knowledge and Smart Technologies, pp. 29-34, (2010)"/>
        <s v="Basumatary R., School dropout across indian states and uts: Aneconometric study, Int. Res. J. Soc. Sci., 1, 4, pp. 28-35, (2012); Dekker G.W., Pechenizkiy M., Vleeshouwers J.M., Predicting students drop out: A case study, International Working Group on Educational Data Mining, (2009); Zhang G., Anderson T.J., Ohland M.W., Thorndyke B.R., Identifying factors influencing engineering student graduation: Alongitudinal and cross-institutional study, J. Eng. Educ., 93, 4, pp. 313-320, (2004); Gouda S., Sekher T., Factors leading to school dropouts in india:An analysis of national family health survey-3 data, IOSR J. Res. Method Educ., 4, 6, pp. 75-83, (2014); Nandeshwar A., Menzies T., Nelson A., Learning patterns of university student retention, Expert. Syst. Appl., 38, 12, pp. 14984-14996, (2011); Kotsiantis S.B., Pierrakeas C., Pintelas P.E., Preventing student dropout in distance learning using machine learning techniques, International Conference on Knowledge-Based and Intelligent Information and Engineering Systems, pp. 267-274, (2003); Lykourentzou I., Giannoukos I., Nikolopoulos V., Mpardis G., Loumos V., Dropout prediction in e-learning courses through the combination of machine learning techniques, Comput. Educ., 53, 3, pp. 950-965, (2009); Student Data Collection in Sync with U-Dise; Pradeep A., Das S., Kizhekkethottam J.J., Students dropout fac-tor prediction using EDM techniques, 2015 International Conference on Soft-Computing and Networks Security (IC-SNS), pp. 1-7, (2015); Lecun Y.A., Bottou L., Orr G.B., Mu-Ller K.-R., Efficient backprop, Neural Networks: Tricks of the Trade, pp. 9-48, (2012); Kotsiantis S.B., Zaharakis I., Pintelas P., Supervised machine learning: A review of classification techniques, Emerg. Artif. Intell. Appl. Comput. Eng., 160, pp. 3-24, (2007); Kotsiantis S.B., Zaharakis I., Pintelas P., Supervised machine learning: A review of classification techniques, Emerg. Artif. Intell. Appl. Comput. Eng., 160, pp. 3-24, (2007); McCullagh P., Nelder J.A., Generalized Linear Models, 37, (1989); Schmidt M., Le Roux N., Bach F., Minimizing finite sums with the stochastic average gradient, Math. Program., 162, 1-2, pp. 83-112, (2017); Boser B.E., Guyon I.M., Vapnik V.N., A training algorithm for optimal margin classifiers, Proceedings of the Fifth Annual Workshop on Computational Learning Theory, pp. 144-152, (1992); Scholkopf B., Smola A.J., Bach F., Et al., Learning with Kernels: Support Vector Machines, Regularization, Optimization, And Beyond. MIT Press, (2002); Quinlan J.R., Induction of decision trees, Mach. Learn., 1, 1, pp. 81-106, (1986); Friedman J.H., Greedy function approximation: A gradient boosting machine, Ann. Stat., pp. 1189-1232, (2001); Brodersen K.H., Ong C.S., Stephan K.E., Buhmann J.M., The balanced accuracy and its posterior distribution, 20Th International Conference on Pattern Recognition (ICPR), pp. 3121-3124, (2010)"/>
        <s v="Batagelj V., Generalized ward and related clustering problems ward clustering problem, Classification and Related Methods of Data Analysis, pp. 67-74, (1988); Crosling G., Heagney M., Thomas L., Improving student retention in higher education improving teaching and learning, Australian Universities Review, 51, 2, pp. 9-18, (2009); De Freitas S., Gibson D., Du Plessis C., Halloran P., Williams E., Ambrose M., Arnab S., Foundations of dynamic learning analytics: Using university student data to increase retention, British Journal of Educational Technology, (2014); Gibson D., De Freitas S., Exploratory analysis in learning analytics, Technology, Knowledge and Learning, pp. 1-15, (2015); Gibson D., Jakl P., Data Challenges of Leveraging a Simulation to Assess Learning, (2013); Gibson D., Webb M.E., Data science in educational assessment, Education and Information Technologies, (2015); Jensen U., Factors influencing student retention in higher education, Research &amp; Evaluation, (2011); Kohonen T., The self-organizing map, Proceedings of the IEEE, 78, (1990); Murtagh F., Legendre P., Ward's Hierarchical Clustering Method: Clustering Criterion and Agglomerative Algorithm, (2011); Olsen P., Staying the Course: Retention and Attrition in Australian Universities Findings, (2007); Shum S.B., Learning Analytics, (2011); Yan X., Su X.G., Stratified wilson and Newcombe confidence intervals for multiple binomial proportions, Statistics in Biopharmaceutical Research, (2010)"/>
        <s v="Bayer J., Bydzovska H., Geryk J., Obsivac T., Popelinsky L., Predictingdrop-out fromsocial behaviour of students, Proc. 5th Int. Conf. Educ. Data Min., DM, pp. 103-109, (2012); Guo B., Zhang R., Xu G., Shi C., Yang L., Predicting students performance in educational data mining, Int. Symp. Educ. Technol. ISET 2015, pp. 125-128, (2016); Pradeep A., Das S., Kizhekkethottam J.J., Students dropout factor prediction using EDM techniques, Proc. IEEE Int. Conf. Soft - Comput ing Netw. Secur. ICSNS 2015, (2015); Kovacic Z.J., Early prediction of student success:Mining student enrollment data, pp. 647-665, (2010); Shahiri A.M., Husain W., Rashid N.A., A review on predicting student's performance using Data mining techniques, procedia computer science, 72, pp. 414-422, (2015); Abu-Oda G.S., El-Halees A.M., Data mining in higher education: University student dropout case study, International Journal of Data Mining &amp; Knowledge Management Process (IJDKP), 5, 1, pp. 97-106, (2015); Sultana S., Khan S., Abbas M.A., Predicting performance of Electrical Engineering students using cognitive and non-cognitive features for identification of potential dropouts, International Journal of Electrical Engineering Education, 54, 2, pp. 105-118, (2017); Bonaldo L., Pereira L.N., Dropout: Demographic profile of Brazilian university students, Procedia-Social and Behavioral Sciences, 228, pp. 138-143, (2016); Hegde V., Pallavi M.S., Descriptive analytical approach to analyze the student performance by comparative study using Z score factor through R language, 2015 IEEE International Conference on Computational Intelligence and Computing Research (ICCIC), pp. 1-4, (2015); Japkowicz N., Shah M., Evaluating Learning Algorithms: A Classification Perspective, (2011); Fotouhi S., Asadi S., Kattan M.W., A comprehensive data level analysis for cancer diagnosis on imbalanced data, Journal of Biomedical Information, 90, (2019); Skryjomski P., Krawczyk B., Influence of minority class instance typeson SMOTE imbalanced data oversampling, Proceedings of the 1st International Workshop on Learning with Imbalanced Domains: Theory and Applications, 74, pp. 7-21, (2017); Chawla N.V., Bowyer K.W., Hall L.O., Kegelmeyer W.P., SMOTE: Synthetic minority over-sampling technique, Journal of Artificial Intelligence Research, 16, pp. 321-357, (2002); Fernandez A., Garcia S., Herrera F., Chawla N.V., SMOTE for learning from imbalanced data: Progress and challenges, marking the 15-year anniversary, Journal of Artificial Intelligence Research, 61, pp. 863-905, (2018); Jain A.K., Jha C.K., Dropout classification through discriminant function Analysis: A statistical approach, International Journal of Scientific Research in Computer Science, Engineering and Information Technology, 2, 4, pp. 572-577, (2017); Katare A., Dubey S., A comparative study of Classification Algorithm in EDM using 2 Level Classification for predicting students' performance, International Journal of Computer Applications, 165, 9, pp. 35-40, (2017); Marquez-Vera C., Cano A., Romero C., Noaman A.Y.M., Fardoun H.M., Ventura S., Early Dropout Prediction using Data Mining: A case Study with High School Students, Expert System Journal, 33, 1, pp. 107-124, (2016); Cano A., Zafra A., Ventura S., An Interpretable Classification rule mining algorithm, Information Sciences, 240, pp. 1-20, (2013); Yu W., Lin T.C., Chen Y.C., Kaufman D., Determinants and Probability Prediction of College Student Retention: New Evidence from the Probit Model, 3, 3, (2012); Tian C., Wang Y., Lin X., Lin J., Hong J., Research on High-Dimensional Data Reduction, International Journal of Database Theory and Application, 9, 1, pp. 87-96, (2016); Pervez M.S., Farid D.M., Literature Review of Feature Selection for Mining Tasks, International Journal of Computer Applications, 116, 21, (2015); Porkodi R., comparison of filter based feature selection algorithms: An overview, international journal of innovative research in technology &amp; science, 2, 2, pp. 108-113, (2014); Sorzano C.O.S., Vargas J., Montano A.P., A survey of dimensionality reduction techniques, (2014); Basu K., Basu T., Buckmire R., Lal N., Predictive Models of Student College Commitment Decisions Using Machine Learning, Data, 4, 2, (2019); Yukselturk E., Ozekes S., Turel Y.K., Predicting Dropout Student: An Application of Data Mining Methods in an Online Education Program, European Journal of Open Distance E-Learning, 17, pp. 118-133, (2014); Janison J., Applying Machine Learning to Predict Davidson College's Admissions Yield, proceedings of the ACM SIGCSE Technical Symposium, (2017); Maldonado S., Armelini G., Guevara A., Assessing university enrollment and admission efforts via hierarchical classification and feature selection, Intelligent Data Analysis, 21, 4, (2017); Bajer D., Zoric B., Dudjak M., Martinovic G., Performance Analysis of SMOTE-based Oversampling Techniques When Dealing with Data Imbalance, Proceedings of the 26th International Conference on Systems, Signals and Image Processing, pp. 265-271, (2019); Kovacs G., An empirical comparison and evaluation of minority oversampling techniques on a large number of imbalanced datasets, Applied Soft Computing, 83, (2019); Verbiest N., Ramentol E., Cornelis C., Herrera F., Preprocessing noisy imbalanced datasets using SMOTE enhanced with fuzzy rough prototype selection, Appl.Soft Comput. J., 22, pp. 511-517, (2014); Ramentol E., Caballero Y., Bello R., Herrera F., SMOTE-RSB *: a hybrid preprocessing approach basedon oversampling and under sampling for high imbalanced data-sets using SMOTE and rough sets theory, Knowl. Inf. Syst., 33, pp. 245-265, (2012); Saez J.A.A., Luengo J., Stefanowski J., Herrera F., SMOTE-IPF: addressing the noisy and borderline examples problem in imbalanced classification by a resampling method with filtering, Inf. Sci., 291, pp. 184-203, (2015); MacIejewski T., Stefanowski J., Local neighbourhood extension of SMOTE formining imbalanced data, IEEE SSCI 2011: Symposium Series on Computational Intelligence - CIDM 2011: 2011 IEEE Symposium on Computational Intelligence and Data Mining, pp. 104-111, (2011); Nnamoko N., Korkontzelos I., Efficient treatment of out liers and class imbalance for diabet es prediction, Artif. Intell. Med., 104, (2020); Iyer V.S., Chaudhury S., Shobana M., Mooc Student Dropout Prediction Using Machine Learning Algorithms, International Journal of Engineering Research in Computer Science and Engineering, 8, 5, (2021); del Bonifro F., Gabbrielli M., Lisanti G., Zingaro S., Student Dropout Prediction, Artificial Intelligence in Education, pp. 129-140, (2020)"/>
        <s v="Beaulac C., Rosenthal J.S., Predicting University Students' Academic Success and Major Using Random Forests, Research in Higher Education, 60, 7, pp. 1048-1064, (2019); Migueis V., Freitas A., Garcia P.J., Silva A., Early segmentation of students according to their academic performance: A predictive modelling approach, Decision Support Systems, 115, pp. 36-51, (2018); Martins M.V., Tolledo D., MacHado J., Baptista L.M.T., Realinho V., Early Prediction of student's Performance in Higher Education: A Case Study, Advances in Intelligent Systems and Computing, (2021); Romero C., Ventura S., Educational datamining: A review of the state of the art, Ieee Trans. Syst. Man Cybern. Part C Appl. Rev, 40, pp. 601-618, (2010); Masabo E., Nzabanita J., Ngaruye I., Ruranga C., Nizeyimana J.P., Uwonkunda J., Ndanguza D., Early detection of students at risk of poor performance in Rwanda higher education using machine learning techniques, International Journal of Information Technology, 15, 6, pp. 3201-3210, (2023); Mduma N., Kalegele K., MacHuve D., A Survey of Machine Learning Approaches and Techniques for Student Dropout Prediction, Data Science Journal, 18, (2019); Rastrollo-Guerrero J.L., Gomez-Pulido J.A., Duran-Dominguez A., Analyzing and Predicting Students' Performance by Means of Machine Learning: A Review, Applied Sciences, 10, 3, (2020); Hoffait A.S., Schyns M., Early detection of university students with potential difficulties, Decision Support Systems, 101, pp. 1-11, (2017); Realinho V., MacHado J., Baptista L., Martins M.V., Predicting Student Dropout and Academic Success, Data, 7, 11, (2022); Thammasiri D., Delen D., Meesad P., Kasap N., A critical assessment of imbalanced class distribution problem: The case of predicting freshmen student attrition, Expert Syst. Appl, 41, pp. 321-330, (2014); Shahiri A.M., Husain W., Rashid N.A., A Review on Predicting Student's Performance Using Data Mining Techniques, Procedia Computer Science, 72, pp. 414-422, (2015); Chawla N.V., Bowyer K.W., Hall L.O., Kegelmeyer W.P., SMOTE: Synthetic minority over-sampling technique, J. Artif. Intell. Res, 16, pp. 321-357, (2002); Ali A., Shamsuddin S.M., Ralescu A.L., Classification with class imbalance problem: A review, Int. J. Adv. Soft. Comput. Appl, 7, pp. 176-204, (2015); Bailey M.A., Rosenthal J.S., Yoon A.H., Grades and incentives: Assessing competing grade point average measures and postgraduate outcomes, Studies in Higher Education, 41, 9, pp. 1548-1562, (2016); Chen R., DesJardins S.L., Investigating the Impact of Financial Aid on Student Dropout Risks, (2010); Johnson S.R., Stage F.K., Academic engagement and student success: Do high-impact practices mean higher graduation rates, The Journal of Higher Education, pp. 1-29, (2018); Singh K., Kumar S., Kaur P., Support vector machine classifier based detection of fungal rust disease in Pea Plant (Pisam sativam, International Journal of Information Technology, 11, 3, pp. 485-492, (2018); Meenakshi I.F., Singh S., Comparison and analysis of logistic regression, Naïve Bayes and KNN machine learning algorithms for credit card fraud detection, International Journal of Information Technology, 13, 4, pp. 1503-1511, (2020); Khanday A.M.U.D., Rabani S.T., Khan Q.R., Rouf N., Mohi Ud Din M., Machine learning based approaches for detecting COVID-19 using clinical text data, International Journal of Information Technology, 12, 3, pp. 731-739, (2020); Kappe R., Van Der Flier H., Predicting academic success in higher education: What's more important than being smart?, European Journal of Psychology of Education, 27, 4, pp. 605-619, (2012)"/>
        <s v="Behr A., Giese M., Kamdjou H.D.T., Theune K., Motives for dropping out from higher education-an analysis of bachelor's degree students in Germany, European Journal of Education, 56, 2, pp. 325-343, (2021); Sequeda M.F., Et al., The effect of grade retention on secondary school dropout: Evidence from a natural experiment, (2020); McNeal R.B.J., Labor market effects on dropping out of high school: Variation by gender, race, and employment status, Youth &amp; Society, 43, 1, pp. 305-332, (2011); Pov S., Kawai N., Murakami R., Identifying causes of lower secondary school dropout in Cambodia: A two-level hierarchical linear model, International Journal of Inclusive Education, pp. 1-14, (2020); Rotem N., Yair G., Shustak E., Open the gates wider: Affirmative action and dropping out, Higher Education, 81, 3, pp. 551-566, (2021); Contreras D., Gonzalez L., Lascar S., Lopez V., Negative teacher-student and student-student relationships are associated with school dropout: Evidence from a large-scale longitudinal study in Chile, International Journal of Educational Development, 91, (2022); Favero L.P., Belfiore P., Manual de análise de dados: Estatstica e modelagem multivariada com Excel, (2017); Lopez V., Cardenas K., Gonzalez L., The effect of school psychologists and social workers on school achievement and failure: A national multilevel study in Chile, Frontiers in psychology, 12, (2021); Barbosa-Camargo M.I., Garca-Sanchez A., Ridao-Carlini M.L., Inequality and dropout in higher education in Colombia. a multilevel analysis of regional differences, institutions, and field of study, Mathematics, 9, 24, (2021); Rotem N., Yair G., Shustak E., Dropping out of master's degrees: Objective predictors and subjective reasons, Higher Education Research &amp; Development, 40, 5, pp. 1070-1084, (2020); Fontana L., Masci C., Ieva F., Paganoni A.M., Performing learning analytics via generalised mixed-effects trees, Data, 6, 7, (2021); Pellagatti M., Masci C., Ieva F., Paganoni A.M., Generalized mixed-effects random forest: A flexible approach to predict university student dropout, Statistical Analysis and Data Mining: The ASA Data Science Journal, 14, 3, pp. 241-257, (2021); Tete M., Sousa M., Santana T., Fellipe S., Predictive models for higher education dropout: A systematic literature review, Education Policy Analysis Archives, 30, (2022); Dalipi F., Imran A.S., Kastrati Z., Mooc dropout prediction using machine learning techniques: Review and research challenges, 2018 IEEE global engineering education conference (EDUCON). IEEE, pp. 1007-1014, (2018); Kitchenham B., Charters S., Guidelines for performing systematic literature reviews in software engineering, (2007); Alban M., Mauricio D., Predicting university dropout through data mining: A systematic literature, Indian Journal of Science and Technology, 12, 4, pp. 1-12, (2019); Agrusti F., Bonavolonta G., Mezzini M., University dropout prediction through educational data mining techniques: A systematic review, Journal of e-learning and knowledge society, 15, 3, pp. 161-182, (2019); Lynn N., Emanuel A., Using data mining techniques to predict students' performance. a review, IOP Conference series: Materials science and engineering, 1096, 1; Rastrollo-Guerrero J.L., Gomez-Pulido J.A., Duran-Domnguez A., Analyzing and predicting students' performance by means of machine learning: A review, Applied sciences, 10, 3, (2020); Namoun A., Alshanqiti A., Predicting student performance using data mining and learning analytics techniques: A systematic literature review, Applied Sciences, 11, 1, (2020); Sekeroglu B., Abiyev R., Ilhan A., Arslan M., Idoko J.B., Systematic literature review on machine learning and student performance prediction: Critical gaps and possible remedies, Applied Sciences, 11, 22, (2021); Petersen K., Feldt R., Mujtaba S., Mattsson M., Systematic mapping studies in software engineering, 12th International Conference on Evaluation and Assessment in Software Engineering (EASE), 12, pp. 1-10, (2008); Basili V.R., Applying the goal/question/metric paradigm in the experience factory, Software Quality Assurance and Measurement: A Worldwide Perspective, 7, 4, pp. 21-44, (1993); McNeal R.B.J., High school dropouts: A closer examination of school effects, Social science quarterly, pp. 209-222, (1997); Goldschmidt P., Wang J., When can schools affect dropout behavior a longitudinal multilevel analysis, American Educational Research Journal, 36, 4, pp. 715-738, (1999); Barnet B., Arroyo C., Devoe M., Duggan A.K., Reduced school dropout rates among adolescent mothers receiving school-based prenatal care, Archives of Pediatrics &amp; Adolescent Medicine, 158, 3, pp. 262-268, (2004); Dunn C., Chambers D., Rabren K., Variables affecting students' decisions to drop out of school, Remedial and Special Education, 25, 5, pp. 314-323, (2004); Rumberger R.W., Palardy G.J., Test scores, dropout rates, and transfer rates as alternative indicators of high school performance, American educational research journal, 42, 1, pp. 3-42, (2005); Hirschfield P., Another way out: The impact of juvenile arrests on high school dropout, Sociology of Education, 82, 4, pp. 368-393, (2009); Saatcioglu A., Disentangling school-and student-level effects of desegregation and resegregation on the dropout problem in urban high schools: Evidence from the cleveland municipal school district 1977-1998, Teachers College Record, 112, 5, pp. 1391-1442, (2010); Lee T., Cornell D., Gregory A., Fan X., High suspension schools and dropout rates for black and white students, Education and treatment of children, pp. 167-192, (2011); Barile J.P., Donohue D.K., Anthony E.R., Baker A.M., Weaver S.R., Henrich C.C., Teacher-student relationship climate and school outcomes: Implications for educational policy initiatives, Journal of youth and adolescence, 41, 3, pp. 256-267, (2012); Chen R., Institutional characteristics and college student dropout risks: A multilevel event history analysis, Research in Higher education, 53, 5, pp. 487-505, (2012); Elffers L., Staying on track: Behavioral engagement of at-risk and non-at-risk students in post-secondary vocational education, European Journal of Psychology of Education, 28, 2, pp. 545-562, (2013); Lamote C., Van Damme J., Van Noortgate Den W., Speybroeck S., Boonen T., De Bilde J., Dropout in secondary education: An application of a multilevel discrete-time hazard model accounting for school changes, Quality &amp; Quantity, 47, 5, pp. 2425-2446, (2013); Werblow J., Urick A., Duesbery L., On the wrong track: How tracking is associated with dropping out of high school, Equity &amp; Excellence in Education, 46, 2, pp. 270-284, (2013); Frostad P., Pijl S.J., Mjaavatn P.E., Losing all interest in school: Social participation as a predictor of the intention to leave upper secondary school early, Scandinavian journal of educational research, 59, 1, pp. 110-122, (2015); Van Houtte M., Demanet J., Vocational students' intention to drop out in flanders: The role of teacher beliefs, Profesorado, Revista de Currculum y Formación del Profesorado, 19, 3, pp. 178-194, (2015); Teachers' beliefs about students, and the intention of students to drop out of secondary education in flanders, Teaching and Teacher Education, 54, pp. 117-127, (2016); Wood L., Kiperman S., Esch R.C., Leroux A.J., Truscott S.D., Predicting dropout using student-and school-level factors: An ecological perspective, School Psychology Quarterly, 32, 1, (2017); Peguero A.A., Bondy J.M., Shekarkhar Z., Punishing latina/o youth: School justice, fairness, order, dropping out, and gender disparities, Hispanic Journal of Behavioral Sciences, 39, 1, pp. 98-125, (2017); Robison S., Jaggers J., Rhodes J., Blackmon B.J., Church W., Correlates of educational success: Predictors of school dropout and graduation for urban students in the deep south, Children and Youth Services Review, 73, pp. 37-46, (2017); Ferrao M.E., Almeida L.S., Multilevel modeling of persistence in higher education, Ensaio: Avaliac ao e Polticas Publicas em Educac ao, 26, pp. 664-683, (2018); Martinez M.J., Sparks P.J., Towards conceptualizing and empirically examining legacy of place: An exploratory consideration of historic neighborhood characteristics on contemporary dropout behavior, Population Research and Policy Review, 37, 3, pp. 419-441, (2018); McWhirter E.H., Garcia E.A., Bines D., Discrimination and other education barriers, school connectedness, and thoughts of dropping out among latina/o students, Journal of Career Development, 45, 4, pp. 330-344, (2018); Haugan J.A., Frostad P., Mjaavatn P.-E., A longitudinal study of factors predicting students' intentions to leave upper secondary school in Norway, Social Psychology of Education, 22, 5, pp. 1259-1279, (2019); Chen J., Ziskin M.B., Torres V., An analysis of factors affecting dropout risks of nontraditional students: Evidence from us 4-year commuter institutions, International Journal of Educational Reform, 29, 1, pp. 38-59, (2020); Schnettler T., Bobe J., Scheunemann A., Fries S., Grunschel C., Is it still worth it applying expectancy-value theory to investigate the intraindividual motivational process of forming intentions to drop out from university, Motivation and Emotion, 44, 4, pp. 491-507, (2020); Uretsky M.C., Henneberger A.K., Fifth year persisters: High school, college, and early career outcomes for persisting non-graduates, Children and Youth Services Review, 115, (2020); Zorbaz O., Ozer A., Do student characteristics affecting school dropout risk differ from one school to another, Egitim ve Bilim, 45, 202, (2020); Goldstein H., Multilevel statistical models, 922, (2011); Courgeau D., Et al., Methodology and epistemology of multilevel analysis: Approaches from different social sciences. Springer, (2003); Goldstein H., An Introduction to Multilevel Models, pp. 1-14; Rabe-Hesketh S., Skrondal A., Zheng X., Multilevel structural equation modeling, Handbook of latent variable and related models. Elsevier, pp. 209-227, (2007); Barber J.S., Murphy S.A., Axinn W.G., Maples J., 6. discrete-time multilevel hazard analysis, Sociological methodology, 30, 1, pp. 201-235, (2000); Hajjem A., Larocque D., Bellavance F., Generalized mixed effects regression trees, Statistics &amp; Probability Letters, 126, pp. 114-118, (2017); Brown T.A., Moore M.T., Confirmatory factor analysis, Handbook of structural equation modeling, 361, (2012); Seibold H., Hothorn T., Zeileis A., Generalised linear model trees with global additive effects, Advances in Data Analysis and Classification, 13, 3, pp. 703-725, (2019); Boser B.E., Guyon I.M., Vapnik V.N., A training algorithm for optimal margin classifiers, Proceedings of the fifth annual workshop on Computational learning theory, pp. 144-152, (1992); Breiman L., Random forests, Machine learning, 45, 1, pp. 5-32, (2001); Kingsford C., Salzberg S.L., What are decision trees, Nature biotechnology, 26, 9, pp. 1011-1013, (2008)"/>
        <s v="Behr A., Giese M., Teguim Kamdjou H.D., Theune K., Motives for Dropping out from Higher Education—An Analysis of Bachelor’s Degree Students in Germany, Eur. J. Educ, 56, pp. 325-343, (2021); Kehm B.M., Larsen M.R., Sommersel H.B., Student Dropout from Universities in Europe: A Review of Empirical Literature, Hungarian Educ. Res. J, 9, pp. 147-164, (2020); Atchley W., Wingenbach G., Akers C., Comparison of Course Completion and Student Performance through Online and Traditional Courses, Int. Rev. Res. Open Distance Learn, 14, pp. 104-116, (2013); Quinn J., Dropout and Completion in Higher Education in Europe among Students from Under-Represented Groups, (2013); Namoun A., Alshanqiti A., Predicting Student Performance Using Data Mining and Learning Analytics Techniques: A Systematic Literature Review, Appl. Sci, 11, (2020); Saa A.A., Al-Emran M., Shaalan K., Mining Student Information System Records to Predict Students’ Academic Performance, Adv. Intell. Syst. Comput, 921, pp. 229-239, (2020); Akcapinar G., Altun A., Askar P., Using Learning Analytics to Develop Early-Warning System for at-Risk Students, Int. J. Educ. Technol. High. Educ, 16, (2019); Daud A., Lytras M.D., Aljohani N.R., Abbas F., Abbasi R.A., Alowibdi J.S., Predicting Student Performance Using Advanced Learning Analytics, Proceedings of the 26th International World Wide Web Conference 2017, WWW 2017 Companion, pp. 415-421; Martins M.V., Tolledo D., Machado J., Baptista L.M.T., Realinho V., Early Prediction of Student’s Performance in Higher Education: A Case Study, Adv. Intell. Syst. Comput, 1365, pp. 166-175, (2021); Chawla N.V., Bowyer K.W., Hall L.O., Kegelmeyer W.P., SMOTE: Synthetic Minority Over-Sampling Technique, J. Artif. Intell. Res, 16, pp. 321-357, (2002); He H., Bai Y., Garcia E.A., Li S., ADASYN: Adaptive Synthetic Sampling Approach for Imbalanced Learning, Proceedings of the International Joint Conference on Neural Networks, pp. 1322-1328; Chen C., Liaw A., Breiman L., Using Random Forest to Learn Imbalanced Data, Univ. Calif. Berkeley, 110, pp. 1-12, (2004); Liu X.Y., Wu J., Zhou Z.H., Exploratory Undersampling for Class-Imbalance Learning, IEEE Trans. Syst. Man Cybern. Part B Cybern, 39, pp. 539-550, (2009); Maclin R., Opitz D., An Empirical Evaluation of Bagging and Boosting, Proceedings of the National Conference on Artificial Intelligence, pp. 546-551, (1997); Hido S., Kashima H., Takahashi Y., Roughly Balanced Bagging for Imbalanced Data, Stat. Anal. Data Min, 2, pp. 412-426, (2009); Wang S., Yao X., Diversity Analysis on Imbalanced Data Sets by Using Ensemble Models, Proceedings of the 2009 IEEE Symposium on Computational Intelligence and Data Mining, pp. 324-331; Saarela M., Jauhiainen S., Comparison of Feature Importance Measures as Explanations for Classification Models, SN Appl. Sci, 3, (2021); Spelmen V.S., Porkodi R., A Review on Handling Imbalanced Data, Proceedings of the 2018 International Conference on Current Trends towards Converging Technologies (ICCTCT); Ali H., Salleh M.N.M., Saedudin R., Hussain K., Mushtaq M.F., Imbalance Class Problems in Data Mining: A Review, Indones. J. Electr. Eng. Comput. Sci, 14, pp. 1552-1563, (2019); Ho T.K., Random Decision Forests, Proceedings of the 3rd International Conference on Document Analysis and Recognition, 1, pp. 278-282; Chen T., Guestrin C., XGBoost: A Scalable Tree Boosting System, Proceedings of the 22nd ACM SIGKDD International Conference; Ke G., Meng Q., Finley T., Wang T., Chen W., Ma W., Ye Q., Liu T.Y., LightGBM: A Highly Efficient Gradient Boosting Decision Tree, Adv. Neural Inf. Process. Syst, 30, pp. 3147-3155, (2017); Prokhorenkova L., Gusev G., Vorobev A., Dorogush A.V., Gulin A., CatBoost: Unbiased Boosting with Categorical Features, arXiv, (2017); Wilkinson M.D., Dumontier M., Aalbersberg I.J., Appleton G., Axton M., Baak A., Blomberg N., Boiten J.W., da Silva Santos L.B., Bourne P.E., Et al., The FAIR Guiding Principles for Scientific Data Management and Stewardship, Sci. Data, 3, (2016)"/>
        <s v="Bernardo A., Esteban M., Fernandez E., Cervero A., Tuero E., Solano P., Comparison of Personal, Social and Academic Variables Related to University Drop-out and Persistence, Front. Psychol, 7, (2016); Tinto V., Dropout from Higher Education: A Theoretical Synthesis of Recent Research, Rev. Educ. Res, 45, pp. 89-125, (1975); Nicoletti M., Revisiting the Tinto’s Theoretical Dropout Model, High. Educ. Stud, 9, pp. 52-64, (2019); Gutierrez-Pachas D.A., Garcia-Zanabria G., Cuadros-Vargas A.J., Camara-Chavez G., Poco J., Gomez-Nieto E., How Do Curricular Design Changes Impact Computer Science Programs?: A Case Study at San Pablo Catholic University in Peru, Educ. Sci, 12, (2022); Rovira S., Puertas E., Igual L., Data-driven system to predict academic grades and dropout, PLoS ONE, 12, pp. 171-207, (2017); Da Costa F.J., de Souza Bispo M., de Cassia de Faria Pereira R., Dropout and retention of undergraduate students in management: A study at a Brazilian Federal University, RAUSP Manag. J, 53, pp. 74-85, (2018); Del Bonifro F., Gabbrielli M., Lisanti G., Zingaro S.P., Student Dropout Prediction, Artificial Intelligence in Education, 21st International Conference, AIED 2020, Ifrane, Morocco, 6–10 July 2020, Proceedings, Part I 21, pp. 129-140, (2020); Mduma N., Kalegele K., Machuve D., A Survey of Machine Learning Approaches and Techniques for Student Dropout Prediction, Data Sci. J, 18, (2019); Prenkaj B., Velardi P., Stilo G., Distante D., Faralli S., A Survey of Machine Learning Approaches for Student Dropout Prediction in Online Courses, ACM Comput. Surv, 53, (2020); De Oliveira C.F., Sobral S.R., Ferreira M.J., Moreira F., How Does Learning Analytics Contribute to Prevent Students’ Dropout in Higher Education: A Systematic Literature Review, Big Data Cogn. Comput, 5, (2021); Aulck L.S., Nambi D., Velagapudi N., Blumenstock J., West J., Mining University Registrar Records to Predict First-Year Undergraduate Attrition, Proceedings of the 12th International Conference on Educational Data Mining; Ameri S., Fard M.J., Chinnam R.B., Reddy C.K., Survival Analysis Based Framework for Early Prediction of Student Dropouts, Proceedings of the 25th ACM International on Conference on Information and Knowledge Management, pp. 903-912, (2016); Wang P., Li Y., Reddy C.K., Machine Learning for Survival Analysis: A Survey, ACM Comput. Surv, 51, (2019); Spooner A., Chen E., Sowmya A., Sachdev P., Kochan N.A., Trollor J., Brodaty H., A comparison of machine learning methods for survival analysis of high-dimensional clinical data for dementia prediction, Sci. Rep, 10, (2020); Katzman J.L., Shaham U., Cloninger A., Bates J., Jiang T., Kluger Y., DeepSurv: Personalized treatment recommender system using a Cox proportional hazards deep neural network, BMC Med. Res. Methodol, 18, (2018); Yu C.N., Greiner R., Lin H.C., Baracos V., Learning Patient-Specific Cancer Survival Distributions as a Sequence of Dependent Regressors, Proceedings of the Advances in Neural Information Processing Systems, 24, (2011); Fotso S., Deep Neural Networks for Survival Analysis Based on a Multi-Task Framework, arXiv, (2018); Ishwaran H., Kogalur U.B., Blackstone E.H., Lauer M.S., Random survival forests, Ann. Appl. Stat, 2, pp. 841-860, (2008); Wright M.N., Dankowski T., Ziegler A., Unbiased split variable selection for random survival forests using maximally selected rank statistics, Stat. Med, 36, pp. 1272-1284, (2017); Pan F., Huang B., Zhang C., Zhu X., Wu Z., Zhang M., Ji Y., Ma Z., Li Z., A survival analysis based volatility and sparsity modeling network for student dropout prediction, PLoS ONE, 17, (2022); Lee C., Zame W., Yoon J., van der Schaar M., DeepHit: A Deep Learning Approach to Survival Analysis with Competing Risks, Proceedings of the AAAI Conference on Artificial Intelligence, 32; Hu S., Fridgeirsson E.A., van Wingen G., Welling M., Transformer-Based Deep Survival Analysis, Proceedings of the AAAI Spring Symposium 2021 (SP-ACA); Gutierrez Pachas D.A., Garcia-Zanabria G., Cuadros-Vargas A.J., Camara-Chavez G., Poco J., Gomez-Nieto E., A comparative study of WHO and WHEN prediction approaches for early identification of university students at dropout risk, Proceedings of the 2021 XLVII Latin American Computing Conference (CLEI), pp. 1-10; Garcia-Zanabria G., Gutierrez-Pachas D.A., Camara-Chavez G., Poco J., Gomez-Nieto E., SDA-Vis: A Visualization System for Student Dropout Analysis Based on Counterfactual Exploration, Appl. Sci, 12, (2022); Platt A., Fan-Osuala O., Herfel N., Understanding and Predicting Student Retention and Attrition in IT Undergraduates, Proceedings of the 2019 on Computers and People Research Conference, SIGMIS-CPR’19, pp. 135-138, (2019); Vasquez Verdugo J., Miranda J., Student Desertion: What Is and How Can It Be Detected on Time?, Data Science and Digital Business, pp. 263-283, (2019); Tanner T., Toivonen H., Predicting and preventing student failure - using the k-nearest neighbour method to predict student performance in an online course environment, Int. J. Learn. Technol, 5, pp. 356-377, (2010); Medina E.C., Chunga C.B., Armas-Aguirre J., Grandon E.E., Predictive model to reduce the dropout rate of university students in Perú: Bayesian Networks vs. Decision Trees, Proceedings of the 2020 15th Iberian Conference on Information Systems and Technologies (CISTI), pp. 1-7; Siri D., Predicting Students’ Dropout at University Using Artificial Neural Networks, Ital. J. Sociol. Educ, 7, pp. 225-247, (2015); Buchhorn J., Wigger B.U., Wigger B.U., Predicting Student Dropout: A Replication Study Based on Neural Networks, (2021); Mezzini M., Bonavolonta G., Agrusti F., Predicting university dropout by using convolutional neural networks, Proceedings of the INTED2019 Proceedings, 13th International Technology, Education and Development Conference, IATED, pp. 9155-9163; Wu N., Zhang L., Gao Y., Zhang M., Sun X., Feng J., CLMS-Net: Dropout Prediction in MOOCs with Deep Learning, Proceedings of the ACM Turing Celebration Conference—China, ACM TURC’19, (2019); Mubarak A.A., Cao H., Hezam I.M., Deep analytic model for student dropout prediction in massive open online courses, Comput. Electr. Eng, 93, (2021); Zheng P., Yuan S., Wu X., SAFE: A Neural Survival Analysis Model for Fraud Early Detection, Proceedings of the Thirty-Third AAAI Conference on Artificial Intelligence and Thirty-First Innovative Applications of Artificial Intelligence Conference and Ninth AAAI Symposium on Educational Advances in Artificial Intelligence, AAAI’19/IAAI’19/EAAI’19; Juajibioy J.C., Study of University Dropout Reason Based on Survival Model, Open J. Stat, 6, pp. 908-916, (2016); Csalodi R., Abonyi J., Integrated Survival Analysis and Frequent Pattern Mining for Course Failure-Based Prediction of Student Dropout, Mathematics, 9, (2021); Cox D.R., Regression Models and Life-Tables, J. R. Stat. Soc. Ser. B (Methodological), 34, pp. 187-220, (1972); Bani M., Haji M., College Student Retention: When Do We Losing Them?, Proceedings of the World Congress on Engineering and Computer Science; Agrusti F., Mezzini M., Bonavolonta G., Deep learning approach for predicting university dropout: A case study at Roma Tre University, J. E-Learn. Knowl. Soc, 16, pp. 44-54, (2020); Rodriguez-Muniz L.J., Bernardo A.B., Esteban M., Diaz I., Dropout and transfer paths: What are the risky profiles when analyzing university persistence with machine learning techniques?, PLoS ONE, 14, (2019)"/>
        <s v="Berry M., Linoff G., Big Data, Data Mining, and Machine Learning: Value Creation for Business Leaders and Practitioners, (1997); Aykroyd R.G., Leiva V., Ruggeri F., Recent developments of control charts, identification of big data sources and future trends of current research, Technol. Forecast. Soc. Chang, 144, pp. 221-232, (2019); Fayyad U., Piatetsky-Shapiro G., Smyth P., From data mining to knowledge discovery in databases, AI Mag, 17, pp. 37-54, (1996); Adhikari A., Adhikari J., Advances in Knowledge Discovery in Databases, (2015); Tan P., Steinbach M., Karpatne A., Kumar V., Introduction to Data Mining, (2018); Hastie T., Tibshirani R., The Elements of Statistical Learning: Data Mining, Inference, and Prediction, (2016); Delen D., A comparative analysis of machine learning techniques for student retention management, Decis. Support Syst, 49, pp. 498-506, (2010); Delen D., Zaim H., Kuzey C., Zaim S., A comparative analysis of machine learning systems for measuring the impact of knowledge management practices, Decis. Support Syst, 54, pp. 1150-1160, (2013); Gansemer-Topf A.M., Schuh J.H., Institutional selectivity and institutional expenditures: Examining organizational factors that contribute to retention and graduation, Res. High. Educ, 47, pp. 613-642, (2006); Hooshyar D., Pedaste M., Yang Y., Mining educational data to predict students’ performance through procrastination behavior, Entropy, 22, (2020); Qu S., Li K., Wu B., Zhang X., Zhu K., Predicting student performance and deficiency in mastering knowledge points in MOOCs using multi-task learning, Entropy, 21, (2019); Aguayo I., Gomez G., Evolution in the Number of Enrollments in the Higher Education System, 1983–2010, (2011); Registered Ration Report in Higher Education in Chile, (2018); Dropout in Higher Education in Chile, (2012); Bakhshinategh B., Zaiane O.R., Elatia S., Ipperciel D., Educational data mining applications and tasks: A survey of the last 10 years, Educ. Inf. Technol, 23, pp. 537-553, (2018); Tinto V., Dropout of higher education: A theoretical synthesis of recent research, Rev. Educ. Res, 45, pp. 89-125, (1975); Himmel E., Models of analysis of student desertion in higher education, Calid. Educ, 17, pp. 91-108, (2002); Baker R., Data mining for education, International Encyclopedia of Education, (2010); Romero C., Ventura S., Educational data mining: A survey from 1995 to 2005, Expert Syst. Appl, 33, pp. 135-146, (2007); Romero C., Ventura S., Data mining in education, Data Min. Knowl. Discov, 3, pp. 12-27, (2013); Romero C., Ventura S., Educational data mining: A review of the state of the art, IEE Trans. Syst. Man Cybern. Part Appl. Rev, 40, pp. 601-618, (2010); Bousbia N., Belamri I., Which contribution does EDM provide to computer-based learning environments?, Stud. Comput. Intell, 524, pp. 3-28, (2014); Dekker G.W., Pechenizkiy M., Vleeshouwers J.M., Predicting students dropout: A case study, Proceedings of the Second International Working Group on Educational Data Mining, pp. 41-50; Lykourentzou I., Giannoukos I., Nikolopoulos V., Mpardis G., Loumos V., Dropout prediction in e-learning courses through the combination of machine learning techniques, Comput. Educ, 53, pp. 950-965, (2009); Nandeshwar A., Menzies T., Adam N., Learning patterns of university student retention, Expert Syst. Appl, 38, pp. 14984-14996, (2011); Fischer-Angulo E.S., Model for the Automation of the Process of Determining the Risk of Desertion in University Students, (2012); Agrusti F., Mezzini M., Bonavolonta G., Deep learning approach for predicting university dropout: A case study at Roma Tre University, J. E-Learn. Knowl. Soc, 16, pp. 44-54, (2020); Behr A., Giese M., Theune K., Early prediction of university dropouts—A random forest approach, J. Econ. Stat, 240, pp. 743-789, (2020); Bogard M., Helbig T., Huff G., James C., A comparison of Empirical Models for Predicting Student Retention, (2011); Del Bonifro F., Gabbrielli M., Lisanti G., Zingaro S.P., Student Dropout Prediction, Artificial Intelligence in Education, (2020); Guruler H., Istanbullu A., Modeling student performance in higher education using data mining, Educational Data Mining, pp. 105-124, (2014); Iam-On N., Boongoen T., Improved student dropout prediction in Thai University using ensemble of mixed-type data clusterings, Int. J. Mach. Learn. Cybern, 8, pp. 497-510, (2017); Lauria E., Baron J., Devireddy M., Sundararaju V., Jayaprakash S., Mining academic data to improve college student retention: an open source perspective, Proceedings of the 2nd International Conference on Learning Analytics and Knowledge, pp. 139-142, (2012); Lazaro N., Callejas Z., Griol D., Predicting computer engineering students dropout in cuban higher education with preenrollment and early performance data, J. Technol. Sci. Educ, 10, pp. 241-258, (2020); Manhaes L.M., da Cruz S.M., Zimbrao G., Wave: An architecture for predicting dropout in undergraduate courses using edm, Proceedings of the 29th Annual ACM Symposium on Applied Computing, pp. 243-247, (2014); Mellalieu P., Predicting success, excellence, and retention from students early course performance: Progress results from a data-mining-based decision support system in a first year tertiary education program, Proceedings of the International Conference of the International Council for Higher Education, (2011); Raju D., Schumacker R., Exploring student characteristics of retention that lead to graduation in higher education using data mining models, J. Coll. Stud. Retention: Res. Theory Pract, 16, pp. 563-591, (2015); Rodriguez-Muniz L.J., Bernardo A.B., Esteban M., Diaz I., Dropout and transfer paths: What are the risky profiles when analyzing university persistence with machine learning techniques?, PLoS ONE, 14, (2019); Valero S., Salvador A., Garcia M., Data mining: Prediction of school desertion using the algorithm of decision trees and the algorithm of the nearest k neighbors, Ene, 779, (2005); Yadav S., Bharadwaj B., Pal S., Mining education data to predict students retention: A comparative study, Int. J. Comput. Sci. Inf. Secur, 10, pp. 113-117, (2012); Yu C., DiGangi S., Jannasch-Pennell A., Kaprolet C., A data mining approach for identifying predictors of student retention from sophomore to junior year, J. Data Sci, 8, pp. 307-325, (2010); Gutierrez-Salazar H., Proposed Extension of Kohonen Self-Organized Maps Using Fuzzy Logic to be Used in Data Mining, a Practical Case, (2010); Debuse J., de la Iglesia B., Howard C., Rayward-Smith V., Building the KDD Roadmap, Industrial Knowledge Management, (2001); Olson D.L., Delen D., Advanced Data Mining Techniques, (2008); Yang Y., Pedersen J., A comparative study on feature selection in text categorization, Proceedings of the Fourteenth International Conference on Machine Learning, pp. 412-420, (1997); Mduma N., Kalegele K., Machuve D., Machine learning approach for reducing students dropout rates, Int. J. Adv. Comput. Res, 9, pp. 156-169, (2019); Fawcett T., An introduction to ROC analysis, Pattern Recognit. Lett, 27, pp. 861-874, (2006); Daniel W.W., Applied Nonparametric Statistics, (1990); Rodriguez-Fdez I., Canosa A., Mucientes M., Bugarin A., STAC: A web platform for the comparison of algorithms using statistical tests, Proceedings of the 2015 IEEE International Conference on Fuzzy Systems (FUZZ-IEEE), (2015); Incidence of Poverty at the Community Level, According to Estimation Methodology for Small Areas, Chile 2009 and 2011, (2013); Arrau F., Loiseau V., Dropout in Higher Education in Chile, (2003); Chawla N.V., Bowyer K.W., Hall L.O., Kegelmeyer W.P., Smote: Synthetic minority over-sampling technique, J. Artif. Intell. Res, 16, pp. 321-357, (2002)"/>
        <s v="Bettinger E. P., Long B. T., Do Faculty Serve as Role Models? The Impact of Instructor Gender on Female Students, The American Economic Review, 95, 2, pp. 152-157, (2005); Biggers Maureen, Brauer Anne, Yilmaz Tuba, Student Perceptions of Computer Science: A Retention Study Comparing Graduating Seniors with Cs Leavers, SIGCSE Bull, 40, 1, pp. 402-406, (2008); Centra John A., Will Teachers Receive Higher Student Evaluations by Giving Higher Grades and Less Course Work?, Research in Higher Education, 44, 5, pp. 495-518, (2003); Chawla Nitesh V., Bowyer Kevin W., Hall Lawrence O., Philip Kegelmeyer W., SMOTE: synthetic minority over-sampling technique, Journal of artificial intelligence research, 16, pp. 321-357, (2002); Cherifi Chantal, Cherifi Hocine, Karsai MAarton, Musolesi Mirco, Complex Networks &amp; Their Applications VI: Proceedings of Complex Networks 2017 (The Sixth International Conference on Complex Networks and Their Applications), Studies in Computational Intelligence, 689, (2018); Cohen Peter A., Student Ratings of Instruction and Student Achievement: A Meta-Analysis of Multisection Validity Studies, Review of Educational Research, 51, 3, pp. 281-309, (1981); Cortez Paulo, Silva Alice, Using data mining to predict secondary school student performance, EUROSIS, (2008); Drury Benjamin J., Siy John Oliver, Cheryan Sapna, When Do Female Role Models Benefit Women? The Importance of Differentiating Recruitment From Retention in STEM, Psychological Inquiry, 22, 4, pp. 265-269, (2011); Degrees Conferred By Degree And Demographic - Year 2017-18, All Terms, (2019); Full-Time Academic Faculty Demographic Profiles Two-Year Comparisons, (2019); Feldman Kenneth A., Identifying exemplary teaching: Using data from course and teacher evaluations, New Directions for Teaching and Learning, 1996, 65, pp. 41-50, (1996); Gardner Josh, Brooks Christopher, Baker Ryan, Evaluating the Fairness of Predictive Student Models Through Slicing Analysis, Proceedings of the 9th International Conference on Learning Analytics &amp; Knowledge (LAK19), pp. 225-234, (2019); Kastner Gregory Jeff, Bucks Warren, Ossman Kathleen A., James Boerio F, First-year Engineering Courses' Effect on Retention and Workplace Performance, 2015 ASEE Annual Conference &amp; Exposition. ASEE Conferences, (2015); Morsy Sara, Karypis George, Cumulative knowledge-based regression models for next-term grade prediction, Proceedings of the 17th SIAM International Conference on Data Mining, SDM 2017, pp. 552-560, (2017); Townsend Laird, How Universities Successfully Retain and Graduate Black Students, The Journal of Blacks in Higher Education, 4, pp. 85-89, (1994); Yoder Brian L., Engineering by the Numbers, Engineering College Profiles &amp; Statistics Book, (2017)"/>
        <s v="Bismala L., Manurung Y. H., Student satisfaction in e-learning along the COVID-19 pandemic with importance performance analysis, International Journal of Evaluation and Research in Education (IJERE), 10, 3, pp. 753-759, (2021); Sefriani R., Sepriana R., Wijaya I., Radyuli P., Menrisal M., Blended learning with Edmodo: The effectiveness of statist ical learning during the COVID-19 pandemic, International Journal of Evaluation and Research in Education (IJERE), 10, 1, pp. 293-299, (2021); Sunardi S., Ramadhan A., Abdurachman E., Trisetyarso A., Zarlis M., Acceptance of augmented reality in video conference based learning during COVID-19 pandemic in higher education, Bulletin of Electrical Engineering and Informatics, 11, 6, pp. 3598-3608, (2022); Avifah I., Al Fajri M. S., Pre-service EFL teachers’ perception on educational video production technology: A needs analysis, International Journal of Evaluation and Research in Education (IJERE), 11, 3, pp. 1407-1415, (2022); Tugirinshuti G. J., Mugabo L. R., Banuza A., Video-based multimedia on learners’ attitude towards astrophysics: Gender equity and school location, International Journal of Evaluation and Research in Education (IJERE), 11, 3, pp. 1455-1463, (2022); Hung I.-C., Kinshuk, and N.-S. Chen, “Embodied interactive video lectures for improving learning comprehension and retention, Computers &amp; Education, 117, pp. 116-131, (2018); Sablic M., Mirosavljevic A., Skugor A., Video-based learning (VBL)—past, present and future: An overview of the research published from 2008 to 2019, Technology, Knowledge and Learning, 26, 4, pp. 1061-1077, (2021); Surgenor D., Et al., The impact of video technology on learning: A cooking skills experiment, Appetite, 114, pp. 306-312, (2017); Chan A. H., Kok E. Y. Y., Razali M. A. M., Lawrie G. A., Wang J. T. H., Student perceptions and engagement in video-based learning for microbiology education, International Journal of Innovation in Science and Mathematics Education, 30, 3, pp. 2-18, (2022); Galatsopoulou F., Kenterelidou C., Kotsakis R., Matsiola M., Examining students’ perceptions towards video-based and video-assisted active learning scenarios in journalism and communication courses, Education Sciences, 12, 2, pp. 1-18, (2022); Bartlett R. M., Strough J., Multimedia versus traditional course instruction in introductory social psychology, Teaching of Psychology, 30, 4, pp. 335-338, (2003); Johnson D. A., Christensen J., A comparison of simplified-visually rich and traditional presentation styles, Teaching of Psychology, 38, 4, pp. 293-297, (2011); Kissi P. S., Nat M., Armah R. B., The effects of learning–family conflict, perceived control over time and task-fit technology factors on urban–rural high school students’ acceptance of video-based instruction in flipped learning approach, Educational Technology Research and Development, 66, 6, pp. 1547-1569, (2018); Kuleto V., Et al., Exploring opportunities and challenges of artificial intelligence and machine learning in higher education institutions, Sustainability, 13, 18, pp. 1-16, (2021); Erdogan B. E., Prediction of bankruptcy using support vector machines: an application to bank bankruptcy, Journal of Statistical Computation and Simulation, 83, 8, pp. 1543-1555, (2013); Rahman R. A., Masrom S., Omar N., Zakaria M., An application of machine learning on corporate tax avoidance detection model, IAES International Journal of Artificial Intelligence (IJ-AI), 9, 4, pp. 721-725, (2020); Rahman R. A., Masrom S., Omar N., Tax avoidance detection based on machine learning of malaysian government-linked companies, International Journal of Recent Technology and Engineering (IJRTE), 8, 2, pp. 535-541, (2019); Rahman R. A., Masrom S., Zakaria N. B., Halid S., Auditor choice prediction model using corporate governance and ownership attributes: machine learning approach, International Journal of Emerging Technology and Advanced Engineering, 11, 7, pp. 87-94, (2021); Pal D., Patra S., University students’ perception of video-based learning in times of COVID-19: A TAM/TTF perspective, International Journal of Human–Computer Interaction, 37, 10, pp. 903-921, (2021); Dishaw M. T., Strong D. M., Extending the technology acceptance model with task–technology fit constructs, Information &amp; Management, 36, 1, pp. 9-21, (1999); Yen D. C., Wu C.-S., Cheng F.-F., Huang Y.-W., Determinants of users’ intention to adopt wireless technology: An empirical study by integrating TTF with TAM, Computers in Human Behavior, 26, 5, pp. 906-915, (2010); Wu B., Chen X., Continuance intention to use MOOCs: Integrating the technology acceptance model (TAM) and task technology fit (TTF) model, Computers in Human Behavior, 67, pp. 221-232, (2017); Davis F. D., Perceived usefulness, perceived ease of use, and user acceptance of information technology, MIS Quarterly, 13, 3, pp. 319-339, (1989); McCullagh P., Nelder J. A., Generalized linear models, (2019); Kern C., Klausch T., Kreuter F., Tree-based machine learning methods for survey research, Survey Research Methods, 13, 1, pp. 73-93, (2019); Pisner D. A., Schnyer D. M., Support vector machine, Machine Learning, pp. 101-121, (2020)"/>
        <s v="Biundo S., Holler D., Schattenberg B., Bercher P., Companion-technology: An overview, KI-Künstliche Intelligenz, 30, 1, pp. 11-20, (2016); Biundo S., Wendemuth A., Companion Technology. Cognitive Technologies, (2017); Bodker S., Kyng M., Participatory design that matters-facing the big issues, ACM Trans. Comput.-Hum. Interact., 25, 1, pp. 1-31, (2018); Braun V., Clarke V., Using thematic analysis in psychology, Qual. Res. Psychol., 3, 2, pp. 77-101, (2006); Briggs A.R., Clark J., Hall I., Building bridges: Understanding student transition to university, Qual. High. Educ., 18, 1, pp. 3-21, (2012); Budny D., The Freshman Seminar: Assisting the Freshman Engineering Student’s Transition from High School to College, (2001); Budny D., Paul C., Newborg B.B., Impact of peer mentoring on freshmen engineering students, J. STEM Educ., 11, 5, pp. 9-24, (2010); Budny D., Integrating the freshman seminar and freshman problem solving courses, 31St ASEE/IEEE Frontiers in Education Conference, pp. F4B-F21, (2002); Courter S.S., Johnson G., Building community and retention among first-year students: Engineering First-Year Interest Groups (eFIGSs), Proceedings-Frontiers in Education Conference, FIE, Pp. 3–8, (2007); Dorst K., The core of ‘Design Thinking’ and its application, Des. Stud., 32, 6, pp. 521-532, (2011); Fagerholm F., Johnson P., Guinea A.S., Borenstein J., Munch J., Onboarding in open source software projects: A preliminary analysis, 2013 IEEE 8Th International Conference on Global Software Engineering Workshops, pp. 5-10, (2013); Folstad A., Brandtzaeg P.B., Feltwell T., Law E.L.C., Tscheligi M., Luger E.A., Sig: Chatbots for social good, Extended Abstracts of the 2018 CHI Conference on Human Factors in Computing Systems, Pp. SIG06:1-SIG06:4. CHI EA ’2018, ACM, New York, NY, USA, (2018); de Gennaro M., Krumhuber E.G., Lucas G., Effectiveness of an empathic chatbot in combating adverse effects of social exclusion on mood, Front. Psychol., 10, 3061, (2020); Gerdes H., Mallinckrodt B., Emotional, social, and academic adjustment of college students: A longitudinal study of retention, J. Couns. Dev., 72, 3, pp. 281-288, (1994); Goldman C., Turnbow D., Roth A., Friedman L., Creating an engaging library orientation: First year experience courses at university of California. San Diego, Comminfolit, 10, 1, (2016); Gunawardena C.N., Hermans M.B., Sanchez D., Richmond C., Bohley M., Tut-Tle R., A theoretical framework for building online communities of practice with social networking tools, Educ. Media Int., 46, 1, pp. 3-16, (2009); Harley D., Winn S., Pemberton S., Wilcox P., Using texting to support students’ transition to university, Innov. Educ. Teach. Int., 44, 3, pp. 229-241, (2007); Holtzblatt K., Wendell J.B., Wood S., Rapid contextual design: A how-to guide to key techniques for user-centered design, Rapid Contextual Design, 1, pp. 1-321, (2005); Holzwarth M., Janiszewski C., Neumann M., The influence of avatars on online consumer shopping behavior, J. Market., 70, pp. 19-36, (2006); Jaijairam P., First-Year Seminar (FYS)–the advantages that this course offers, J. Educ. Learn., 5, 2, (2016); Jones G., Edwards G., Reid A., How can mobile SMS communication support and enhance a first year undergraduate learning environment?, ALT-J, 17, 3, pp. 201-218, (2009); A.L., College, R., Enz, M., College, R.: Chasing economic knowledge: Using an economics themed scavenger hunt to learn and build comradery, J. Econ. Econ. Educ. Res, 19, 4, pp. 1-6, (2018); Lim J., Richardson J.C., Exploring the effects of students’ social networking experience on social presence and perceptions of using SNSs for educational purposes, Internet High. Educ., 29, pp. 31-39, (2016); Lucero A., Karapanos E., Arrasvuori J., Korhonen H., Playful or gameful? Creating delightful user experiences, Interactions, 21, 3, pp. 34-39, (2014); Manasijevic D., Zivkovic D., Arsic S., Milosevic I., Exploring students’ purposes of usage and educational usage of Facebook, Comput. Hum. Behav., 60, pp. 441-450, (2016); Moshuber L., Grätzelbot: Using a Chatbot-Based Scavenger Hunt to Support Students’ Transition to University, (2020); Asher N., A Warmer Welcome, (2017); Niess J., Wozniak P.W., Embracing companion technologies, Proceedings of the 11Th Nordic Conference on Human-Computer Interaction. Nordichi ’2020, (2020); Plastrik P., Taylor M., A Handbook for Network Builders Seeking Social Change, pp. 1-117, (2006); Rabiee F., Focus-group interview and data analysis, Proc. Nutr. Soc., 63, 4, pp. 655-660, (2005); Rau P.L.P., Gao Q., Wu L.M., Using mobile communication technology in high school education: Motivation, pressure, and learning performance, Comput. Educ., 50, 1, pp. 1-22, (2008); Renner B.R., Cahoon E., Allegri F., Low-tech scavenger hunt model for student orientation, Med. Ref. Serv. Q., 35, 4, pp. 372-387, (2016); Ryan R., Deci E., Self-determination theory and the facilitation of intrinsic motivation, social development, and well-being, Am. Psychologist, 55, pp. 68-78, (2000); Shaked N., Avatars and virtual agents-relationship interfaces for the elderly, Healthc. Technol. Lett., 4, pp. 83-87, (2017); Vaananen K., Hiltunen A., Varsaluoma J., Pietila I., Civicbots-chatbots for supporting youth in societal participation, Proceeding of Chatbot Research and Design-Third International Workshop, CONVERSATIONS 2019, Pp. 143– 157. Springer, (2019); Westberg S., Applying a Chatbot for Assistance in the Onboarding Process, (2019); Willis K.S., Making a ’place’ for ICTS in rural communities: The role of village halls in digital inclusion, Proceedings of the 9Th International Conference on Communities &amp; Technologies-Transforming Communities, P. 136–142. C&amp;T ’2019, (2019)"/>
        <s v="Board N. S., Revisiting the stem workforce: A companion to science and engineering indicators 2014, (2015); Hofstra B., Kulkarni V. V., Galvez S. M.-N., He B., Jurafsky D., McFarland D. A., The diversity-innovation paradox in science, Proceedings of the National Academy of Sciences, 117, 17, pp. 9284-9291, (2020); Women, minorities, and persons with disabilities in science and engineering, (2019); Eccles J. S., Adler T., Futterman R., Goff S. B., Kaczala C. M., Meece J. L., Midgley C., Expectancies, values, and academic behaviors, Achievement and achievement motivation, pp. 75-146, (1983); Eccles J. S., Wigfield A., From expectancy-value theory to situated expectancy-value theory: A developmental, social cognitive, and sociocultural perspective on motivation, Contemporary Educational Psychology, 61, (2020); Wigfield A., Eccles J. S., Expectancy-value theory of achievement motivation, Contemporary educational psychology, 25, 1, pp. 68-81, (2000); Seymour E., Hewitt N. M., Talking about leaving, (1997); Meyer M., Marx S., Engineering dropouts: A qualitative examination of why undergraduates leave engineering, Journal of Engineering Education, 103, 4, pp. 525-548, (2014); Honken N. B., Ralston P., Freshman engineering retention: A holistic look, Journal of STEM Education: Innovations and Research, 14, 2, (2013); Tinto V., Leaving college: Rethinking the causes and cures of student attrition, (1987); Bean J., Eaton S. B., The psychology underlying successful retention practices, Journal of College Student Retention: Research, Theory &amp; Practice, 3, 1, pp. 73-89, (2001); Veenstra C. P., Dey E. L., Herrin G. D., A model for freshman engineering retention, Advances in Engineering Education, 1, 3, (2009); Perez T., Wormington S. V., Barger M. M., Schwartz-Bloom R. D., Lee Y.-k., Linnenbrink-Garcia L., Science expectancy, value, and cost profiles and their proximal and distal relations to undergraduate science, technology, engineering, and math persistence, Science education, 103, 2, pp. 264-286, (2019); 2021 just the facts; Bego C. R., Barrow I. Y., Ralston P. A., Identifying bottlenecks in undergraduate engineering mathematics: Calculus i through differential equations, 2017 ASEE Annual Conference &amp; Exposition, (2017); Pintrich P. R., Et al., A manual for the use of the motivated strategies for learning questionnaire (mslq), (1991); Crocker J., Luhtanen R. K., Lynne Cooper M., Bouvrette A., Contingencies of Self-Worth in College Students: Theory and Measurement, Journal of Personality and Social Psychology, 85, pp. 894-908, (2003); Linnenbrink-Garcia, Et al., Measuring situational interest in academic domains, Educational and psychological measurement, 70, 4, pp. 647-671, (2010); Perez T., Cromley J. G., Kaplan A., The role of identity development, values, and costs in college stem retention, Journal of educational psychology, 106, 1, (2014); Hartigan J. A., Wong M. A., Algorithm as 136: A k-means clustering algorithm, Journal of the royal statistical society. series c (applied statistics), 28, 1, pp. 100-108, (1979); Kanungo T., Et al., An efficient k-means clustering algorithm: Analysis and implementation, IEEE transactions on pattern analysis and machine intelligence, (2002); Likas A., Vlassis N., Verbeek J. J., The global k-means clustering algorithm, Pattern recognition, (2003); Bholowalia P., Kumar A., Ebk-means: A clustering technique based on elbow method and k-means in wsn, International Journal of Computer Applications, 105, 9, (2014); Jolliffe I. T., Cadima J., Principal component analysis: a review and recent developments, Philosophical Transactions of the Royal Society A: Mathematical, Physical and Engineering Sciences, (2016); Swain P. H., Hauska H., The decision tree classifier: Design and potential, IEEE Transactions on Geo-science Electronics, 15, 3, pp. 142-147, (1977)"/>
        <s v="Boeing A., Braunl T., SubSim: An autonomous underwater vehicle simulation package, International Symposium on Autonomous Minirobots for Research and Edutainment, AMiRE, 6, pp. 33-38, (2005); Braunl T., Boeing A., Gonzalez L., Koestler A., Nguyen M., Design, Modeling and Simulation of an Autonomous Underwater Vehicle, International Journal of Vehicle Autonomous Systems (IJVAS), (2006); Braunl T., Koestler A., Waggershauser A., Fault-Tolerant Robot Programming through Simulation with Realistic Sensor Models, International Journal of Advanced Robotic Systems, 3, 2-8, pp. 99-106, (2006); Braunl T., Research Relevance of Mobile Robot Competitions, IEEE Robotics and Automation Magazine, 6, 4, pp. 32-37, (1999); Gerkey B., Vaughan R., Howard A., The Player/Stage Project: Tools for Multi-Robot and Distributed Sensor Systems, Proc. of the Intl. Conf. on Advanced Robotics (ICAR, 7, pp. 317-323, (2003); Koestler A., Braunl T., Mobile Robot Simulation with Realistic Error Models, International Conference on Autonomous Robots and Agents, ICARA, 6, pp. 46-51, (2004); Vaughan R., Stage: A Multiple Robot Simulator, (2000)"/>
        <s v="Boletín Informativo Educación Superior No 7 (Dic), (2006); Encuentro Internacional Sobre Deserción en Educación Superior: Experiencias Significativas, (2005); Bogotá (Colombia): Ministerio de Educación Nacional, (2009); Boletín Informativo Educación Superior, 7, (2006); Valero S., Aplicación de técnicas de mineriá de datos para predecir la deserción [on línea], Izúcar de Matamoros, Puebla (Mexico): Universidad Tecnológica de Izúcar de Matamoros, (2009); Valero S., Salvador A., Garcia M., Mineriá de Datos: Predicción de la Deserción Escolar Mediante El Algoritmo, (2010); Han J., Kamber M., Data Mining Concepts and Techniques, (2001); Oficina de Control y Registro Académico de la Universidad de Narinõ, (2011); Quinlan J.R., C4.5 Programs for Machine Learning, (1993); Hernandez O.J., Ramirez Q.M., Ferri R.C., Introducción a la Mineriá de Datos, (2005)"/>
        <s v="Bowman D.A., McMahan R.P., Virtual Reality: How Much Immersion Is Enough?, Computer, 40, pp. 36-43, (2007); Lai C., McMahan R.P., Kitagawa M., Connolly I., Geometry explorer: Facilitating geometry education with virtual reality, Lecture Notes in Computer Science (Including Subseries Lecture Notes in Artificial Intelligence and Lecture Notes in Bioinformatics), 9740, pp. 702-713, (2016); Yu R., Duer Z., Ogle T., Bowman D.A., Tucker T., Hicks D., Choi D., Bush Z., Ngo H., Nguyen P., Liu X., Experiencing an Invisible World War I Battlefield Through Narrative-Driven Redirected Walking in Virtual Reality, Proceedings of the 2018 IEEE Conference on Virtual Reality and 3D User Interfaces (VR), pp. 313-319; McMahan R.P., Bowman D.A., Schafrik S., Karmis M., Virtual Environment Training for Preshift Inspections of Haul Trucks to Improve Mining Safety, First International Future Mining Conference and Exhibition; The Australasian Institute of Mining and Metallurgy (AusIMM), pp. 167-174, (2008); Ragan E.D., Bowman D.A., Kopper R., Stinson C., Scerbo S., McMahan R.P., Effects of Field of View and Visual Complexity on Virtual Reality Training Effectiveness for a Visual Scanning Task, IEEE Trans. Vis. Comput. Graph, 21, pp. 794-807, (2015); Bertrand J., Brickler D., Babu S., Madathil K., Zelaya M., Wang T., Wagner J., Gramopadhye A., Luo J., The role of dimensional symmetry on bimanual psychomotor skills education in immersive virtual environments, Proceedings of the 2015 IEEE Virtual Reality (VR), pp. 3-10; Eubanks J.C., Somareddy V., McMahan R.P., Lopez A.A., Full-body portable virtual reality for personal protective equipment training, Lecture Notes in Computer Science (Including Subseries Lecture Notes in Artificial Intelligence and Lecture Notes in Bioinformatics), 9740, pp. 490-501, (2016); Carruth D.W., Virtual reality for education and workforce training, Proceedings of the 2017 15th International Conference on Emerging eLearning Technologies and Applications (ICETA), pp. 1-6; Corbett A.T., Koedinger K.R., Anderson J.R., Chapter 37-Intelligent Tutoring Systems, Handbook of Human-Computer Interaction, pp. 849-874, (1997); Wang Y., Beck J.E., Using Student Modeling to Estimate Student Knowledge Retention, Proceedings of the International Conference on Educational Data Mining (EDM), (2012); Nwana H.S., Intelligent tutoring systems: An overview, Artif. Intell. Rev, 4, pp. 251-277, (1990); Amershi S., Conati C., Unsupervised and supervised machine learning in user modeling for intelligent learning environments, Proceedings of the International Conference on Intelligent User Interfaces, Proceedings IUI, pp. 72-81; VanLehn K., The Relative Effectiveness of Human Tutoring, Intelligent Tutoring Systems, and Other Tutoring Systems, Educ. Psychol, 46, pp. 197-221, (2011); Gutierrez F., Atkinson J., Adaptive feedback selection for intelligent tutoring systems, Expert Syst. Appl, 38, pp. 6146-6152, (2011); Moore A.G., McMahan R.P., Dong H., Ruozzi N., Extracting Velocity-Based User-Tracking Features to Predict Learning Gains in a Virtual Reality Training Application, Proceedings of the 2020 IEEE International Symposium on Mixed and Augmented Reality (ISMAR), pp. 881-890; Hu X., Moore A.G., Eubanks J.C., Aiyaz A.A., McMahan R.P., The Effects of Delayed Interaction Cues in Virtual Reality Training, Proceedings of 2020 IEEE Conference on Virtual Reality and 3D User Interfaces Abstracts and Workshops (VRW), pp. 63-69; Danieau F., Guillo A., Dore R., Attention guidance for immersive video content in head-mounted displays, Proceedings of the 2017 IEEE Virtual Reality (VR), pp. 205-206; McMahan R.P., Herrera N.S., AFFECT: Altered-fidelity framework for enhancing cognition and training, Front. ICT, 3, (2016); Moore A.G., Hu X., Eubanks J.C., Aiyaz A.A., McMahan R.P., A Formative Evaluation Methodology for VR Training Simulations, Proceedings of the 2020 IEEE Conference on Virtual Reality and 3D User Interfaces Abstracts and Workshops (VRW), pp. 125-132; Boser B.E., Guyon I.M., Vapnik V.N., A training algorithm for optimal margin classifiers, Proceedings of the Fifth Annual Workshop on Computational Learning Theory, pp. 144-152, (1992); Chicco D., Jurman G., The advantages of the Matthews correlation coefficient (MCC) over F1 score and accuracy in binary classification evaluation, BMC Genom, 21, (2020); Wall M.E., Rechtsteiner A., Rocha L.M., Singular value decomposition and principal component analysis, A Practical Approach to Microarray Data Analysis, pp. 91-109, (2003); Schneider B., Blikstein P., Unraveling students’ interaction around a tangible interface using multimodal learning analytics, J. Educ. Data Min, 7, pp. 89-116, (2015); Pal S., Mitra S., Multilayer perceptron, fuzzy sets, and classification, IEEE Trans. Neural Netw, 3, pp. 683-697, (1992); Won A.S., Bailenson J.N., Janssen J.H., Automatic detection of nonverbal behavior predicts learning in dyadic interactions, IEEE Trans. Affect. Comput, 5, pp. 112-125, (2014); De Moraes R.M., Dos Santos Machado L., Online training assessment in virtual reality simulators based on Gaussian Naive Bayes, Proceedings of the 8th International FLINS Conference, (2008); Sewell C., Morris D., Blevins N.H., Dutta S., Agrawal S., Barbagli F., Salisbury K., Providing metrics and performance feedback in a surgical simulator, Comput. Aided Surg, 13, pp. 63-81, (2008); dos Santos A.D.P., Using Motion Sensor and Machine Learning to Support the Assessment of Rhythmic Skills in Social Partner Dance: Bridging Teacher, Student and Machine Contexts, (2019); Choffin B., Popineau F., Bourda Y., Vie J.J., DAS3H: modeling student learning and forgetting for optimally scheduling distributed practice of skills, (2019); Vie J.J., Kashima H., Knowledge tracing machines: Factorization machines for knowledge tracing, Proceedings of the AAAI Conference on Artificial Intelligence, 33, pp. 750-757, (2019); Li S., Xiong X., Beck J., Modeling Student Retention in an Environment with Delayed Testing; Moore A.G., Kodeih M., Singhania A., Wu A., Bashir T., McMahan R.P., The Importance of Intersection Disambiguation for Virtual Hand Techniques, Proceedings of the 2019 IEEE International Symposium on Mixed and Augmented Reality (ISMAR), pp. 310-317; McMahan R.P., Kopper R., Bowman D.A., Principles for designing effective 3D interaction techniques, Handbook of Virtual Environments, pp. 299-325, (2014); LaViola J.J., Kruijff E., McMahan R.P., Bowman D., Poupyrev I.P., 3D User Interfaces: Theory and Practice, (2017); Hu X., Moore A.G., Coleman Eubanks J., Aiyaz A., McMahan P., Evaluating Interaction Cue Purpose and Timing for Learning and Retaining Virtual Reality Training, Proceedings of the 2020 Symposium on Spatial User Interaction (SUI), Virtual Event, pp. 1-9; Padmanaban N., Ruban T., Sitzmann V., Norcia A.M., Wetzstein G., Towards a machine-learning approach for sickness prediction in 360 stereoscopic videos, IEEE Trans. Vis. Comput. Graph, 24, pp. 1594-1603, (2018); Ershad M., Koesters Z., Rege R., Majewicz A., Meaningful assessment of surgical expertise: Semantic labeling with data and crowds, International Conference on Medical Image Computing and Computer-Assisted Intervention, pp. 508-515, (2016); Lendvay T.S., Brand T.C., White L., Kowalewski T., Jonnadula S., Mercer L.D., Khorsand D., Andros J., Hannaford B., Satava R.M., Virtual reality robotic surgery warm-up improves task performance in a dry laboratory environment: a prospective randomized controlled study, J. Am. Coll. Surg, 216, pp. 1181-1192, (2013); Kennedy R.S., Lane N.E., Berbaum K.S., Lilienthal M.G., Simulator Sickness Questionnaire: An enhanced method for quantifying simulator sickness, Int. J. Aviat. Psychol, 3, pp. 203-220, (1993); Pfeuffer K., Geiger M.J., Prange S., Mecke L., Buschek D., Alt F., Behavioural Biometrics in VR: Identifying People from Body Motion and Relations in Virtual Reality, Proceedings of the 2019 CHI Conference on Human Factors in Computing Systems, pp. 1-12, (2019)"/>
        <s v="Brannan K.P., Wankat P.C., Survey of First-Year Programs, Proceedings, 2005 American Society for Engineering Education Annual Conference and Exposition, (2005); Fentiman A.W., Demel J.T., Freuler R.J., Gustafson R.J., Merrill J.A., Developing and Implementing an Innovative First Year Program for 1000 Students, Proceedings, 2001 American Society for Engineering Education Annual Conference and Exposition, (2001); Anderson M., Parker P., Creation of a Project-Based Introduction to Engineering Course, Proceedings, 2003 American Society for Engineering Education Annual Conference and Exposition, (2003); Collura M.A., Ariane B., Daniels S., Nocito-Gobel J., Development of a Multi-Disciplinary Engineering Foundation Spiral, Proceedings, 2004 American Society for Engineering Education Annual Conference and Exposition, (2004); Nocito-Gobel J., Daniels S., Collura M., Aliane B., Project-Based Introduction to Engineering - a University Core Course, Proceedings, 2004 American Society for Engineering Education Annual Conference and Exposition, (2004)"/>
        <s v="Brase C.H., Pellillo Brase C., Understanding Basic Statistics, Enhanced, (2016); Hosmer D.W., Lemeshow S., Sturdivant R.X., Applied Logistic Regression, 398, (2013); Kucak D., Juricic V., Dambic G., Machine learning in education-A survey of current research trends, Annals of Daaam &amp; Proceedings, 29, (2018); Burnham K., Anderson D., Model Selection and Multi-model Inference 2nd Edn, (2002); Buckland M., Gey F., The relationship between recall and precision, Journal of the American Society for Information Science, 45, 1, pp. 12-19, (1994); Ounpraseuth S., Et al., Estimating misclassification error: A closer look at cross-validation based methods, Bmc Research Notes, 5, 1, (2012); Anzanello M.J., Sanson Fogliatto F., Learning curve models and applications: Literature review and research directions, International Journal of Industrial Ergonomics, 41, 5, pp. 573-583, (2011); Chi J.T., Chi E.C., Getting to the Bottom of Regression with Gradient Descent&quot; Statistics Views, (2014); Weisstein E.W., Sigmoid Function, (2002)"/>
        <s v="Bruce C., The Seven Faces of Information Literacy; (2000); Bundy A.L., Australian and New Zealand Information Literacy Framework: Principles, Standards and Practice, (2004); Catts R., Lau J., Towards Information Literacy Indicators, (2008); National and University Libraries Perceptions of the SCONUL Seven Pillars of Information Literacy. A Brief Review, (2015); PISA 2015 Released Field Trial: Cognitive Items, (2015); Organization for Economic Cooperation and Development. Skills Studies, Skills Matter: Further Results from the Survey of Adult Skills, (2016); Statistics Canada, Literacy in the Information Age: Final Report of the International Adult Literacy Survey, (2000); Fraillon J., Ainley J., Schulz W., Duckworth D., Friedman T., IEA International Computer and Information Literacy Study 2018 Assessment Framework, (2019); Douglas K.A., Fernandez T., Purzer S., Fosmire M., Van Epps A., A Self-Assessment Instrument to Assess Engineering Students’ Self-Directedness in Information Literacy, Proceedings of the 2015 IEEE Frontiers in Education Conference (FIE), pp. 1-8; Garcia-Llorente H.J., Martinez-Abad F., Rodriguez-Conde M.J., Evaluación de La Competencia Informacional Observada y Autopercibida En Estudiantes de Educación Secundaria Obligatoria En Una Región Española de Alto Rendimiento PISA, Rev. Electrón. Educ, 24, pp. 24-40, (2020); Katz I.R., Testing Information Literacy in Digital Environments: ETS’s iSkills Assessment, Inf. Technol. Libr, 26, pp. 3-12, (2007); Pinto M., Design of the IL-HUMASS Survey on Information Literacy in Higher Education: A Self-Assessment Approach, J. Inf. Sci, 36, pp. 86-103, (2010); Bielba Calvo M., Martinez Abad F., Herrera Garcia M.E., Rodriguez Conde M.J., Diseño de Un Instrumento de Evaluación de Competencias Informacionales En Educación Secundaria Obligatoria a Través de La Selección de Indicadores Clave, Educ. Knowl. Soc, 16, pp. 124-143, (2015); Hollis H., Rachitskiy M., Leer L., van der The Development and Face Validity Testing of the Open Test of Information Literacy with Context-Specific Add-Ons: OTIL, LIBER Q. J. Assoc. Eur. Res. Libr, 29, pp. 1-21, (2019); Hahnel C., Eichmann B., Goldhammer F., Evaluation of Online Information in University Students: Development and Scaling of the Screening Instrument EVON, Front. Psychol, 11, (2020); van Helvoort J., A Scoring Rubric for Performance Assessment of Information Literacy in Dutch Higher Education, J. Inf. Lit, 4, pp. 22-39, (2010); Coiro J., Kennedy C., The Online Reading Comprehension Assessment (ORCA) Project: Preparing Students for Common Core Standards and 21st Century Literacies 2011; Gonzalez-Ibanez R., Gacitua D., Sormunen E., Kiili C., NEURONE: oNlinE inqUiRy experimentatiON systEm, Proc. Assoc. Inf. Sci. Technol, 54, pp. 687-689, (2017); Gonzalez-Ibanez R., Chourio-Acevedo L., Gacitua D., Marquez C., Mellado J., Villarreal F., Becerra C., Kohler J., Proano-Rios V., Joglar C., Et al., Let’s Play: Toward an Effective Approach to Assess Online Inquiry Competences at School Level, Proceedings of the 2021 40th International Conference of the Chilean Computer Science Society (SCCC), pp. 1-8; Catalano A.J., Phillips S.R., Information Literacy and Retention: A Case Study of the Value of the Library, Evid. Based Libr. Inf. Pract, 11, pp. 1-13, (2016); Ay K., Erdem M., An Investigation on University Students’ Online Information Search Strategies and Relationships with Some Educational Variables [Üniversite Öğrencilerinin Çevrimiçi Bilgi Arama Stratejileri ve Bazı Eğitimsel Değişkenlerle Ilişkilerinin Incelenmesi], Hacettepe Egitim Dergisi, 35, pp. 843-857, (2020); Wittkower L.R., McInnis J.W., Pope D.R., An Examination of Relationships Between Library Instruction and Student Academic Achievement, J. Libr. Adm, 62, pp. 887-898, (2022); Jones W.L., Mastrorilli T., Assessing the Impact of an Information Literacy Course on Students’ Academic Achievement: A Mixed-Methods Study, Evid. Based Libr. Inf. Pract, 17, pp. 61-87, (2022); Sharun S., Enrollment in a Library Credit Course Is Positively Related to the College Graduation Rates of Full Time Students, Evid. Based Libr. Inf. Pract, 10, pp. 156-157, (2015); Espe T.W., Dettman D.M., Noltze M., Harnett D., Credit Score: Assessing a Library Course’s Association with Graduation Rates and GPAs for at-Risk Students at a Regional Public University, Coll. Undergrad. Libr, 28, pp. 243-252, (2021); Bacarrisas H.P., College Student Self-Efficacy in Information Literacy: Influence on Their Research Academic Skills, Br. J. Multidiscip. Adv. Stud, 4, pp. 12-19, (2023); Al-Fairouz E.I., Al-Hagery M.A., Students Performance: From Detection of Failures and Anomaly Cases to the Solutions-Based Mining Algorithms, Int. J. Eng. Res. Technol, 13, pp. 2895-2908, (2020); Baz A., Alshareef F., Alshareef E., Alhakami H., Alsubait T., Predicting Students’ Academic Performance Using Naïve Bayes, Int. J. Comput. Sci. Netw. Secur, 20, pp. 182-190, (2020); Pekuwali A.A., Prediction of Student Learning Outcomes Using the Naive Bayesian Algorithm (Case Study of Tama Jagakarsa University), Proceedings of the IOP Conference Series: Materials Science and Engineering, 823; Kohler J., Hidalgo L., Jara J.L., Using Machine Learning Techniques to Predict Academic Success in an Introductory Programming Course, Proceedings of the 2022 41st International Conference of the Chilean Computer Science Society (SCCC), pp. 1-8; Shi Y., Sun F., Zuo H., Peng F., Analysis of Learning Behavior Characteristics and Prediction of Learning Effect for Improving College Students’ Information Literacy Based on Machine Learning, IEEE Access, 11, pp. 50447-50461, (2023); Garcia Llorente H.J., Martinez Abad F., Rodriguez Conde M.J., Validación de un Instrumento de Evaluación de Competencias Informacionales Autopercibidas en Educación Secundaria Obligatoria, An. Doc, 22, pp. 1-14, (2019); Bielba Calvo M., Martinez Abad F., Rodriguez Conde M.J., Validación psicométrica de un instrumento de evaluación de competencias informacionales en la educación secundaria, Bordón Rev. Pedagog, 69, pp. 27-43, (2017); (2005); Heady C., Morrison M.M., Vossler J., Ecological Study of Graduation Rates and GPA in a Library Credit Course, J. Acad. Librariansh, 44, pp. 642-649, (2018); Ahmed S.T., Roche T., Making the Connection: Examining the Relationship between Undergraduate Students’ Digital Literacy and Academic Success in an English Medium Instruction (EMI) University, Educ. Inf. Technol, 26, pp. 4601-4620, (2021); Crawford-Visbal J.L., Crawford-Tirado L., Ortiz-Zaccaro Z.Z., Abalo F., Assessment of Digital Competences in Communication Students across Four Latin American Universities, Educ. Knowl. Soc. (EKS), 21, (2020); Horn A., Maddox A., Hagel P., Currie M., Owen S., Embedded Library Services: Beyond Chance Encounters for Students from Low SES Backgrounds, Aust. Acad. Res. Libr, 44, pp. 235-250, (2013); Mortimore J.M., Wall A., Motivating African-American Students through Information Literacy Instruction: Exploring the Link between Encouragement and Academic Self-Concept, Ref. Libr, 50, pp. 29-42, (2009)"/>
        <s v="Budny D., Lund L., Vipperman J., Patzer J., Four steps to teaching c programming, 32Nd Annual Frontiers in Education, Vol. 2, Pp. F1G. IEEE, (2002); Piteira M., Costa C., Computer programming and novice programmers, Proceedings of the Workshop on Information Systems and Design of Communication, pp. 51-53, (2012); Martins S.W., Mendes A.J., Figueiredo A.D., Diversifying activities to improve student performance in programming courses, Proceedings of the 11Th International Conference on Computer Systems and Technologies and Workshop for Ph.D. Students in Computing on International Conference on Computer Systems and Technologies, pp. 540-545, (2010); Rane-Sharma A., Sharma C., Raman R.K.V.S., Sasikumar M., A methodology for enhancing programming competence of students using parikshak, 2010 International Conference on Technology for Education, pp. 24-31, (2010); Abu Saa A., Educational data mining &amp; students’ performance prediction, Int. J. Adv. Comput. Sci. Appl., 7, 5, (2016); Lahtinen E., Ala-Mutka K., Jarvinen H.-M., A study of the difficulties of novice programmers, ACM SIGCSE Bull, 37, 3, pp. 14-18, (2005); Caceffo R., Wolfman S., Booth K.S., Azevedo R., Developing a computer science concept inventory for introductory programming, Proceedings of the 47Th ACM Technical Symposium on Computing Science Education, pp. 364-369, (2016); Rastrollo-Guerrero J.L., Gomez-Pulido J.A., Duran-Dominguez A., Analyzing and predicting students’ performance by means of machine learning: A review, Appl. Sci., 10, 3, (2020); Pereira F.D., Fonseca S.C., Oliveira E.H.T., Oliveira D.B.F., Cristea A.I., Car-Valho L.S.G., Deep learning for early performance prediction of introductory programming students: A comparative and explanatory study, Brazil. J. Comput. Educ., 28, pp. 723-749, (2020); Hussain M., Wenhao Zhu W., Zhang S.M., Abidi R., Ali S., Using machine learning to predict student difficulties from learning session data, Artif. Intell. Rev., 52, pp. 381-407, (2019); Pallathadka H., Wenda A., Ramirez-Asis E., Asis-Lopez M., Flores-Albornoz J., Phasinam K., Classification and prediction of student performance data using various machine learning algorithms, Mater. Today Proc., 80, pp. 3782-3785, (2023); Albreiki B., Zaki N., Alashwal H., A systematic literature review of student’ performance prediction using machine learning techniques, Educ. Sci., 11, 9, (2021); Edwards S., Kandru N., Rajagopal M., Investigating Static Analysis Errors in Student Java Programs, pp. 65-73, (2017); Keuning H., Heeren B., Jeuring J., Code quality issues in student programs, Proceedings of the 2017 ACM Conference on Innovation and Technology in Computer Science Education, pp. 110-115, (2017); Steinmaurer A., Gutl C., Implementation and experiences of a flipped lecture hall-a fully online introductory programming course, ICL 2022. LNNS, 633, pp. 832-843, (2023); Milne I., Rowe G., Difficulties in learning and teaching programming-views of students and tutors, Educ. Inf. Technol., 7, pp. 55-66, (2002); Ishizue R., Sakamoto K., Washizaki H., Fukazawa Y., Pvc. js: Visualizing c programs on web browsers for novices, Heliyon, 6, 4, (2020)"/>
        <s v="Callister S.J., Et al., Application of the accurate mass and time tag approach to the proteome analysis of sub-cellular fractions obtained from Rhodobacter sphaeroides 2.4.1. Aerobic and photosynthetic cell cultures, J. Proteome Res, 5, pp. 1940-1947, (2006); Funahashi K., On the approximate realization of continuous mappings by neural networks, Neural Netw, 2, pp. 183-192, (1989); Ishihama Y., Method for detection of peptide sequence based on chromatography retention time, PCT/JP2006/315549, (2006); Ishihama Y., Et al., Microcolumns with self-assembled particle frits for proteomics, J. Chromatogr. A, 979, pp. 233-239, (2002); Ishihama Y., Et al., Protein abundance profiling of the Escherichia coli cytosol, BMC Genomics, 9, (2008); Jaitly N., Et al., Robust algorithm for alignment of liquid chromatography-mass spectrometry analyses in an accurate mass and time tag data analysis pipeline, Anal. Chem, 78, pp. 7397-7409, (2006); Janikow C.Z., Michalewicz Z., An experimental comparison of binary and floating point representations in genetic algorithms, Proceedings of the Fourth International Conference on Genetic Algorithms, pp. 31-36, (1991); Jonathan P., Et al., On the use of cross-validation to assess performance in multivariate prediction, Stat. Comput, 10, pp. 209-229, (2000); Kerner M.J., Et al., Proteome-wide analysis of chaperonin-dependent protein folding in Escherichia coli, Cell, 122, pp. 209-220, (2005); Krokhin O.V., Sequence-specific retention calculator. Algorithm for peptide retention prediction in ion-pair RP-HPLC: Application to 300- and 100-A pore size C18 sorbents, Anal. Chem, 78, pp. 7785-7795, (2006); Nielsen N.-P.V., Et al., Aligning of single and multiple wavelength chromatographic profiles for chemometric data analysis using correlation optimised warping, J. Chromatogr. A, 805, pp. 17-35, (1998); Norbeck A.D., Et al., The utility of accurate mass and LC elution time information in the analysis of complex proteomes, J. Am. Soc. Mass Spectrom, 16, pp. 1239-1249, (2005); Palmblad M., Et al., Prediction of chromatographic retention and protein identification in liquid chromatography/mass spectrometry, Anal. Chem, 74, pp. 5826-5830, (2002); Petritis K., Et al., Use of artificial neural networks for the accurate prediction of peptide liquid chromatography elution times in proteome analyses, Anal. Chem, 75, pp. 1039-1048, (2003); Petritis K., Et al., Improved peptide elution time prediction for reversed-phase liquid chromatography-MS by incorporating peptide sequence information, Anal. Chem, 78, pp. 5026-5039, (2006); Rappsilber J., Et al., Protocol for micro-purification, enrichment, pre-fractionation and storage of peptides for proteomics using StageTips, Nat. Protoco, 2, pp. 1896-1906, (2007); Saito H., Et al., Multiplexed two-dimensional liquid chromatography for MALDI and nanoelectrospray ionization mass spectrometry in proteomics, J. Proteome Res, 5, pp. 1803-1807, (2006); Shen Y., Et al., Packed capillary reversed-phase liquid chromatography with high-performance electrospray ionization Fourier transform ion cyclotron resonance mass spectrometry for proteomics, Anal. Chem, 73, pp. 1766-1775, (2001); Shinoda K., Et al., Prediction of liquid chromatographic retention times of peptides generated by protease digestion of the Escherichia coli proteome using artificial neural networks, J. Proteome Res, 5, pp. 3312-3317, (2006); Smith R.D., Et al., An accurate mass tag strategy for quantitative and high-throughput proteome measurements, Proteomics, 2, pp. 513-523, (2002); Snyder L.R., High Performance Liquid Chromatography: Advances and Perspectives, (1980); Stadalius M.A., Et al., Optimization model for the gradient elution separation of peptide mixtures by reversed-phase high-performance liquid chromatography: Verification of retention relationships, J. Chromatogr. A, 296, pp. 31-59, (1984); Strittmatter E.F., Et al., Proteome analyses using accurate mass and elution time peptide tags with capillary LC time-of-flight mass spectrometry, J. Am. Soc. Mass Spectrom, 14, pp. 980-991, (2003); van Nederkassel A.M., Et al., A comparison of three algorithms for chromatograms alignment, J. Chromatogr. A, 1118, pp. 199-210, (2006); Zimmer J.S., Et al., Advances in proteomics data analysis and display using an accurate mass and time tag approach, Mass Spectrum. Rev, 25, pp. 450-482, (2006)"/>
        <s v="Campello A.D.V.C., Lins L.N., Metodologia de análise e tratamento da evasão e retenção em cursos de graduação de instituições federais de ensino superior, XXVIII Encontro Nacional de Engenharia de Produção, RJ, (2008); Sithole A., Chiyaka E.T., McCarthy P., Mupinga D.M., Bucklein B.K., Kibirige J., Student attraction, persistence and retention in stem programs: Successes and continuing challenges, Higher Education Studies, 7, 1, pp. 46-59, (2017); Silva Filho R.L.L., Motejunas P.R., Hipolito O., Lobo M.B.D.C.M., A evasão no ensino superior brasileiro, Cadernos de Pesquisa, 37, 132, pp. 641-659, (2007); Baker R., Isotani S., Carvalho A., Mineraçao de dados educacionais: Oportunidades para o brasil, Revista Brasileira de Informática Na Educação, 19, 2, (2011); Ricci F., Rokach L., Shapira B., Introduction to recommender systems handbook, Recommender Systems Handbook, pp. 1-35, (2011); Lu L., Medo M., Yeung C.H., Zhang Y.-C., Zhang Z.-K., Zhou T., Recommender systems, Physics Reports, 519, 1, pp. 1-49, (2012); Almutairi F.M., Sidiropoulos N.D., Karypis G., Context-aware recommendation-based learning analytics using tensor and coupled matrix factorization, IEEE Journal of Selected Topics in Signal Processing, 11, 5, pp. 729-741, (2017); Moreno-Marcos P., Alario-Hoyos C., Munoz-Merino P.J., Kloos C., Prediction in moocs: A review and future research directions, IEEE Trans Learning Tech, 12, 3, pp. 384-401, (2018); Bin Mat U., Buniyamin N., Arsad P.M., Kassim R., An overview of using academic analytics to predict and improve students' achievement: A proposed proactive intelligent intervention, Proc 2013 IEEE 5th Conf Engineering Education (ICEED). IEEE, pp. 126-130, (2013); Cui Y., Chen F., Shiri A., Fan Y., Predictive analytic models of student success in higher education, Information and Learning Sciences, (2019); Moher D., Liberati A., Tetzlaff J., Altman D.G., Group P., Et al., Preferred reporting items for systematic reviews and meta-analyses: The prisma statement, PLoS Medicine, 6, 7, (2009); Johri A., Rangwala H., Lester J., Almatrafi O., Board# 65: Retention and persistence among stem students: A comparison of direct admit and transfer students across engineering and science, 2017 ASEE Annual Conference &amp; Exposition, (2017); Buenano-Fernandez D., Gil D., Lujan-Mora S., Application of machine learning in predicting performance for computer engineering students: A case study, Sustainability, 11, 10, (2019); Polyzou A., Karypis G., Feature extraction for classifying students based on their academic performance, International Educational Data Mining Society, (2018); Polyzou A., Karypis G., Feature extraction for next-term prediction of poor student performance, IEEE Transactions on Learning Technologies, 12, 2, pp. 237-248, (2019); Alper M.E., Cataltepe Z., Improving course success prediction using abet course outcomes and grades, CSEDU (2), pp. 222-229, (2012); Al-Saleem M., Al-Kathiry N., Al-Osimi S., Badr G., Mining educational data to predict students' academic performance, Proc Int Workshop ML and DM in Pat Recog, pp. 403-414, (2015); Baneres D., Serra M., On the design of a system to predict student's success, Conference on Complex, Intelligent, and Software Intensive Systems, pp. 274-286, (2017); Migueis V.L., Freitas A., Garcia P.J., Silva A., Early segmentation of students according to their academic performance: A predictive modelling approach, Decision Support Systems, 115, pp. 36-51, (2018); Hu Q., Polyzou A., Karypis G., Rangwala H., Enriching Coursespecific Regression Models with Content Features for Grade Prediction. ( 2017), (2017); Ghanem A.S., Alobaidy H., Data mining for intelligent academic advising from noisy dataset, Proc 2018 Int Conf Innov Intel Inf, Comp and Tech (3ICT). IEEE, pp. 1-5, (2018); Marwaha A., Singla A., A study of factors to predict at-risk students based on machine learning techniques, Proc. Int. Com. Cont. and Dev., pp. 133-141, (2020); Sharabiani A., Karim F., Sharabiani A., Atanasov M., Darabi H., An enhanced Bayesian network model for prediction of students' academic performance in eng. prog, Proc. 2014 IEEE G. Eng. Educ. Conf. (EDUCON), pp. 832-837, (2014); Hu Q., Rangwala H., Course-specific markovian models for grade prediction, Pacific-Asia Conference on Knowledge Discovery and Data Mining, pp. 29-41, (2018); Cano A., Leonard J.D., Interpretable multiview early warning system adapted to underrepresented student populations, IEEE Trans Learning Tech, 12, 2, pp. 198-211, (2019); Iam-On N., Boongoen T., Generating descriptive model for student dropout: A review of clustering approach, Human-centric Computing and Information Sciences, 7, 1, (2017); Hinkelmann M., Jordine T., The laps project: Using machine learning techniques for early student support, Utilizing Learning Analytics to Support Study Success, pp. 105-117, (2019); Huang L., Wang C.-D., Chao H.-Y., Lai J.-H., Philip S.Y., A score prediction approach for optional course recommendation via cross-userdomain collaborative filtering, IEEE Access, 7, pp. 19550-19563, (2019); Goga M., Kuyoro S., Goga N., A recommender for improving the student academic performance, Procedia-Social and Behavioral Sciences, 180, pp. 1481-1488, (2015); Vaidhehi V., Suchithra R., An enhanced framework to design intelligent course advisory systems using learning analytics, Proc. Int. Conf. Data Eng. and Commun. Tech., pp. 723-732, (2017); Ren Z., Ning X., Rangwala H., Ale: Additive latent effect models for grade prediction, Proc. 2018 SIAM Int. Conf. Data Mining, pp. 477-485, (2018); Ren Z., Ning X., Rangwala H., Grade Prediction with Temporal Course-wise Influence, (2017); Sweeney M., Lester J., Rangwala H., Next-term student grade prediction, 2015 IEEE International Conference on Big Data (Big Data). IEEE, pp. 970-975, (2015); Hellas A., Ihantola P., Petersen A., Ajanovski V.V., Gutica M., Hynninen T., Knutas A., Leinonen J., Messom C., Liao S.N., Predicting academic performance: A systematic literature review, Proc 23rd Annual ACM Conf Innov and Tec in Comp Science Edu, pp. 175-199, (2018); Manjarres A.V., Sandoval L.G.M., Suarez M.S., Data mining techniques applied in educational environments: Literature review, Digital Education Review, 33, pp. 235-266, (2018); Martins M.P., Migueis V.L., Fonseca D., Educational data mining: A literature review, 2018 13th Iberian Conference on Information Systems and Technologies (CISTI). IEEE, pp. 1-6, (2018); Dutt A., Ismail M.A., Herawan T., A systematic review on educational data mining, IEEE Access, 5, pp. 15991-16005, (2017); Bakhshinategh B., Zaiane O.R., ElAtia S., Ipperciel D., Educational data mining applications and tasks: A survey of the last 10 years, Education and Information Technologies, 23, 1, pp. 537-553, (2018); Pena-Ayala A., Educational data mining: A survey and a data miningbased analysis of recent works, Expert Systems with Applications, 41, 4, pp. 1432-1462, (2014); Costa J D.J., Bernardini F., Artigas D., Viterbo J., Mining direct acyclic graphs to find frequent substructures-an experimental analysis on educational data, Information Sciences, 482, pp. 266-278, (2019)"/>
        <s v="Carleo G, Cirac I, Cranmer K, Daudet L, Schuld M, Tishby N, Vogt-Maranto L, Zdeborova L, Machine learning and the physical sciences, Rev. Mod. Phys, 91, (2019); Lagaris I E, Likas A, Fotiadis D I, Artificial neural networks for solving ordinary and partial differential equations, IEEE Trans. Neural Netw, 9, pp. 987-1000987, (1998); Li Z, Kovachki N, Azizzadenesheli K, Liu B, Bhattacharya K, Stuart A, Anandkumar A, Fourier neural operator networks, Proc. of the 36th Int. Conf. on Machine Learning, (2019); Lu L, Jin P, Pang G, Zhang Z, Karniadakis G E, Learning nonlinear operators via DeepONet based on the universal approximation theorem of operators, Nat. Mach. Intell, 3, pp. 218-229218, (2021); Raissi M, Perdikaris P, Karniadakis G E, Physics-informed neural networks: a deep learning framework for solving forward and inverse problems involving nonlinear partial differential equations, J. Comput. Phys, 378, pp. 686-707686, (2019); Cai S, Mao Z, Wang Z, Yin M, Karniadakis G E, Physics-informed neural networks (PINNs) for fluid mechanics: a review, Acta Mech. Sinica, 37, pp. 1727-1738, (2021); Shah K, Stiller P, Hoffmann N, Cangi A, Physics-informed neural networks as solvers for the time-dependent Schrödinger equation, (2022); Chen Y, Lu L, Karniadakis G E, Negro L D, Physics-informed neural networks for inverse problems in nano-optics and metamaterials, Opt. Express, 28, pp. 11618-1163311618, (2020); Nascimento R G, Fricke K, Viana F A C, A tutorial on solving ordinary differential equations using Python and hybrid physics-informed neural network, Eng. Appl. Artif. Intell, 96, (2020); Cuomo S, Scientific machine learning through physics-informed neural networks: where we are and what’s next, J. Sci .Comput, 92, (2022); Baty H, Baty L, Solving differential equations using physics informed deep learning: a hand-on tutorial with benchmark tests, (2023); Navarro L M, Moreno L M, Rodrigo S G, PINNs for education, (2023); Nielsen M A, Neural Networks and Deep Learning San Francisco, (2015); Rosenblatt F, The perceptron: a probabilistic model for information storage and organization in the brain, Psychol. Rev, 65, pp. 386-408386, (1958); Geron A, Hands-on Machine Learning with Scikit-Learn, (2019); Rumelhart David E, Hinton Geoffrey E, Williams Ronald J, Learning representations by back-propagating errors, Nature, 323, pp. 533-536533, (1986); Hornik K, Stinchcombe M, White H, Multilayer feedforward networks are universal approximators, Neural Netw, 2, pp. 359-366359, (1989); Grossmann T G, Komorowska U J, Latz J, Schonlieb C-B, Can physics-informed neural networks beat the finite element method?, (2023)"/>
        <s v="Carmines E.G., Zeller R.A., Reliability and Validity Assessment, (1979); Deogun K.S., Raghavan V.V., Sever H., Introduction, Journal of the American Society for Information Science, 49, 5, pp. 397-402, (1995); Ford N., The growth of understanding in information science: Towards a developmental model, Journal of the American Society for Information Science, 50, 12, pp. 1141-1152, (1999); Rosenfeld A., Wechsler H., Pattern recognition: Historical perspective and future directions, International Journal of Imaging Systems and Technology, 11, 2, pp. 101-116, (2000); Uesaka Y., On a learning theory in which pattern structure is taken into account, Systems and Computers in Japan, 33, 13, pp. 1013-1110, (2002); Trochim W.M.K., Deductive and inductive thinking, Deduction &amp; Induction, (2002); Shield M., Statistical literacy and mathematical thinking, ICME-9, (2000); Lattu M., Meisalo V., Tarhio J., A visualization tool as a demonstration aid, Computers &amp; Education, 41, 2, pp. 133-148, (2003)"/>
        <s v="Castano E., Gallon S., Gomez, Vasquez J.K.Y., Análisis de los factores asociados a la deserción y graduación estudiantil universitaria, Lecturas de Economía, 65, pp. 9-36, (2006); Delen D., A comparative analysis of machine learning techniques for student retention management, Decision Support Systems, 49, 4, pp. 498-506, (2010); Mesari J., Sebalj D., Decision trees for predicting the academic success of Students, Croatian Operational Research Review, 7, pp. 367-388, (2016); Miranda M.A., Guzman J., Análisis de la Deserción de Estudiantes Universitarios usando Técnicas de Minería de Datos, Formación Universitaria, 10, 3, pp. 61-68, (2017); Aguiar E., Ambrose G.A., Chawla N.V., Goodrich V., Brockman J., Engagement vs performance: Using electronic portfolios to predict first semester engineering student persistence, Journal of Learning Analytics, 1, 3, pp. 7-33, (2014); Mark P., Using artificial neural networks to predict first-year traditional students second year retention rates, Proceedings of the 51st ACM Southeast Conference ACM, (2013); Onate A., Análisis de la Deserción y Permanencia Académica en la Educación Superior Aplicando Minería de Datos, (2016); Kemper L., Gerrit V., Berthold W., Predicting Student Dropout: A Machine Learning Approach, (2017); Pal S., Mining educational data to reduce dropout rates of engineering, International Journal of Information Engineering and Electronic Business, 4, 2, pp. 1-12, (2012); Nakhkob B., Khademi M., Predicted increase enrollment in higher education using neural networks and data mining techniques, Journal of Advances in Computer Research, 7, 4, pp. 125-140, (2016); Jia J.W., Machine Learning Algorithms and Predictive Models for Undergraduate Student Retention at An HBCU, (2013); Oztekin A., A hybrid data analytic approach to predict college graduation status and its determinative factors, Industrial Management &amp; Data Systems, 116, 8, pp. 1678-1699, (2016); Yadav S.K., Bharadwaj B.K., Pal S., Data mining applications: A comparative study for predicting student's performance, International Journal of Innovative Technology and Creative Engineering (IJITCE), 1, 12, pp. 13-19, (2011); Lantz B., Machine Learning with R., (2013); Kuhn M., Caret package, Journal of Statistical Software, 28, 5, pp. 1-26, (2008); Chinchilla S., Algunos Datos Sobre la Deserción en El Instituto Tecnológico de Costa Rica, (2013); Abarca A., Sanchez M., La deserción estudiantil en la educación superior: El caso de la Universidad de Costa Rica, Actualidades Investigativas en Educación, 5, pp. 1-22, (2005)"/>
        <s v="Castrillon O., Giraldo J., Ruiz S., Principales factores influyentes en el rendimiento académico: Un caso de estudio, 16th LACCEI International Multi-Conference for Engineering, Education, and Technology: “Innovation in Education and Inclusion, (2018); Castrillon O., Sarache W., Ruiz-Herrera S., Prediction of academic performance using artificial intelligence techniques, Formación Universitaria, 13, 1, pp. 93-102, (2020); Leiva L., Calvo B., Conejo F., Inteligencia Artificial para la transformación digital en la toma de decisiones, Tecnología Vital, 4, 7, (2020); Coronado R., Propuesta de fiscalización automática de la producción de petróleo mediante una unidad de medición mejorada en el Nor Oeste del Perú, (2019); Sidorov G., Métodos Modernos de Inteligencia Artificial, (2011); Ocana Y., Valenzuela L., Garro L., Inteligencia artificial y sus implicaciones en la educación superior, Propósitos y Representaciones, 7, 2, pp. 536-568, (2019); Marino S., Primorac C., Propuesta metodológica para desarrollo de modelos de redes neuronales artificiales supervisadas, IJERI: International Journal of Educational Research and Innovation, 6, pp. 231-245, (2016); Aplicaciones de la Inteligencia Artificial: cómo se utiliza actualmente, (2019); Vasquez C., 5 aplicaciones de la inteligencia artificial que utilizas cada día, (2021); Gonzalez S., Velasquez V., Pronóstico de demanda utilizando inteligencia artificial, (2020); Cardenas P., Herramientas de análisis multivariante predictivo y minería de datos con SPSS Modeler y Statistics: Estudio comparativo, Juan Mejía, Ensayos 2018, Análisis Multivariante con enfoque dependiente en las ciencias de la administración como base para la innovación, pp. 11-40, (2019); Garcia M., Alvarez A., Análisis de Datos en WEKA – Pruebas de Selectividad; Ferreira K., Tipos de Inteligencia Artificial: conoce cuáles existen y cómo usarlos, (2021); Garbanzo G., Factores asociados al rendimiento académico en estudiantes universitarios, una reflexión desde la calidad de la educación superior pública, Revista Educación, 31, 1, pp. 43-63, (2007); Gutierrez J., Garzon J., Segura A., Factores asociados al rendimiento académico en estudiantes universitarios, Formación universitaria, 14, 1, pp. 13-24, (2021); Ekubo E.A., Esiefarienrhe B.M., Using machine learning to predict low academic performance at a Nigerian university, En: Afr. j. inf. Commun. (Online), 30, (2022); Nedeva V., Pehlivanova T., Students’ Performance Analyses Using Machine Learning Algorithms in WEKA, IOP Conf. Ser.: Mater. Sci. Eng., 1031, 1, pp. 1-33, (2021); Alsalman Y.S., Halemah N.K.A., AlNagi E.S., Salameh W., 2019 10th International Conference on Information and Communication Systems (ICICS), (2019); Hernandez R., Mendoza C., Metodología de la investigación. Las rutas cuantitativa, cualitativa y mixta, (2018)"/>
        <s v="Changes and Grades; CSUN Office of Institutional Research Report; Al-Radaideh Q.A., Al-Shawakfa E.M., Al-Najjar M.I., Mining student data using decision trees, International Arab Conference on Information Technology (ACIT 2006), Yarmouk University, (2006); Ayesha S., Mustafa T., Sattar A.R., Khan M.I., Data mining model for higher education system, Europen Journal of Scientific Research, 43, 1, pp. 24-29, (2010); Calinski T., Harabasz J., A dendrite method for cluster analysis, Communications in Statistics-theory and Methods, 3, 1, pp. 1-27, (1974); Duda R.O., Hart P.E., Stork D.G., Pattern Classification, (2012); Gordon A., Classification, 2nd Edition, (1999); Knights D., Ward T.L., McKinlay C.E., Miller H., Gonzalez A., McDonald D., Knight R., Rethinking enterotypes, Cell Host &amp; Microbe, 16, 4, pp. 433-437, (2014); Luan J., Data Mining and Knowledge Management in Higher Educationpotential Applications; MacQueen J., Et al., Some methods for classification and analysis of multivariate observations, Proceedings of the Fifth Berkeley Symposium on Mathematical Statistics and Probability, 1, pp. 281-297, (1967); Romero C., Ventura S., Educational data mining: A review of the state-of-the-art, Systems, Man, and Cybernetics, Part C: Applications and Reviews IEEE Transactions on, 40, 6, pp. 601-618, (2010); Romero C., Ventura S., Garca E., Data mining in course management systems: Moodle case study and tutorial, Computers &amp; Education, 51, 1, pp. 368-384, (2008); Tair M.M.A., El-Halees A.M., Mining educational data to improve students performance: A case study, International Journal of Information, 2, 2, (2012)"/>
        <s v="Che Y., Ma S., Xing F., Li S., Dai Y., An improvement of the retrieval of temperature and relative humidity profiles from a combination of active and passive remote sensing, Meteorology and Atmospheric Physics, 131, 3, pp. 681-695, (2019); Chren W.A., One-hot residue coding for low delay-power product CMOS design, IEEE T CIRCUITS-II, 45, 3, pp. 303-313, (1998); Guo C., Berkhahn F., Entity embeddings of categorical variables, (2016); Ioffe S., Szegedy C., Batch Normalization: Accelerating Deep Network Training by Reducing Internal Covariate Shift, (2015); Liu H., Hussain F., Tan C.L., Dash M., Discretization: An Enabling Technique, Data Min. Knowl. Discov, 6, pp. 393-423, (2002); Mao X., Shen T., Feng X., Prediction of hourly ground-level PM2. 5 concentrations 3 days in advance using neural networks with satellite data in eastern China, Atmospheric Pollution Research, 8, 6, pp. 1005-1015, (2017); Meng L., Cai Z., Li Y., Et al., Spatial and temporal distributions and source simulation during heavy pollution of PM2.5 in Tianjin, Res. Environ. Sci, 1, pp. 9-17, (2020); Nair V., Hinton G. E., Rectified linear units improve restricted boltzmann ma- chines, Proceedings of the 27th international conference on machine learning (ICML-10), pp. 807-814, (2010); Reichstein M., Camps-Valls G., Stevens B., Jung M., Denzler J., Carvalhais N., Deep learning and process understanding for data-driven Earth system science, Nature, 566, 7743, pp. 195-204, (2019); Srivastava N., Hinton G., Krizhevsky A., Sutskever I., Salakhutdinov R., Dropout: a simple way to prevent neural networks from overfitting, J. Mach. Learn. Res, 15, 1, pp. 1929-1958, (2014); Xue W., Fu F., Wang J., Tang G., Lei Y., Yang J., Wang Y., Numerical study on the characteristics of regional transport of PM2.5 in China, China Environ. Sci, 6, pp. 1361-1368, (2014); Yan X., Shi W., Zhao W., Luo N., Mapping dustfall distribution in urban areas using remote sensing and ground spectral data, Science of the Total Environment, 506, pp. 604-612, (2015); Yan X., Liang C., Jiang Y., Luo N., Zang Z., Li Z., A Deep Learning Approach to Improve the Retrieval of Temperature and Humidity Profiles From a Ground-Based Microwave Radiometer, IEEE Trans. Geosci. Remote Sens, (2020); Yan X., Zang Z., Luo N., Jiang Y., Li Z., New interpretable deep learning model to monitor real-time PM2. 5 concentrations from satellite data, Environment International, 144, (2020)"/>
        <s v="Chokkadi S., Sannidhan M.S., Sudeepa K.B., Bhandary A., A study on various state of the art of the art face recognition system using deep learning techniques, Int. J. Adv. Trends Comput. Sci. Eng, 8, 4, pp. 1590-1600, (2019); Choudhary Ai L.A., Economic Effects of Student Dropouts: A Comparative Study, J. Glob. Econ, 3, 2, pp. 2-5, (2015); Makki I.S., Alqurashi F., An adaptive model for knowledge mining in databases ‘EMO_MINE’ for tweets emotions classification, Int. J. Adv. Trends Comput. Sci. Eng, 7, 3, pp. 52-60, (2018); Casanova J.R., Cervero A., Nunez J.C., Almeida L.S., Bernardo A., Factors that determine the persistence and dropout of university students, Psicothema, 30, 4, pp. 408-414, (2018); Hussain M., Zhu W., Zhang W., Abidi S.M.R., Ali S., Using machine learning to predict student difficulties from learning session data, Artif. Intell. Rev, 52, 1, pp. 381-407, (2019); Moore A.K.P., DROPPED OUT: FACTORS THAT CAUSE STUDENTS TO LEAVE BEFORE GRADUATION, ABA J, 102, 4, pp. 24-25, (2017); Kumar M., Singh A.J., Performance analysis of students using machine learning &amp; data mining approach, Int. J. Eng. Adv. Technol, 8, 3, pp. 75-79, (2019); Osuna-Enciso V., Cuevas E., Sossa H., A comparison of nature inspired algorithms for multi-threshold image segmentation, Expert Syst. Appl, 40, 4, pp. 1213-1219, (2013); Orman G.K., Labatut V., Digital Information and Communication Technology and Its Applications, Digit. Inf. Commun. Technol. Its Appl, 167, 2011, pp. 265-279, (2011); Neelamegam E.R.S., An Overview of Classification Algorithm in Data mining, Int. J. Adv. Res. Comput. Commun. Eng, 4, 12, pp. 255-257, (2015); Kowsari K., Meimandi K.J., Heidarysafa M., Mendu S., Barnes L., Brown D., Text classification algorithms: A survey, Inf, 10, 4, pp. 1-68, (2019); Gama J., Brazdil P., Characterization of Classi Cation Algorithms 2 Normalizing Meta-Datasets, 2013, pp. 1-12, (2000); Mashhour E.M., El Houby E.M.F., Wassif K.T., Feature Selection Approach Based on Firefly Algorithm and,”, 8, 4, pp. 2338-2350, (2018); Mohmand M.I., Bhaumik A., Humayun M., Shah Q., The Performance and Classifications of Audio-Visual Speech Recognition By, 8, 5, (2019); Zhang L., Shan L., Wang J., Optimal feature selection using distance-based discrete firefly algorithm with mutual information criterion, Neural Comput. Appl, 28, 9, pp. 2795-2808, (2017); Moazenzadeh R., Mohammadi B., Shamshirband S., Chau K.W., Coupling a firefly algorithm with support vector regression to predict evaporation in northern iran, Eng. Appl. Comput. Fluid Mech, 12, 1, pp. 584-597, (2018); Dash S., Patra B., Feature selection algorithms for classification and clustering in bioinformatics, Artif. Intell. Concepts, Methodol. Tools, Appl., 3, pp. 2071-2091, (2016); Yahya A.A., “Feature Selection for High Dimensional Data, (2014); Yashkov I.B., Feature selection using decision trees in the problem of JSM classification, Autom. Doc. Math. Linguist., 48, 1, pp. 6-11, (2014); Masoudi-Sobhanzadeh Y., Motieghader H., Masoudi-Nejad A., FeatureSelect: A software for feature selection based on machine learning approaches, BMC Bioinformatics, 20, 1, (2019); Akhiat Y., Chahhou M., Zinedine A., Ensemble Feature Selection Algorithm, Int. J. Intell. Syst. Appl, 11, 1, pp. 24-31, (2019); Venkatesh B., Anuradha J., A review of Feature Selection and its methods, Cybern. Inf. Technol, 19, 1, pp. 3-26, (2019); Khaire U.M., Dhanalakshmi R., Stability of feature selection algorithm: A review, J. King Saud Univ.-Comput. Inf. Sci, xxxx, (2019); Yang X.S., Firefly algorithm, Levy flights and global optimization, Res. Dev. Intell. Syst. XXVI Inc. Appl. Innov. Intell. Syst., pp. 209-218, (2010); Alizadeh B., Bakhteh S., A modified firefly algorithm for general inverse p-median location problems under different distance norms, Opsearch, 54, 3, pp. 618-636, (2017); Arora S., Singh S., Singh S., Sharma B., Mutated Firefly Algorithm, 2014 Int. Conf. Parallel, Distrib. Grid Comput. Mutated, pp. 33-38, (2014); Emary E., Zawbaa H.M., Ghany K.K.A., Hassanien A.E., Parv B., Firefly optimization algorithm for feature selection, ACM Int. Conf. Proceeding Ser, pp. 02-04, (2015); Najeeb R.F., Dhannoon B.N., A feature selection approach using binary Firefly Algorithm for network intrusion detection system, ARPN J. Eng. Appl. Sci, 13, 6, pp. 2347-2352, (2018); V S., D M., Opposition Based Firefly Algorithm Optimized Feature Subset Selection Approach for Fetal Risk Anticipation, Mach. Learn. Appl. an Int. J, 3, 2, pp. 55-64, (2016); Durga T.S., Yasaswini V., An Enhancement for the Optimization of Feature Selection to Perform Classification Using Meta Heuristic Algorithms,”, pp. 64-70, (2016); Agarwal V., Bhanot S., Firefly inspired feature selection for face recognition, 2015 8Th Int. Conf. Contemp. Comput, 2015, pp. 257-262, (2015); Jitpakdee P., Uyyanonvara B., Hull C., Feature Selection Using Fuzzy-Based Firefly Algorithm for Glistenings Detection on Intraocular Lenses,”, 30, 2, pp. 103-115, (2019); Kihel B.K., Chouraqui S., Firefly optimization using artificial immune system for feature subset selection, Int. J. Intell. Eng. Syst, 12, 4, pp. 337-347, (2019); de Paula L.C.M., Soares A.S., de Lima T.W., Delbem A.C.B., Coelho C.J., Filho A.R.G., A GPU-based implementation of the firefly algorithm for variable selection in multivariate calibration problems, Plos One, 9, 12, pp. 1-22, (2014); Liu A., Chen K., Liu Q., Ai Q., Xie Y., Chen A., Feature selection for motor imagery EEG classification based on firefly algorithm and learning automata, Sensors (Switzerland), 17, 11, (2017); Basir M.A., Yusof Y., Hussin M.S., Optimization of attribute selection model using bio-inspired algorithms, J. Inf. Commun. Technol, 18, 1, pp. 35-55, (2019); Guo G., Neagu D., Cronin M.T.D., Using kNN model for automatic feature selection, Lect. Notes Comput. Sci, 3686, pp. 410-419, (2005); Soofi A., Awan A., Classification Techniques in Machine Learning: Applications and Issues, J. Basic Appl. Sci, 13, pp. 459-465, (2017); A Nancy P., Sudha V., Analysis of feature selection and classification algorithms on hepatitis data, Int. J. Adv. Res. Comput. Eng. Technol, 6, 1, pp. 19-23, (2017); Naseriparsa M., Improving Performance of a Group of Classification Algorithms Using Resampling and Feature Selection, World Comput. Sci. Inf. Technol. J, 3, 4, pp. 70-76, (2013); Delima A.J.P., Sison A.M., Medina R.P., Variable reduction-based prediction through modified Genetic Algorithm, Int. J. Adv. Comput. Sci. Appl, 10, 5, pp. 356-363, (2019); Jain S., Salau A.O., An image feature selection approach for dimensionality reduction based on kNN and SVM for AkT proteins, Cogent Eng, 6, 1, pp. 1-14, (2019); Srivastava A.K., Singh D., Pandey A.S., Maini T., A novel feature selection and short-term price forecasting based on a decision tree (J48) model, Energies, 12, 19, pp. 1-17, (2019); Kazemitabar S.J., Amini A.A., Bloniarz A., Talwalkar A., Variable importance using decision trees, Adv. Neural Inf. Process. Syst, 2017, pp. 426-435, (2017); Novakovic J., The Impact of Feature Selection on the Accuracy of Naive Bayes Classifier, 18Th Telecommun. Forum TELFOR, 2, pp. 1113-1116, (2010); Ratanamahatana C., Gunopulos D., Feature selection for the naive bayesian classifier using decision trees, Appl. Artif. Intell, 17, 5-6, pp. 475-487, (2003); Fali Oklilas A., Tasmi S., Desy Siswanti M.A., Setiawan H., Attribute selection using information gain and naïve bayes for traffic classification, J. Phys. Conf. Ser., 1196, 1, (2019); Wang C.F., Song W.X., A Novel Firefly Algorithm Based on Gender Difference and Its Convergence, 80, (2019); Apostolopoulos T., Vlachos A., Application of the Firefly Algorithm for Solving the Economic Emissions Load Dispatch Problem, Int. J. Comb, pp. 1-23, (2011); Tighzert L., Fonlupt C., Mendil B., A set of new compact firefly algorithms, Swarm Evol. Comput, 40, pp. 92-115, (2018); Zhang Y., Fang Song X., Wei Gong D., A return-cost-based binary firefly algorithm for feature selection, Inf. Sci. (Ny), 418-419, pp. 561-574, (2017); Geem Z.W.K.J.H., A New Heuristic Optimization Algorithm: Harmony Search, Optimization, pp. 35-54, (2015); Bramer M.A., Ellis R., Firefly Algorithm, Levy Flights and Global Optimization, Res. Dev. Intell. Syst. XXVI Inc. Appl. Innov. Intell. Syst., (2010); Zhang J., Wang Q., Li Y., Li D., Hao Y., A method for chinese text classification based on three-dimensional vector space model, Proc.-2012 Int. Conf. Comput. Sci. Serv. Syst. CSSS 2012, pp. 1324-1327, (2012); Marie-Sainte S.L., Alalyani N., Firefly Algorithm based Feature Selection for Arabic Text Classification, J. King Saud Univ.-Comput. Inf. Sci., (2018); Cutad R.E.E., Gerardo B.D., A Prediction-Based Curriculum Analysis Using the Modified Artificial Bee Colony Algorithm, 10, 10, pp. 117-123, (2019); Gao J., Wang D., Permutation Generation: Two New Permutation Algorithms,”, (2003); Bacher A., Bodini O., Hwang H.K., Tsai T.H., Generating random permutations by coin tossing: Classical algorithms, new analysis, and modern implementation, ACM Trans. Algorithms, 13, 2, (2017); Hoos H.H., Stutzle T., Evaluating Las Vegas Algorithms: Pitfalls and Remedies, Proc. Fourteenth Conf. Uncertain. Artif. Intell., pp. 238-245, (1998); Kedia A., Narsaria M., Goswami S., Taparia J., Empirical Study to Evaluate the Performance of Classification Algorithms on Healthcare Datasets, 5, 1, pp. 1-11, (2017); Geiser S., Santelices M.V., Validity of high-school grades in predicting student success beyond the freshman year: High school record vs. standardized tests as indicators of four-year college outcomes, CSHE Res. Occas. Pap. Ser., (2007); Friedman B.A., Mandel R.G., Motivation predictors of college student academic performance and retention, J. Coll. Student Retent. Res. Theory Pract, 13, 1, pp. 1-15, (2011); da Costa F.J., Bispo M.S., Pereira R.C.F., Dropout and retention of undergraduate students in management: A study at a Brazilian Federal University, RAUSP Manag. J, 53, 1, pp. 74-85, (2018); Sosu E.M., Pheunpha P., Trajectory of University Dropout: Investigating the Cumulative Effect of Academic Vulnerability and Proximity to Family Support, Front. Educ., 4, February, pp. 1-10, (2019)"/>
        <s v="Christopher M., Kevin G., The digital humanities: Implications for librarians, libraries, and librarianship [J], College &amp; Undergraduate Libraries, 24, 2-4, pp. 135-139, (2017); Lydia B., Madelynn D., Margaret H., Ashley S., Librarians Doing DH: A Team and Project-Based Approach to Digital Humanities in the Library [J], Collaborative Librarianship, 9, pp. 97-103, (2017); Johanna D., Digital Humanities in the Library: Challenges and Opportunities for Subject Specialists [J], College &amp; Research Libraries, 77, 3, pp. 394-397, (2016); Linda R., Omeka.net as a librarian-led digital humanities meeting place [J], New Library World, 117, 3-4, pp. 158-172, (2016)"/>
        <s v="Chung J.Y., Lee S., Dropout early warning systems for high school students using machine learning, Child Youth Serv Rev, 96, pp. 346-353, (2019); Gkontzis A.F., Kotsiantis S., Panagiotakopoulos C.T., Verykios V.S., A predictive analytics framework as a countermeasure for attrition of students, Interact Learn Environ, 30, 6, pp. 1028-1043, (2022); Berens J., Schneider K., Gortz S., Oster S., Burghoff J., Early detection of students at risk–predicting student dropouts using administrative student data and machine learning methods, SSRN J, (2018); Martins M.V., Tolledo D., Machado J., Baptista L.M., Realinho V., Early prediction of student’s performance in higher education: a case study, Trends and applications in information systems and technologies, pp. 166-175, (2021); Thammasiri D., Delen D., Meesad P., Kasap N., A critical assessment of imbalanced class distribution problem: the case of predicting freshmen student attrition, Expert Syst Appl, 41, 2, pp. 321-330, (2014); Islam A., Belhaouari S.B., Rehman A.U., Bensmail H., KNNOR: An oversampling technique for imbalanced datasets, Appl Soft Comput, 115, (2022); Rastrollo-Guerrero J.L., Gomez-Pulido J.A., Duran-Dominguez A., Analyzing and predicting students’ performance by means of machine learning: a review, Appl Sci, 10, 3, (2020); Hamim T., Benabbou F., Sael N., Student profile modeling using boosting algorithms, Int J Web-Based Learn Teach Technol, 17, 5, pp. 1-13, (2022); Tenpipat W., Akkarajitsakul K., Student dropout prediction: A KMUTT case study, 2020 1St International Conference on Big Data Analytics and Practices (IBDAP), pp. 1-5, (2020); Hew K.F., Hu X., Qiao C., Tang Y., What predicts student satisfaction with MOOCs: a gradient boosting trees supervised machine learning and sentiment analysis approach, Comput Educ, 145, (2020); Fernandes E., Holanda M., Victorino M., Borges V., Carvalho R., Van Erven G., Educational data mining: predictive analysis of academic performance of public school students in the capital of Brazil, J Bus Res, 94, pp. 335-343, (2019); Doryab A., Villalba D.K., Chikersal P., Dutcher J.M., Tumminia M., Liu X., Dey A.K., Identifying behavioral phenotypes of loneliness and social isolation with passive sensing: statistical analysis, data mining and machine learning of smartphone and fitbit data, JMIR mHealth uHealth, 7, 7, (2019); Wang C., Zhao H., Zhang H., Chinese college students have higher anxiety in new semester of online learning during COVID-19: a machine learning approach, Front Psychol, 11, (2020); Qiao X., Jiao H., Data mining techniques in analyzing process data: a didactic, Front Psychol, 9, (2018); Ge F., Zhang D., Wu L., Mu H., Predicting psychological state among Chinese undergraduate students in the COVID-19 epidemic: a longitudinal study using a machine learning, Neuropsychiatr Dis Treat, 16, pp. 2111-2118, (2020); Asselman A., Khaldi M., Aammou S., Enhancing the prediction of student performance based on the machine learning XGBoost algorithm, Interact Learn Environ, (2021); Jung J.S., Park S.J., Kim E.Y., Na K.S., Kim Y.J., Kim K.G., Prediction models for high risk of suicide in Korean adolescents using machine learning techniques, PLoS ONE, 14, 6, (2019); Costa-Mendes R., Oliveira T., Castelli M., Cruz-Jesus F., A machine learning approximation of the 2015 Portuguese high school student grades: a hybrid approach, Educ Inf Technol, 26, 2, pp. 1527-1547, (2021); Chen J., Zhang Y., Hu J., Synergistic effects of instruction and affect factors on high-and low-ability disparities in elementary students’ reading literacy, Read Writ, 34, pp. 199-230, (2021); Nabil A., Seyam M., Abou-Elfetouh A., Prediction of students’ academic performance based on courses’ grades using deep neural networks, IEEE Access, 9, pp. 140731-140746, (2021); Abidi S.M.R., Hussain M., Xu Y., Zhang W., Prediction of confusion attempting algebra homework in an intelligent tutoring system through machine learning techniques for educational sustainable development, Sustainability, 11, 1, (2018); Niyogisubizo J., Liao L., Nziyumva E., Murwanashyaka E., Nshimyumukiza P.C., Predicting student's dropout in university classes using two-layer ensemble machine learning approach: a novel stacked generalization, Comput Educ Artif Intell, 3, (2022); Zhang L., Li X., Chen H., Wu Z., Hu M., Yao M., Haze air pollution health impacts of breath-borne VOCs, Environ Sci Technol, 56, 12, pp. 8541-8551, (2022); Hosmer D.W., Lemeshow S., Sturdivant R.X., Applied logistic regression, (2013); Cohen J., Wright-Berryman J., Rohlfs L., Wright D., Campbell M., Gingrich D., Pestian J., A feasibility study using a machine learning suicide risk prediction model based on open-ended interview language in adolescent therapy sessions, Int J Environ Res Public Health, 17, 21, (2020)"/>
        <s v="Cliburn D., The effectiveness of games as assignments in an introductory programming course, Proceedings of the Annual ASEE/IEEE Frontiers in Education Conference, pp. 6-10, (2006); Fullerton T., Play-centric games education, IEEE Computer, 39, 6, pp. 36-42, (2006); Hearn R., Tribute to a Mathemagician, (2004); Holte R., Mkadmi T., Zimmer R., MacDonald A., Speeding up problem solving by abstraction: A graph oriented approach, Artificial Intelligence, 85, 1-2, pp. 321-361, (1996); Hordern E., Sliding Piece Puzzles, (1986); Johnson M., Algorithms for pinball simulation, ball tracking, and learning flipper control, Technical report, (1993); Koenig S., Likhachev M., Adaptive A&lt;sup&gt;*&lt;/sup&gt; [poster abstract], Proceedings of the International Joint Conference on Autonomous Agents and Multiagent Systems, pp. 1311-1312, (2005); Koenig S., Likhachev M., Fast replanning for navigation in unknown terrain, Transactions on Robotics, 21, 3, pp. 354-363, (2005); Laramee F., AI Game Programming Wisdom, (2002); Mitchell T., Machine Learning, (1997); Winstead N., Christiansen A., Pinball: Planning and learning in a dynamic real-time environment, Proceedings of the AAAI-94 Fall Symposiumon Control of the Physical World by Intelligent Agents, pp. 153-157, (1994); Winstead N., Some explorations in reinforcement learning techniques applied to the problem of learning to play pinball, Proceedings of the AAAI-03 Workshop on Entertainment and AI/A-Life, pp. 1-5, (1996); Zyda M., Mayberry A., McCree J., Davis M., From viz-sim to vr to games: How we built a hit game-based simulation, Organizational Simulation: From Modeling and Simulation to Games and Entertainment, pp. 553-590, (2005); Zyda M., Lacour V., Swain C., Operating a computer science game degree program, Proceedings of the Game Development in Computer Science Education Conference, (2008); Zyda M., Educating the next generation of game developers, IEEE Computer, 39, 6, pp. 30-34, (2006); Zyda M., Creating a science of games, Communications of the ACM, 50, 7, pp. 26-29, (2007)"/>
        <s v="Come T., Yassine A., Accès Régulé A L’université Et Implication Et Motivation Des Etudiants: L’exemple Du Maroc Gestion Et Management Public, 3, 4, (2015); Kinnunen T., An Overview Of Text-Independent Speaker Recognition: From Features To Supervectors, Speech Communication, 52, 2010, pp. 12-40, (2009); Mori S., Ishida H., Amada H., Optical Character Recognition, (1999); Ratner B., Statistical And Machine-Learning Data Mining: Techniques For Better Predictive Modeling And Analysis Of Big Data, (2017); Vapnik V., The Nature of Statistical Learning Theory, (1995); Leslie C., Eskin E., Noble W.S., The Spectrum Kernel: A String Kernel For Svm Protein Classification, Pacific Symposium On Biocomputing, 7, pp. 566-575, (2002); Premalathal M., Lakshmi2 C.V., Svm Trade-Off Between Maximize The Margin And Minimize The Variables Used For Regression, International Journal Of Pure And Applied Mathematics, 87, 6, pp. 741-750, (2013); Kim E., Everything You Wanted To Know About The Kernel Trick, (2017); Ramaswamy S., Rastogi R., Shim K., Efficient Algorithms For Mining Outliers From Large Data Sets, Proceedings Of The 2000 Acm Sigmod International Conference On Management Of Data – Sigmod '00, (2000); Demuynck C., Réduire De Moitié Le Décrochage Universitaire, (2011); Fazekas S., Recommandation du Conseil du 28 juin 2011 concernant les politiques de réduction de l'abandon scolaire Texte présentant de l'intérêt pour l'EEE, Journal officiel de l'Union européenne C, 191, 1, (2011); Etude Du Conseil Supérieur de L’enseignement, (2009); Field S., Kuczera M., Pont B., En Finir Avec L’échec Scolaire Dix Mesures Pour Une Education Equitable, (2007); Hsu C., Chang C., Lin C., A Practical Guide To Support Vector Classification, (2016); Markham K., Simple Guide To Confusion Matrix Terminology, (2014); Vovsha A., Salleb-Aouissi A., Raja A., Radeva A., H. H., Tomar A., Wapner R., Predicting Preterm Birth Is Not Elusive: Machine Learning Paves the Way to Individual Wellness, AAAI Spring Symposium - Technical Report, pp. 82-89, (2014)"/>
        <s v="Construction of Education for University, (2008); Anegawa K., The impact of learning and living environments of colleges on dropout rates, Kyushu Daigaku Daigakuin Keizaigakukai, 149, pp. 1-16, (2014); Takamatsu K., Murakami K., Takao K., Asahi J., Kirimura T., Bannaka K., Noda I., Mitsunari K., Nakamura T., Nakata Y., Probability prediction of dropout of students on emir, Proceeding 7th Meet. Japanese Institutional Res. MJIR2017, pp. 60-65, (2017); Takamatsu K., Murakami K., Takao K., Asahi J., Kirimura T., Bannaka K., Noda I., Mitsunari K., Nakamura T., Nakata Y., Probability prediction of dropout of students on emir, Meeting on System and Information, the Society of Instrument and Control Engineers, SSI2017, pp. 60-65, (2017); Murakami K., Takamatsu K., Kozaki Y., Kishida A., Bannaka K., Noda I., Asahi J., Takao K., Mitsunari K., Nakamura T., Nakata Y., Predicting the probability of student dropout through emir using data from current and graduate students, Advanced Applied Informatics (IIAI-AAI), 2018 7th International Institute of Applied Informatics (IIAI) International Congress On. Institute of Electrical and Electronics Engineers (IEEE), pp. 478-481, (2018); Kondo N., Okubo M., Hatanaka T., Early detection of at-risk students using machine learning based on lms log data, 2017 6th IIAI International Congress on Advanced Applied Informatics (IIAI-AAI), (2017); Kondo N., Matsuda T., Prediction model of emir, Proceeding of 7th Meeting on Japanese Institutional Research, MJIR2017, pp. 42-47, (2017); Kondo N., Hatanaka T., Utilization log data of lms in emir, Meeting on System and Information, the Society of Instrument and Control Engineers, SSI2017, (2017); Hori G., Identifying factors contributing to university dropout with sparse logistic regression, 2018 7th IIAI International Congress on Advanced Applied Informatics (IIAI-AAI), pp. 430-433, (2018); Grades at Graduation Are Correlated with Grades at One Year, (2016); Walt Der S.Van., Colbert S.C., Varoquaux G., The numpy array: A structure for efficient numerical computation, Comput. Sci. Eng, 13, 2, pp. 22-30, (2011); Hunter J.D., Matplotlib: A 2d graphics environment, Comput. Sci. Eng, 9, 3, pp. 99-104, (2007); Pedregosa F., Varoquaux G., Scikit-learn: Machine Learning in Python, 12, (2011); McKinney W., Data structures for statistical computing in python, Proc. 9th Python Sci. Conf, pp. 51-56, (2010); Breiman L., Random forests, Mach. Learn, 45, 2, pp. 5-32, (2001)"/>
        <s v="Construction of Education for University, (2008); Towards the Qualitative Transformation of University Education in Order to Build A New Future, (2012); Portrate of Univerisity for Private Univeristy, (2015); Portrate of Univerisity for Public Univeristy, (2016); Anegawa K., The impact of learning and living environments of colleges on dropout rates, Kyushu Daigaku Daigakuin Keizaigakukai, 149, pp. 1-16, (2014); Maruyama F., A study in dropout in Japanese colleges and universties, J. Educ. Sociol., 39, pp. 140-153, (1984); Kubouchi S., Ways of student counseling's approach lead to prevention for new students to drop out University, J. Yamanashi Eiwa Coll., 8, pp. 9-17, (2009); Fukushima S., A case study of the comprehensive student information data analysis system : Enrollment management and institutional research at yamagata University, J. Inf. Process. Manag., 58, 1, pp. 2-11, (2015); Yamamoto K., Ir for effectively advancing enrollment management, Res. Bull. Kyoto Koka Women's Univ., 51, pp. 89-98, (2013); Hashimoto T., Model Construction of University Students' Preliminary Dropout Prevention Measures (IR) Based on Data: Focusing on Differences in Institution between Japan and the US, (2015); Takamatsu K., Murakami K., Takao K., Asahi J., Kirimura T., Bannaka K., Noda I., Mitsunari K., Nakamura T., Nakata Y., Probability prediction of dropout of students on emir, Proceeding 7th Meet. Japanese Institutional Res. MJIR2017, pp. 60-65, (2017); Van Der Walt S., Colbert S.C., Varoquaux G., The numpy array: A structure for efficient numerical computation, Comput. Sci. Eng., 13, 2, pp. 22-30, (2011); Hunter J.D., Matplotlib: A 2d graphics environment, Comput. Sci. Eng., 9, 3, pp. 99-104, (2007); Pedregosa F., Varoquaux G., Scikit-learn: Machine Learning in Python, 12, (2011); McKinney W., Data structures for statistical computing in python, Proc. 9th Python Sci. Conf., 1697, 900, pp. 51-56, (2010); Wolpert D., No free lunch theorems for search, Most, pp. 1-38, (1995); Cox D., The regression analysis of binary sequences, J. R. Stat. Soc., 20, 2, pp. 215-242, (1958); Breiman L., Random forests, Mach. Learn., 45, 1, pp. 5-32, (2001)"/>
        <s v="Construyendo una esperanza. Esbozo histórico de la creación y ´ desarrollo de la universidad técnica nacional, Sección De Noticias De ´ La Página Web De La Universidad Técnica Nacional, (2018); von Rueden L., Mayer S., Beckh K., Georgiev B., Giesselbach S., Heese R., Kirsch B., Walczak M., Pfrommer J., Pick A., Ramamurthy R., Garcke J., Bauckhage C., Schuecker J., Informed machine learning - A taxonomy and survey of integrating prior knowledge into learning systems, IEEE Transactions on Knowledge and Data Engineering; Bulbul H.I., Unsal, Comparison of classification techniques used in machine learning as applied on vocational guidance data, 2011 10th International Conference on Machine Learning and Applications and Workshops, 2, pp. 298-301, (2011); Porkodi V., Yuvaraj D., Khan J., Karuppusamy S.A., Goel P.M., Sivaram M., A survey on various machine learning models in iot applications, 2020 International Conference on Computing and Information Technology (ICCIT-1441), pp. 1-4; Bajpai D., He L., Evaluating knn performance on wesad dataset, 2020 12th International Conference on Computational Intelligence and Communication Networks (CICN), pp. 60-62; Prediction of heart disease using different knn classifier, 2021 5th International Conference on Intelligent Computing and Control Systems (ICICCS), pp. 1186-1194; Manjusha M., Harikumar R., Performance analysis of knn classifier and k-means clustering for robust classification of epilepsy from EEG signals, 2016 International Conference on Wireless Communications, Signal Processing and Networking (WiSPNET), pp. 2412-2416, (2016); Maheshwar, Kumar G., Breast cancer detection using decision tree, na¨ıve bayes, knn and SVM classifiers: A comparative study, 2019 International Conference on Smart Systems and Inventive Technology (ICSSIT), pp. 683-686, (2019); Demidova L., Egin M., Improving the accuracy of the SVM classification using the parzen classifier, 2018 7th Mediterranean Conference on Embedded Computing (MECO), pp. 1-4, (2018); Yang Y., Wang J., Yang Y., Improving SVM classifier with prior knowledge in microcalcification detection1, 2012 19th IEEE International Conference on Image Processing, pp. 2837-2840, (2012); Sahu S.K., Pujari A.K., Kagita V.R., Kumar V., Padmanabhan V., GP-SVM: Tree structured multiclass SVM with greedy partitioning, 2015 International Conference on Information Technology (ICIT), pp. 142-147, (2015); Khaparde S., Kale P., Agarwal S., Application of artificial neural network in protective relaying of transmission lines, Proceedings of The First International Forum on Applications of Neural Networks to Power Systems, pp. 122-125, (1991); Malik M., Kamra R., A novel pv based ann optimized converter for off grids locomotives, 2021 International Conference on Technological Advancements and Innovations (ICTAI), pp. 299-302; Zhang L., Jia L., Zhu W., Overview of traffic flow hybrid ann forecasting algorithm study, 2010 International Conference on Computer Application and System Modeling (ICCASM 2010), 1, (2010); Onoda T., Next day’s peak load forecasting using an artificial neural network, Proceedings of The Second International Forum on Applications of Neural Networks to Power Systems, pp. 284-289, (1993); Zhou Q., Lan W., Zhou Y., Mo G., Effectiveness evaluation of anti-bird devices based on random forest algorithm, 2020 7th International Conference on Information, Cybernetics, and Computational Social Systems (ICCSS), pp. 743-748, (2020); Guo Y., Zhou Y., Hu X., Cheng W., Research on recommendation of insurance products based on random forest, 2019 International Conference on Machine Learning, Big Data and Business Intelligence (MLBDBI), pp. 308-311, (2019); Mekha P., Teeyasuksaet N., Image classification of rice leaf diseases using random forest algorithm, 2021 Joint International Conference on Digital Arts, Media and Technology with ECTI Northern Section Conference on Electrical, Electronics, Computer and Telecommunication Engineering, pp. 165-169; Chen X., Li X., Chen P., Liu Y., Sun S., Liu J., Research on android application detection based on static permission and random forest, 2020 5th International Conference on Control, Robotics and Cybernetics (CRC), pp. 181-184, (2020)"/>
        <s v="Cook B., Hartle T., First in the World by 2020: What Will It Take, pp. 1-5, (2011); Cherif A., Adams G., Movahedzadeh F., Martyn M., Dunning J., Why do students fail? Faculty's perspective, Proc. Higher Learn. Commission Conf. Qual. Higher Educ., (2013); Avakian A.N., Race and sex differences in student retention at an urban university, Coll. Univ., 57, 2, pp. 160-165, (1982); Oseguera L., Rhee B.S., The influence of institutional retention climates on student persistence to degree completion: A multilevel approach, Res. High. Educ., 50, 6, pp. 546-569, (2009); Odutola A.A., A Longitudinal Study of the Effects of Academic, Demographic, and Financial Aid Factors on Retention for the Freshman Class of 1974 at the Florida State University, (1983); Pidcock B.W., Fischer J.L., Munsch J., Family, personality, and social risk factors impacting the retention rates of first-year hispanic and Anglo college students, Adolescence, 36, 144, pp. 803-818, (2001); Whalen D.F., Shelley M.C., Academic success for STEM and non-STEM majors, J. STEM Educ. Innovat. Res., 11, 1, pp. 45-60, (2010); Cost of Living in San Jose, (2020); Chapple J.D., Freshmen housing assignments: A road to student retention, J. Coll. Admissions, 1, 102, pp. 27-28, (1984); Murtaugh P.A., Burns L.D., Schuster J., Predicting the retention of university students, Res. High. Educ., 40, 3, pp. 355-371, (1999); Giles-Gee H.F., Increasing the retention of black students: A multimethod approach, J. Coll. Student Develop., 30, 3, pp. 196-200, (1989); Wilcox P., Winn S., Fyvie-Gauld M., It was nothing to do with the university, it was just the people': The role of social support in the first-year experience of higher education, Stud. High. Educ., 30, 6, pp. 707-722, (2005); Soria K.M., Stebleton M.J., First-generation students' academic engagement and retention, Teach. High. Educ., 17, 6, pp. 673-685, (2012); Wohlgemuth D., Whalen D., Sullivan J., Nading C., Shelley M., Wang Y., Financial, academic, and environmental influences on the retention and graduation of students, J. Coll. Stud. Retention Res. Theory Pract., 8, 4, pp. 457-475, (2007); Harmon W.W., Rhatigan J.J., Academic course for parents of firstyear students impacts favorably on student retention, J. Freshman Year Exp., 2, 1, pp. 85-95, (1990); Rayle A.D., Kurpius S.E.R., Arredondo P., Relationship of selfbeliefs, social support, and university comfort with the academic success of freshman college women, J. Coll. Stud. Retention Res. Theory Pract., 8, 3, pp. 325-343, (2007); Zheng J.L., Saunders K.P., Shelley M.C., Whalen D.F., Predictors of academic success for freshmen residence hall students, J. Coll. Student Develop., 43, 2, pp. 267-283, (2002); Karypis M.S.G., Kumar V., Steinbach M., A comparison of document clustering techniques, Proc. TextMining Workshop at KDD May, pp. 1-2, (2000); Bholowalia P., Kumar A., EBK-means: A clustering technique based on elbow method and k-means in WSN, Int. J. Comput. Appl., 105, 9, pp. 17-24, (2014); Kim H.-Y., Analysis of variance (ANOVA) comparing means of more than two groups, Restor. Dent. Endodont., 39, 1, pp. 74-77, (2014); Sedgwick P., Multiple significance tests: The Bonferroni correction, Brit. Med. J., 344, (2012); Bettinger E.P., Long B.T., Oreopoulos P., Sanbonmatsu L., The role of application assistance and information in college decisions: Results from the H&amp;R Block FAFSA experiment, Quart. J. Econ., 127, 3, pp. 1205-1242, (2012); Zarate, Estela M., Pachon H.P., Perceptions of College Financial Aid among California Latino Youth, (2006); Dynarski S., Wiederspan M., Student Aid Simplification: Looking Back and Looking Ahead, Document w17834, Nat, (2012); Scott-Clayton J., Information Constraints and Financial Aid Policy, Document w17811, Nat, (2012); Carruthers C.K., Welch J.G., Not whether, but where? Pell grants and college choices, J. Public Econ., 172, pp. 1-19, (2019); Dynarski S.M., Scott-Clayton J.E., The Cost of Complexity in Federal Student Aid: Lessons from Optimal Tax Theory and Behavioral Economics, Document w12227, (2006); Longerbeam S.D., Sedlacek W.E., Alatorre H.M., In their own voices: Latino student retention, NASPA J., 41, 3, pp. 538-550, (2004); Marbouti F., Thompson J., Ulas J., Contextual analysis of engineering student academic success at a hispanic serving institution (HSI), Proc. IEEE Front. Educ. Conf. (FIE), pp. 1-6, (2018); Hurst C.S., Baranik L.E., Daniel F., College student stressors: A review of the qualitative research, Stress Health, 29, 4, pp. 275-285, (2013); Llamas J.D., Consoli M.L.M., Hendricks K., Nguyen K., Latino/a freshman struggles: Effects of locus of control and social support on intragroup marginalization and distress, J. Latina/o Psychol., 6, 2, pp. 131-148, (2018); Berger J.P., Optimizing capital optimizing capital, social reproduction, and undergraduate persistence, Reworking the Student Departure Puzzle, pp. 95-124, (2000); Torres V., A mixed method study testing data-model fit of a retention model for Latino/a students at urban universities, J. Coll. Student Develop., 47, 3, pp. 299-318, (2006); Tinto V., Leaving College: Rethinking the Causes and Cures of Student Attrition, (1987); Suarez A.L., Forward transfer: Strengthening the educational pipeline for Latino community college students, Community Coll. J. Res. Pract., 27, 2, pp. 95-117, (2003); Cejda B.D., Rhodes J.H., Through the pipeline: The role of faculty in promoting associate degree completion among Hispanic students, Community Coll. J. Res. Pract., 28, 3, pp. 249-262, (2004)"/>
        <s v="Coussement K., Phan M., De Caigny A., Benoit D.F., Raes A., Predicting student dropout in subscription-based online learning environments: The beneficial impact of the logit leaf model, Decis. Support Syst., 135, (2020); Phan M., De Caigny A., Coussement K., A decision support framework to incorporate textual data for early student dropout prediction in higher education, Decis. Support Syst., 168, (2023); Abu Saa A., Al-Emran M., Shaalan K., Factors affecting students’ performance in higher education: A systematic review of predictive data mining techniques, Tech. Knowl. Learn., 24, pp. 567-598, (2019); Winne P.H., Baker R.S., Et al., The potentials of educational data mining for researching metacognition, motivation and self-regulated learning, J. Educ. Data Min., 5, 1, pp. 1-8, (2013); Jovanovic J., Saqr M., Joksimovic S., Gasevic D., Students matter the most in learning analytics: The effects of internal and instructional conditions in predicting academic success, Comput. Educ., 172, (2021); Khan A., Ghosh S.K., Student performance analysis and prediction in classroom learning: A review of educational data mining studies, Educ. Inf. Technol., 26, pp. 205-240, (2021); Sghir N., Adadi A., Lahmer M., Recent advances in predictive learning analytics: A decade systematic review (2012–2022), Educ. Inf. Technol., pp. 1-35, (2022); De Bock K.W., Coussement K., De Caigny A., Slowinski R., Baesens B., Boute R.N., Choi T.-M., Delen D., Kraus M., Lessmann S., Et al., Explainable AI for operational research: A defining framework, methods, applications, and a research agenda, European J. Oper. Res., (2023); Jang Y., Choi S., Jung H., Kim H., Practical early prediction of students’ performance using machine learning and explainable AI, Educ. Inf. Technol., pp. 1-35, (2022); Afzaal M., Nouri J., Zia A., Papapetrou P., Fors U., Wu Y., Li X., Weegar R., Explainable AI for data-driven feedback and intelligent action recommendations to support students self-regulation, Front. Artif. Intell., 4, (2021); Lundberg S.M., Lee S.-I., A unified approach to interpreting model predictions, Proceedings of the 31st International Conference on Neural Information Processing Systems, NIPS’17, pp. 4768-4777, (2017); Swamy V., Radmehr B., Krco N., Marras M., Kaser T., Evaluating the Explainers: Black-Box Explainable Machine Learning for Student Success Prediction in MOOCs, (2022); Tempelaar D.T., Rienties B., Giesbers B., Verifying the stability and sensitivity of learning analytics based prediction models: An extended case study, Computer Supported Education, pp. 256-273, (2016); Mathrani A., Susnjak T., Ramaswami G., Barczak A., Perspectives on the challenges of generalizability, transparency and ethics in predictive learning analytics, Comput. Educ. Open, 2, (2021); Lopez Flores N.G., Islind A.S., Oskarsdottir M., Effects of the COVID-19 pandemic on learning and teaching: A case study from higher education, (2021); Saqr M., Jovanovic J., Viberg O., Gasevic D., Is there order in the mess? A single paper meta-analysis approach to identification of predictors of success in learning analytics, Stud. High. Educ., 47, 12, pp. 2370-2391, (2022); Pena-Ayala A., Educational data mining: A survey and a data mining-based analysis of recent works, Expert Syst. Appl., 41, 4, pp. 1432-1462, (2014); Krishna S., Han T., Gu A., Pombra J., Jabbari S., Wu S., Lakkaraju H., The disagreement problem in explainable machine learning: A practitioner's perspective, (2022); Karunaratne T., For learning analytics to be sustainable under GDPR—Consequences and way forward, Sustainability, 13, 20, (2021); Bayram F., Ahmed B.S., Kassler A., From concept drift to model degradation: An overview on performance-aware drift detectors, Knowl.-Based Syst., 245, (2022); Lu N., Zhang G., Lu J., Concept drift detection via competence models, Artificial Intelligence, 209, pp. 11-28, (2014); Lu J., Liu A., Dong F., Gu F., Gama J., Zhang G., Learning under concept drift: A review, IEEE Trans. Knowl. Data Eng., 31, 12, pp. 2346-2363, (2018); Kolmogoroff A., Confidence limits for an unknown distribution function, Ann. Math. Stat., 12, 4, pp. 461-463, (1941); Smirnov N.V., Approximate laws of distribution of random variables from empirical data, Uspekhi Mat. Nauk, 10, pp. 179-206, (1944); Wilcoxon F., Individual comparisons by ranking methods, Biometr. Bull., 1, 6, pp. 80-83, (1945); Su B., Shen Y.-D., Xu W., Modeling concept drift from the perspective of classifiers, pp. 1055-1060, (2008); Lima E., Mues C., Baesens B., Monitoring and backtesting churn models, Expert Syst. Appl., 38, 1, pp. 975-982, (2011); Zliobaite I., Pechenizkiy M., Gama J., An overview of concept drift applications, Big Data Analysis: New Algorithms for a New Society, pp. 91-114, (2016); Baesens B., Roesch D., Scheule H., Credit Risk Analytics: measurement Techniques, Applications, and Examples in SAS, (2016); Yurdakul B., Naranjo J., Statistical properties of the population stability index, J. Risk Model Valid., 14, 4, (2019); Winne P.H., Hadwin A.F., Studying as self-regulated learning, Metacognition in Educational Theory and Practice, pp. 277-304, (1998); Rasheed R.A., Kamsin A., Abdullah N.A., Challenges in the online component of blended learning: A systematic review, Comput. Educ., 144, (2020); Jovanovic J., Mirriahi N., Gasevic D., Dawson S., Pardo A., Predictive power of regularity of pre-class activities in a flipped classroom, Comput. Educ., 134, pp. 156-168, (2019); Gasevic D., Dawson S., Rogers T., Gasevic D., Learning analytics should not promote one size fits all: The effects of instructional conditions in predicting academic success, Internet High. Educ., 28, pp. 68-84, (2016); Lust G., Collazo N.A.J., Elen J., Clarebout G., Content management systems: Enriched learning opportunities for all?, Comput. Hum. Behav., 28, 3, pp. 795-808, (2012); pp. 17-25, (2020); Tzimas D., Demetriadis S., Ethical issues in learning analytics: A review of the field, Educ. Technol. Res. Dev., 69, pp. 1101-1133, (2021); Khosravi H., Shum S.B., Chen G., Conati C., Tsai Y.-S., Kay J., Knight S., Martinez-Maldonado R., Sadiq S., Gasevic D., Explainable artificial intelligence in education, Comput. Educ.: Artif. Intell., 3, (2022); Farrow R., The possibilities and limits of XAI in education: A socio-technical perspective, Learn. Media Technol., pp. 1-14, (2023); Mu T., Jetten A., Brunskill E., Towards suggesting actionable interventions for wheel spinning students, Proceedings of the 13th International Conference on EDM, 2020, (2020); Ribeiro M.T., Singh S., Guestrin C., pp. 1135-1144, (2016); Dhurandhar A., Chen P.-Y., Luss R., Tu C.-C., Ting P., Shanmugam K., Das P., Explanations based on the missing: Towards contrastive explanations with pertinent negatives, Advances in Neural Information Processing Systems, 31, (2018); Mothilal R.K., Sharma A., Tan C., Explaining machine learning classifiers through diverse counterfactual explanations, pp. 607-617, (2020); Melo E., Silva I., Costa D.G., Viegas C.M., Barros T.M., On the use of explainable artificial intelligence to evaluate school dropout, Educ. Sci., 12, 12, (2022); Afrin F., Hamilton M., Thevathyan C., On the explanation of AI-based student success prediction, International Conference on Computational Science, pp. 252-258, (2022); Tiukhova E., Vemuri P., Oskarsdottir M., Poelmans S., Baesens B., Snoeck M., Discovering Unusual Study Patterns Using Anomaly Detection and XAI, (2024); Singh V.K., Bozkaya B., Pentland A., Money walks: Implicit mobility behavior and financial well-being, PLoS One, 10, 8, (2015); Flores N.L., Islind A.S., Oskarsdottir M., A learning analytics-driven intervention to support students’ learning activity and experiences, Digitalization and Digital Competence in Educational Contexts, pp. 81-102, (2023); Oskarsdottir M., Bravo C., Sarraute C., Vanthienen J., Baesens B., The value of big data for credit scoring: Enhancing financial inclusion using mobile phone data and social network analytics, Appl. Soft Comput., 74, pp. 26-39, (2019); Sammut C., Webb G.I., Encyclopedia of Machine Learning, (2011); Hearst M.A., Dumais S.T., Osuna E., Platt J., Scholkopf B., Support vector machines, IEEE Intell. Syst. Appl., 13, 4, pp. 18-28, (1998); Nelder J.A., Wedderburn R.W.M., Generalized linear models, J. R. Stat. Soc., 135, 3, pp. 370-384, (1972); Cover T., Hart P., Nearest neighbor pattern classification, IEEE Trans. Inform. Theory, 13, 1, pp. 21-27, (1967); Breiman L., Random forests, Mach. Learn., 45, pp. 5-32, (2001); Chen W., Brinton C.G., Cao D., Mason-Singh A., Lu C., Chiang M., Early detection prediction of learning outcomes in online short-courses via learning behaviors, IEEE Trans. Learn. Technol., 12, 1, pp. 44-58, (2018); Friedman J.H., Greedy function approximation: A gradient boosting machine, Ann. Statist., pp. 1189-1232, (2001); Asselman A., Khaldi M., Aammou S., Enhancing the prediction of student performance based on the machine learning XGBoost algorithm, Interact. Learn. Environ., 31, 6, pp. 3360-3379, (2023); Arik S.O., Pfister T., TabNet: Attentive interpretable tabular learning, Proc. AAAI Conference on Artificial Intelligence, 35, pp. 6679-6687, (2021); Baranyi M., Nagy M., Molontay R., Interpretable deep learning for university dropout prediction, pp. 13-19, (2020); Anh B.N., Giang N.H., Hai N.Q., Minh T.N., Son N.T., Chien B.D., An university student dropout detector based on academic data, ISIEA, pp. 1-8, (2023); Shapley L.S., Notes on the n-Person Game—II: The Value of an n-Person Game.(1951), (1951); Janzing D., Minorics L., Blobaum P., Feature relevance quantification in explainable AI: A causal problem, AISTATS, pp. 2907-2916, (2020); Chen H., Janizek J.D., Lundberg S., Lee S.-I., True to the model or true to the data?, (2020); Muller S., Toborek V., Beckh K., Jakobs M., Bauckhage C., Welke P., An empirical evaluation of the rashomon effect in explainable machine learning, Joint European Conference on Machine Learning and Knowledge Discovery in Databases, pp. 462-478, (2023); Neely M., Schouten S.F., Bleeker M.J., Lucic A., Order in the court: Explainable ai methods prone to disagreement, (2021); Lei Z., Zhou H., Hu W., Liu G.-P., Impact of COVID-19 pandemic on engineering education: Case study with the online laboratory ncslab, Int. J. Eng. Educ., pp. 1505-1512, (2022)"/>
        <s v="Crompton H., Burke D., The use of mobile learning in higher education: A systematic review, Computers &amp; Education, 123, pp. 53-64, (2018); Cebrian G., Palau R., Mogas J., The smart classroom as a means to the development of ESD methodologies, Sustainability, 12, 7, (2020); Lai C. L., Hwang G. J., Effects of mobile learning time on students’ conception of collaboration, communication, complex problem– solving, meta–cognitive awareness and creativity, International Journal of Mobile Learning and Organisation, 8, 3–4, pp. 276-291, (2014); Benavides L. M., Arias J. A. T., Serna M. D. A., Bedoya J. W. B., Burgos D., Digital transformation in higher education institutions: A systematic literature review, Sensors, 20, 11, (2020); Almaiah M. A., Al-Khasawneh A., Althunibat A., Exploring the critical challenges and factors influencing the E-learning system usage during COVID-19 pandemic, Education and Information Technologies, 25, pp. 5261-5280, (2020); Saykili A., Higher education in the digital age: The impact of digital connective technologies, Journal of Educational Technology and Online Learning, 2, 1, pp. 1-5, (2019); Bouchrika I., Harrati N., Wanick V., Wills G., Exploring the impact of gamification on student engagement and involvement with e-learning systems, Interactive Learning Environments, 29, 8, pp. 1244-1257, (2021); Embarak O., Towards an adaptive education through a machine learning recommendation system, Proc. 2021 international conference on artificial intelligence in information and communication (ICAIIC), pp. 187-192, (2021); Embarak O., An adaptive paradigm for smart education systems in smart cities using the internet of behaviour (IoB) and explainable artificial intelligence (XAI), Proc. 2022 8th International Conference on Information Technology Trends (ITT), pp. 74-79, (2022); Zhang Y., Qin G., Cheng L., Marimuthu K., Kumar B. S., Interactive smart educational system using AI for students in the higher education platform, Journal of Multiple-Valued Logic &amp; Soft Computing, 36, (2021); Jeong J. S., Gonzalez-Gomez D., Prieto F. Y., Sustainable and flipped STEM education: Formative assessment online interface for observing pre-service teachers’ performance and motivation, Education Sciences, 10, 10, (2020); Lee C. J., Hsu Y., Sustainable education using augmented reality in vocational certification courses, Sustainability, 13, 11, (2021); Bhati A., Song I., New methods for collaborative experiential learning to provide personalised formative assessment, International Journal of Emerging Technologies in Learning, 14, pp. 179-195, (2019); Mothukuri V., Et al., A survey on security and privacy of federated learning, Future Generation Computer Systems, 115, pp. 619-640, (2021); Rakic S., Et al., Student performance on an e-learning platform: Mixed method approach, International Journal of Emerging Technologies in Learning, 15, 2, (2020); Nizetic S., Et al., Internet of Things (IoT): Opportunities, issues and challenges towards a smart and sustainable future, Journal of Cleaner Production, 274, (2020); Akour A., Et al., The impact of the COVID-19 pandemic and emergency distance teaching on the psychological status of university teachers: A cross-sectional study in Jordan, The American Journal of Tropical Medicine and Hygiene, 103, 6, (2020); Rasheed R. A., Kamsin A., Abdullah N. A., Challenges in the online component of blended learning: A systematic review, Computers &amp; Education, 144, (2020); Simamora R. M., The Challenges of online learning during the COVID-19 pandemic: An essay analysis of performing arts education students, Studies in Learning and Teaching, 1, 2, pp. 86-103, (2020); Tenorio K., Et al., Helping teachers assist their students in gamified adaptive educational systems: Towards a gamification analytics tool, Proc. Artificial Intelligence in Education: 21st International Conference, AIED 2020, Ifrane, Morocco, July 6–10, 2020, Proceedings, Part II 21 2020, pp. 312-317; Singh H., Miah S. J., Smart education literature: A theoretical analysis, Education and Information Technologies, 25, 4, pp. 3299-3328, (2020); Williamson B., Eynon R., Potter J., Pandemic politics, pedagogies and practices: digital technologies and distance education during the coronavirus emergency, Learning, Media and Technology, 45, 2, pp. 107-114, (2020)"/>
        <s v="Cullinane J., Diversifying the stem pipeline: The model replication institutions program, Institute for Higher Education Policy. ERIC: ED508104, (2009); Dunbar J., Prioleau D., Gilbert J., Cs motivation for black/african American middle school students, 2019 Research on Equity and Sustained Participation in Engineering, Computing, and Technology (RESPECT), pp. 55-59, (2019); Alvarez A., Blume A., Cervantes J., Thomas L., Tapping the wisdom tradition: Essential elements to mentoring students of color, Professional Psychology: Research and Practice., 40, pp. 181-188, (2009); Trujillo G., Aguinaldo P.G., Anderson C., Bustamante J., Gelsinger D.R., Pastor M., Et al., Near-peer stem mentoring offers unexpected benefits for mentors from traditionally underrepresented backgrounds, Perspectives on Undergraduate Research and Mentoring: PURM, 4, 1, (2015); Latifa J., Caitlin K., Fatimah J., Keolu F.P., Including vulnerable populations in the assessment of data from vulnerable populations, Frontiers in Big Data, 2, (2019); Blaser B., Ladner R.E., Burgstahler S., Including disability in diversity, 2018 Research on Equity and Sustained Participation in Engineering, Computing, and Technology (RESPECT), pp. 1-4, (2018); Parkman A., The imposter phenomenon in higher education: Incidence and impact, Journal of Higher Education Theory and Practice., 16, 1, pp. 55-60, (2016); Huff E.W., Gosha K., Awareness and readiness for graduate school of african American Male computer science students, 2018 Research on Equity and Sustained Participation in Engineering, Computing, and Technology (RESPECT), pp. 1-6, (2018); Stukes F., Chen H., Tidwell T., Applying the engagement, capacity and continuity trilogy for computing undergraduates at Johnson C. Smith university, 2018 Research on Equity and Sustained Participation in Engineering, Computing, and Technology (RESPECT), pp. 1-4, (2018); Solomon A., Moon D., Roberts A.L., Gilbert J.E., Not just black and not just a woman: Black women belonging in computing, 2018 Research on Equity and Sustained Participation in Engineering, Computing, and Technology (RESPECT), pp. 1-5, (2018); Chesler N., Chesler M., Gender-informed mentoring strategies for women engineering scholars: On establishing a caring community, Journal of Engineering Education, 91, 1, pp. 49-55, (2002); Thomas K., Willis L., Davis J., Mentoring minority graduate students: Issues and strategies for institutions, faculty, and students, Equal Opportunities International, 26, 3, pp. 178-192, (2007); Thomas J.O., Joseph N., Williams A., Crum C., Burge J., Speaking truth to power: Exploring the intersectional experiences of black women in computing, 2018 Research on Equity and Sustained Participation in Engineering, Computing, and Technology (RESPECT), pp. 1-8, (2018); Packard B.W.-L., Mentoring and retention in college science: Reflections on the sophomore year, Journal of College Student Retention: Research, Theory and Practice, 6, 3, pp. 289-300, (2004); Montgomery B.L., Mapping a mentoring roadmap and developing a supportive network for strategic career advancement, SAGE Open, (2017); Woloshyn V., Savage M., Ratkovic S., Hands C., Martinovic D., Exploring professors' experiences supporting graduate student well-being in Ontario faculties of education, International Journal of Mentoring and Coaching in Education, 8, 4, pp. 397-411, (2019); Rorrer A., Barnes T., Payton J., Zuo H., Challenges and opportunities in evaluating broadening participation in computing: The stars evaluation cohort model, 2019 Research on Equity and Sustained Participation in Engineering, Computing, and Technology (RESPECT), pp. 101-105, (2019); Mejias M., Jean-Pierre K., Burge L., Washington G., Culturally relevant cs pedagogy-theory and practice, 2018 Research on Equity and Sustained Participation in Engineering, Computing, and, pp. 1-5, (2018); Denner J., Bean S., The role of relationships in engaging latino/a high school students in computer science, 2018 Research on Equity and Sustained Participation in Engineering, Computing, and Technology (RESPECT), pp. 1-5, (2018); Du W., Promoting Sense of Belonging and Interest in Geosciences among Undergraduate Women Through Mentoring, (2019); Russell L., Can learning communities boost success of women and minorities in stem? Evidence from the Massachusetts institute of technology, Economics of Education Review, 61, pp. 98-111, (2017)"/>
        <s v="Curtis J., Others A., Dropout Prediction, (1983); Kotsiantis S.B., Pierrakeas C.J., Pintelas P.E., Preventing Student Dropout in Distance Learning Using Machine Learning Techniques, Knowledge-Based Intelligent Information and Engineering Systems, 2774, pp. 267-274, (2003); Al-Radaideh Q., Al-Shawakfa E., Al-Najjar M., Mining Student Data Using Decision Trees, Int. Arab J. Inf. Technol. - IAJIT, (2006); Kotsiantis S., Patriarcheas K., Xenos M., A combinational incremental ensemble of classifiers as a technique for predicting students’ performance in distance education, Knowl.-Based Syst., 23, 6, pp. 529-535, (2010); Coleman C.A., Seaton D.T., Chuang I., Probabilistic Use Cases: Discovering Behavioral Patterns for Predicting Certification, Proceedings of the Second (2015) ACM Conference on Learning @ Scale, pp. 141-148, (2015); Fei M., Yeung D.-Y., Temporal Models for Predicting Student Dropout in Massive Open Online Courses, 2015 IEEE International Conference on Data Mining Workshop (ICDMW), pp. 256-263, (2015); Wang W., Yu H., Miao C., Deep Model for Dropout Prediction in MOOCs, Proceedings of the 2nd International Conference on Crowd Science and Engineering, pp. 26-32, (2017); Nuanmeesri S., Poomhiran L., Chopvitayakun S., Kadmateekarun P., Improving Dropout Forecasting during the COVID-19 Pandemic through Feature Selection and Multilayer Perceptron Neural Network, Int. J. Inf. Educ. Technol., 12, 9, pp. 851-857; Panagiotakopoulos T., Kotsiantis S., Kostopoulos G., Iatrellis O., Kameas A., Early Dropout Prediction in MOOCs through Supervised Learning and Hyperparameter Optimization, Electronics, 10, 14; Jin C., Dropout prediction model in MOOC based on clickstream data and student sample weight, Soft Comput, 25, 14, pp. 8971-8988; Berens J., Schneider K., Gortz S., Oster S., Burghoff J., Early Detection of Students at Risk - Predicting Student Dropouts Using Administrative Student Data from German Universities and Machine Learning Methods, (2019); Perez B., Castellanos C., Correal D., Predicting Student Dropout Rates Using Data Mining Techniques: A Case Study, Applications of Computational Intelligence, 833, pp. 111-125, (2018); Baranyi M., Nagy M., Molontay R., Interpretable Deep Learning for University Dropout Prediction, Proceedings of the 21st Annual Conference on Information Technology Education, Virtual Event USA, pp. 13-19, (2020); Segura M., Mello J., Hernandez A., Machine Learning Prediction of University Student Dropout: Does Preference Play a Key Role?, Mathematics, 10, 18; Giannakas F., Troussas C., Voyiatzis I., Sgouropoulou C., A deep learning classification framework for early prediction of team-based academic performance, Appl. Soft Comput., 106; Salam A., Zeniarja J., Anthareza D.M., Student Graduation Prediction Model using Deep Learning Convolutional Neural Network (CNN), 2022 International Seminar on Application for Technology of Information and Communication (iSemantic), pp. 362-366, (2022); Thaher T., Jayousi R., Prediction of Student’s Academic Performance using Feedforward Neural Network Augmented with Stochastic Trainers, 2020 IEEE 14th International Conference on Application of Information and Communication Technologies (AICT), pp. 1-7, (2020); Poudyal S., Mohammadi-Aragh M.J., Ball J.E., Prediction of Student Academic Performance Using a Hybrid 2D CNN Model, Electronics, 11, 7, (2022); Xu B., Yan S., Li S., Du Y., A Federated Transfer Learning Framework Based on Heterogeneous Domain Adaptation for Students’ Grades Classification, Appl. Sci., 12, 21, (2022); Hussain K., Et al., A Novel Metaheuristic Approach to Optimization of Neuro-Fuzzy System for Students’ Performance Prediction, J. Soft Comput. Data Min."/>
        <s v="Cvetkovski S., Jorm A.F., Mackinnon A.J., Student psychological distress and degree dropout or completion: A discrete-time, competing risks survival analysis, High. Educ. Res. Dev, 37, pp. 484-498, (2018); Byrom T., Lightfoot N., Interrupted trajectories: The impact of academic failure on the social mobility of working-class students, Br. J. Sociol. Educ, 34, pp. 812-828, (2013); Rastrollo-Guerrero J.L., Gomez-Pulido J.A., Duran-Dominguez A., Analyzing and predicting students’ performance by means of machine learning: A review, Appl. Sci, 10, (2020); Alyahyan E., Dustegor D., Predicting academic success in higher education: Literature review and best practices, Int. J. Educ. Technol. High. Educ, 17, (2020); Migueis V.L., Freitas A., Garcia P.J., Silva A., Early segmentation of students according to their academic performance: A predictive modelling approach, Decis. Support Syst, 115, pp. 36-51, (2018); Helal S., Li J., Liu L., Ebrahimie E., Dawson S., Murray D.J., Long Q., Predicting academic performance by considering student heterogeneity, Knowl.-Based Syst, 161, pp. 134-146, (2018); Dien T.T., Luu S.H., Thanh-Hai N., Thai-Nghe N., Deep learning with data transformation and factor analysis for student performance prediction, Int. J. Adv. Comput. Sci. Appl, 11, pp. 711-721, (2020); Wakelam E., Jefferies A., Davey N., Sun Y., The potential for student performance prediction in small cohorts with minimal available attributes, Br. J. Educ. Technol, 51, pp. 347-370, (2020); Ghorbani R., Ghousi R., Comparing Different Resampling Methods in Predicting Students’ Performance Using Machine Learning Techniques, IEEE Access, 8, pp. 67899-67911, (2020); Mengash H.A., Using data mining techniques to predict student performance to support decision making in university admission systems, IEEE Access, 8, pp. 55462-55470, (2020); Yagci M., Educational data mining: Prediction of students’ academic performance using machine learning algorithms, Smart Learn. Environ, 9, (2022); Hutagaol N.S., Predictive modelling of student dropout using ensemble classifier method in higher education, Adv. Sci. Technol. Eng. Syst, 4, pp. 206-211, (2019); Kemper L., Vorhoff G., Wigger B.U., Predicting student dropout: A machine learning approach, Eur. J. High. Educ, 10, pp. 28-47, (2020); Kabathova J., Drlik M., Towards predicting student’s dropout in university courses using different machine learning techniques, Appl. Sci, 11, (2021); Bottcher A., Thurner V., Hafner T., Hertle J., A data science-based approach for identifying counseling needs in first-year students, Proceedings of the IEEE Global Engineering Education Conference, EDUCON, pp. 420-429; Fernandez-Garcia A.J., Preciado J.C., Melchor F., Rodriguez-Echeverria R., Conejero J.M., Sanchez-Figueroa F., A real-life machine learning experience for predicting university dropout at different stages using academic data, IEEE Access, 9, pp. 133076-133090, (2021); Iatrellis O., Savvas I., Fitsilis P., Gerogiannis V.C., A two-phase machine learning approach for predicting student outcomes, Educ. Inf. Technol, 26, pp. 69-88, (2021); Chen Y., Zheng Q., Ji S., Tian F., Zhu H., Liu M., Identifying at-risk students based on the phased prediction model, Knowl. Inf. Syst, 62, pp. 987-1003, (2020); Qiu F., Zhang G., Sheng X., Jiang L., Zhu L., Xiang Q., Bo J., Chen P.K., Predicting students’ performance in e-learning using learning process and behaviour data, Sci. Rep, 12, (2022); Lagus J., Longi K., Klami A., Hellas A., Transfer-Learning Methods in Programming Course Outcome Prediction, ACM Trans. Comput. Educ, 4, pp. 1-18, (2018); Nagy M., Molontay R., Predicting Dropout in Higher Education Based on Secondary School Performance, Proceedings of the INES 2018—IEEE 22nd International Conference on Intelligent Engineering Systems, pp. 000389-000394; Beaulac C., Rosenthal J.S., Predicting University Students’ Academic Success and Major Using Random Forests, Res. High. Educ, 60, pp. 1048-1064, (2019); Tanha J., Abdi Y., Samadi N., Razzaghi N., Asadpour M., Boosting methods for multi-class imbalanced data classification: An experimental review, J. Big Data, 7, (2020); Ali A., Shamsuddin S.M., Ralescu A.L., Classification with class imbalance problem: A review, Int. J. Adv. Soft Comput. Its Appl, 7, pp. 176-204, (2015); Chawla N.V., Bowyer K.W., Hall L.O., Kegelmeyer W.P., SMOTE: Synthetic minority over-sampling technique, J. Artif. Intell. Res, 16, pp. 321-357, (2002); Nguyen H.M., Cooper E.W., Kamei K., Borderline over-sampling for imbalanced data classification, Int. J. Knowl. Eng. Soft Data Paradig, 3, (2011); Seiffert C., Khoshgoftaar T.M., Van Hulse J., Napolitano A., RUSBoost: A hybrid approach to alleviating class imbalance, IEEE Trans. Syst. Man Cybern. Part A Systems Humans, 40, pp. 185-197, (2010); Freund Y., Schapire R.E., A decision-theoretic generalization of on-line learning and an application to boosting, Lect. Notes Comput. Sci, 904, pp. 23-37, (1995); Breiman L., Random forests, Mach. Learn, 45, pp. 5-32, (2001); Quinlan J.R., Induction of decision trees, Mach. Learn, 1, pp. 81-106, (1986); Chen C., Liaw A., Breiman L., Using Random Forest to Learn Imbalanced Data, (2004); Liu X.Y., Wu J., Zhou Z.H., Exploratory undersampling for class-imbalance learning, IEEE Trans. Syst. Man Cybern. Part Cybern, 39, pp. 539-550, (2009); Martins M.V., Tolledo D., Machado J., Baptista L.M., Realinho V., Early Prediction of Student’s Performance in Higher Education: A Case Study, 1365, pp. 166-175, (2021); McKinney W., Data Structures for Statistical Computing in Python, Proceedings of the 9th Python in Science Conference, pp. 56-61; Waskom M.L., Seaborn: Statistical data visualization, J. Open Source Softw, 6, (2021); Pedregosa F., Varoquaux G., Gramfort A., Michel V., Thirion B., Grisel O., Blondel M., Prettenhofer P., Weiss R., Dubourg V., Et al., Scikit-learn: Machine learning in Python, J. Mach. Learn. Res, 12, pp. 2825-2830, (2011); Lemaitre G., Nogueira F., Aridas C., Imbalanced-learn: A python toolbox to tackle the curse of imbalanced datasets in machine learning, J. Mach. Learn. Res, 18, pp. 559-563, (2017); Seliya N., Zadeh A.A., Khoshgoftaar T.M., A literature review on one-class classification and its potential applications in big data, J. Big Data, 8, (2021); Zhao L., Chen K., Song J., Zhu X., Sun J., Caulfield B., Mac Namee B., Academic performance prediction based on multisource, multifeature behavioral data, IEEE Access, 9, pp. 5453-5465, (2021); Gallego M.G., Perez de los Cobos A.P., Gallego J.C.G., Identifying Students at Risk to Academic Dropout in Higher Education, Educ. Sci, 11, (2021); Sultana S., Khan S., Abbas M., Predicting performance of electrical engineering students using cognitive and non-cognitive features for identification of potential dropouts, Int. J. Electr. Eng. Educ, 54, pp. 105-118, (2017)"/>
        <s v="Daniel B., Butson R., Foundations of Big Data and Analytics in Higher Education, (2014); Jones S.J., Technology review: The possibilities of learning analytics to improve learner-centered decision-making, The Community College Enterprise, 18, (2012); Daniel B.K., Overview of big data and analytics in higher education, Big Data and Learning Analytics in Higher Education, pp. 1-4, (2017); Aljohani O., A review of the contemporary international literature on student retention in higher education, International Journal of Education &amp; Literacy Studies, 4, (2016); Thomas S.L., Ties that bind: A social network approach to understanding student integration and persistence, The Journal of Higher Education, 71, pp. 591-615, (2000); Kune R., Konugurthi P.K., Agarwal A., Chillarige R.R., Buyya R., The anatomy of big data computing, Software: Practice and Experience, 46, pp. 79-105, (2016); Sharkey M., Academic analytics landscape at the university of phoenix, Proceedings of the 1st International Conference on Learning Analytics and Knowledge, pp. 122-126, (2011); Altrabsheh N., Cocea M., Fallahkhair S., Sentiment analysis: Towards a tool for analysing real-time students feedback, Tools with Artificial Intelligence (ICTAI), 2014 IEEE 26th International Conference on, pp. 419-423, (2014); Aung K.Z., Myo N.N., Sentiment analysis of students' comment using lexicon based approach, Computer and Information Science (ICIS), 2017 IEEE/ACIS 16th International Conference on, pp. 149-154, (2017); Giatsoglou M., Vozalis M.G., Diamantaras K., Vakali A., Sarigiannidis G., Chatzisavvas K.C., Sentiment analysis leveraging emotions and word embeddings, Expert Systems with Applications, 69, pp. 214-224, (2017); Solaimani M., Gopalan R., Khan L., Brandt P.T., Thuraisingham B., Spark-based political event coding, Big Data Computing Service and Applications (BigDataService), 2016 IEEE Second International Conference on, pp. 14-23, (2016); Siemens G., Learning analytics: The emergence of a discipline, American Behavioral Scientist, 57, pp. 1380-1400, (2013); Jain V., Big Data and Hadoop: KHANNA PUBLISHING, (2017); Ortigosa A., Martin J.M., Carro R.M., Sentiment analysis in facebook and its application to e-learning, Computers in Human Behavior, 31, pp. 527-541, (2014); Assiri A., Emam A., Al-Dossari H., Real-time sentiment analysis of saudi dialect tweets using spark, Big Data (Big Data), 2016 IEEE International Conference on, pp. 3947-3950, (2016)"/>
        <s v="Das O., Das D.B., Birant D., Machine learning for fault analysis in rotating machinery: A comprehensive review, Heliyon, 9, (2023); Wu G., Yan T., Yang G., Chai H., Cao C., A review on rolling bearing fault signal detection methods based on different sensors, Sensors, 22, (2022); Hakim M., Omran A.A.B., Ahmed A.N., Al-Waily M., Abdellatif A., A systematic review of rolling bearing fault diagnoses based on deep learning and transfer learning: Taxonomy, overview, application, open challenges, weaknesses and recommendations, Ain Shams Eng. J., 14, (2023); Zhang X., Zhao B., Lin Y., Machine learning based bearing fault diagnosis using the Case Western Reserve University data: A review, IEEE Access, 9, pp. 155598-155608, (2021); Shao H.D., Cheng J.S., Jiang H.K., Et al., Enhanced deep gated recurrent unit and complex wavelet packet energy moment entropy for early fault prognosis of bearing, Knowledge-Based Syst., 188, (2020); Li W., Zhang S., He G., Semisupervised distance-preserving self-organizing map for machine-defect detection and classification, IEEE Trans. Instrum. Meas., 62, 5, pp. 869-879, (2013); Wen X., You L., A novel rolling bearing fault detection method based on wavelet transform and empirical mode decomposition, pp. 5024-5027, (2019); Ye M., Yan X., Jia M., Rolling bearing fault diagnosis based on VMD-MPE and PSO-SVM, Entropy, 23, (2021); Gao Z., Liu Y., Wang Q., Wang J., Luo Y., Ensemble empirical mode decomposition energy moment entropy and enhanced long short-term memory for early fault prediction of bearing, Measurement, 188, (2022); Soualhi A., Medjaher K., Zerhouni N., Bearing health monitoring based on Hilbert-Huang transform, support vector machine, and regression, IEEE Trans. Instrum. Meas., 64, 1, pp. 52-62, (2015); Zhang M., Yin J., Chen W., Rolling bearing fault diagnosis based on time-frequency feature extraction and IBA-SVM, IEEE Access, 10, pp. 85641-85654, (2022); Zhang X., Wang H., Ren M., He M., Jin L., Rolling bearing fault diagnosis based on multiscale permutation entropy and SOA-SVM, Machines, 10, (2022); Wang L., Wu C., Li P., Fault identification of rolling bearings based on improved EMD decomposition method and BP neural network, 2022 International Conference on Big Data, Information and Computer Network (BDICN), Sanya, China, pp. 650-655, (2022); Li J., Yao X., Wang X., Yu Q., Zhang Y., Multiscale local features learning based on BP neural network for rolling bearing intelligent fault diagnosis, Measurement, 153, (2020); Li G., Deng C., Wu J., Chen Z., Xu X., Rolling bearing fault diagnosis based on wavelet packet transform and convolutional neural network, Appl. Sci., 10, 3, (2020); Liu X., Sun W., Li H., Hussain Z., Liu A., The method of rolling bearing fault diagnosis based on multi-domain supervised learning of convolution neural network, Energies, 15, 13, (2022); Gao S., Shi S., Zhang Y., Rolling bearing compound fault diagnosis based on parameter optimization MCKD and convolutional neural network, IEEE Trans. Instrum. Meas., 71, pp. 1-8, (2022); Guo S., Zhang B., Yang T., Lyu D., Gao W., Multitask convolutional neural network with information fusion for bearing fault diagnosis and localization, IEEE Trans. Ind. Electron., 67, 9, pp. 8005-8015, (2020); Wang S., Xiang J., Zhong Y., Zhou Y., Convolutional neural network-based hidden Markov models for rolling element bearing fault identification, Knowledge-Based Syst., 144, pp. 65-76, (2018); Chen C.-C., Liu Z., Yang G., Wu C.-C., Ye Q., An improved fault diagnosis using 1D-convolutional neural network model, Electronics, 10, 1, (2021); Zhang J., Sun Y., Guo L., Gao H., Hong X., Song H., A new bearing fault diagnosis method based on modified convolutional neural networks, Chin. J. Aeronaut., 33, 2, pp. 439-447, (2020); Kumar A., Vashishtha G., Gandhi C.P., Zhou Y., Glowacz A., Xiang J., Novel convolutional neural network (NCNN) for the diagnosis of bearing defects in rotary machinery, IEEE Trans. Instrum. Meas., 70, pp. 1-10, (2021); Yao Z., Wang Z., Wang D., Wu J., Chen L., An ensemble CNN-LSTM and GRU adaptive weighting model based improved sparrow search algorithm for predicting runoff using historical meteorological and runoff data as input, J. Hydrol., 625, A, (2023); Yao Z., Wang Z., Wu T., Lu W., A hybrid data-driven deep learning prediction framework for lake water level based on fusion of meteorological and hydrological multi-source data, Nat. Resour. Res., 33, pp. 163-190, (2024); Zhang Y., Yu K., Lei Z., Ge J., Xu Y., Li Z., Ren Z., Feng K., Integrated intelligent fault diagnosis approach of offshore wind turbine bearing based on information stream fusion and semi-supervised learning, Expert Syst. Appl., 232, (2023); Zhang Y., Feng K., Ma H., Yu K., Ren Z., Liu Z., MMFNet: Multisensor data and multiscale feature fusion model for intelligent cross-domain machinery fault diagnosis, IEEE Trans. Instrum. Meas., 71, pp. 1-11, (2022); Feng K., Ji J.C., Zhang Y., Ni Q., Liu Z., Beer M., Digital twin-driven intelligent assessment of gear surface degradation, Mech. Syst. Signal Process., 186, (2023); Ni Q., Ji J.C., Halkon B., Feng K., Nandi A.K., Physics-Informed Residual Network (PIResNet) for rolling element bearing fault diagnostics, Mech. Syst. Signal Process., 200, (2023); Xu Y., Yan X., Sun B., Feng K., Kou L., Chen Y., Li Y., Chen H., Tian E., Ni Q., Wang Y., Online knowledge distillation based multiscale threshold denoising networks for fault diagnosis of transmission systems, IEEE Trans. Transp. Electrif., pp. 1-1, (2024); Xu Y., Feng K., Yan X., Sheng X., Sun B., Liu Z., Yan R., Cross-modal fusion convolutional neural networks with online soft-label training strategy for mechanical fault diagnosis, IEEE Trans. Ind. Inf., 20, 1, pp. 73-84, (2024); Xu Y., Feng K., Yan X., Yan R., Ni Q., Et al., FCNN: A novel convolutional fusion framework for collaborative fault identification of rotating machinery, Inf. Fusion, 95, pp. 1-16, (2023); Tang S., Yuan S., Zhu Y., Convolutional neural network in intelligent fault diagnosis toward rotatory machinery, IEEE Access, 8, pp. 86510-86519, (2020); Yang J., Yin S., Chang Y., Gao T., A fault diagnosis method of rotating machinery based on one-dimensional, self-normalizing convolutional neural networks, Sensors, 20, (2020); Ouyang C., Zhu D., Wang F., A learning sparrow search algorithm, Comput. Intell. Neurosci., 2021, 5; Yue Y., Cao L., Lu D., Et al., Review and empirical analysis of sparrow search algorithm, Artif. Intell. Rev., 56, 10, pp. 10867-10919, (2023); Li L., Meng W., Liu X., Fei J., Research on rolling bearing fault diagnosis based on variational modal decomposition parameter optimization and an improved support vector machine, Electronics, 12, (2023); Zhou J., Xiao M., Niu Y., Ji G., Rolling bearing fault diagnosis based on WGWOA-VMD-SVM, Sensors, 22, (2022); Gao Z., Wei Z., Chen Y., Ying T., Gao H., Bearing Fault diagnosis using one-dimensional convolutional neural network, pp. 158-162, (2022); Zhang W., Zhang P., He X., Zhang D., Convolutional neural network based two-layer transfer learning for bearing fault diagnosis, IEEE Access, 10, pp. 109779-109794, (2022)"/>
        <s v="De Houwer J., Barnes-Holmes D., Moors A., What is learning?. On the nature and merits of a functional definition of learning, Psychonomic Bulletin &amp; Review, 20, 4, pp. 631-642, (2013); Anderson T., Theories for learning with emerging technologies, Emergence and innovation in digital learning: Foundations and applications, pp. 35-50, (2016); Tomasevic N., Gvozdenovic N., Vranes S., An overview and comparison of supervised data mining techniques for student exam performance prediction, Computers &amp; Education, 143, (2020); Kuzilek J., Hlosta M., Zdrahal Z., Open university learning analytics dataset, Scientific Data, 4, (2016); Tastle W. J., White B. A., Shackleton P., E-learning in higher education: The challenge, effort, and return on investment, International Journal on E-learning, 4, 2, pp. 241-251, (2005); Bloom B. S., Taxonomy of educational objectives, (1956); Bloom B. S., Human characteristics and school learning, (1976); Minaei-Bidgoli B., Kashy D. A., Kortmeyer G., Punch W. F., Predicting student performance: An application of data mining methods with an educational web-based system, 33rd Annual Frontiers in Education, 1, pp. T2A-T18, (2003); Weimer M., Learner-centered teaching: Five key changes to practice, (2002); Corrigan O., Smeaton A. F., Glynn M., Smyth S., Using educational analytics to improve test performance, Design for Teaching and Learning in a Networked World, pp. 42-55, (2015); Scheffel M., Drachsler H., Stoyanov S., Specht M., Quality indicators for learning analytics, Journal of Educational Technology &amp; Society, 17, 4, pp. 117-132, (2014); Sclater N., Peasgood A., Mullan J., Learning analytics in higher education, (2016); Jury M., Smeding A., Court M., Darnon C., When first-generation students succeed at university: On the link between social class, academic performance, and performance-avoidance goals, Contemporary Educational Psychology, 41, pp. 25-36, (2015); Favero T. G., Hendricks N., Student exam analysis (debriefing) promotes positive changes in exam preparation and learning, Advances in Physiology Education, 40, 3, pp. 323-328, (2016); Zilvinskis J., Willis J. E., Learning Analytics in Higher Education: A Reflection, InSight: A Journal of Scholarly Teaching, 14, pp. 43-54, (2019); Latif G., Iskandar D. A., Alghazo J., Jaffar A., Improving brain MR image classification for tumor segmentation using phase congruency, Current Medical Imaging, 14, 6, pp. 914-922, (2018); Tanner T., Toivonen H., Predicting and preventing student failure-using the k-nearest neighbour method to predict student performance in an online course environment, International Journal of Learning Technology Archive, 5, 4, pp. 356-377, (2010); Latif G., Iskandar D. A., Jaffar A., Butt M. M., Multimodal brain tumor segmentation using neighboring image features, Journal of Telecommunication, Electronic and Computer Engineering (JTEC), 9, 2-9, pp. 37-42, (2017); Zacharis N. Z., Predicting student academic performance in blended learning using Artificial Neural Networks, International Journal of Artificial Intelligence and Applications, 7, 5, pp. 17-29, (2016); Gauer J. L., Wolff J. M., Jackson J. B., Do MCAT scores predict USMLE scores?. An analysis on 5 years of medical student data, Medical Education Online, 21, 1, (2016); Mesaric J., Sebalj D., Decision trees for predicting the academic success of students, Croatian Operational Research Review, 7, 2, pp. 367-388, (2016); Lucas C. G., Griffiths T. L., Williams J. J., Kalish M. L., A rational model of function learning, Psychonomic Bulletin &amp; Review, 22, 5, pp. 1193-1215, (2015); Kotsiantis S., Pierrakeas C., Pintelas P., Predicting Students' Performance In Distance Learning Using Machine Learning Techniques, Applied Artificial Intelligence, 18, 5, pp. 411-426, (2004); Alghazo J. M., Latif G., Elhassan A., Alzubaidi L., Al-Hmouz A., Al-Hmouz R., An Online Numeral Recognition System Using Improved Structural Features-A Unified Method for Handwritten Arabic Numerals, Journal of Telecommunication, Electronic and Computer Engineering (JTEC), 9, 2-10, pp. 33-40, (2017); Zeng Z. Q., Yu H. B., Xu H. R., Xie Y. Q., Gao J., Fast training support vector machines using parallel sequential minimal optimization, 2008 3rd international conference on intelligent system and knowledge engineering, 1, pp. 997-1001, (2008); Nguyen D., Smith N. A., Rose C., Author age prediction from text using linear regression, Proceedings of the 5th ACL-HLT workshop on language technology for cultural heritage, social sciences, and humanities, pp. 115-123, (2011); Fu J. C., Huang H. Y., Jang J. H., Huang P. H., River stage forecasting using multiple additive regression trees, Water Resources Management, 33, 13, pp. 4491-4507, (2019); Latif G., Iskandar D. A., Alghazo J. M., Mohammad N., Enhanced MR image classification using hybrid statistical and wavelets features, IEEE Access, 7, pp. 9634-9644, (2018); Singh B., Sihag P., Singh K., Modelling of impact of water quality on infiltration rate of soil by random forest regression, Modeling Earth Systems and Environment, 3, 3, pp. 999-1004, (2017); Daniel B., Big Data and analytics in higher education: Opportunities and challenges, British journal of educational technology, 46, 5, pp. 904-920, (2015); Chen R., Institutional characteristics and college student dropout risks: A multilevel event history analysis, Research in Higher education, 53, 5, pp. 487-505, (2012); Barefoot B. O., Higher education's revolving door: Confronting the problem of student drop-out in US colleges and universities, Open Learning: The Journal of Open, Distance and e-Learning, 19, 1, pp. 9-18, (2004); Cabus S. J., Why do school dropout rates vary (so much) across countries?. A survey, Handbook of contemporary education economics, pp. 43-75, (2017)"/>
        <s v="Dejarnette N.K., America's children: Providing early exposure to STEM (science, technology, engineering and math) initiatives, Reading Improvement, 53, 4, pp. 181-187, (2016); S. E. S. E. Y.: Summer Experience in Science and Engineering for Youth; Saturday Academy; OGPC: Oregon Game Project Challenge; Engineering Summer Camps; High School: S. P. I. C. E. Camp (CMSE &amp; WIE); Engineering Design High School Summer Camps; Pre-college Summer Programs; Launch Summer. MIT"/>
        <s v="Delgado F.A., Martel A.I., Ii Informe Bienal Sobre la Realidad Universitaria en El Perú, (2020); Computing curricula 2020: Paradigms for global computing education, Acm Ieee, (2020); Nieto-Chaupis H., Alfaro-Acuna A., The management of a private Peruvian university at pandemic times: Assessment of decisions and implications on the key indicators, Proc. 14th Int. Conf. Educ. Technol. Comput., pp. 555-560, (2022); Chamorro-Atalaya O., Trujillo-Perez S., Perez-Linares E., Torres-Quiroz A., Medina-Bedon Y., Quevedo-Sanchez L., Fierro-Bravo M., Leva-Apaza A., Failure rate in university students: Analysis of its variation in the transition from face-To-face education to virtual education, Int. J. Inf. Educ. Technol., 13, 1, pp. 151-157, (2023); Bennedsen J., Caspersen M.E., Failure rates in introductory programming-12 years later, Acm Inroads, 10, 2, pp. 30-35, (2019); Wang C., Dai J., Xu L., Big data and data mining in education: A bibliometrics study from 2010 to 2022, Proc. 7th Int. Conf. Cloud Comput. Big Data Anal. (ICCCBDA)., pp. 507-512, (2022); Shafiq D.A., Marjani M., Habeeb R.A.A., Asirvatham D., Student retention using educational data mining and predictive analytics: A systematic literature review, Ieee Access, 10, pp. 72480-72503, (2022); Rimpy A.D., Solanki K., Educational data mining tools and techniques used for prediction of student's performance: A study, Proc. 10th Int. Conf. Rel., Infocom Technol. Optim. (Trends Future Directions) (ICRITO)., pp. 1-5, (2022); Alsariera Y.A., Baashar Y., Alkawsi G., Mustafa A., Alkahtani A.A., Ali N., Assessment and evaluation of different machine learning algorithms for predicting student performance, Comput. Intell. Neurosci., 2022, pp. 1-11, (2022); Baashar Y., Alkawsi G., Mustafa A., Alkahtani A.A., Alsariera Y.A., Ali A.Q., Hashim W., Tiong S.K., Toward predicting student's academic performance using artificial neural networks (ANNs), Appl. Sci., 12, 3, (2022); Ordonez-Avila R., Salgado Reyes N., Meza J., Ventura S., Data mining techniques for predicting teacher evaluation in higher education: A systematic literature review, Heliyon, 9, 3, (2023); Chinchua S., Kantathanawat T., Tuntiwongwanich S., Increasing programming self-efficacy (PSE) through a problem-based gamification digital learning ecosystem (DLE) model, J. Higher Educ. Theory Pract., 22, 9, pp. 131-143, (2022); Sharma A., Singh P.K., Chandra R., SMOTified-GAN for class imbalanced pattern classification problems, Ieee Access, 10, pp. 30655-30665, (2022); Scott M., Plested J., GAN-SMOTE: A generative adversarial network approach to synthetic minority oversampling for one-hot encoded data, Proc. Iconip, 15, 2, pp. 29-35, (2019); Lu Y., Chen D., Olaniyi E., Huang Y., Generative adversarial networks (GANs) for image augmentation in agriculture: A systematic review, Comput. Electron. Agricult., 200, (2022); Chawla N.V., Bowyer K.W., Hall L.O., Kegelmeyer W.P., SMOTE: Synthetic minority over-sampling technique, J. Artif. Intell. Res., 16, pp. 321-357, (2002); Malini J., Kalpana Y., Analysis of factors affecting student performance evaluation using education dataminig technique, Turkish J. Comput. Math. Educ., 12, 7, pp. 2413-2424, (2021); Cabo C., Use of machine learning to identify predictors of student performance in writing viable computer programs with repetition loops and methods, Proc. Ieee Frontiers Educ. Conf. (FIE)., pp. 1-9, (2021); Tsiakmaki M., Kostopoulos G., Kotsiantis S., Ragos O., Transfer learning from deep neural networks for predicting student performance, Appl. Sci., 10, 6, (2020); Sandoval-Palis I., Naranjo D., Gilar-Corbi R., Pozo-Rico T., Neural network model for predicting student failure in the academic leveling course of Escuela Politécnica Nacional, Frontiers Psychol., 11, pp. 1-7, (2020); Farissi A., Mohamed Dahlan H., Samsuryadi, Genetic algorithm based feature selection with ensemble methods for student academic performance prediction, J. Phys., Conf. Ser., 1500, 1, (2020); Akour M., Sghaier H.A., Al Qasem O., The effectiveness of using deep learning algorithms in predicting students achievements, Indonesian J. Electr. Eng. Comput. Sci., 19, 1, pp. 388-394, (2020); Alvarez N.L., Callejas Z., Griol D., Predicting computer engineering students' dropout in cuban higher education with pre-enrollment, J. Technol. Sci. Educ., 10, 2, pp. 241-258, (2020); Al-Azazi F.A., Ghurab M., ANN-LSTM: A deep learning model for early student performance prediction in MOOC, Heliyon, 9, 4, (2023); Kukkar A., Mohana R., Sharma A., Nayyar A., Prediction of student academic performance based on their emotional wellbeing and interaction on various e-learning platforms, Educ. Inf. Technol., 28, 8, pp. 9655-9684, (2023); Yagci M., Educational data mining: Prediction of students' academic performance using machine learning algorithms, Smart Learn. Environ., 9, 1, pp. 9-11, (2022); Alboaneen D., Almelihi M., Alsubaie R., Alghamdi R., Alshehri L., Alharthi R., Development of aWeb-based prediction system for students' academic performance, Data, 7, 2, (2022); Rahman M.M., Watanobe Y., Matsumoto T., Kiran R.U., Nakamura K., Educational data mining to support programming learning using problem-solving data, Ieee Access, 10, pp. 26186-26202, (2022); Nabil A., Seyam M., Abou-Elfetouh A., Prediction of students' academic performance based on Courses' grades using deep neural networks, Ieee Access, 9, pp. 140731-140746, (2021); Aljohani N.R., Fayoumi A., Hassan S.-U., Predicting at-risk students using clickstream data in the virtual learning environment, Sustainability, 11, 24, pp. 1-12, (2019); Wu N., Zhanh L., Gao Y., Xhang M., Sun X., Feng J., CLMS-Net : Dropout prediction in MOOCs with deep learning, Proc. Acm Turc, 75, (2019); Hassan S., Waheed H., Aljohani N.R., Ali M., Ventura S., Herrera F., Virtual learning environment to predict withdrawal by leveraging deep learning, Int. J. Intell. Syst., 34, 8, pp. 1935-1952, (2019); Altaf S., Soomro W., Rawi M.I.M., Student performance prediction using multi-layers artificial neural networks: A case study on educational data mining, Proc. 3rd Int. Conf. Inf. Syst. Data Mining, pp. 59-64, (2019); Almasri A., Celebi E., Alkhawaldeh R.S., EMT: Ensemble metabased tree model for predicting student performance, Sci. Program., 2019, pp. 1-13, (2019); Nguyen V.A., Nguyen Q.B., Nguyen V.T., A model to forecast learning outcomes for students in blended learning courses based on learning analytics, Proc. 2nd Int. Conf. E-Soc., E-Educ. E-Technol., pp. 35-41, (2018); Park J., Kwon S., Jeong S.-P., A study on improving turnover intention forecasting by solving imbalanced data problems: Focusing on SMOTE and generative adversarial networks, J. Big Data, 10, 1, pp. 1-16, (2023); Hochreiter S., Schmidhuber J., Long short-Term memory, Neural Comput., 9, 8, pp. 1735-1780, (1997); Rafi S.H., Deeba R.N.S., Hossain E., A short-Term load forecasting method using integrated CNN and LSTM network, Ieee Access, 9, pp. 32436-32448, (2021); Chen X., Chen W., Dinavahi V., Liu Y., Feng J., Short-Term load forecasting and associated weather variables prediction using ResNet-LSTM based deep learning, Ieee Access, 11, pp. 5393-5405, (2023); Goh H.H., He B., Liu H., Zhang D., Dai W., Kurniawan T.A., Goh K.C., Multi-convolution feature extraction and recurrent neural network dependent model for short-Term load forecasting, Ieee Access, 9, pp. 118528-118540, (2021); Abdi H., Holm's sequential Bonferroni procedure, Encyclopedia Res. Des., 1, 8, pp. 1-8, (2010)"/>
        <s v="Demetriou C., Schmitz-Sciborski A., Integration, Motivation, Strengths and Optimism: Retention Theories Past, Present and Future; Tayebi A., Gomez J., Delgado C., Analysis on the Lack of Motivation and Dropout in Engineering Students in Spain, Ieee Access, 9, pp. 66253-66265, (2021); Ortiz-Lozano J.M., Rua-Vieites A., Bilbao-Calabuig P., Casadesus-Fa M., University student retention: Best time and data to identify undergraduate students at risk of dropout, Innovations in Education and Teaching International, 57, 1, pp. 74-85, (2020); Chen Y., Johri A., Rangwala H., Running out of Stem, pp. 270-279, (2018); Baulke L., Grunschel C., Dresel M., Student dropout at university: A phase-orientated view on quitting studies and changing majors, European Journal of Psychology of Education, 37, 3, pp. 853-876, (2022); Behr A., Giese M., Teguim K., Theune K., Early prediction of university dropouts-A random forest approach, Jahrb Natl Okon Stat, 240, 6, pp. 743-789, (2020); Paura L., Arhipova I., Student Dropout Rate in Engineering Education Study Program, (2016); Abdullah-Al-Mamun M., Amin M.R., Investigating the Causes of Students' Dropout from the Diploma Engineering Programs in the Polytechnic Institutes of Bangladesh, 3, 2, (2023); Krishna Suryadevara C., Predictive Modeling for Student Performance: Harnessing Machine Learning to Forecast Academic Marks, (2023); Blundo C., Loia V., Orciuoli F., A time-aware approach for MOOC dropout prediction based on Rule Induction and Sequential Three-Way Decisions, Ieee Access, (2023); Sekeroglu B., Dimililer K., Tuncal K., Student performance prediction and classification using machine learning algorithms, Acm International Conference Proceeding Series, pp. 7-11, (2019); Faradilla Fabrianne S., Triayudi A., Diana Sholihati I., Salah Hashim A., Akeel Awadh W., Khalaf Hamoud A., Student Performance Prediction Model based on Supervised Machine Learning Algorithms, Iop Conf ser Mater Sci Eng, 928, 3, (2020); Xu X., Wang J., Peng H., Wu R., Prediction of academic performance associated with internet usage behaviors using machine learning algorithms, Comput Human Behav, 98, pp. 166-173, (2019); Pallathadka H., Wenda A., Ramirez-Asis E., Asis-Lopez M., Flores-Albornoz J., Phasinam K., Classification and prediction of student performance data using various machine learning algorithms, Mater Today Proc, 80, pp. 3782-3785, (2023); Abdullah-Al-Kafi M., Hossain M.F., Noori S.R.H., A Review on the Relationship between Human and Artificial Imagination with Their Implementations in Current Machine Learning Algorithms, 2021 12th International Conference on Computing Communication and Networking Technologies, Icccnt 2021, (2021); Abdullah-Al-Kafi M., Tasnova I.J., Wadud Islam M., Banshal S.K., Performances of Different Approaches for Fake News Classification: An Analytical Study, Communications in Computer and Information Science, pp. 700-714, (2022); Banshal S.K., Uddin A., Singh V.K., Identifying themes and trends in CS research output from India, Proceedings-2015 International Conference on Cognitive Computing and Information Processing, Ccip 2015, (2015); Ahuja R., Sharma S.C., Stacking and voting ensemble methods fusion to evaluate instructor performance in higher education, International Journal of Information Technology Singapore, 13, 5, pp. 1721-1731, (2021); Masabo E., Et al., Early detection of students at risk of poor performance in Rwanda higher education using machine learning techniques, International Journal of Information Technology (Singapore, 15, 6, pp. 3201-3210, (2023); Burgos C., Campanario M.L., De La Pena D., Lara J.A., Lizcano D., Martinez M.A., Data mining for modeling students' performance: A tutoring action plan to prevent academic dropout, Computers &amp; Electrical Engineering, 66, pp. 541-556, (2018); Marquez-Vera C., Cano A., Romero C., Noaman A.Y.M., Mousa Fardoun H., Ventura S., Early dropout prediction using data mining: A case study with high school students, Expert Syst, 33, 1, pp. 107-124, (2016); Plagge M., Using Artificial Neural Networks to predict first-year traditional students second year retention rates, Proceedings of the Annual Southeast Conference, (2013); Thai-Nghe N., Drumond L., Krohn-Grimberghe A., Schmidt-Thieme L., Recommender system for predicting student performance, Procedia Comput Sci, 1, 2, pp. 2811-2819, (2010); Desmarais M., Montreal P., Naceur R., Desmarais M.C., Beheshti B., Linear Models of Student Skills for Static Data, (2023); Ghorbani R., Ghousi R., Comparing Different Resampling Methods in Predicting Students' Performance Using Machine Learning Techniques, Ieee Access, 8, pp. 67899-67911, (2020); Kotsiantis S.B., Pierrakeas C.J., Pintelas P.E., Preventing student dropout in distance learning using machine learning techniques, Lecture Notes in Artificial Intelligence Subseries of Lecture Notes in Computer Science, pp. 267-274, (2003); Kabakchieva D., Predicting Student Performance by Using Data Mining Methods for Classification, Bulgarian Academy of Sciences Cybernetics and Information Technologies, 13, 1, (2013); Zaffar M., Hashmani M.A., Savita K.S., Sajjad S., Rizvi H., A Study of Feature Selection Algorithms for Predicting Students Academic Performance, Article in International Journal of Advanced Computer Science and Applications, 9, 5, (2018); Gupta B., Uttarakhand P., Rawat I.A., Analysis of Various Decision Tree Algorithms for Classification in Data Mining, Int J Comput Appl, 163, 8, pp. 975-8887, (2017); Jeno L.M., Danielsen A.G., Raaheim A., A prospective investigation of students' academic achievement and dropout in higher education: A Self-Determination Theory approach, Educ Psychol (Lond, 38, 9, pp. 1163-1184, (2018); Gueye T., Wang Y., Mushtaq R.T., Concrete deterioration detection in sewers using machine learning algorithms: An experimentbased study, Int. J. Inf. Technol, 15, 4, pp. 1949-1959, (2023); Das A., Choudhury D., Sen A., A collaborative empirical analysis on machine learning based disease prediction in health care system, Int. J. Inf. Technol, 16, 1, pp. 261-270, (2024); Kuadey N.A., Ankora C., Tahiru F., Bensah L., Agbesi C.C.M., Bolatimi S.O., Using machine learning algorithms to examine the impact of technostress creators on student learning burnout and perceived academic performance, Int. J. Inf. Technol, (2023); Predict Students Dropout, Academic Success, (2023); Smote for Imbalanced Classification with Python, (2023); Yacouby Amazon Alexa R., Axman Amazon Alexa D., Probabilistic Extension of Precision, Recall, and F1 Score for More Thorough Evaluation of Classification Models"/>
        <s v="Devasia T., Vinushree T. P., Hegde V., Prediction of students performance using Educational Data Mining, Proceedings of 2016 International Conference on Data Mining and Advanced Computing, SAPIENCE 2016, pp. 91-95, (2016); Anuradha C., Velmurugan T., A Comparative Analysis on the Evaluation of Classification Algorithms in the Prediction of Students Performance, Indian Journal of Science and Technology, 8, 15, (2015); Acharya A., Sinha D., Early Prediction of Students Performance using Machine Learning Techniques, International Journal of Computer Applications, 107, 1, pp. 37-43, (2014); Ahmad F., Ismail N. H., Aziz A. A., The Prediction of Students’ Academic Performance Using Classification Data Mining Techniques, Applied Mathematical Sciences, 9, 129, pp. 6415-6426, (2015); Patil P. A., Mane R. v., Prediction of Students Performance Using Frequent Pattern Tree, Proceedings of the 6th International Conference on Computational Intelligence and Communication Networks, pp. 1078-1082, (2014); Livieris I. E., Tampakas V., Kiriakidou N., Mikropoulos T., Pintelas P., Forecasting Students’ Performance Using an Ensemble SSL Algorithm, International Conference on Technology and Innovation in Learning, Teaching and Education, pp. 566-581, (2018); Okubo F., Shimada A., Yamashita T., Ogata H., A Neural Network Approach for Students’ Performance Prediction, Proceedings of the Seventh International Learning Analytics &amp; Knowledge Conference, pp. 598-599, (2017); Lau E. T., Sun L., Yang Q., Modelling, prediction and classification of student academic performance using artificial neural networks, SN Applied Sciences, 1, 9, (2019); Tampakas V., Livieris I. E., Pintelas E., Karacapilidis N., Pintelas P., Prediction of students’ Graduation time using a two-level classification algorithm, International Conference on Technology and Innovation in Learning, Teaching and Education, pp. 553-565, (2018); Chauhan M., Gupta V., Comparative Study of Techniques Used in Prediction of Student Performance, World Scientific News, 113, pp. 185-193, (2018); Jia B., Et al., Prediction for Student Academic Performance Using SMNaive Bayes Model, Lecture Notes in Computer Science (including subseries Lecture Notes in Artificial Intelligence and Lecture Notes in Bioinformatics), 11888, pp. 712-725, (2019); Abubakar Y., Ahmad N. B. H., Prediction of Students’ Performance in E- Learning Environment Using Random Forest, International Journal of Innovative Computing, 7, 2, pp. 1-5, (2017); Mahboob T., Irfan S., Karamat A., A machine learning approach for student assessment in E-learning using Quinlan’s C4.5, Naive Bayes and Random Forest algorithms, (2017); Ao Y., Li H., Zhu L., Ali S., Yang Z., The linear random forest algorithm and its advantages in machine learning assisted logging regression modeling, Journal of Petroleum Science and Engineering, 174, pp. 776-789, (2018); Ghosh S. K., Zoha N., Sarwar F., A Generic MCDM Model for Supplier Selection for Multiple Decision Makers Using Fuzzy TOPSIS, Proceedings of the 5th International Conference on Engineering Research, Innovation and Education (ICERIE) Sylhet, Bangladesh, pp. 833-840, (2019); Zadeh L. A., Fuzzy Logic, Computer, 21, 4, pp. 83-93, (1988); Salzberg S., Book review: C4. 5: By j. ross quinlan. inc., 1993. programs for machine learning morgan kaufmann publishers, Machine Learning, 16, pp. 235-240, (1994); Liu C., White M., Newell G., Measuring the accuracy of species distribution models: A review, Proceedings 18th World IMACs/MODSIM Congress, pp. 4241-4247, (2009)"/>
        <s v="Di H., Talking about digital technology in the protection of ancient buildings, Identif. Apprec. Cult. Relics, 3, pp. 130-132, (2018); Yanni W., Huiqin W., Jianping W., A building recognition algorithm based on local feature and shape contour matching, J. Xi’an Univ. Archit. Technol. (Nat. Sci. Ed.), 49, pp. 752-756, (2017); Wu Y., Classification of Ancient Buddhist Architecture in Multi-Cultural Context Based on Local Feature Learning, Mobile Inf. Syst, (2022); Hasan M., Kabir S.R., Akhtaruzzaman M., Sadeq M.J., Alam M.M., Allayear S.M., Uddin M., Rahman M., Forhat R., Haque R., Et al., Identification of construction era for Indian subcontinent ancient and heritage buildings by using deep learning, Proceedings of the International Congress on Information and Communication Technology, pp. 631-640; Zhang S., Chen S., Zhang J., Cai Z., Hu L., Image annotation of ancient Chinese architecture based on visual attention mechanism and GCN, Multimed. Tools Appl, 81, pp. 39963-39980, (2022); Yang S., Shengyang L., Shao Y., Zheng H., Building recognition method based on improved HOG feature, Comput. Eng. Appl, 54, pp. 196-200, (2018); Freeman W.T., Adelson E.H., The design and use of steerable filters, IEEE Trans. Pattern Anal. Mach. Intell, 13, pp. 891-906, (1991); Yu F., Koltun V., Funkhouser T., Dilated residual networks, Proceedings of the IEEE Conference on Computer Vision and Pattern Recognition, pp. 472-480; Chollet F., Xception: Deep learning with depthwise separable convolution, Proceedings of the IEEE Conference on Computer Vision and Pattern Recognition, pp. 1251-1258; Lecun Y., Bottou L., Bengio Y., Haffner P., Gradient-based learning applied to document recognition, Proc. IEEE, 86, pp. 2278-2324, (1998); Krizhevsky A., Sutskever I., Hinton G.E., ImageNet classification with deep convolutional neural networks, Commun. ACM, 60, pp. 84-90, (2017); Simonyan K., Zisserman A., Very deep convolutional networks for large-scale image recognition, arXiv, (2014); He K., Zhang X., Ren S., Sun J., Deep residual learning for image recognition, Proceedings of the IEEE Conference on Computer Vision and Pattern Recognition, pp. 770-778; Szegedy C., Vanhoucke V., Ioffe S., Shlens J., Wojna Z., Rethinking the inception architecture for computer vision, Proceedings of the IEEE Conference on Computer Vision and Pattern Recognition, pp. 2818-2826; Wu Z., He S., Improvement of the AlexNet Networks for Large-Scale Recognition Applications, Iran. J. Sci. Technol. Trans. Electr. Eng, 45, pp. 493-503, (2020); Sengupta A., Ye Y., Wang R., Liu C., Roy K., Going deeper in spiking neural networks: VGG and residual architectures, Front. Neurosci, 13, (2019); Younis A., Qiang L., Nyatega C.O., Adamu M.J., Kawuwa H.B., Brain Tumor Analysis Using Deep Learning and VGG-16 Ensembling Learning Approaches, Appl. Sci, 12, (2022); Ding X., Zhang X., Han J., Ding G., Scaling up your kernels to 31×31: Revisiting large kernel design in cnns, Proceedings of the IEEE Conference on Computer Vision and Pattern Recognition, pp. 11963-11975; Qiaohua Q., Dawei X., Mingnan L., Jin T., A study on the classification of traditional village images based on convolutional neural network, City Plan. Rev, 44, pp. 52-58, (2020); Kun G., Research on Classification of Architectural Style Image Based on Convolution Neural Network, Master’s Thesis, (2017); Xingyi W., Research on digital protection of ancient buildings in the era of information technology, Creat. Living, 7, pp. 136-137, (2021); Yu F., Xiu X., Li Y., A Survey on Deep Transfer Learning and Beyond, Mathematics, 10, (2022); Zehong W., Houquan L., Building Recognition Based on Transfer Learning and Adaptive Feature Fusion, Comput. Technol. Dev, 29, pp. 40-43, (2019); Szegedy C., Liu W., Jia Y., Sermanet P., Reed S., Anguelov D., Erhan D., Vanhoucke V., Rabinovich A., Going deeper with convolutions, Proceedings of the IEEE Conference on Computer Vision and Pattern Recognition, pp. 1-9; Ioffe S., Szegedy C., Batch normalization: Accelerating deep network training by reducing internal covariate shift, Proceedings of the 32nd International Conference on Machine Learning, pp. 448-456; Srivastava N., Hinton G., Krizhevsky A., Sutskever I., Salakhutdinov R., Dropout: A simple way to prevent neural networks from overfitting, J. Mach. Learn. Res, 15, pp. 1929-1958, (2014); Hinton G.E., Srivastava N., Krizhevsky A., Sutskever I., Salakhutdinov R.R., Improving neural networks by preventing co-adaptation of feature detectors, arXiv, (2012)"/>
        <s v="Diaz-Mendez M., Paredes M.R., Saren M., Improving Society by Improving Education through Service-Dominant Logic: Reframing the Role of Students in Higher Education, Sustainability, 11, (2019); Zarouk M.Y., Olivera E., Peres P., Khaldi M., The Impact of Flipped Project-Based Learning on Self-Regulation in Higher Education, Int. J. Emerg. Technol. Learn, 15, pp. 127-147, (2020); Chacon-Cuberos R., Martinez-Martinez A., Puertas-Molero P., Viciana-Garofano V., Gonzalez-Valero G., Zurita-Ortega F., Bienestar Social En La Etapa Universitaria Según Factores Sociodemográficos En Estudiantes de Educación, Rev. Electrónica Investig. Educ, 22, (2020); Mejia-Navarrete J., El Proceso de La Educación Superior En El Perú. La Descolonialidad Del Saber Universitario, Cinta de Moebio, 61, pp. 56-71, (2018); Barreto-Osma D., Salazar-Blanco H.A., Agotamiento Emocional En Estudiantes Universitarios Del Área de La Salud, Univ. y Salud, 23, pp. 30-39, (2021); Vargas M., Talledo-Ulfe L., Heredia P., Quispe-Colquepisco S., Mejia C.R., Influencia de Los Hábitos En La Depresión Del Estudiante de Medicina Peruano: Estudio En Siete Departamentos, Rev. Colomb. Psiquiatr, 47, pp. 32-36, (2018); Castillo Riquelme V., Cabezas Maureira N., Vera Navarro C., Toledo Puente C., Ansiedad Al Aprendizaje En Línea: Relación Con Actitud, Género, Entorno y Salud Mental En Universitarios, Rev. Digit. Investig. Docencia Univ, 15, (2021); Zulu W.V., Mutereko S., Exploring the Causes of Student Attrition in South African TVET Colleges: A Case of One KwaZulu-Natal Technical and Vocational Education and Training College, Interchange, 51, pp. 385-407, (2020); Aina C., Baici E., Casalone G., Pastore F., The determinants of university dropout: A review of the socio-economic literature, Socio-Econ. Plan. Sci, 79, (2021); Aguilera Garcia J.L., La Tutoría Universitaria Como Práctica Docente: Fundamentos y Métodos Para El Desarrollo de Planes de Acción Tutorial En La Universidad, Pro-Posições, 30, (2019); Buring S.M., Williams A., Cavanaugh T., The life raft to keep students afloat: Early detection, supplemental instruction, tutoring, and self-directed remediation, Curr. Pharm. Teach. Learn, 14, pp. 1060-1067, (2022); Sanchez Cabezas P., Luna Alvarez H.E., Lopez Rodriguez del Rey M.M., La Tutoría En La Educación Superior y Su Integración En La Actividad Pedagógica Del Docente Universitario, Conrado, 15, pp. 300-305, (2019); Alonso-Garcia S., Rodriguez-Garcia A.M., Caceres-Reche M.P., Analysis of the Tutorial Action and Its Impact on the Overall Development of the Students. The Case of the University of Castilla La Mancha, Spain, Form. Univ, 11, pp. 63-72, (2018); Mi H., Gao Z., Zhang Q., Zheng Y., Research on Constructing Online Learning Performance Prediction Model Combining Feature Selection and Neural Network, Int. J. Emerg. Technol. Learn, 17, pp. 94-111, (2022); Guzman-Castillo S., Korner F., Pantoja-Garcia J.I., Nieto-Ramos L., Gomez-Charris Y., Castro-Sarmiento A., Romero-Conrado A.R., Implementation of a Predictive Information System for University Dropout Prevention, Procedia Comput. Sci, 198, pp. 566-571, (2022); Chen M., Yan Z., Meng C., Huang M., The Supporting Environment Evaluation Model of ICT in Chinese University Teaching, Proceedings of the 2018 International Symposium on Educational Technology (ISET), pp. 99-103, (2018); Delerna Rios G.E., Levano Rodriguez D., Importancia de Las Tecnologías de Información En El Fortalecimiento de Competencias Pedagógicas En Tiempos de Pandemia, Rev. Científica Sist. Inf, 1, pp. 69-78, (2021); Ghareeb S., Hussain A.J., Al-Jumeily D., Khan W., Al-Jumeily R., Baker T., Al Shammaa A., Khalaf M., Evaluating Student Levelling Based on Machine Learning Model’s Performance, Discov. Internet Things, 2, pp. 1-25, (2022); Gonzalez Salas Duhne P., Delgadillo J., Lutz W., Predicting Early Dropout in Online versus Face-to-Face Guided Self-Help: A Machine Learning Approach (Authors Masked for Peer Review), Behav. Res. Ther, 159, (2022); Narayanasamy S.K., Elci A., An Effective Prediction Model for Online Course Dropout Rate, Int. J. Distance Educ. Technol, 18, pp. 94-110, (2020); Mduma N., Kalegele K., Machuve D., A Survey of Machine Learning Approaches and Techniques for Student Dropout Prediction, Data Sci. J, 18, pp. 1-10, (2019); Castro-Lopez A., Silva Almeida L., Fernandez Rivas S., Guzman A., Barragan S., Cala-Vitery F., Comparative Analysis of Dropout and Student Permanence in Rural Higher Education, Sustainability, 14, (2022); Guzman A., Barragan S., Cala Vitery F., Dropout in Rural Higher Education: A Systematic Review, Front. Educ, 6, (2021); Yi S., Dianatinasab M., Faria De Moura Villela E., Khanal P., Lin Y., Maluenda-Albornoz J., Infante-Villagran V., Galve-Gonzalez C., Flores-Oyarzo G., Berrios-Riquelme J., Early and Dynamic Socio-Academic Variables Related to Dropout Intention: A Predictive Model Made during the Pandemic, Sustainability, 14, (2022); Bernardo A.B., Galve-Gonzalez C., Nunez J.C., Almeida L.S., Settings Open AccessFeature PaperArticle A Path Model of University Dropout Predictors: The Role of Satisfaction, the Use of Self-Regulation Learning Strategies and Students’ Engagement, Sustainability, 14, (2022); Kanetaki Z., Stergiou C., Bekas G., Troussas C., Sgouropoulou C., Analysis of Engineering Student Data in Online Higher Education During the COVID-19 Pandemic, Int. J. Eng. Pedagog, 11, pp. 27-49, (2021); Tayebi A., Gomez J., Delgado C., Analysis on the Lack of Motivation and Dropout in Engineering Students in Spain, IEEE Access, 9, pp. 66253-66265, (2021); Pavelea A.M., Moldovan O., Why Some Fail and Others Succeed? Explaining the Academic Performance of PA Undergraduate Students, NISPAcee J. Public Adm. Policy, 13, pp. 109-132, (2020); Zapata-Lamana R., Sanhueza-Campos C., Stuardo-Alvarez M., Ibarra-Mora J., Mardones-Contreras M., Reyes-Molina D., Vasquez-Gomez J., Lasserre-Laso N., Poblete-Valderrama F., Petermann-Rocha F., Et al., Anxiety, Low Self-Esteem and a Low Happiness Index Are Associated with Poor School Performance in Chilean Adolescents: A Cross-Sectional Analysis, Int. J. Environ. Res. Public Health, 18, (2021); Mena M., Godoy W., Tisalema S., Analysis of Causes of Early Dropout of Students Higher Education, Minerva, 2, pp. 79-89, (2021); Nunez-Naranjo A.F., Ayala-Chauvin M., Riba-Sanmarti G., Prediction of University Dropout Using Machine Learning, Proceedings of the International Conference on Information Technology &amp; Systems, pp. 396-406, (2021); Dalipi F., Imran A.S., Kastrati Z., MOOC Dropout Prediction Using Machine Learning Techniques: Review and Research Challenges, Proceedings of the 2018 IEEE Global Engineering Education Conference (EDUCON), pp. 1007-1014, (2018); Albreiki B., Zaki N., Alashwal H., A Systematic Literature Review of Student’ Performance Prediction Using Machine Learning Techniques, Educ. Sci, 11, (2021); Mohamed Nafuri A.F., Sani N.S., Zainudin N.F.A., Rahman A.H.A., Aliff M., Clustering Analysis for Classifying Student Academic Performance in Higher Education, Appl. Sci, 12, (2022); Freitas F., Vasconcelos F.F.X., Peixoto S.A., Hassan M.M., Ali Akber Dewan M., de Albuquerque V.H.C., Reboucas Filho P.P., IoT System for School Dropout Prediction Using Machine Learning Techniques Based on Socioeconomic Data, Electronics, 9, (2020); Rovira S., Puertas E., Igual L., Data-Driven System to Predict Academic Grades and Dropout, PLoS ONE, 12, (2017); Sansone D., Beyond Early Warning Indicators: High School Dropout and Machine Learning, Oxf. Bull. Econ. Stat, 81, pp. 456-485, (2019); Duque Hernandez J.I., Rodriguez-Chavez M.H., Polanco-Martagon S., Caracterización Del Aprendizaje de Algoritmos Mediante Minería de Datos En El Nivel Superior, Dilemas Contemp. Educ. Política y Valores, 9, pp. 1-18, (2021); Zuo W., Hou X., An Improved Probability Propagation Algorithm for Density Peak Clustering Based on Natural Nearest Neighborhood, Array, 15, (2022); Webb G.I., Furnkranz J., Furnkranz J., Furnkranz J., Hinton G., Sammut C., Sander J., Vlachos M., Teh Y.W., Yang Y., Et al., Density-Based Clustering, Encyclopedia of Machine Learning, pp. 270-273, (2011); Tavakkol B., Choi J., Jeong M.K., Albin S.L., Object-Based Cluster Validation with Densities, Pattern Recognit, 121, (2022); Xie H., Li P., A Density-Based Evolutionary Clustering Algorithm for Intelligent Development, Eng. Appl. Artif. Intell, 104, (2021); Daszykowski M., Walczak B., Density-Based Clustering Methods, Compr. Chemom, 2, pp. 635-654, (2009); Ester M., Kriegel H.-P., Sander J., Xu X., A Density-Based Algorithm for Discovering Clusters in Large Spatial Databases with Noise, Proceedings of the Second International Conference on Knowledge Discovery and Data Mining (KDD-96), pp. 226-231, (1996); Li M., Bi X., Wang L., Han X., A Method of Two-Stage Clustering Learning Based on Improved DBSCAN and Density Peak Algorithm, Comput. Commun, 167, pp. 75-84, (2021); Lloyd S.P., Least Squares Quantization in PCM, IEEE Trans. Inf. Theory, 28, pp. 129-137, (1982); Meng Y., Liang J., Cao F., He Y., A New Distance with Derivative Information for Functional K-Means Clustering Algorithm, Inf. Sci, 463–464, pp. 166-185, (2018); Wang F., Wang Q., Nie F., Li Z., Yu W., Ren F., A Linear Multivariate Binary Decision Tree Classifier Based on K-Means Splitting, Pattern Recognit, 107, (2020); Yuan C., Yang H., Research on K-Value Selection Method of K-Means Clustering Algorithm, J. Multidiscip. Sci. J, 2, pp. 226-235, (2019); Liu F., Deng Y., Determine the Number of Unknown Targets in Open World Based on Elbow Method, IEEE Trans. Fuzzy Syst, 29, pp. 986-995, (2021); Campello R.J.G.B., Moulavi D., Sander J., Density-Based Clustering Based on Hierarchical Density Estimates, Lecture Notes in Computer Science (Including Subseries Lecture Notes in Artificial Intelligence and Lecture Notes in Bioinformatics), 7819, pp. 160-172, (2013); McInnes L., Healy J., Astels S., Hdbscan: Hierarchical Density Based Clustering, J. Open Source Softw, 2, (2017); Draszawka K., Szymanski J., External Validation Measures for Nested Clustering of Text Documents, Stud. Comput. Intell, 369, pp. 207-225, (2011); Haouas F., Ben Dhiaf Z., Hammouda A., Solaiman B., A New Efficient Fuzzy Cluster Validity Index: Application to Images Clustering, Proceedings of the 2017 IEEE International Conference on Fuzzy Systems (FUZZ-IEEE), pp. 1-6; Rousseeuw P.J., Silhouettes: A Graphical Aid to the Interpretation and Validation of Cluster Analysis, J. Comput. Appl. Math, 20, pp. 53-65, (1987); Calinski T., Harabasz J., A Dendrite Method Foe Cluster Analysis, Commun. Stat, 3, pp. 1-27, (1974); Rendon E., Abundez I., Arizmendi A., Quiroz E.M., Internal versus External Cluster Validation Indexes, Int. J. Comput. Commun, 5, pp. 27-34, (2011); Davies D.L., Bouldin D.W., A Cluster Separation Measure, IEEE Trans. Pattern Anal. Mach. Intell, PAMI-1, pp. 224-227, (1979); Zhang E., Zhang Y., F-Measure, Encyclopedia of Database Systems, pp. 1492-1493, (2018); Bagunaid W., Chilamkurti N., Veeraraghavan P., AISAR: Artificial Intelligence-Based Student Assessment and Recommendation System for E-Learning in Big Data, Sustainability, 14, (2022); Rovetta S., Masulli F., Cabri A., The “Probabilistic Rand Index”: A Look from Some Different Perspectives, Smart Innovation, Systems and Technologies, 151, pp. 95-105, (2020); Benitez Molina A., Caballero Badillo M.C., Psychometric Study of the Depression, Anxiety and Family Dysfunction Scales in Students at Universidad Industrial de Santander, Acta Colomb. Psicol, 20, pp. 221-231, (2017); De la Parra Paz E., Herencia de Vida Para Tus Hijos: Crecimiento Integral Con Técnicas PNL, (2004); Almeida L.S., Soares A.P.C., Ferreira J.A., Questionário de Vivências Acadêmicas (QVA-r): Avaliação Do Ajustamento Dos Estudantes Universitários, Avaliação Psicológica, 1, pp. 81-93, (2002); Hamilton M., The Assessment of Anxiety States by Rating, Br. J. Med. Psychol, 32, pp. 50-55, (1959); Lobo A., Chamorro L., Luque A., Dal-Re R., Badia X., Baro E., Validación de Las Versiones En Español de La Montgomery-Asberg Depression Rating Scale y La Hamilton Anxiety Rating Scale Para La Evaluación de La Depresión y de La Ansiedad, Med. Clin. (Barc.), 118, pp. 493-499, (2002); Evangelista E.D., A Hybrid Machine Learning Framework for Predicting Students’ Performance in Virtual Learning Environment, Int. J. Emerg. Technol. Learn, 16, pp. 255-272, (2021)"/>
        <s v="Diogenes M., Integration of data mining and blended learning to address the university educational process, (2021); Chamorro-Sangoquiza D., Vargas-Munoz A., Umaquinga-Criollo A., Comparative study of data mining techniques to reveal patterns of academic performance in secondary education, Iberian Journal of Information Systems, 32, 1, pp. 455-468, (2020); Paaben B., Jeffris B., Yacef K., McBroom J., Koprinska I., Mapping python programs to vectors using recursive neural encodings, Journal of Educational Data Mining, 13, 3, pp. 1-35, (2021); Gomez V. S., Learning Analytics: Methodological proposal and case study in nonuniversity education, (2018); Timaran S., Application in data mining of the deteck1; Chacon P. E. C., Zapata A., Menendez V., Canto P., Analysis of the performance of university professors in the use of MOODLE through data mining techniques: Proposals of training needs, Distance Education Journal, 58, pp. 1-41, (2018); Campo-Avila J., Ramos-Jimenez G., Morales-Bueno R., Baena-Garcia M., Educational data mining for personalized prediction of academic performance in 2017, Proc. International Convention 2017 Central University Marta Abreu de Las Villas, pp. 1-10, (2017); Arevalo-Marin P., Cabrera-Piedra Y., Cabrera-Sarango M., Caicedo-Rodriguez J., Educational data mining to identify the relationship between intelligence quotient, styles of learning, emotional intelligence and intelligences multiple engineering students, Iberian Journal of Information Systems and Technologies, 17, pp. 48-63, (2019); Haroa S., Pazmino R., Conde M., Penalvo F., Data mining to uncover trends in classification of degree works, Proc. Congress of Science and Technology ESPE, pp. 125-128, (2018); Aisa S., Akhriana A., Ahyuna A., Irmayana A., Irmawati I., Aini N., An analysis of students’ learning interest in programming language based on data mining with fuzzy c-means method, International Journal of Online and Biomedical Engineering, 17, 9, pp. 4-20, (2021); Alves F. B., Lima D. A., Use of classification for the analysis and mining of data in the teaching-learning tool Google classroom, New Ideas in Educational Computing, 14, pp. 589-594, (2018); Martinez-Abad F., Hernandez-Ramos J. P., Data mining techniques with free software for factor detection associated with performance, Journal of Studies and Experiences in Education, 2, 2, pp. 134-146, (2018); Pincay-Ponce J., Herrera-Tapia J., Terranova-Ruiz J., Cruz-Felipe M., Educational data mining: Incidence of factors socioeconomic factors in school achievement, Iberian Journal of Information Systems and Technologies, 49, pp. 654-667, (2022); Vergara C., Oviedo A., Carmona C., Velez G., Amon I., Learning styles and data mining: A study preliminary in the university context, Engineering and Innovation Journal, 6, 2, pp. 32-37, (2018); Carrillo J., Big data-analytics of learning and mining of data applied in the University, Journal of Production, Science and Research, 2, 8, pp. 39-54, (2018); Kyritsi K., Zorkadis V., Stavropoulos E., Verykios V., The pursuit of patterns in educational data mining as a threat to student privacy, Journal of Interactive Media in Education, 1, 2, pp. 1-10, (2019); Timaran-Pereira R., Hidalgo-Troya A., Vidal-Alegria F., A look at academic performance in the saber pro tests for engineering students from educational data mining, Iberian Journal of Information Systems and Technologies, 38, pp. 29-42, (2020); Zhou X., Wu X., Teaching mode based on educational big data mining and digital twins, Hindawi Journal, 2022, pp. 1-13; Khan S., Alqahtani S., Big data application and its impact on education, International Journal of Emerging Technologies in Learning, 15, 17, pp. 36-46; Jugo I., Kovacic B., Slavuj V., Increasing the adaptivity of an intelligent tutoring system with educational data mining: A system overview, International Journal of Emerging Technologies in Learning, 11, 3, pp. 67-70; Zapata D., Method for the detection of students at risk of desertion, based on a design of metrics and a data mining technique, (2021); Bianco S., Martins S., Amatriain H., Merlino H., Automation proposal for mining projects educational data, Proc. XXV Argentine Congress of Computer Science (CACIC), pp. 366-375, (2019); Chamorro-Atalaya O., Morales-Romero G., Meza-Chaupis Y., Auqui-Ramos E., Ramos-Cruz J., Leon-Velarde C., Aybar-Bellido I., Quadratic vector support machine algorithm, applied to prediction of university student satisfaction, Indonesian Journal of Electrical Engineering and Computer Science, 27, 1, pp. 139-148, (2022); Urbina-Najera A., Camino-Hampshrire J., Barboza R. C., University dropout: Prevention patterns through the application of educational data mining, Journal of Educational Research, Assessment and Evaluation, 26, 1, pp. 1-19, (2020); Castrillon-Gomez O., Sarache W., Ruiz-Herrera S., Prediction of the main variables that lead to the student dropout through mining techniques data, University Training Journal, 13, 6, pp. 217-228, (2020); Chamorro-Atalaya O., Ortega-Galicio O., Morales-Romero G., Villar-Valenzuela D., Meza-Chaupis Y., Leon-Velarde C., Quevedo-Sanchez L., Vector support machine algorithm applied to the improvement of satisfaction levels in the acquisition of professional skills, Indonesian Journal of Electrical Engineering and Computer Science, 26, 1, pp. 597-604, (2022); Cajo H., Geovanny B., Data mining in information systems learning management in education University, Virtual Campus Journal, 7, 2, pp. 115-128, (2018); Jones K., Rubel A., LeClere E., A matter of trust: Higher education institutions as information fiduciaries in an age of educational data mining and learning analytics, Journal of the Association for Information Science and Technology, 71, 10, pp. 1227-1241, (2019); Aquino A., Molero-Castillo G., Rojano R., Towards a new data mining processuser-centric, Educational Tracks Journal, 36, 114, pp. 272-291, (2015); Oviedo A., Jimenez J., Educational data mining: Analysis of the performance of engineering students in the saber-pro tests, Polytechnic Journal, 15, 29, pp. 128-140, (2019); Dominguez V. A., Cervantes A. E. M., Bravo A. T. A., Prototype of web application for the prediction of the School performance through data mining educational, Humanities, Technology and Science of the National Polytechnic Institute, 26, pp. 1-7, (2022); Ayala E., Lopez R., Menendez V., Predictive models of academic risk in computing careers with educational data mining, Distance Education Journal, 21, 66, pp. 1-36, (2021); Berens J., Schneider K., Gortz S., Oster S., Burghoff J., Early detection of students at risk-predicting student dropouts using administrative student data from German universities and machine learning methods, Journal of Educational Data Mining, 11, 3, pp. 1-41, (2019); Atalaya O. F. C., Leyva T. N. D., Santillan D. Y. A., Bedrinana J. I. C., Pichilingue D. M. B., Roman-Gonzalez A., Satisfaction of the graduate for the continuous improvement of educational quality in UNTELS, Advances in Science, Technology and Engineering Systems, 4, 5, pp. 151-157, (2019); Oviedo A., Almendrales G., Study on learning styles through data mining as support for academic management in educational institutions, Iberian Journal of Information Systems and Technologies, 29, pp. 1-13, (2018); Perez-Gutierrez B. R., Comparison of data mining techniques to identify signs of student desertion, based on academic performance, UIS Engineering Journal, 19, 1, pp. 193-204, (2020); Mancilla-Vela G., Leal-Gatica P., Sanchez-Ortiz A., Vidal-Silva C., Factors associated with the success of students in the modality of online learning: An analysis in data mining, University Training Journal, 13, 6, pp. 23-36, (2020); Labanino D., Soto L., Data mining for knowledge management in Latin American Universities, EasyChair, 4502, pp. 1-17, (2020); Fassler M. U., Cisneros A., Samaniego G., Barba E., Educational data mining for decision-making in the leveling and admission unit at the Ecuadorian university level, Summits Journal, 4, 2, pp. 55-67, (2019); Molina S. K. C., Utretas V. K. T., Data mining applied to the classification of academic performance, (2018); Panizzi M., Establishment of the state of the arte on educational data mining in the higher level: A systematic mapping study, Journal of Scientific Research of the University of Moron, 2, 4, pp. 51-60, (2019); Albreiji B., Zaki N., Alashwal H., A systematic literature review of student’ performance prediction using machine learning techniques, Education Sciences Journal, 11, 9, pp. 1-27, (2021); Linan L. C., Perez A. J., Educational data mining and learning analytics: Differences, similarities, and time evolution, Universities and Knowledge Society Journal, 12, 3, pp. 98-112, (2015); Araka E., Oboko R., Maina E., Gitonga R., Using educational data mining techniques to identify profiles in self-regulated learning: An empirical evaluation, International Review of Research in Open and Distributed Learning, 23, 1, pp. 131-162, (2022); Nunn S., Avella J. T., Kanai T., Kebritchi M., Learning analytics methods, benefits, and challenges in higher education: A systematic literature review, Online learning Journal, 20, 2, pp. 13-29, (2016); Moscoso-Zea O., Saa P., Lujan-Mora S., Evaluation of algorithms to predict graduation rate in higher education institutions by applying educational data mining, Journal of Engineering Education, 24, 1, pp. 4-13, (2019); Pardal-Refoyo J., Pardal-Pelaez B., Annotations to structure a systematic review, Annotations to Structure a Systematic Review, 11, 2, pp. 155-160, (2020); Subramainan L., Mahmoud M., A systematic review on students’ engagement in classroom: Indicators, challenges and computational, International Journal of Advanced Computer Science and Applications, 11, 1, pp. 105-115, (2020); Aljohani N., Chandran D., The adoption of mobile health applications by patients in developing countries: A systematic review, International Journal of Advanced Computer Science and Applications, 12, 4, pp. 16-21, (2021); Avila C. L., Gomez S. B., Gamification in higher education: A systematic review, Engineering Journal University of Medellín, 16, 31, pp. 97-124, (2017); Hui-Chun H., I-Fan L., Che-Tien L., Yu-S S., Applying educational data mining to explore students’ learning patterns in the flipped learning approach for coding education, Journal Symmetry, 12, 2, pp. 1-14, (2020); Daghestani L. F., Ibrahim L. F., Al-Towirgi R. S., Salman H. A., Adapting gamified learning systems using educational data mining techniques, Computer Applications in Engineering Education, 28, 3, pp. 1-22, (2020); Calderon-Valenzuela J., Payihuanca-Mamani K., Bedregal-Alpaca N., Educational data mining to identify the patterns of use made by the university professors of the moodle platform, International Journal of Advanced Computer Science and Applications, 13, 1, pp. 321-328, (2022); Taub M., Banzon A. M., Zhang T., Chen Z., Tracking changes in students’ online self-regulated learning behaviors and achievement goals using trace clustering and process mining, Frontiers in Psychology, 13, pp. 1-22, (2022); Zhang Y., Yun Y., An R., Cui J., Dai H., Shang X., Educational data mining techniques for student performance prediction: Method review and comparison analysis, Frontiers in Psychology, 12, pp. 1-19, (2021); Tuncay M., Borekei C., Demirel S., Quality assurance in distance education through data mining, International Journal of Technology in Education and Science, 6, 3, pp. 443-457, (2022); Prada M. A., Dominguez M., Lopez J., Alves P., Educational data mining for tutoring support in higher education: A web-based tool case study in engineering degrees, Journal IEEE Access, 8, pp. 212818-212836, (2020); Okike E. U., Mogorosi M., Educational data mining for monitoring and improving academic performance at university levels, International Journal of Advanced Computer Science and Applications, 11, 11, pp. 570-581, (2020); Salih N. Z., Khalaf W., Prediction of student’s performance through educational data mining techniques, Indonesian Journal of Electrical Engineering and Computer Science, 22, 3, pp. 1708-1715, (2021); Czibula G., Ciubotariu G., Maier M.-I., Lisei H., IntelliDaM: A machine learning-based framework for enhancing the performance of decision-making processes. A case study for educational data mining, IEEE Access, 10, pp. 80651-80666, (2022); Kingir S., Gok B., Selman A., Exploring relations among pre-service science teachers’ motivational beliefs, learning strategies and constructivist learning environment perceptions through unsupervised data mining, Journal of Baltic Science Education, 19, 5, pp. 804-823, (2020); Urbina-Najera A., Tellez-Velasquez A., Barbosa R. C., Patterns to identify dropout university students with educational data mining, Electronic Journal of Educational Research, 23, 29, pp. 1-15, (2021); Zarate-Valderrama J., Bedregal-Alpaca N., Cornejo-Aparicio V., Classification models to recognize dropout patterns in university students, Ingeniare Chilean Engineering Journal, 29, 1, pp. 168-177, (2020); Bohorquez G. T., University extension in a public university, Culture, Education and Society, 11, 2, pp. 221-236, (2020); Ruiz-Corbella M., Lopez-Gomez E., The role of the university in 21st Century: Understanding its origin in order to project its future, High School Journal, 48, 189, pp. 1-19, (2019); Nader J. E. D., Panunzio A. P., Hernandez M. I., Scientific research: A university function to be considered in the ecuadorian context, Edumecentro Journal, 10, 4, pp. 166-179, (2018)"/>
        <s v="Do B., Zhao Y., Trytten D.A., Wong Lowe A., Getting an Internship...I'm still trying to find that:' Asian American Student Experiences Obtaining Engineering Internships, Proceedings of the Asian Pacific Educational Research Association, (2006); Foor C.E., Walden S.E., Trytten D.A., I wish I belonged more to this whole engineering group': Achieving Individual Diversity, Journal of Engineering Education, 96, pp. 103-115, (2007); Walden S.E., Foor C.E., What's to keep you from dropping out?' - Student Immigration into and within Engineering, Journal of Engineering Education, 97; Conatil C., Gertner A.S., VanLehn K., Druzdzel M.J., Online Student Modeling for Coached Problem Solving, User Modeling: Proceedings of the Sixth International Conference, (1997); VanLehn K., Martin J., Evaluation of an assessment system based on Bayesian student modeling, Journal of Artificial Intelligence and Education, 8, (1998); Barker K., Trafalis T., Reed Rhoads T., Learning from Student Data, Proceedings of the 2004 Systems and Information Design Symposium, pp. 79-86, (2004); Mendez G., Buskirk T.D., Lohr S., Haag S., Factors Associated with Persistence in Science and Engineering Majors: An Exploratory Study Using Classification Trees and Random Forests, Journal of Engineering Education, 98, pp. 57-70, (2008); Adelman C., Women and Men of the Engineering Path: A Model for Analyses of Undergraduate Careers, (1998); Astin A.W., The Measured Effects of Higher Education, The Annals of the American Academy of Political and Social Science, 404, pp. 1-20, (1972); Huang G., Taddese N., Walter E., Peng S.S., Entry and Persistence of Women and Minorities in College Science and Engineering Education, (2000); Besterfield-Sacre M., Atman C.J., Shuman L.J., Characteristics of Freshman Engineering Students: Models for Determining Student Attrition in Engineering, Journal of Engineering Education, 86, pp. 139-149, (1997); Besterfield-Sacre M., Atman C.J., Shuman L.J., Engineering Student Attitudes Assessment, Journal of Engineering Education, 87, pp. 133-141, (1998); Besterfield-Sacre M., Morena M., Shuman L.L., Atman C.J., Gender and Ethnicity Differences in Freshmen Engineering Student Attitudes: A Cross-Institutional Study, Journal of Engineering Education, 90, pp. 447-489, (2001); Eris O., Chachra D., Chen H., Rosea C., Ludlow L., Sheppard S., Donaldson K., A Preliminary Analysis of Correlates of Engineering Persistence: Results from a Longitudinal Study, Proceedings of the 2007 American Society for Engineering Education Annual Conference, (2007); Felder R.M., Felder G.N., Mauney M., Hamrin Jr C.E., Dietz E.J., A Longitudinal Study of Engineering Student Performance and Retention. III. Gender Differences in Student Performance and Attitudes, Journal of Engineering Education, 84, pp. 151-163, (1995); French B.F., Immekus J.C., Oakes W.C., An Examination of Indicators of Engineering Students' Success and Persistence, Journal of Engineering Education, 94, pp. 419-425, (2005); Zhang G.L., Anderson T.J., Ohland M.W., Thorndyke B.R., Identifying factors influencing engineering student graduation: A longitudinal and cross-institutional study, Journal of Engineering Education, 93, pp. 313-320, (2004); Nicholls G.M., Wolfe H., Besterfield-Sacre M., Shuman L.J., Larpkiattaworn S., A Method for Identifying Variables for Predicting STEM Enrollment, Journal of Engineering Education, 96, pp. 33-44, (2007); Besterfield-Sacre M., Shuman L.J., Hoare R., Wolfe H., University of Pittsburgh School of Engineering Student Assessment System, (2005); Pearl J., Causality: Models, Reasoning, and Inference, (2000); Pearl J., Probabilistic Reasoning in Intelligent Systems: Networks of Plausible Inference, (1988); Russell S., Norvig P., Artificial Intelligence: A Modern Approach, (2003); Dempster A., Laird N., Rubin D., Maximum likelihood from incomplete data via the EM algorithm, Journal of the Royal Statistical Society Series B, 39, pp. 1-38, (1977); Provost F.J., Fawcett T., Robust Classification for Imprecise Environments, Machine Learning, 42, pp. 203-231, (2001)"/>
        <s v="Dolton P., Asplund R., Barth E., Education and Inequality across Europe, (2009); Assessing and Responding to the Growth of Computer Science Undergraduate Enrollments, (2018); Blikstein P., Pre-College Computer Science Education: A Survey of the Field, (2018); Kinnunen P., Malmi L., Why students drop out CS1 course?, Proc. Int. Workshop Comput. Edu. Res. ICER, pp. 97-108, (2006); Pedregosa F., Varoquaux G., Gramfort A., Michel V., Thirion B., Grisel O., Blondel M., Prettenhofer P., Weiss R., Dubourg V., Vanderplas J., Scikit-learn: Machine learning in Python, J. Mach. Learn. Res., 12, pp. 2825-2830, (2011); Valiant L., Probably Approximately Correct: Nature’S Algorithms for Learning and Prospering in A Complex World, (2013); Guruler H., Istanbullu A., Karahasan M., A new student performance analysing system using knowledge discovery in higher educational databases, Comput. Edu., 55, 1, pp. 247-254, (2010); Helal S., Li J., Liu L., Ebrahimie E., Dawson S., Murray D.J., Long Q., Predicting academic performance by considering student heterogeneity, Knowl.-Based Syst., 161, pp. 134-146, (2018); Nieto Y., Garcia-Diaz V., Montenegro C., Crespo R.G., Supporting academic decision making at higher educational institutions using machine learning-based algorithms, Soft Comput, 23, 12, pp. 4145-4153, (2019); Huang S., Fang N., Predicting student academic performance in an engineering dynamics course: A comparison of four types of predictive mathematical models, Comput. Edu., 61, pp. 133-145, (2013); Livieris I.E., Kotsilieris T., Tampakas V., Pintelas P., Improving the evaluation process of students’ performance utilizing a decision support software, Neural Comput. Appl., 31, 6, pp. 1683-1694, (2019); Sen B., Ucar E., Delen D., Predicting and analyzing secondary education placement-test scores: A data mining approach, Expert Syst. Appl., 39, 10, pp. 9468-9476, (2012); Natek S., Zwilling M., Student data mining solution–knowledge management system related to higher education institutions, Expert Syst. Appl., 41, 14, pp. 6400-6407, (2014); Mengash H.A., Using data mining techniques to predict student performance to support decision making in university admission systems, IEEE Access, 8, pp. 55462-55470, (2020); Chui K.T., Liu R.W., Zhao M., de Pablos P.O., Predicting Students’ performance with school and family tutoring using generative adversarial network-based deep support vector machine, IEEE Access, 8, pp. 86745-86752, (2020); Deo R.C., Mundher Yaseen Z., Al-Ansari N., Nguyen-Huy T., Ashley Mcpherson Langlands T., Galligan L., Modern artificial intelligence model development for undergraduate student performance prediction: An investigation on engineering mathematics courses, IEEE Access, 8, pp. 136697-136724, (2020); Tomasevic N., Gvozdenovic N., Vranes S., An overview and comparison of supervised data mining techniques for student exam performance prediction, Comput. Edu., 143, (2020); Marbouti F., Diefes-Dux H.A., Madhavan K., Models for early prediction of at-risk students in a course using standards-based grading, Comput. Edu., 103, pp. 1-15, (2016); Gray C.C., Perkins D., Utilizing early engagement and machine learning to predict student outcomes, Comput. Edu., 131, pp. 22-32, (2019); Olaya D., Vasquez J., Maldonado S., Miranda J., Verbeke W., Uplift modeling for preventing student dropout in higher education, Decis. Support Syst., 134, (2020); Migueis V.L., Freitas A., Garcia P.J.V., Silva A., Early segmentation of students according to their academic performance: A predictive modelling approach, Decis. Support Syst., 115, pp. 36-51, (2018); Hoffait A.-S., Schyns M., Early detection of university students with potential difficulties, Decis. Support Syst., 101, pp. 1-11, (2017); Marquez-Vera C., Cano A., Romero C., Ventura S., Predicting student failure at school using genetic programming and different data mining approaches with high dimensional and imbalanced data, Int. J. Speech Technol., 38, 3, pp. 315-330, (2013); Polyzou A., Karypis G., Feature extraction for next-term prediction of poor student performance, IEEE Trans. Learn. Technol., 12, 2, pp. 237-248, (2019); Figueroa-Canas J., Sancho-Vinuesa T., Early prediction of dropout and final exam performance in an online statistics course, IEEE Revista Iberoamericana De Tecnologias Del Aprendizaje, 15, 2, pp. 86-94, (2020); Macfadyen L.P., Dawson S., Mining LMS data to develop an ‘early warning system’ for educators: A proof of concept, Comput. Edu., 54, 2, pp. 588-599, (2010); Chen Y., Zheng Q., Ji S., Tian F., Zhu H., Liu M., Identifying at-risk students based on the phased prediction model, Knowl. Inf. Syst., 62, 3, pp. 987-1003, (2020); Moreno-Marcos P.M., Munoz-Merino P.J., Maldonado-Mahauad J., Perez-Sanagustin M., Alario-Hoyos C., Delgado Kloos C., Temporal analysis for dropout prediction using self-regulated learning strategies in self-paced MOOCs, Comput. Edu., 145, (2020); Qiu L., Liu Y., Liu Y., An integrated framework with feature selection for dropout prediction in massive open online courses, IEEE Access, 6, pp. 71474-71484, (2018); Coussement K., Phan M., de Caigny A., Benoit D.F., Raes A., Predicting student dropout in subscription-based online learning environments: The beneficial impact of the logit leaf model, Decis. Support Syst., 135, (2020); Ramasubramanian K., Singh A., Feature Engineering, pp. 181-217, (2017); Zheng A., Casari A., Feature Engineering for Machine Learning: Principles and Techniques for Data Scientists, (2018); Kuhn M., Johnson K., Feature Engineering and Selection: A Practical Approach for Predictive Models, (2019); Fernandez-Garcia A.J., Iribarne L., Corral A., Criado J., Wang J.Z., A recommender system for component-based applications using machine learning techniques, Knowl.-Based Syst., 164, pp. 68-84, (2019); Chawla N.V., Bowyer K.W., Hall L.O., Kegelmeyer W.P., SMOTE: Synthetic minority over-sampling technique, J. Artif. Intell. Res., 16, pp. 321-357, (2002)"/>
        <s v="Draft Preliminary Report Concerning the Preparation of a Global Convention on the Recognition of Higher Education Qualifica-tions; Remarkable Higher Education Statistics; Delen D., A comparative analysis of machine learning techniques for student retention management, Decis. Support Syst, 49, pp. 498-506, (2010); College Dropout Rates; UK Has ‘Lowest Drop-Out Rate in Europe; At a Crossroads: Higher Education in Latin America and the Caribbean; Why Are Dropout Rates Increasing in UK Universities?; Spady W., Dropouts from higher education: An interdisciplinary review and synthesis, Interchange, 1, pp. 64-85, (1970); Tinto V., Dropout from Higher Education: A Theoretical Synthesis of Recent Research, Rev. Educ. Res, 45, pp. 89-125, (1975); Bean J., Student attrition, intentions, and confidence: Interaction effects in a path model, Res. High. Educ, 17, pp. 291-320, (1981); Pascarella E., Terenzini P., How College Affects Students: Findings and Insights from Twenty Years of Research, (1991); Cabrera L., Bethencourt J., Alvarez P., Gonzalez M., El problema del abandono de los estudios universitarios. [The dropout problem in university study], Rev. Electron. Investig. Eval. Educ, 12, pp. 171-203, (2006); Broc M., Voluntad para estudiar, regulación del esfuerzo, gestión eficaz del tiempo y rendimiento académico en alumnos universitarios, Rev. Investig. Educ, 29, pp. 171-185, (2011); Bejarano L., Arango S., Johana K., Duran H., Ortiz C., Caso de estudio: Caracterización de la deserción estudiantil en la Fundación Universitaria Los Libertadores 2014-1–2016-1, Rev. Tesis Psicol, 12, pp. 138-161, (2017); Sinchi E., Ceballos G., Acceso y deserción en las universidades. Alternativas de financiamiento, Alteridad, 13, pp. 274-287, (2018); Quintero I., Análisis de las Causas de Deserción Universitaria, (2016); Minaei-Bidgoli B., Kashy D., Kortemeyer G., Punch W., Predicting student performance: An application of data mining methods with an educational Web-based system, Proceedings of the Frontiers in Education Conference, 1, pp. T2A-T13, (2003); Bernardo A., Cerezo R., Nunez J., Tuero E., Esteban M., Prediction of university drop-out: Explanatory variables and preventine measures, Rev. Fuentes, 16, pp. 63-84, (2015); Larroucau T., Estudio de los factores determinantes de la deserción en el sistema universitario chileno, Rev. Estud. de Políticas Públicas, 1, pp. 1-23, (2015); Kuna H., Garcia-Martinez R., Villatoro F., Pattern discovery in university students desertion based on data mining, Adv. Appl. Stat. Sci, 2, pp. 275-285, (2010); Garzon A., Gil J., El papel de la procrastinación académica como factor de la deserción universitaria, Rev. Complut. Educ, 28, pp. 307-324, (2016); Jia P., Maloney T., Using predictive modelling to identify students at risk of poor university outcomes, High. Educ, 70, pp. 127-149, (2015); Martelo R., Acevedo D., Martelo P., Análisis multivariado aplicado a determinar factores clave de la deserción universitaria, Rev. Espac, 39, (2018); Giovagnoli P., Determinants in university desertion and graduation: An application using duration models, Económica, 51, pp. 59-90, (2005); Vallejos C., Steel M., Bayesian survival modelling of university outcomes, J. R. Stat. Soc. Ser. A (Stat. Soc.), 180, pp. 613-631, (2017); Quinlan J., Induction of decision trees, Mach. Learn, 1, pp. 81-106, (1986); Kumar S., Bharadwaj B., Pal S., Mining Education Data to Predict Student’s Retention: A comparative Study, Int. J. Comput. Sci. Inf. Secur, 10, pp. 113-117, (2012); Heredia D., Amaya Y., Barrientos E., Student Dropout Predictive Model Using Data Mining Techniques, IEEE Lat. Am. Trans, 13, pp. 3127-3134, (2015); Ramirez-Correa P., Grandon E., Predicción de la Deserción Académica en una Universidad Pública Chilena a través de la Clasificación basada en Árboles de Decisión con Parámetros Optimizados, Form. Univ, 11, pp. 3-10, (2018); Cox D.R., The Regression Analysis of Binary Sequences, J. R. Stat. Soc. Ser. B (Methodol.), 20, pp. 215-232, (1958); Cabrera A., Logistic Regression Analysis in Higher Education: An Applied Perspective, Higher Education: Handbook of Theory and Research, 10, pp. 225-256, (1994); Santelices V., Catalan X., Horn C., Kruger D., Determinantes de Deserción en la Educación Superior Chilena, con Énfasis en Efecto de Becas y Créditos, (2013); Matheu A., Ruff C., Ruiz M., Benites L., Morong G., Modelo de predicción de la deserción estudiantil de primer año en la Universidad Bernardo O’Higgins, Educação e Pesquisa, 44, (2018); Langley P., Iba W., Thompson K., An analysis of Bayesian classifiers, Proceedings of the Tenth National Conference on Artificial Intelligence, pp. 223-228, (1992); Kumar B., Pal S., Data Mining: A prediction of performer or underperformer using classification, Int. J. Comput. Sci. Inf. Technol, 2, pp. 686-690, (2011); Hegde V., Prageeth P., Higher education student dropout prediction and analysis through educational data mining, Proceedings of the 2018 2nd International Conference on Inventive Systems and Control (ICISC), pp. 694-699; Cover T., Hart P., Nearest neighbor pattern classification, IEEE Trans. Inf. Theory, 13, pp. 21-27, (1967); Tanner T., Toivonen H., Predicting and preventing student failure–using the k-nearest neighbour method to predict student performance in an online course environment, Int. J. Learn. Technol, 5, pp. 356-377, (2010); Mardolkar M., Kumaran N., Forecasting and Avoiding Student Dropout Using the K-Nearest Neighbor Approach, SN Comput. Sci, 1, pp. 1-8, (2020); Zhang G., Neural networks for classification: A survey, IEEE Trans. Syst. Man Cybern. Part C (Appl. Rev.), 30, pp. 451-462, (2000); Rudin C., Stop explaining black box machine learning models for high stakes decisions and use interpretable models instead, Nat. Mach. Intell, 1, pp. 206-215, (2019); Siri A., Predicting Students’ Dropout at University Using Artificial Neural Networks, Ital. J. Sociol. Educ, 7, pp. 225-247, (2015); Alban M., Mauricio D., Neural Networks to Predict Dropout at the Universities, Int. J. Mach. Learn. Comput, 9, pp. 149-153, (2019); Boser B., Guyon I., Vapnik V., A Training Algorithm for Optimal Margin Classifiers, Proceedings of the 5th Annual ACM Workshop on Computational Learning Theory, pp. 144-152, (1992); Cortes C., Vapnik V., Support-Vector Networks, Mach. Learn, 20, pp. 273-297, (1995); Cardona T.A., Cudney E., Predicting Student Retention Using Support Vector Machines, Procedia Manuf, 39, pp. 1827-1833, (2019); Mesbah M., Naicker N., Adeliyi T., Wing J., Linear Support Vector Machines for Prediction of Student Performance in School-Based Education, Math. Probl. Eng, 2020, (2020); Ho T., Random decision forests, Proceedings of the 3rd International Conference on Document Analysis and Recognition, 1, (1995); Lee S., Chung J., The Machine Learning-Based Dropout Early Warning System for Improving the Performance of Dropout Prediction, Appl. Sci, 9, (2019); Behr A., Giese M., Teguim H., Theune K., Early Prediction of University Dropouts—A Random Forest Approach, Jahrbücher für Nationalökonomie und Statistik, 240, pp. 743-789, (2020); Friedman J., Stochastic gradient-boosting, Comput. Stat. Data Anal, 38, pp. 367-378, (2002); Tenpipat W., Akkarajitsakul K., Student Dropout Prediction: A KMUTT Case Study, Proceedings of the 1st International Conference on Big Data Analytics and Practices (IBDAP), pp. 1-5; Liang J., Li C., Zheng L., Machine learning application in MOOCs: Dropout prediction, Proceedings of the 11th International Conference on Computer Science Education (ICCSE), pp. 52-57; Liang J., Yang J., Wu Y., Li C., Zheng L., Big Data Application in Education: Dropout Prediction in Edx MOOCs, Proceedings of the IEEE Second International Conference on Multimedia Big Data (BigMM), pp. 440-443; Fischer E., Modelo Para la Automatización del Proceso de Determinación de Riesgo de Deserción en Alumnos Universitarios, (2012); Eckert K., Suenaga R., Análisis de Deserción-Permanencia de Estudiantes Universitarios Utilizando Técnica de Clasificación en Minería de Datos, Form. Univ, 8, pp. 3-12, (2014); Miranda M., Guzman J., Análisis de la Deserción de Estudiantes Universitarios usando Técnicas de Minería de Datos, Form. Univ, 10, pp. 61-68, (2017); Viloria A., Garcia J., Vargas-Mercado C., Hernandez-Palma H., Orellano N., Arrozola M., Integration of Data Technology for Analyzing University Dropout, Procedia Comput. Sci, 155, pp. 569-574, (2019); Kemper L., Vorhoff G., Wigger B., Predicting student dropout: A machine learning approach, Eur. J. High. Educ, 10, pp. 1-20, (2020); Dudani S., The Distance-Weighted k-Nearest-Neighbor Rule, IEEE Trans. Syst. Man Cybern, SMC-6, pp. 325-327, (1976); Hearst M., Dumais S., Osuna E., Platt J., Scholkopf B., Support vector machines, IEEE Intell. Syst. Their Appl, 13, pp. 18-28, (1998); Breiman L., Random Forests, Mach. Learn, 45, pp. 5-32, (2001); Cox D., Some procedures associated with the logistic qualitative response curve, Research Papers in Statistics: Festschrift for J. Neyman, pp. 55-71, (1966); Rumelhart D., McClelland J., Learning Internal Representations by Error Propagation, Parallel Distributed Processing: Explorations in the Microstructure of Cognition: Foundations, pp. 318-362, (1987); Pedregosa F., Varoquaux G., Gramfort A., Michel V., Thirion B., Grisel O., Blondel M., Prettenhofer P., Weiss R., Dubourg V., Et al., Scikit-learn: Machine Learning in Python, J. Mach. Learn. Res, 12, pp. 2825-2830, (2011); Keras: The Pyton Deep Learning API, (2015); Broyden C., The Convergence of a Class of Double-rank Minimization Algorithms 1. General Considerations, IMA J. Appl. Math, 6, pp. 76-90, (1970); Fletcher R., A new approach to variable metric algorithms, Comput. J, 13, pp. 317-322, (1970); Goldfarb D., A Family of Variable-Metric Methods Derived by Variational Means, Math. Comput, 24, pp. 23-26, (1970); Shanno D.F., Conditioning of Quasi-Newton Methods for Function Minimization, Math. Comput, 24, pp. 647-656, (1970); Ng A., Feature selection, L1 vs. L2 regularization, and rotational invariance, Proceedings of the Twenty-First International Conference on Machine Learning, (2004); Kingma D., Ba J., Adam: A Method for Stochastic Optimization, (2017); Efroymson M., Multiple regression Analysis, Mathematical Methods for Digital Computers, (1960); Browne M.W., Cross-Validation Methods, J. Math. Psychol, 44, pp. 108-132, (2000)"/>
        <s v="Dropout and Completion in Higher Education in Europe Annex 3: Country Case Studies Europe Policy Briefings Australia, (2015); Sittichai R., Why are there dropouts among university students? Experiences in a Thai University, Int J Educ Dev, 32, pp. 283-289, (2012); Sheard M., Hardiness commitment, gender, and age differentiate university academic performance, Br J Educ Psychol, 79, pp. 189-204, (2009); Aulck L., Velagapudi N., Blumenstock J., Et al., Predicting student dropout in higher education, 2016 ICML Workshop on #Data4Good: Machine Learning in Social Good Applications, (2016); Cortez P., Silva A.M.G., Using Data Mining to Predict Secondary School Student Performance, (2008); Kyllonen the case for noncognitive assessments, R&amp;D Connections, (2005); Kotsiantis S.B., Use of machine learning techniques for educational proposes: A decision support system for forecasting students' grades, Artif Intell Rev, 37, pp. 331-344, (2012); Kabakchieva D., Predicting student performance by using data mining methods for classification, Cybern Inf Technol, 13, pp. 61-72, (2013); Golding P., McNamarah S., Predicting academic performance in the School of Computing &amp; Information Technology (SCIT), Proceedings 35th IEEE Annual Conference Frontiers in Education, FIE '05, (2005); Zafra A., Romero C., Ventura S., Predicting academic achievement using multiple instance genetic programming, 2009 Ninth International Conference on Intelligent Systems Design and Applications, pp. 1120-1125, (2009); Dekker G., Pechenizkiy M., Vleeshouwers J., Predicting students drop out: A case study, Proceedings of the 2nd International Conference on Educational Data Mining, pp. 41-50, (2009); Pesu L., Viljaranta J., Aunola K., The role of parents' and teachers' beliefs in children's self-concept development, J Appl Dev Psychol, 44, pp. 63-71, (2016); Janssen S., O'Brien M., Disentangling the effects of student attitudes and behaviors on academic performance, Int J Scholarsh Teach Learn, 8, (2014); Flynt C.J., Predicting Academic Achievement from Classroom Behaviors, (2008); Sachin R.B., Vijay M.S., A survey and future vision of data mining in educational field, 2012 Second International Conference on Advanced Computing &amp; Communication Technologies, pp. 96-100, (2012); Han J., Pei J., Kamber M., Data Mining: Concepts and Techniques, (2011); Tan P.-N., Steinbach M., Kumar V., Introduction to Data Mining, (2006); Witten I.H., Frank E., Data Mining: Practical Machine Learning Tools and Techniques, (2005); Hand D.J., Mannila H., Smyth P., Principles of Data Mining, (2001); Xing W., Guo R., Petakovic E., Et al., Participation-based student final performance prediction model through interpretable Genetic Programming: Integrating learning analytics, educational data mining and theory, Comput Human Behav, 47, pp. 168-181, (2015); Student Self-Assessment Questionnaire; Sarason I.G., Levine H.M., Basham R.B., Et al., Assessing social support: The social support questionnaire, J Pers Soc Psychol, 44, (1983); Hall M., Frank E., Holmes G., Et al., The WEKA data mining software: An update, ACM SIGKDD Explor Newsl, 11, pp. 10-18, (2009)"/>
        <s v="Du H., Li L., Bennett D., Guo Y., Key T.J., Bian Z., Sherliker P., Gao H., Chen Y., Yang L., Et al., Fresh fruit consumption and major cardiovascular disease in China, N. Engl. J. Med., 374, pp. 1332-1343, (2016); Yusuf S., Rangarajan S., Teo K., Islam S., Li W., Liu L., Bo J., Lou Q., Lu F., Liu T., Et al., Cardiovascular risk and events in 17 low-, middle-, and high-income countries, N. Engl. J. Med., 371, 9, pp. 818-827, (2014); Acharya U.R., Hagiwara Y., Koh J.E.W., Oh S.L., Tan J.H., Adam M., San Tan R., Entropies for automated detection of coronary artery disease using ecg signals: A review, Biocybern. Biomed. Eng., 38, 2, pp. 373-384, (2018); de Almeida Chaves D.S., de Melo G.O., Correa M.F.P., A review of recent patents regarding antithrombotic drugs derived from natural products, Stud. Nat. Prod. Chem., 61, pp. 1-47, (2019); Agrawal S., Mehta P.K., Merz C.N.B., Cardiac syndrome X: update 2014, Cardiol. Clin., 32, 3, pp. 463-478, (2014); Cook S., Walker A., Hugli O., Togni M., Meier B., Percutaneous coronary interventions in Europe, Clin. Res. Cardiol., 96, 6, pp. 375-382, (2007); Singh M., Singh S., Arora R., Khosla S., Cardiac syndrome X: current concepts, Int. J. Cardiol., 142, 2, pp. 113-119, (2010); Panting J.R., Gatehouse P.D., Yang G.-Z., Grothues F., Firmin D.N., Collins P., Pennell D.J., Abnormal subendocardial perfusion in cardiac syndrome x detected by cardiovascular magnetic resonance imaging, N. Engl. J. Med., 346, 25, pp. 1948-1953, (2002); Vasheghani-Farahani A., Nouri N., Seifirad S., Fathollahi M.S., Hakki E., Alidoosti M., Davoodi G., Masoudkabir F., Poorhosseini H., Comparison of cardiovascular risk factors and biochemical profile in patients with cardiac syndrome X and obstructive coronary artery disease: A propensity score-matched study, ARYA Atheroscler., 9, 5, (2013); Saadat M., Masoudkabir F., Afarideh M., Ghodsi S., Vasheghani-Farahani A., Discrimination between obstructive coronary artery disease and cardiac syndrome X in women with typical angina and positive exercise test; utility of cardiovascular risk calculators, Medicina, 55, 1, (2019); Pryor D.B., Shaw L., McCants C.B., Lee K.L., Mark D.B., Harrell F.E., Muhlbaier L.H., Califf R.M., Value of the history and physical in identifying patients at increased risk for coronary artery disease, Ann. Intern. Med., 118, 2, pp. 81-90, (1993); Morise A.P., Haddad W.J., Beckner D., Development and validation of a clinical score to estimate the probability of coronary artery disease in men and women presenting with suspected coronary disease, Am. J. Med., 102, 4, pp. 350-356, (1997); Cannon C.P., Battler A., Brindis R.G., Cox J.L., Ellis S.G., Every N.R., Flaherty J.T., Harrington R.A., Krumholz H.M., Simoons M.L., Et al., American college of cardiology key data elements and definitions for measuring the clinical management and outcomes of patients with acute coronary syndromes: a report of the American college of cardiology task force on clinical data standards (acute coronary syndromes writing committee) endorsed by the American association of cardiovascular and pulmonary rehabilitation, American college of emergency physicians, American heart association, cardiac society of Australia &amp; New Zealand, national heart foundation of Australia, society for cardiac angiography and interventions, and the Taiwan society of cardiology, J. Am. Coll. Cardiol., 38, 7, pp. 2114-2130, (2001); Abdar M., Acharya U.R., Sarrafzadegan N., Makarenkov V., NE-nu-SVC: A new nested ensemble clinical decision support system for effective diagnosis of coronary artery disease, IEEE Access, 7, pp. 167605-167620, (2019); Abdar M., Ksiazek W., Acharya U.R., Tan R.-S., Makarenkov V., Plawiak P., A new machine learning technique for an accurate diagnosis of coronary artery disease, Comput. Methods Programs Biomed., 179, (2019); Nasarian E., Abdar M., Fahami M.A., Alizadehsani R., Hussain S., Basiri M.E., Zomorodi-Moghadam M., Zhou X., Plawiak P., Acharya U.R., Et al., Association between work-related features and coronary artery disease: A heterogeneous hybrid feature selection integrated with balancing approach, Pattern Recognit. Lett., 133, pp. 33-40, (2020); Ward A., Sarraju A., Chung S., Li J., Harrington R., Heidenreich P., Palaniappan L., Scheinker D., Rodriguez F., Machine learning and atherosclerotic cardiovascular disease risk prediction in a multi-ethnic population, NPJ Digit. Med., 3, 1, pp. 1-7, (2020); Lih O.S., Jahmunah V., San T.R., Ciaccio E.J., Yamakawa T., Tanabe M., Kobayashi M., Faust O., Acharya U.R., Comprehensive electrocardiographic diagnosis based on deep learning, Artif. Intell. Med., 103, (2020); Jahmunah V., Ng E., San T.R., Acharya U.R., Automated detection of coronary artery disease, myocardial infarction and congestive heart failure using gaborcnn model with ECG signals, Comput. Biol. Med., 134, (2021); Chao H., Shan H., Homayounieh F., Singh R., Khera R.D., Guo H., Su T., Wang G., Kalra M.K., Yan P., Deep learning predicts cardiovascular disease risks from lung cancer screening low dose computed tomography, Nature Commun., 12, 1, pp. 1-10, (2021); Vonder M., Zheng S., Dorrius M.D., van der Aalst C.M., de Koning H.J., Yi J., Yu D., Gratama J.W.C., Kuijpers D., Oudkerk M., Deep learning for automatic calcium scoring in population-based cardiovascular screening, Cardiovascular Imag., 15, 2, pp. 366-367, (2022); Ng W.W., Liang H., Peng Q., Zhong C., Dong X., Huang Z., Zhong P., Li C., Xu M., Sun Y., Et al., An automatic framework for perioperative risks classification from retinal images of complex congenital heart disease patients, Int. J. Mach. Learn. Cybern., 13, 2, pp. 471-483, (2022); Tagasovska N., Lopez-Paz D., Single-model uncertainties for deep learning, Adv. Neural Inf. Process. Syst., 32, (2019); Siontis K.C., Noseworthy P.A., Attia Z.I., Friedman P.A., Artificial intelligence-enhanced electrocardiography in cardiovascular disease management, Nat. Rev. Cardiol., 18, 7, pp. 465-478, (2021); Cheung C.Y., Xu D., Cheng C.-Y., Sabanayagam C., Tham Y.-C., Yu M., Rim T.H., Chai C.Y., Gopinath B., Mitchell P., Et al., A deep-learning system for the assessment of cardiovascular disease risk via the measurement of retinal-vessel calibre, Nat. Biomed. Eng., 5, 6, pp. 498-508, (2021); Sun L., Xu J., Tian Y., Feature selection using rough entropy-based uncertainty measures in incomplete decision systems, Knowl.-Based Syst., 36, pp. 206-216, (2012); Zhang P., Gao W., Feature selection considering uncertainty change ratio of the class label, Appl. Soft Comput., 95, (2020); Low F., Michel U., Dech S., Conrad C., Impact of feature selection on the accuracy and spatial uncertainty of per-field crop classification using support vector machines, ISPRS J. Photogramm. Remote Sens., 85, pp. 102-119, (2013); Miller D.J., Uyar H., A mixture of experts classifier with learning based on both labelled and unlabelled data, Adv. Neural Inf. Process. Syst., 9, (1996); Ubeyli E.D., Modified mixture of experts for diabetes diagnosis, J. Med. Syst., 33, 4, pp. 299-305, (2009); Jordan M.I., Jacobs R.A., Hierarchical mixtures of experts and the EM algorithm, Neural Comput., 6, 2, pp. 181-214, (1994); Aoki R., Chen Y., Ester M., M3E2: Multi-gate mixture-of-experts for multi-treatment effect estimation, (2021); Bolon-Canedo V., Alonso-Betanzos A., Ensembles for feature selection: A review and future trends, Inf. Fusion, 52, pp. 1-12, (2019); Moise N., Cene C.W., Tabak R.G., Young D.R., Mills K.T., Essien U.R., Anderson C.A., Lopez-Jimenez F., on Epidemiology A.H.A.C., on Hypertension; P.C., Council S., Leveraging implementation science for cardiovascular health equity: A scientific statement from the American heart association, Circulation, pp. 10-1161, (2022); Kader F., Chebli P., Disaggregation of race and ethnicity group data: Research-to-practice issues in clinical environments, JAMA, 328, 14, pp. 1395-1396, (2022); Mahtani A.U., Padda I.S., Bhatt R., Cardiac syndrome X, StatPearls [Internet], (2022); Riquelme C., Puigcerver J., Mustafa B., Neumann M., Jenatton R., Susano Pinto A., Keysers D., Houlsby N., Scaling vision with sparse mixture of experts, Adv. Neural Inf. Process. Syst., 34, pp. 8583-8595, (2021); Dai Y., Li X., Liu J., Tong Z., Duan L.-Y., Generalizable person re-identification with relevance-aware mixture of experts, Proceedings of the IEEE/CVF Conference on Computer Vision and Pattern Recognition, pp. 16145-16154, (2021); Hazimeh H., Zhao Z., Chowdhery A., Sathiamoorthy M., Chen Y., Mazumder R., Hong L., Chi E., Dselect-k: Differentiable selection in the mixture of experts with applications to multi-task learning, Adv. Neural Inf. Process. Syst., 34, pp. 29335-29347, (2021); Du N., Huang Y., Dai A.M., Tong S., Lepikhin D., Xu Y., Krikun M., Zhou Y., Yu A.W., Firat O., Et al., Glam: Efficient scaling of language models with mixture-of-experts, International Conference on Machine Learning, pp. 5547-5569, (2022); Mosqueira-Rey E., Hernandez-Pereira E., Alonso-Rios D., Bobes-Bascaran J., Fernandez-Leal A., Human-in-the-loop machine learning: A state of the art, Artif. Intell. Rev., pp. 1-50, (2022); Mahyari A., Pirolli P., LeBlanc J.A., Real-time learning from an expert in deep recommendation systems with application to mhealth for physical exercises, IEEE J. Biomed. Health Inf., 26, 8, pp. 4281-4290, (2022); Shazeer N., Mirhoseini A., Maziarz K., Davis A., Le Q., Hinton G., Dean J., Outrageously large neural networks: The sparsely-gated mixture-of-experts layer, (2017); Rajbhandari S., Li C., Yao Z., Zhang M., Aminabadi R.Y., Awan A.A., Rasley J., He Y., Deepspeed-moe: Advancing mixture-of-experts inference and training to power next-generation ai scale, International Conference on Machine Learning, pp. 18332-18346, (2022); Wu L., Liu M., Chen Y., Chen D., Dai X., Yuan L., Residual mixture of experts, (2022); Wang P., Fan Z., Chen T., Wang Z., Neural implicit dictionary learning via mixture-of-expert training, International Conference on Machine Learning, pp. 22613-22624, (2022); Huang Y., Wang H., Liu Z., Pan L., Li H., Liu X., Modeling task relationships in multi-variate soft sensor with balanced mixture-of-experts, IEEE Trans. Ind. Inform., (2022); Souza F., Offermans T., Barendse R., Postma G., Jansen J., Contextual mixture of experts: Integrating knowledge into predictive modeling, IEEE Trans. Ind. Inform., (2022); Dryden N., Hoefler T., Spatial mixture-of-experts, (2022); Emad M., Peemen M., Corporaal H., Moesr: blind super-resolution using kernel-aware mixture of experts, Proceedings of the IEEE/CVF Winter Conference on Applications of Computer Vision, pp. 3408-3417, (2022); Shameer K., Johnson K.W., Glicksberg B.S., Dudley J.T., Sengupta P.P., Machine learning in cardiovascular medicine: are we there yet?, Heart, 104, 14, pp. 1156-1164, (2018); Alaa A.M., Bolton T., Di Angelantonio E., Rudd J.H., Van der Schaar M., Cardiovascular disease risk prediction using automated machine learning: A prospective study of 423,604 UK biobank participants, PLoS One, 14, 5, (2019); Zomorodi-moghadam M., Abdar M., Davarzani Z., Zhou X., Plawiak P., Acharya U.R., Hybrid particle swarm optimization for rule discovery in the diagnosis of coronary artery disease, Expert Syst., 38, 1, (2021); Astorga-Zaragoza C.-M., Observer-based monitoring of the cardiovascular system, IEEE Trans. Circuits Syst. II, 67, 3, pp. 501-505, (2019); Kakadiaris I.A., Vrigkas M., Yen A.A., Kuznetsova T., Budoff M., Naghavi M., Machine learning outperforms ACC/AHA CVD risk calculator in MESA, J. Am. Heart Assoc., 7, 22, (2018); Gupta A., Kumar R., Arora H.S., Raman B., C-CADZ: computational intelligence system for coronary artery disease detection using Z-Alizadeh Sani dataset, Appl. Intell., 52, 3, pp. 2436-2464, (2022); Kurian N.S., Renji K.S., Sajithra S., Yuvasree R., Jenefer F.A., Swetha G., Prediction of risk in cardiovascular disease using machine learning algorithms, 2022 International Conference on Sustainable Computing and Data Communication Systems, ICSCDS, pp. 162-167, (2022); Jahmunah V., Ng E., Tan R.-S., Oh S.L., Acharya U.R., Uncertainty quantification in DenseNet model using myocardial infarction ECG signals, Comput. Methods Programs Biomed., (2022); Jahmunah V., Ng E., Tan R.-S., Oh S.L., Acharya U.R., Explainable detection of myocardial infarction using deep learning models with grad-CAM technique on ECG signals, Comput. Biol. Med., 146, (2022); LeCun Y., Bengio Y., Hinton G., Deep learning, Nature, 521, 7553, pp. 436-444, (2015); Acharya U.R., Fujita H., Lih O.S., Adam M., Tan J.H., Chua C.K., Automated detection of coronary artery disease using different durations of ECG segments with convolutional neural network, Knowl.-Based Syst., 132, pp. 62-71, (2017); Hannun A.Y., Rajpurkar P., Haghpanahi M., Tison G.H., Bourn C., Turakhia M.P., Ng A.Y., Cardiologist-level arrhythmia detection and classification in ambulatory electrocardiograms using a deep neural network, Nat. Med., 25, 1, pp. 65-69, (2019); Shuvo S.B., Ali S.N., Swapnil S.I., Al-Rakhami M.S., Gumaei A., CardioXNet: A novel lightweight deep learning framework for cardiovascular disease classification using heart sound recordings, IEEE Access, 9, pp. 36955-36967, (2021); Vincent Paul S.M., Balasubramaniam S., Panchatcharam P., Malarvizhi Kumar P., Mubarakali A., Intelligent framework for prediction of heart disease using deep learning, Arab. J. Sci. Eng., 47, 2, pp. 2159-2169, (2022); Ma J., Zhao Z., Yi X., Chen J., Hong L., Chi E.H., Modeling task relationships in multi-task learning with multi-gate mixture-of-experts, pp. 1930-1939, (2018); Maathuis H., Boulogne L., Wiering M., Sterk A., Predicting chaotic time series using machine learning techniques, Preproceedings of the 29th Benelux Conference on Artificial Intelligence, BNAIC 2017, pp. 326-340, (2017); Pourpanah F., Shi Y., Lim C.P., Hao Q., Tan C.J., Feature selection based on brain storm optimization for data classification, Appl. Soft Comput., 80, pp. 761-775, (2019); Pourpanah F., Lim C.P., Wang X., Tan C.J., Seera M., Shi Y., A hybrid model of fuzzy min–max and brain storm optimization for feature selection and data classification, Neurocomputing, 333, pp. 440-451, (2019); Gholami J., Pourpanah F., Wang X., Feature selection based on improved binary global harmony search for data classification, Appl. Soft Comput., 93, (2020); Remeseiro B., Bolon-Canedo V., A review of feature selection methods in medical applications, Comput. Biol. Med., 112, (2019); Sokolova M., Lapalme G., A systematic analysis of performance measures for classification tasks, Inf. Process. Manage., 45, 4, pp. 427-437, (2009); Ricciardi C., Improta G., Amato F., Cesarelli G., Romano M., Classifying the type of delivery from cardiotocographic signals: A machine learning approach, Comput. Methods Programs Biomed., 196, (2020); Abdar M., Samami M., Mahmoodabad S.D., Doan T., Mazoure B., Hashemifesharaki R., Liu L., Khosravi A., Acharya U.R., Makarenkov V., Et al., Uncertainty quantification in skin cancer classification using three-way decision-based Bayesian deep learning, Comput. Biol. Med., (2021); Abdar M., Fahami M.A., Chakrabarti S., Khosravi A., Plawiak P., Acharya U.R., Tadeusiewicz R., Nahavandi S., BARF: A new direct and cross-based binary residual feature fusion with uncertainty-aware module for medical image classification, Inform. Sci., 577, pp. 353-378, (2021); Abdar M., Salari S., Qahremani S., Lam H.-K., Karray F., Hussain S., Khosravi A., Acharya U.R., Makarenkov V., Nahavandi S., UncertaintyFuseNet: robust uncertainty-aware hierarchical feature fusion model with ensemble Monte Carlo dropout for COVID-19 detection, Inf. Fusion, (2022); Mazoure B., Mazoure A., Bedard J., Makarenkov V., Dunescan: a web server for uncertainty estimation in skin cancer detection with deep neural networks, Sci. Rep., 12, 1, pp. 1-10, (2022); Hande A., Puranik K., Yasaswini K., Priyadharshini R., Thavareesan S., Sampath A., Shanmugavadivel K., Thenmozhi D., Chakravarthi B.R., Offensive language identification in low-resourced code-mixed dravidian languages using pseudo-labeling, (2021); Zhu J., Jang-Jaccard J., Singh A., Welch I., Harith A.-S., Camtepe S., A few-shot meta-learning based siamese neural network using entropy features for ransomware classification, Comput. Secur., 117, (2022); Miller T., Explanation in artificial intelligence: Insights from the social sciences, Artificial Intelligence, 267, pp. 1-38, (2019); Gunning D., Stefik M., Choi J., Miller T., Stumpf S., Yang G.-Z., XAI—Explainable artificial intelligence, Science Robotics, 4, 37, (2019); Zhao X., Huang W., Huang X., Robu V., Flynn D., Baylime: Bayesian local interpretable model-agnostic explanations, Uncertainty in Artificial Intelligence, pp. 887-896, (2021); Abdar M., Pourpanah F., Hussain S., Rezazadegan D., Liu L., Ghavamzadeh M., Fieguth P., Cao X., Khosravi A., Acharya U.R., Makarenkov V., Nahavandi S., A review of uncertainty quantification in deep learning: Techniques, applications and challenges, Inf. Fusion, 76, pp. 243-297, (2021); Kwon Y., Won J.-H., Kim B.J., Paik M.C., Uncertainty quantification using Bayesian neural networks in classification: Application to biomedical image segmentation, Comput. Statist. Data Anal., 142, (2020); Jospin L.V., Buntine W., Boussaid F., Laga H., Bennamoun M., Hands-on Bayesian neural networks–a tutorial for deep learning users, (2020); Gal Y., Ghahramani Z., Dropout as a bayesian approximation: Representing model uncertainty in deep learning, pp. 1050-1059, (2016); Zhou X., Liu H., Pourpanah F., Zeng T., Wang X., A survey on epistemic (model) uncertainty in supervised learning: Recent advances and applications, Neurocomputing, (2021); Seoh R., Qualitative analysis of Monte Carlo dropout, (2020); Masoudkabir F., Vasheghani-Farahani A., Kassaian S.E., A novel scoring system for prediction of cardiac syndrome X in women with typical angina and positive exercise tolerance test: implications for non-invasive imaging, J. Am. Coll. Cardiol., 65, 10S, (2015); Ceschin F., Botacin M., Gomes H.M., Pinage F., Oliveira L.S., Gregio A., Fast &amp; furious: On the modelling of malware detection as an evolving data stream, Expert Syst. Appl., 212, (2023); Rennie J.D., Shih L., Teevan J., Karger D.R., Tackling the poor assumptions of naive bayes text classifiers, Proceedings of the 20th International Conference on Machine Learning, ICML-03, pp. 616-623, (2003); Shaban W.M., Rabie A.H., Saleh A.I., Abo-Elsoud M., Accurate detection of COVID-19 patients based on distance biased Naïve Bayes (DBNB) classification strategy, Pattern Recognit., 119, (2021); Cui W., Zhang S., Chen Z., Cao S., Xu S., An end-to-end quantization framework for fixed point fast Fourier transform hardware implementation via deep neural network, Proceedings of the 2020 4th International Conference on Digital Signal Processing, pp. 183-187, (2020); Liu C., Lin B., Lai J., Miao D., An improved decision tree algorithm based on variable precision neighborhood similarity, Inform. Sci., (2022); Akram-Ali-Hammouri Z., Fernandez-Delgado M., Cernadas E., Barro S., Fast support vector classification for large-scale problems, IEEE Trans. Pattern Anal. Mach. Intell., 44, 10, pp. 6184-6195, (2022); Nabarro S., Ganev S., Garriga-Alonso A., Fortuin V., van der Wilk M., Aitchison L., Data augmentation in Bayesian neural networks and the cold posterior effect, Uncertainty in Artificial Intelligence, pp. 1434-1444, (2022); Xu W., Chen R.T., Li X., Duvenaud D., Infinitely deep bayesian neural networks with stochastic differential equations, International Conference on Artificial Intelligence and Statistics, pp. 721-738, (2022); Mae Y., Kumagai W., Kanamori T., Uncertainty propagation for dropout-based Bayesian neural networks, Neural Netw., 144, pp. 394-406, (2021); Ghosh K.K., Ahmed S., Singh P.K., Geem Z.W., Sarkar R., Improved binary sailfish optimizer based on adaptive β-hill climbing for feature selection, IEEE Access, 8, pp. 83548-83560, (2020); Khaneja A., Srivastava S., Rai A., Cheema A.S., Srivastava P.K., Analysing risk of coronary heart disease through discriminative neural networks, (2020); Ghosh K.K., Singh P.K., Hong J., Geem Z.W., Sarkar R., Binary social mimic optimization algorithm with X-shaped transfer function for feature selection, IEEE Access, 8, pp. 97890-97906, (2020); Duan T., Anand A., Ding D.Y., Thai K.K., Basu S., Ng A., Schuler A., Ngboost: Natural gradient boosting for probabilistic prediction, International Conference on Machine Learning, pp. 2690-2700, (2020); Liu Z., Liu A., Zhang G., Lu J., An empirical study of fuzzy decision tree for gradient boosting ensemble, Australasian Joint Conference on Artificial Intelligence, pp. 716-727, (2022); Usama Islam M., Hossain M., Hossain I., Abul Kashem M., Et al., Diabedetect: a novel decision tree-based approach for early prognosis of diabetes, International Conference on Innovative Computing and Communications, pp. 563-571, (2022); Liu K.-H., Gao J., Xu Y., Feng K.-J., Ye X.-N., Liong S.-T., Chen L.-Y., A novel soft-coded error-correcting output codes algorithm, Pattern Recognit., 134, (2023); Filos A., Farquhar S., Gomez A.N., Rudner T.G.J., Kenton Z., Smith L., Alizadeh M., de Kroon A., Gal Y., A systematic comparison of Bayesian deep learning robustness in diabetic retinopathy tasks, (2019); Senousy Z., Abdelsamea M., Gaber M.M., Abdar M., Acharya R.U., Khosravi A., Nahavandi S., Mcua: Multi-level context and uncertainty aware dynamic deep ensemble for breast cancer histology image classification, IEEE Trans. Biomed. Eng., (2021); Qin Y., Liu Z., Liu C., Li Y., Zeng X., Ye C., Super-resolved q-space deep learning with uncertainty quantification, Med. Image Anal., 67, (2021); Tanno R., Worrall D.E., Kaden E., Ghosh A., Grussu F., Bizzi A., Sotiropoulos S.N., Criminisi A., Alexander D.C., Uncertainty modelling in deep learning for safer neuroimage enhancement: Demonstration in diffusion MRI, NeuroImage, 225, (2021)"/>
        <s v="Duggal K., Gupta L.R., Singh P., Gamification and machine learning inspired approach for classroom engagement and learning, Mathematical Problems in Engineering, 2021, pp. 1-18, (2021); Yanes N., Mostafa A.M., Ezz M., Almuayqil S.N., A Machine Learning-Based Recommender system for improving students learning experiences, Ieee Access, 8, pp. 201218-201235, (2020); Kamalov F., Sulieman H., Calonge D.S., Machine learning based approach to exam cheating detection, Plos One, 16, 8, (2021); Rincon-Ussa L.J., Fandino-Parra Y.J., Cortes-Ibanez A.M., Educational Innovation through ICT-Mediated Teaching Strategies in the Initial Teacher Education of English Language Teachers,&quot; Gist, Education and Learning Research Journal, 21, pp. 91-117, (2020); Pliushch V., Sorokun S., Innovative pedagogical technologies in education system, Revista Tempos E Espaços em Educação, 15, 34, (2022); Atkinson D., Lim S.L., Improving assessment processes in Higher Education: Student and teacher perceptions of the effectiveness of a rubric embedded in a LMS, Australasian Journal of Educational Technology, 29, 5, (2013); Gargrish S., Mantri A., Singh G., Harun H., Measuring Students' Motivation towards Virtual Reality Game-Like Learning Environments, 2020 Indo-Taiwan 2nd International Conference on Computing, Analytics and Networks Indo-Taiwan Ican, (2020); Mystakidis S., Distance Education Gamification in Social Virtual Reality: A Case Study on Student Engagement, 2020 11th International Conference on Information, Intelligence, Systems and Applications (IISA, (2020); Mendez A., Cabrera M.V.L., Using a digital whiteboard for student engagement in distance education, Computers &amp; Electrical Engineering, 93, (2021); Sanchez I.R.A., La Sociedad de la Información Sociedad del Conocimiento y Sociedad del Aprendizaje. Referentes en torno a.., ResearchGate, (2016); Poveda-Pineda D.F., Medina J.E.C., Incorporación de las tecnologías de información y comunicación (TIC) durante el proceso de aprendizaje en la educación superior, Formación Universitaria, 13, 6, pp. 95-104, (2020); Jesus S.C.M., Modelo de Estrategias de Enseñanza Para Fortalecer El Aprendizaje Significativo en Ciencias Naturales de la Unidad Educativa Patria Ecuatoriana 2020, (2021); Acosta H.P., Loya J.L., Carrillo E.G., Corral L.M., Aguirre A.D.V., Zambada N.C.G., Las tecnologías del aprendizaje y del conocimiento (TAC) y la formación integral y humanista del médico, Investigación en Educación Médica, 31, pp. 72-81, (2019); Gonzalez M.G.G., Chimborazo M.C.O., Coronel P., Desafío del Siglo XXI en la educación: dando saltos del TIC-TAC al TEP, Revista Scientific, (2020); Leonardo L.I.E., Las Tic Las Tac y Las Tep: Innovación Educativa en la Era Conceptual, (2019); Rose C.P., McLaughlin E.A., Liu R., Koedinger K.R., Explanatory learner models: Why machine learning (alone) is not the answer, British Journal of Educational Technology, 50, 6, pp. 2943-2958, (2019); Perrotta C., Selwyn N., Deep learning goes to school: Toward a relational understanding of AI in education, Learning, Media and Technology, 45, 3, pp. 251-269, (2019); Shrestha S.K., Furqan F., IoT for Smart Learning/Education, 2020 5th International Conference on Innovative Technologies in Intelligent Systems and Industrial Applications, (2020); Webb M., Et al., Machine learning for human learners: Opportunities, issues, tensions and threats, Educational Technology Research and Development, 69, 4, pp. 2109-2130, (2020); Aripin M.A., Hamzah R., Setya P., Hisham M.H.M., Ishar M.I.M., Unveiling a new taxonomy in education field, International Journal of Evaluation and Research in Education, (2020); O'Riordan T., Millard D.E., Schulz J., How should we measure online learning activity?, Research in Learning Technology, 24, 1, (2016); Nguyen A., A taxonomy of Digital learning Activities for digital Inclusion, Ais Electronic Library (AISeL; Misrulloh A., Dewi N.R., Influence of science digital storytelling against motivation of learning and critical thinking ability learners, Journal of Physics, 1567, (2020); Gomez J.G., Jaccheri L., Maragoudakis M., Sharma K., Digital storytelling for good with Tappetina game, Entertainment Computing, 30, (2019); Campos E., Hernandez-Armenta I., Barniol P., Ruiz B., Physics Education: Systematic Mapping of Educational Innovation articles, Journal of Turkish Science Education, 17, 3, pp. 315-331, (2020); Marques L.S., Von Wangenheim C.G., Hauck J.C.R., Teaching Machine Learning in School: A Systematic Mapping of the state of the art, Informatics in Education, pp. 283-321, (2020); Spikol D., Ruffaldi E., Dabisias G., Cukurova M., Supervised machine learning in multimodal learning analytics for estimating success in project-based learning, Journal of Computer Assisted Learning, 34, 4, pp. 366-377, (2018); Hussain M., Zhu W., Zhang W., Abidi S.M.R., Student Engagement Predictions in an e-Learning System and their impact on student course assessment scores, Computational Intelligence and Neuroscience, 2018, pp. 1-21, (2018); Sampieri R.H., Metodología de la INVESTIGACIÓN: Las Rutas Cuantitativa Cualitativa y Mixta, (2018); Yepes-Nunez J.J., Urrutia G., Romero-Garcia M., Fernandez S.A., Declaración PRISMA 2020: una guía actualizada para la publicación de revisiones sistemáticas, Revista Espanola de Cardiologia, 74, 9, pp. 790-799, (2021); Alhothali A., Albsisi M., Assalahi H., Aldosemani T., Predicting student outcomes in online courses Using Machine Learning techniques: A review, Sustainability, 14, 10, (2022); Deshmukh V., Mangalwede S.R., Rao D.H., Student performance evaluation using data mining techniques for engineering education,&quot; Advances in Science, Technology and Engineering Systems Journal, 3, 6, pp. 259-264, (2018); Goel M., Gupta C., Gupta V., A meta-analysis approach to measure the impact of project-based learning outcome with program attainment on student learning using fuzzy inference systems, Heliyon, 8, 8, (2022); Baradwaj B.K., Pal S., Mining educational data to analyze students performance, International Journal of Advanced Computer Science and Applications, 2, 6, (2011); Uskov V., Bakken J.P., Byerly A., Shah A., Machine Learningbased Predictive Analytics of Student Academic Performance in STEM Education, 2019 Ieee Global Engineering Education Conference EDUCON, (2019); Villagra-Arnedo C., Gallego-Durain F.J., Compan P., Llorens-Largo F., Molina-Carmona R., Predicting academic performance from behavioural and learning data, International Journal of Design &amp; Nature and Ecodynamics, 11, 3, pp. 239-249, (2016); Ramirez-Benavides K., Herrera G.L., Blanco L.A.G., A mobile application that allows children in the early childhood to program robots, Mobile Information Systems, 2016, pp. 1-12, (2016); Amigud A., Arnedo-Moreno J., Daradoumis T., Rodriguez M.E., Using learning analytics for preserving academic integrity, The International Review of Research in Open and Distributed Learning, 18, 5, (2017); Howard E., Meehan M., Parnell A., Contrasting prediction methods for early warning systems at undergraduate level, Internet and Higher Education, 37, pp. 66-75, (2018); Alkhasawneh R., Developing a hybrid model to predict student first year retention in STEM disciplines using machine learning techniques, Learning &amp; Technology Library LearnTechLib, (2014); Hoffait A.-S., Schyns M., Early detection of university students with potential difficulties, Decision Support Systems, 101, pp. 1-11, (2017); Pons O., Hosseini S.M.A., Franquesa J., Innovative approach to assist architecture teachers in choosing practical sessions, Sustainability, 14, 12, (2022); Lo J.-J., Chan Y.-C., Yeh S.-W., Designing an adaptive webbased learning system based on students' cognitive styles identified online, Computers &amp; Education, 58, 1, pp. 209-222, (2012); Cobos C., Et al., A hybrid system of pedagogical pattern recommendations based on singular value decomposition and variable data attributes, Information Processing and Management, 49, 3, pp. 607-625, (2013); Anderson L.W., Krathwohl D.R., A Taxonomy for Learning, Teaching, and Assessing: A Revision of Bloom's Taxonomy of Educational Objectives, (2001); Marzano R.J., Kendall J.S., Designing and Assessing Educational Objectives: Applying the New Taxonomy"/>
        <s v="Dunham M.H., Data Mining Introductory and Advanced, (2003); Mitchell T., Machine Learning, (1997); Russell S., Norvig P., Artificial Intelligence, a Modern Approach, (2010); Abu-Mostafa Y.S., Magdon-Lsmail M., Lin H., Learning from Data, (2012); Hagedorn S.L., How to define retention: A new look at an old problem, College Student Retention: Formula for Student Success, (2005); Alkhasawneh R., Hobson R., Modeling student retention in science and engineering disciplines using neural networks, IEEE Global Engineering Education Conference (EDUCON), pp. 660-663, (2011); Stone D.B., African-American Males in Computer Science - Examining the Pipeline for Clogs, (2008); Frank E., Pruning Decision Trees and Lists, (2000); Yu C.H., Digangi S., Jannasch-pennell A., Kaprolet C., A data mining approach for identifying predictors of student retention from sophomore to junior year, Journal of Data Science, 8, pp. 307-325, (2010); Yadav S.K., Bharadwaj B., Pal S., Mining educational data to predict student's retention: A comparative study, International Journal of Computer Science and Information Security, 10, 2, pp. 113-117, (2012); Nandeshwara A., Menziesb T., Nelson A., Learning patterns of university student retention, Expert Systems with Applications, 38, 12, pp. 14984-14996, (2011); Kumar S.A., Et al., Implication of classification techniques in predicting student's recital, International Journal of Data Mining &amp; Knowledge Management Process (IJDKP), 1, 5, (2011); Kabakchieva D., Student performance prediction by using data mining classification algorithms, International Journal of Computer Science and Management Research, 1, 4, pp. 686-690, (2012); Lin S., Data Mining for Student Retention Management, (2012); Singh S., Kumar V., Classification of student's data using data mining techniques for training &amp; placement department in technical education, International Journal of Computer Science and Network (IJCSN), 1, 4, (2012); Esposito F., Malerba D., Semeraro G., A comparative analysis of methods for pruning decision tree, IEEE, Transaction on Pattern Analysis and Machine Intelligence, 19, 5, (1997); Patii D.D., Wadhai V.M., Gokhale J.A., Evaluation of decision tree pruning algorithms for complexity and classification accuracy, International Journal of Computer Applications (0975-8887), 11, 2, (2010); Stanevski N., Tsvetkov D., Using support vector machines as a binary classifier, International Conference on Computer Systems and Technologies - CompSys Tech, (2005); Sembiring S., Zarlis M., Hartama D., Wani E., Prediction of student academic performance by an application of data mining techniques, International Conference on Management and Artificial Intelligence IPEDR, 6, (2011); Steams S.D., Hush D.R., Digital Signal Processing with Examples in MATLAB, (2011); Jia J., Mareboyana M., Machine learning algorithms and predictive models for undergraduate student retention, World Congress on Engineering &amp; Computer Science, 1, pp. 222-227, (2013); Gao R.X., Yan R., Wavelets: Theory and Applications for Manufacturing, (2011); Selesnick I.W., Wavelet Transforms - A Quick Study, (2007)"/>
        <s v="Dunham M.H., Data Mining Introductory and Advanced, (2003); Mitchell T., Machine Learning, (1997); Russell S., Norvig P., Artificial Intelligence, a Modern Approach, (2010); Abu-Mostafa Y.S., Magdon-Lsmail M., Lin H., Learning from Data, (2012); Hagedorn S.L., How to define retention: A new look at an old problem, College Student Retention: Formula for Student Success, (2005); Alkhasawneh R., Hobson R., Modeling student retention in science and engineering disciplines using neural networks, IEEE Global Engineering Education Conference (EDUCON), pp. 660-663, (2011); Stone D.B., African-American males in computer science - Examining the pipeline for clogs, The School of Engineering and Applied Science of the George Washington University, (2008); Frank E., Pruning Decision Trees and Lists, (2000); Yu C.H., Digangi S., Jannasch-Pennell A., Kaprolet C., A data mining approach for identifying predictors of student retention from sophomore to junior year, Journal of Data Science, 8, pp. 307-325, (2010); Yadav S.K., Bharadwaj B., Pal S., Mining educational data to predict student's retention: A comparative study, International Journal of Computer Science and Information Security, 10, 2, pp. 113-117, (2012); Nandeshwara A., Menziesb T., Nelson A., Learning patterns of university student retention, Expert Systems with Applications, 35, 12, pp. 14984-14996, (2011); Kumar S.A., Implication of classification techniques in predicting student's recital, International Journal of Data Mining &amp; Knowledge Management Process (IJDKP), 1, 5, (2011); Kabakchieva D., Student performance prediction by using data mining classification algorithms, International Journal of Computer Science and Management Research, 1, 4, pp. 686-690, (2012); Lin S., Data mining for student retention management, The Consortium for Computing Sciences in Colleges, (2012); Singh S., Kumar V., Classification of student's data using data mining techniques for training &amp; placement department in technical education, International Journal of Computer Science and Network (IJCSN), 1, 4, (2012); Esposito F., Malerba D., Semeraro G., A comparative analysis of methods for pruning decision tree, IEEE, Transaction on Pattern Analysis and Machine Intelligence, 19, (1997); Patil D.D., Wadhai V.M., Gokhale J.A., Evaluation of decision tree pruning algorithms for complexity and classification accuracy, International Journal of Computer Applications (0975-8887), 11, 2, (2010); Stanevski N., Tsvetkov D., Using support vector machines as a binary classifier, International Conference on Computer Systems and Technologies - CompSys Tech, (2005); Sembiring S., Zarlis M., Hartama D., Wani E., Prediction of student academic performance by an application of data mining techniques, International Conference on Management and Artificial Intelligence IPEDR, 6, (2011)"/>
        <s v="Education at a Glance 2014: OECD Indicators, (2014); Les indicateurs de l'enseignement, (2014); National Collegiate Retention and Persistence-to-Degree Rates, (2015); Marquez-Vera C., Cano A., Romero C., Noaman A.Y.M., Moussa Fardoun H., Ventura S., Early dropout prediction using data mining: a case study with high school students, Expert. Syst., 33, 1, pp. 107-124, (2016); Nistor N., Neubauer K., From participation to dropout: quantitative participation patterns in online university courses, Comput. Educ., 55, 2, pp. 663-672, (2010); Vandamme J.P., Meskens N., Superby J.F., Predicting academic performance by data mining methods, Educ. Econ., 15, 4, pp. 405-419, (2007); Arias Ortiz E., Dehon C., What are the factors of success at university? A case study in Belgium, CESifo Econ. Stud., 54, 2, pp. 121-148, (2008); Bruffaerts C., Dehon C., Guisset B., Can schooling and socio-economic level be a millstone to a student's academic success?, ECARES Working paper 2011-016, (2011); Alarcon G.M., Edwards J.M., Ability and motivation: assessing individual factors that contributes to university retention, J. Educ. Psychol., 105, 1, pp. 129-137, (2013); Cyrenne P., Chan A., High School Grades and University Performance: A Case Study, Econ. Educ. Rev., 31, 5, pp. 524-542, (2012); Demeulemeester J.L., Rochat D., Impact of individual characteristics and sociocultural environment on academic success, Int. Adv. Econ. Res., 1, 3, pp. 278-287, (1995); Nandeshwar A., Menzies T., Nelson A., Learning patterns of university student retention, Expert Syst. Appl., 38, 12, pp. 14984-14996, (2011); Huang S., Fang N., Predicting student academic performance in an engineering dynamics course: a comparison of four types of predictive mathematical models, Comput. Educ., 61, pp. 133-145, (2013); Arias Ortiz E., Dehon C., Roads to success in the Belgian French Community's higher education system: predictors of dropout and degree completion at the Université, Libre de Bruxelles, Res. High. Educ., 54, 6, pp. 693-723, (2013); Danilowicz-Gosele K., Meya J., Schwager R., Suntheim K., Determinants of students' success at university, Center for European Governance and Economic Development Research Discussion Papers, (2014); Araque F., Roldan C., Salguero A., Factors influencing university drop out rates, Comput. Educ., 53, pp. 563-574, (2009); Delen D., A comparative analysis of machine learning techniques for student retention management, Decis. Support. Syst., 49, 4, pp. 498-506, (2010); Herzog S., Measuring determinants of student return vs. dropout/stopout vs. transfer: a first-to-second year analysis of new freshmen, Res. High. Educ., 46, 8, pp. 883-928, (2005); Wolff A., Zdrahal Z., Herrmannova D., Knoth P., Predicting student performance from combined data sources, Studies in Computational Intelligence, 524, pp. 175-202, (2014); Pena-Ayala A., Educational data mining: a survey and a data mining-based analysis of recent works, Expert Syst. Appl., 41, 4, pp. 1432-1462, (2014); Thammasiri D., Delen D., Meesad P., Kasap N., A critical assessment of imbalanced class distribution problem: the case of predicting freshmen student attrition, Expert Syst. Appl., 41, 2, pp. 321-330, (2014); Lykourentzou I., Giannoukos I., Nikolopoulos V., Mpardis G., Loumos V., Dropout prediction in e-learning courses through the combination of machine learning techniques, Comput. Educ., 53, 3, pp. 950-965, (2009); Delen D., Predicting student attrition with data mining methods, J. Coll. Stud. Retent., 13, 1, pp. 17-35, (2011); Schumacher P., Olinsky A., Quinn J., Smith R., A comparison of logistic regression, neural networks and classification trees predicting success of actuarial students, J. Educ. Bus., 85, 5, pp. 258-263, (2010); Maltz E.N., Murphy K.E., Hand M.L., Decision support for university enrollment management: implementation and experience, Decis. Support. Syst., 44, 1, pp. 106-123, (2007); Rokach L., Maimon O., Data Mining with Decision Trees. Theory and Applications, Series in Machine Perception and Artificial Intelligence, (2011); Olson D.L., Delen D., Meng Y., Comparative analysis of data mining methods for bankruptcy prediction, Decis. Support. Syst., 52, 2, pp. 464-473, (2012); Titterington M., Neural Networks, Wiley Interdiscip. Rev. Comput. Stat., 2, 1, pp. 1-8, (2010); Breiman L., Friedman J.H., Classification and Regression Trees, (1984); Breiman L., Random Forests, Mach. Learn., 45, 1, pp. 5-32, (2001); Tan P.N., Steinbach M., Kumar V., Introduction to Data Mining, (2006); Breiman L., Bagging Predictors, Mach. Learn., 24, 2, pp. 123-140, (1996); Margineantu D.D., Class probability estimation and cost-sensitive classification decisions, Mach. Learn.: ECML 2002, 2430, pp. 270-281, (2002)"/>
        <s v="Education at a Glance 2019: OECD Indicators, (2019); Ortiz-Lozano J.M., Rua-Vieites A., Bilbao-Calabuig P., Casadesus-Fa M., University student retention: Best time and data to identify undergraduate students at risk of dropout, Innov. Educ. Teach. Int, 57, pp. 74-85, (2018); Ortiz E.A., Dehon C., Roads to Success in the Belgian French Community’s Higher Education System: Predictors of Dropout and Degree Completion at the Universite Libre de Bruxelles, Res. High. Educ, 54, pp. 693-723, (2013); Cabrera L., Bethencourt J.T., Alvarez Perez P., Gonzalez Afonso M., El problema del abandono de los estudios universitarios, Rev. Electrónica Investig. Evaluación Educ, 12, pp. 171-203, (2006); Lassibille G., Navarro Gomez M.L., Why do higher education students drop out? Evidence from Spain, Educ. Econ, 1, pp. 89-106, (2008); Behr A., Giese M., Teguim Kamdjou H.D., Theune K., Dropping out of university: A literature review, Rev. Educ, 8, pp. 614-652, (2020); Fernandez-Garcia A.J., Preciado J.C., Melchor F., Rodriguez-Echeverria R., Conejero J.M., Sanchez-Figueroa F., A Real-Life Machine Learning Experience for Predicting University Dropout at Different Stages Using Academic Data, IEEE Access, 9, pp. 133076-133090, (2021); Nieto-Reyes A., Duque R., Francisci G., A Method to Automate the Prediction of Student Academic Performance from Early Stages of the Course, Mathematics, 9, (2021); Liu T., Wang C., Chang L., Gu T., Predicting High-Risk Students Using Learning Behavior, Mathematics, 10, (2022); Larsen M.S., Kornbeck K.P., Kristensen R., Larsen M.R., Sommersel H.B., Dropout Phenomena at Universities: What Is DROPOUT? Why Does Dropout Occur? What Can Be Done by the Universities to Prevent or Reduce It?, (2013); Fernandez-Mellizo M., Análisis del Abandono de Los Estudiantes de Grado en Las Universidades Presenciales en España, (2022); Constante-Amores A., Fernandez-Mellizo M., Florenciano Martinez E., Navarro Asencio E., Factores asociados al abandono universitario, Educ. XX1, 24, pp. 17-44, (2021); Rodriguez-Muniz L.J., Bernardo A.B., Esteban M., Diaz I., Dropout and transfer paths: What are the risky profiles when analyzing university persistence with machine learning techniques?, PLoS ONE, 14, (2019); Romero C., Ventura S., Educational Data Mining: A Review of the State of the Art, IEEE Trans. Syst. Man Cybern. Part C-Appl. Rev, 40, pp. 601-618, (2010); Frawley W.J., Piatetskyshapiro G., Matheus C.J., Knowledge discovery in databases—An overview, Ai Mag, 13, pp. 57-70, (1992); Grillo S.A., Roman J.C.M., Mello-Roman J.D., Noguera J.L.V., Garcia-Torres M., Divina F., Sotomayor P.E.G., Adjacent Inputs With Different Labels and Hardness in Supervised Learning, IEEE Access, 9, pp. 162487-162498, (2021); Lee Y.W., Choi J.W., Shin E.H., Machine learning model for predicting malaria using clinical information, Comput. Biol. Med, 129, (2021); Viloria A., Padilla J.G., Vargas-Mercado C., Hernandez-Palma H., Llinas N.O., David M.A., Integration of Data Technology for Analyzing University Dropout, Procedia Comput. Sci, 155, pp. 569-574, (2019); Shahiri A.M., Husain W., Rashid N.A., A Review on Predicting Student’s Performance using Data Mining Techniques, Procedia Comput. Sci, 72, pp. 414-422, (2015); Jovic A., Brkic K., Bogunovic N., A review of feature selection methods with applications, Proceedings of the 2015 38th International Convention on Information and Communication Technology, Electronics and Microelectronics (Mipro), pp. 1200-1205, (2015); Saeys Y., Inza I., Larranaga P., A review of feature selection techniques in bioinformatics, Bioinformatics, 23, pp. 2507-2517, (2007); Wah Y.B., Ibrahim N., Hamid H.A., Abdul-Rahman S., Fong S., Feature Selection Methods: Case of Filter and Wrapper Approaches for Maximising Classification Accuracy, Pertanika J. Sci. Technol, 26, pp. 329-339, (2018); Sandoval-Palis I., Naranjo D., Vidal J., Gilar-Corbi R., Early Dropout Prediction Model: A Case Study of University Leveling Course Students, Sustainability, 12, (2020); Mello-Roman J.D., Mello-Roman J.C., Gomez-Guerrero S., Garcia-Torres M., Predictive Models for the Medical Diagnosis of Dengue: A Case Study in Paraguay, Comput. Math. Methods Med, 2019, (2019); Ghorbani M.A., Zadeh H.A., Isazadeh M., Terzi O., A comparative study of artificial neural network (MLP, RBF) and support vector machine models for river flow prediction, Environ. Earth Sci, 75, pp. 1-14, (2016); Haykin S., Neural Networks: A Comprehensive Foundation, (1994); Kayri M., An Intelligent Approach to Educational Data: Performance Comparison of the Multilayer Perceptron and the Radial Basis Function Artificial Neural Networks, Educ. Sci.-Theory Pract, 15, pp. 1247-1255, (2015); Shawe-Taylor J., Cristianini N., Kernel Methods for Pattern Analysis, (2004); Tan P.N., Steinbach M., Kumar V., Introduction to Data Mining, (2016); Yukselturk E., Ozekes S., Turel Y.K., Predicting dropout student: An application of data mining methods in an online education program, Eur. J. Open Distance E-Learn, 17, pp. 118-133, (2014); Wendler T., Grottrup S., Data Mining with SPSS Modeler: Theory, Exercises and Solutions, (2016); Agrusti F., Mezzini M., Bonavolonta G., Deep learning approach for predicting university dropout: A case study at Roma Tre University, J. E-Learn. Knowl. Soc, 16, pp. 44-54, (2020); Mello-Roman J.D., Hernandez A., Un estudio sobre el rendimiento académico en Matemáticas, Rev. Electrónica Investig. Educ, 21, (2019); Tan M.J., Shao P.J., Prediction of Student Dropout in E-Learning Program Through the Use of Machine Learning Method, Int. J. Emerg. Technol. Learn, 10, pp. 11-17, (2015); Kass G.V., An exploratory technique for investigating large quantities of categorical data, Appl. Stat, 29, pp. 119-127, (1980); Ahuja R., Kankane Y., Predicting the Probability of Student’s Degree Completion by Using Different Data Mining Techniques, Proceedings of the 2017 Fourth International Conference on Image Information Processing (ICIIP), pp. 474-477, (2017); Cunningham P., Delany S.J., k-Nearest Neighbour Classifiers—A Tutorial, Acm Comput. Surv, 54, pp. 1-25, (2021); Opazo D., Moreno S., Alvarez-Miranda E., Pereira J., Analysis of First-Year University Student Dropout through Machine Learning Models: A Comparison between Universities, Mathematics, 9, (2021)"/>
        <s v="Education at a Glance 2019: OECD Indicators, (2019); Vossensteyn H, Kottmann A, Jongbloed B, Kaiser F, Cremonini L, Stensaker B, Hovdhaugen E, Wollscheid S, Dropout and Completion in Higher Education in Europe: Main Report, (2015); Kabakchieva D, Predicting Student Performance by Using Data Mining Methods for Classification Cybernetics and information technologies, 13, pp. 61-72, (2013); Martinho V, Nunes C, Roberto C, Proc. Int. Conf. on Tools with Artificial Intelligence, pp. 159-166, (2013); Dekker G, Pechenizkiy M, Vleeshouwers J, Proc. Int. Conf. on Educational Data Mining (EDM'09), pp. 41-50, (2009); Askinadze A, Conrad S, Proc. Int. Conf. on Educational Data Mining (EDM 2019), pp. 500-503, (2019); Askinadze A, Conrad S, Proc. Int. Conf. on Educational Data Mining (EDM 2017), pp. 342-343, (2017); Rai S, Jain A, Students' Dropout Risk Assessment in Undergraduate Courses of ICT at Residential University-A Case Study, International Journal of Computer Applications, 84, pp. 31-36, (2013); Alban M, Mauricio D, Predicting University Dropout through Data Mining: A Systematic Literature, Indian Journal of Science and Technology, 12, (2019); Kehm B, Larsen M, Sommersel H, Student dropout from universities in Europe: A review of empirical literature, Hungarian Educational Research Journal, 9, pp. 147-164, (2019); Alban M, Mauricio D, Prediction of university dropout through technological factors: a case study in Ecuador, Espacios, 39, pp. 8-15, (2018); Kumara C, Sooraj M, Ramakrishnanc S, Proc. Int. Conf. on Advances in Computing &amp; Communications ICACC-2017, pp. 209-217, (2017); Phyu T Z, Oo N N, Performance Comparison of Feature Selection Methods, 42, (2016); Gnanambal S, Thangaraj M, Meenatchi V, Gayathri V, Classification Algorithms with Attribute Selection: an evaluation study using WEKA, Int. J. Advanced Networking and Applications, 9, pp. 3640-3644, (2018)"/>
        <s v="Ekowo M., Palmer I., Predictive Analytics in Higher Education, (2017); Costa A.G., Mattos J.C.B., Primo T.T., Cechinel C., Munoz R., Model for prediction of student dropout in a computer science course, XVI Latin American Conference on Learning Technologies (LACLO), pp. 137-143, (2021)"/>
        <s v="Elbadrawy A., Polyzou A., Ren Z., Sweeney M., Karypis G., Rangwala H., Predicting Student Performance Using Personalized Analytics, Computer, 49, 4, pp. 61-69, (2016); Gerritsen L., Predicting Student Performance with Neural Networks, (2017); Jiang Y., Baker R. S., Paquette L., San Pedro M., Heffernan N. T., Learning, moment-by-moment and over the long term, International Conference on Artificial Intelligence in Education, pp. 654-657, (2015); Mishra T., Kumar D., Gupta S., Students’ employability prediction model through data mining, International Journal of Applied Engineering Research, 11, 4, pp. 2275-2282, (2016); Singh V., Thurman A., How Many Ways Can We Define Online Learning? A Systematic Literature Review of Definitions of Online Learning (1988-2018), American Journal of Distance Education, 33, 4, pp. 289-306, (2019); Stillwell R., Sable J., Public School Graduates and Dropouts from the Common Core of Data: School Year 2009–10, (2013); Sternberg R. J., Teaching College Students that Creativity Is a Decision, Guidance &amp; Counselling, 19, 4, pp. 196-200, (2004); Tomas J.M., Gutierrez M., Aportaciones de la teoría de la autodeterminación a la predicción de la satisfacción escolar en estudiantes universitarios, Revista de Investigación Educativa, 37, 2, pp. 471-485, (2019); Villagra-Arnedo C. J., Gallego-Duran F. J., Llorens-Largo F., Satorre-Cuerda R., Compan-Rosique P., Molina-Carmona R., Time-Dependent Performance Prediction System for Early Insight in Learning Trends, International Journal of Interactive Multimedia and Artificial Intelligence, 6, 2, pp. 112-124, (2020); Cojocariu V.M., Lazar I., Nedeff V., Lazar G., SWOT Analysis of E-learning Educational Services from the Perspective of their Beneficiaries, Procedia-Social and Behavioral Sciences, 116, pp. 1999-2003, (2014); Colas Bravo P., El abandono universitario, Revista Fuentes, 16, pp. 9-14, (2015); Regha S., Rani D. U., An Efficient Clustering Based Feature Selection for Predicting Student Performance, International Working Group on Educational Data Mining, 9, 2, pp. 524-531, (2017); Dekker G. W., Pechenizkiy M., Vleeshouwers J. M., Predicting students drop out: A case study, International Working Group on Educational Data Mining 2009, pp. 41-50, (2009); Hu Q., Polyzou A., Karypis G., Rangwala H., Enriching course-Specific regression models with content features for grade prediction, 2017 IEEE International Conference on Data Science and Advanced Analytics (DSAA), pp. 504-513, (2017); Lykourentzou I., Giannoukos I., Nikolopoulos V., Mpardis G., Loumos V., Dropout prediction in e-learning courses through the combination of machine learning techniques, Computers &amp; Education, 53, 3, pp. 950-965, (2009); Xu J., Moon K. H., van der Schaar M., A Machine Learning Approach for Tracking and Predicting Student Performance in Degree Programs, IEEE Journal of Selected Topics in Signal Processing, 11, 5, pp. 742-753, (2017); Heredia R., Jobany J., Rodriguez H., Aida G., Vilalta J.A., Predicting performance in a subject using ordinal logistic regression, Estudios pedagógicos (Valdivia), 40, 1, pp. 145-162, (2014); Cleary J. G., Trigg L. E., K*: An Instance-based Learner Using an Entropic Distance Measure, Machine Learning Proceedings, pp. 108-114, (1995); Miranda Lakshmi T., Martin A., Prasanna Venkatesan V., An Analysis of Students Performance Using Genetic Algorithm, Journal of Computer Sciences and Applications, 1, 4, pp. 75-79, (2013); Osmanbegovic E., Suljic M., Data Mining Approach for Predicting Student Performance, Journal of Economics and Business, University of Tuzla, Faculty of Economics, 10, 1, pp. 3-12, (2012); Hamoud A., Hashim A. S., Awadh W. A., Predicting student performance in higher education institutions using decision tree analysis, International Journal of Interactive Multimedia and Artificial Intelligence, 5, 2, pp. 26-31, (2018)"/>
        <s v="Emaminejad N., Et al., Fusion of quantitative image and genomic biomarkers to improve prognosis assessment of early stage lung cancer patients, IEEE Transactions on Biomedical Engineering, 63, 5, pp. 1034-1043, (2016); Tafti A. P., Bashiri F. S., LaRose E., Peissig P., Diagnostic classification of lung CT images using deep 3D multi-scale convolutional neural network, Proceedings of the 2018 IEEE International Conference on Healthcare Informatics (ICHI), pp. 412-414, (2018); Guo T., Dong J., Li H., Gao Y., Simple convolutional neural network on image classification, Proceedings of the 2017 IEEE 2nd International Conference on Big Data Analysis (ICBDA), pp. 721-724, (2017); Ran J., Chen Y., Li S., Three-dimensional convolutional neural network based traffic classification for wireless communications, Proceedings of the 2018 IEEE Global Conference on Signal and Information Processing (GlobalSIP), pp. 624-627, (2018); Liang G., Hong H., Xie W., Zheng L., Combining convolutional neural network with recursive neural network for blood cell image classification, IEEE Access, 6, pp. 36188-36197, (2018); Nakazawa T., Kulkarni D. V., Wafer map defect pattern classification and image retrieval using convolutional neural network, IEEE Transactions on Semiconductor Manufacturing, 31, 2, pp. 309-314, (2018); Zhang P., Wang X., Zhang W., Chen J., Learning spatial–spectral–temporal EEG features with recurrent 3D convolutional neural networks for cross-task mental workload assessment, IEEE Transactions on Neural Systems and Rehabilitation Engineering, 27, 1, pp. 31-42, (2019); Akcay S., Kundegorski M. E., Willcocks C. G., Breckon T. P., Using deep convolutional neural network architectures for object classification and detection within X-ray baggage security imagery, IEEE Transactions on Information Forensics and Security, 13, 9, pp. 2203-2215, (2018); Kavukcuoglu K., Ranzato M., LeCun Y., Fast Inference in Sparse Coding Algorithms with Applications to Object Recognition, (2008); Aggarwal C. C., Neural Networks and Deep Learning: A Textbook, (2018); Zhang A., Lipton Z. C., Li M., Smola A. J., Dive into deep learning, (2019); Tanaka M., Isokawa T., Matsui N., Yumoto T., Kamiura N., A convolutional autoencoder for detecting tumors in double contrast X-ray images, Proceedings of the 2018 Joint 7th International Conference on Informatics, Electronics Vision (ICIEV) and 2018 2nd International Conference on Imaging, Vision Pattern Recognition (icIVPR), pp. 384-387, (2018); Yu Z., Et al., A deep convolutional neural network-based framework for automatic fetal facial standard plane recognition, IEEE Journal of Biomedical and Health Informatics, 22, 3, pp. 874-885, (2018); Bar Y., Diamant I., Wolf L., Lieberman S., Konen E., Greenspan H., Chest pathology detection using deep learning with non-medical training, Proceedings of the 2015 IEEE 12th International Symposium on Biomedical Imaging (ISBI), pp. 294-297, (2015); Bardou D., Zhang K., Ahmad S. M., Classification of breast cancer based on histology images using convolutional neural networks, IEEE Access, 6, pp. 24680-24693, (2018); Yang G., Et al., Automatic segmentation of kidney and renal tumor in CT images based on 3D fully convolutional neural network with pyramid pooling module, Proceedings of the 2018 24th International Conference on Pattern Recognition (ICPR), pp. 3790-3795, (2018); Wang S., Shen Y., Zeng D., Hu Y., Bone age assessment using convolutional neural networks, Proceedings of the 2018 International Conference on Artificial Intelligence and Big Data (ICAIBD), pp. 175-178, (2018); Rathod J., Waghmode V., Sodha A., Bhavathankar P., Diagnosis of skin diseases using convolutional neural networks, Proceedings of the 2nd Int. Conf. on Electronics, Communication, and Aerospace Technology (ICECA 2018), pp. 1048-1051, (2018); Chin C., Chin M., Tsai T., Chen W., Facial skin image classification system using convolutional neural networks deep learning algorithm, Proceedings of the 2018 9th International Conference on Awareness Science and Technology (iCAST), pp. 51-55, (2018); Baweja H. S., Parhar T., Leprosy lesion recognition using convolutional neural networks, Proceedings of the 2016 International Conference on Machine Learning and Cybernetics (ICMLC), 1, pp. 141-145, (2016); Moeskops P., Viergever M. A., Mendrik A. M., de Vries L. S., Benders M. J. N. L., Isgum I., Automatic segmentation of MR brain images with a convolutional neural network, IEEE Transactions on Medical Imaging, 35, 5, pp. 1252-1261, (2016); Tajbakhsh N., Et al., Convolutional neural networks for medical image analysis: Full training or fine tuning?, IEEE Transactions on Medical Imaging, 35, 5, pp. 1299-1312, (2016); van Grinsven M. J. J. P., van Ginneken B., Hoyng C. B., Theelen T., Sanchez C. I., Fast convolutional neural network training using selective data sampling: Application to hemorrhage detection in color fundus images, IEEE Transactions on Medical Imaging, 35, 5, pp. 1273-1284, (2016); Salehinejad H., Colak E., Dowdell T., Barfett J., Valaee S., Synthesizing chest X-ray pathology for training deep convolutional neural networks, IEEE Transactions on Medical Imaging, 38, 5, pp. 1197-1206, (2019); Liu Z., Cao C., Ding S., Liu Z., Han T., Liu S., Towards clinical diagnosis: Automated stroke lesion segmentation on multi-spectral MR image using convolutional neural network, IEEE Access, 6, pp. 57006-57016, (2018); Xu X., Lin J., Tao Y., Wang X., An improved DenseNet method based on transfer learning for fundus medical images, Proceedings of the 2018 7th International Conference on Digital Home (ICDH), pp. 137-140, (2018); Yang G., Gewali U. B., Ientilucci E., Gartley M., Monteiro S. T., Dual-channel DenseNet for hyperspectral image classification, Proceedings of the 2018 IEEE International Geoscience and Remote Sensing Symposium IGARSS’2018, pp. 2595-2598, (2018); Zhang K., Guo Y., Wang X., Yuan J., Ding Q., Multiple feature reweight DenseNet for image classification, IEEE Access, 7, pp. 9872-9880, (2019); Suzuki S., Et al., Mass detection using deep convolutional neural network for mammographic computer-aided diagnosis, Proceedings of the 2016 55th Annual Conference of the Society of Instrument and Control Engineers of Japan (SICE), pp. 1382-1386, (2016); Riti Y. F., Nugroho H. A., Wibirama S., Windarta B., Choridah L., Feature extraction for lesion margin characteristic classification from CT Scan lungs image, Proceedings of the 2016 1st International Conference on Information Technology, Information Systems and Electrical Engineering (ICITISEE), pp. 54-58, (2016); Kumar R., Srivastava R., Srivastava S., Detection and classification of cancer from microscopic biopsy images using clinically significant and biologically interpretable features, Journal of Medical Engineering, 2015, pp. 1-14, (2015); Zahedinasab R., Mohseni H., Using deep convolutional neural networks with adaptive activation functions for medical CT brain image classification, Proceedings of the 2018 25th National and 3rd International Iranian Conference on Biomedical Engineering (ICBME), pp. 1-6, (2018); Xu J., Chae Y., Stenger B., Datta A., Dense Bynet: Residual dense network for image super resolution, Proceedings of the 2018 25th IEEE International Conference on Image Processing (ICIP), pp. 71-75, (2018); Nielsen M., Neural Networks and Deep Learning; Lee C.-Y., Xie S., Gallagher P. W., Zhang Z., Tu Z., Deeply-supervised nets, Journal of Machine Learning Research, 38, pp. 562-570, (2015); He K., Zhang X., Ren S., Sun J., Identity mappings in deep residual networks, Lecture Notes in Computer Science (including subseries Lecture Notes in Artificial Intelligence and Lecture Notes in Bioinformatics), 9908, pp. 630-645, (2016); Luo Z., Liu L., Yin J., Li Y., Wu Z., Latent ability model: A generative probabilistic learning framework for workforce analytics, IEEE Transactions on Knowledge and Data Engineering, 31, 5, pp. 923-937, (2019); Szegedy C., Vanhoucke V., Ioffe S., Shlens J., Wojna Z., Rethinking the inception architecture for computer vision, Proceedings of the 2016 IEEE Conference on Computer Vision and Pattern Recognition (CVPR), pp. 2818-2826, (2016)"/>
        <s v="Engracia P., Oliveira J., DGEEC. Percursos no Ensino Superior 2018; Siri A., Predicting Students’ Dropout at University Using Artificial Neural Networks, Ital. J. Sociol. Educ, 7, pp. 225-247, (2015); Queiroga E.M., Lopes J.L., Kappel K., Aguiar M., Araujo R.M., Munoz R., Villarroel R., Cechinel C., A Learning Analytics Approach to Identify Students at Risk of Dropout: A Case Study with a Technical Distance Education Course, Appl. Sci, 10, (2020); Mubarak A.A., Cao H., Hezam I.M., Deep analytic model for student dropout prediction in massive open online courses, Comput. Electr. Eng, 93, (2021); Dass S., Gary K., Cunningham J., Predicting Student Dropout in Self-Paced MOOC Course Using Random Forest Model, Information, 12, (2021); Alban M., Mauricio D., Neural networks to predict dropout at the universities, Int. J. Mach. Learn. Comput, 9, pp. 149-153, (2019); Plagge M., Using Artificial Neural Networks to predict first-year traditional students second year retention rates, Proceedings of the Annual Southeast Conference, (2013); Chung J.Y., Lee S., Dropout early warning systems for high school students using machine learning, Child. Youth Serv. Rev, 96, pp. 346-353, (2019); Pereira R.T., Zambrano J.C., Application of decision trees for detection of student dropout profiles, Proceedings of the 2017 16th IEEE International Conference on Machine Learning and Applications (ICMLA), pp. 528-531, (2017); Fernandez-Garcia A.J., Preciado J.C., Melchor F., Rodriguez-Echeverria R., Conejero J.M., Sanchez-Figueroa F., A real-life machine learning experience for predicting university dropout at different stages using academic data, IEEE Access, 9, pp. 133076-133090, (2021); Hutagaol N., Suharjito S., Predictive modelling of student dropout using ensemble classifier method in higher education, Adv. Sci. Technol. Eng. Syst. J, 4, pp. 206-211, (2019); Kiss B., Nagy M., Molontay R., Csabay B., Predicting dropout using high school and first-semester academic achievement measures, Proceedings of the 2019 17th International Conference on Emerging eLearning Technologies and Applications (ICETA), pp. 383-389, (2019); Dharmawan T., Ginardi H., Munif A., Dropout detection using non-academic data, Proceedings of the 2018 4th International Conference on Science and Technology (ICST), pp. 1-4, (2018); Hasbun T., Araya A., Villalon J., Extracurricular activities as dropout prediction factors in higher education using decision trees, Proceedings of the 2016 IEEE 16th International Conference on Advanced Learning Technologies (ICALT), pp. 242-244, (2016); Mduma N., Kalegele K., Machuve D., A survey of Machine Learning Approaches and Techniques for Student Dropout Prediction 2019; de Oliveira C.F., Sobral S.R., Ferreira M.J., Moreira F., How Does Learning Analytics Contribute to Prevent Students’ Dropout in Higher Education: A Systematic Literature Review, Big Data Cogn. Comput, 5, (2021); Kriesel D., Neural Networks, (2007); Zhou Z.H., Ensemble Learning, Encyclopedia of Biometrics, pp. 270-273, (2009); Dietterich T.G., Ensemble methods in machine learning, International Workshop on Multiple Classifier Systems; Lecture Notes in Computer Science (including subseries Lecture Notes in Artificial Intelligence and Lecture Notes in Bioinformatics), 1857, pp. 1-15, (2000); Brodley C.E., Friedl M.A., Decision tree classification of land cover from remotely sensed data, Remote Sens. Environ, 61, pp. 399-409, (1997); Trainor P.J., Yampolskiy R.V., DeFilippis A.P., Wisdom of artificial crowds feature selection in untargeted metabolomics: An application to the development of a blood-based diagnostic test for thrombotic myocardial infarction, J. Biomed. Inform, 81, pp. 53-60, (2018); Natekin A., Knoll A., Gradient boosting machines, a tutorial, Front. Neurorobot, 7, (2013); Chen T., Guestrin C., XGBoost: A scalable tree boosting system, Proceedings of the ACM SIGKDD International Conference on Knowledge Discovery and Data Mining, pp. 785-794, (2016); Dorogush A.V., Ershov V., Gulin A., CatBoost: Gradient boosting with categorical features support, (2018); Breiman L., Random forests, Mach. Learn, 45, pp. 5-32, (2001); He H., Garcia E.A., Learning from Imbalanced Data, IEEE Trans. Knowl. Data Eng, 21, pp. 1263-1284, (2009); Vishwakarma G., Sonpal A., Hachmann J., Metrics for Benchmarking and Uncertainty Quantification: Quality, Applicability, and Best Practices for Machine Learning in Chemistry, Trends Chem, 3, pp. 146-156, (2021)"/>
        <s v="Ercolano V., From Sleep 101 to Success 101, pp. 24-29, (1995); Ercolano V., Designing Freshman, pp. 20-25, (1996); Hake R., Interactive-engagement versus traditional methods: A six- Thousand-student survey of mechanics test data for introductory physics courses, American Journal of Physics, 66, 1, (1998); Tezcan J., Nicklow J., Mathias J., Gupta L., Kowalchuk R., An InnovativeFreshmen Engineering Course to Improve Retention, (2008); Sheppard S., Jenison R., Examples of freshman design education, International Journal of Engineering Education, 13, 4, pp. 248-261, (1997); Carlson L.E., Sullivan J.F., Hands-on engineering: Learning by doing in the integrated teaching and learning program, International Journal of Engineering Education, 15, 1, pp. 20-31, (1999); Barab S., Squire K., Design-based research: Putting a stake in the ground, The Journal of the Learning Sciences, 13, 1, pp. 1-14, (2004); Bell P., On the theoretical breadth of design-based research in education, Educational Psychologist, 39, 4, pp. 243-253, (2004); Prendergast L., Retention, Success, and Satisfaction of Engineering Students Based on the First-Year Experience, (2013); Prendergast L., Albertalli Engineering Exploration, (2009); National Academy of Engineering, (2005); Criteria for Accrediting Engineering Programs, (2010); Kittleson J., Southerland S., The role of discourse in group knowledge construction: A case study of engineering students, Journal of Research in Science Teaching, 41, 3, pp. 267-293, (2004); Shaping the Future: New Expectations for Undergraduate Education in Science, Mathematics, Engineering, and Technology, (1999); Criteria for Accrediting Engineering Programs, (2011); Hall D., Cronk S., Brackin P., Barker M., Crittenden K., Living with the Lab: A Curriculum to Prepare Freshman Students to Meet the Attributes of The Engineer of 2020, (2008); Ideas to Innovation (I2i) Learning Laboratory; Lengsfeld C., Edelstein G., Black J., Hightower N., Root M., Stevens K., Whitt M., Engineering concepts and communication: A two-quarter course sequence, Journal of Engineering Education, pp. 79-85, (2004); Yalvac B., Smith H., Troy J., Hirsch, Promoting advanced writing skills in an upper-level engineering class, Journal of Engineering Education, pp. 117-128, (2007); Retention of the Best Science and Engineering Graduates in Science and Engineering; Going the Distance, (2012); Borrego M., Froyd J.E., Hall T.S., Diffusion of engineering education innovations: A survey of awareness and adoption rates in U. S. Engineering departments, Journal of Engineering Education, pp. 185-207, (2010); Litzinger T., Wise J., Lee S., Self-directed learning readiness among engineering undergraduate students, Journal of Engineering Education, pp. 215-221, (2005); Lichtenstein G., McCormick A., Sheppard S., Puma J., Comparing the undergraduate experience of engineers to all other majors: Significant differences are programmatic, Journal of Engineering Education, (2010); Hoit M., Ohland M., The impact of a discipline-based introduction to engineering course on improving retention, Journal of Engineering Education, pp. 79-85, (1998); Porter T., Fuller H.A., New &quot;contact-based&quot; first year engineering course, Journal of Engineering Education, (1998); Kemppainen A., Hamlin A., Using Engineering Design as A Retention Tool for First-Year Engineering Students, (2009); Mendez G., Buskirk T., Lohr S., Haag S., Factors associated with persistence in science and engineering majors: An exploratory study using classification trees and random forests, Journal of Engineering Education, pp. 57-70, (2008); Olds B., Miller R., The effect of a first-year integrated engineering curriculum on graduation rates and student satisfaction: A longitudinal study students who were in the integrated curriculum had higher graduation rates than students not in the program, Journal of Engineering Education, pp. 23-35, (2004); Felder R., Felder G., Dietz E., A longitudinal study of engineering student performance and retention v. Comparisons with traditionally- Taught students, Journal of Engineering Education, 87, 4, pp. 469-480, (1998); Felder R., Forrest K., Baker-Ward L., Deitz E., Morh P., A longitudinal study of engineeringstudent performance and retention I. Success and failure in the introductory course, Journal of Engineering Education, 87, 2, pp. 15-21, (1993); Felder R., A longitudinal study of engineering student performance and retention iv, instructional methods and student responses to them, Journal of Engineering Education, 84, 4, pp. 361-367, (1995); Tinto V., Leaving College: Rethinking the Causes and Cures of Student Attrition, (1993); Oh P.S., Characteristics of abductive inquiry in earth science: An undergraduate case study, Science Education, 95, 3, pp. 409-430, (2010); Burton J.D., White D.M., Selecting a model for freshman engineering design, Journal of Engineering Education, 88, (1999); Etkina E., Van Heuvelen A., Proceedings of the 2001 Physics Education Research Conference, pp. 17-20, (2001); Furtak M., The problem with answers: An exploration of guided scientific inquiry teaching, Science Education, 90, 3, pp. 453-467, (2006); Active Physics, (2011); Marx R., Blumenfeld P., Krajcik J., Soloway E., Enacting project based science, Elementary School Journal, 97, 4, pp. 341-358, (1997); Schwab J., The Teaching of Science, (1966); Doing Science: The Process of Science Inquiry, (2005); Yadav A., Shaver G., Meckl P., Lessons learned: Implementing the case teaching method in a mechanical engineering course, Journal of Engineering Education, pp. 55-69, (2010); Pendegrass N., Kowalczzyk R., Dowd J., Laoulache R., Nelles W., Golen J., Fowler E., Improving first-year engineering education, Journal of Engineering Education, (2001); Dichter A., Effective teaching and learning in higher education, with particular reference to the undergraduate education of professional engineers, International Journal of Engineering Education, 17, 1, pp. 24-29, (2001); Woods D., Hrymak A., Marshall R., Wood P., Crowe C., Hoffman T., Wright J., Taylor P., Woodhouse K., Bouchard C., Developing problem-solving skills: The mcmaster problem solving program, Journal of Engineering Education, 86, 2, pp. 75-91, (1997); Aglan H.A., Ali S.F., Hands-on experiences: An integral part of engineering curriculum reform, Journal of Engineering Education, 85, (1996); Prince M., Felder R., Inductive teaching and learning methods: Definitions, comparisons, and research bases, Journal of Engineering Education, pp. 1-16, (2006); Cronk S., Hall D., Nelson J., Living with the lab: A project-based curriculum for first-year engineering students, Proceedings of the 2009 ASEE Gulf-Southwest Annual Conference, (2009); Giralt F., Herrero J., Grau F., Alabart J., Medir M., Two way integration of engineering education through a design project, Journal of Engineering Education, pp. 219-229, (2000); Blumenfeld P., Fishman B., Krajcik J., Marx R., Soloway E., Creating usable innovations in systemic reform: Scaling up technology-embedded project-based science in urban schools, Educational Psychologist, 35, 3, pp. 149-164, (2000); Benson L., Orr M., Biggers S., Moss W., Ohland M., Schiff S., Student-centered active, cooperative learning in engineering, International Journal of Engineering Education, 26, 5, pp. 1097-1100, (2010); Felder R., Brent R., Effective strategies for cooperative learning, the journal of cooperation and collaboration in college teaching, Journal of Cooperation &amp; Collaboration in College Teaching, 10, 2, pp. 69-75, (2001); Vygotsky L.S., Educational Psychology, (1997); Johnson D., Johnson R., Stanne M., Cooperative Learning Methods: A Meta- Analysis, (2000); Oakley B., Felder R., Brent R., Elhajj I., Turning student groups into effective teams, Journal of Student Centered Learning, 2, 1, pp. 9-34, (2004); Smith K.A., Sheppard S.D., Johnson D.W., Johnson R.T., Pedagogies of engagement: Classroom-based practices, Journal of Engineering Education, 94, 1, pp. 7-101, (2005); Chiu M.M., Adapting teacher interventions to student needs during cooperative learning, American Educational Research Journal, 41, pp. 365-399, (2004); Froyd J.E., Ohland M.W., Integraded engineering curricula, Journal of Engineering Education, 94, 1, pp. 147-164, (2005); Dym C., Agogino A., Eris O., Frey D., Leifer L., Engnieering design thinking, teaching, and learning, Journal of Engineering Education, pp. 103-120, (2005); Ernst N., Brickley S., Bailey R., Cornia J., Effects of First-Year, (2006); Froyd J., Srinivasa A., Maxwell D., Conkey A., Shyrock K., A project-based approach to first-year engineering curriculum development, 35th ASEE/IEEE Frontiers in Education Conference, (2005); Ercolano V., From Sleep 101 to Success 101, (1995); Knowles M., The Adult Learner: A Neglected Species, (1984); Etkina E., Physics Teaching Technology Resource, (2001)"/>
        <s v="Eroshin S.E., Analiz sistemy upravlenya nauchnymi issledovaniyami [Research Management System Analysis], 6, pp. 42-45; Novikov D.A., Modeli i mechanizmy upravleniya nauchnymi proektami v VUZakh [Models and Mechanisms for Managing Research Projects in Higher Education Institutions], Text: digital. - Mode of access: open., (2005); Egorova Y., A. Phenomen tselepolaganiya kak predmet pedagogicheskogo issledovaniya [The Phenomenon of Goal-Setting as a Subject of Pedagogical Research], 5, pp. 39-45; Gorshkova O.V., Proektivnye metody v upravlenii personalom (rossiiskii opyt) [Projective Methods in Human Resource Management: The Russian Experience], 1, pp. 58-63, (2016); Bazhenova I.V., Proektivno-rekursivnaya technologiya obucheniya v lichnostno-orientirovannom obrazovanii [Project-Based Recursive Learning Technology in Person-Centred Education], Pedagogicheskoe obrazovanie v Rossii, 7, pp. 7-13, (2016); Kharitonov V.A., Krivogina D.N., Spirina V.S., Salamatina A.S., Techno-gummanitarnyi vzglyad na problemy proektivnogo upravleniya v sotsial'no-economicheskikh sistemakh [Techno-Humanitarian View on Problems of Projective Management in Socio-Economic Systems], Text: direct. Prikladnaya matematika i voprosy upravleniya [Applied Mathematics and Control Sciences]. - Perm, 1, pp. 140-158, (2020); Epstein M.N., PreDictionary. Experiments in verbal creativity : dictionary; Scrivener S.A.R., Projective artistic design making and thinking: The artification of design research, Text : digital. Contemporary Aesthetics (Journal Archive), 4, pp. 1-18, (2012); Jun J., Projective systemic modules, Text : digital. Journal of Pure and Applied Algebra, 224, 5, pp. 4-27, (2020); Rapaport D., Projective techniques and the theory of thinking rapaport, Text : digital. Journal of Projective Techniques, 1952., 16, 3, pp. 269-275; Bazhenova I.V., direct. Informatika i informatsionnye tekhnologii [Scientific Conference &quot;Computer Science and Information Technology&quot;]: collection of scientific articles. - Chelyabinsk: JSC &quot;Cicero, pp. 157-162, (2013); Pola G., Control of cyber-physical-systems with logic specifications: A formal method approach, digital. Annual Reviews in Control, 47, pp. 178-192, (2019); Preobrazhenskii Y.P., Informatsionnye tekhnologii v upravlenii, avtomatizatsii i mekhatronike [Information technology in control, automation and mechatronics]. - Kursk, pp. 168-170, (2020); Esin V.I., Yazyk opisaniya i manipulirovaniya dannymi khranyashchimisya v BD s UMD, digital. Komp'yuternoe modelirovanie v naukoemkikh tekhnologiyakh : International Scientific and Technical Conference. - Kharkiv, pp. 104-108, (2010); Borodin D.S., K zadache sostavleniya zaprosov k bazam dannykh na estestvennom yazyke [To the Task of Querying Databases in Natural Language], digital. Novye informatsionnye tekhnologii v avtomotizirovannykh sistemakh, 19, pp. 119-126, (2016); Ponsich A., A survey on multiobjective evolutionary algorithms for the solution of the portfolio optimization problem and other finance and economics applications, digital. IEEE Transactions on Evolutionary Computation, 2013., 17, 3, pp. 321-344; Bazhenova I.V., Razvitie kompetentsii budushchikh pedagogov i inzhenerov v usloviyakh mezhvuzovskoi kooperatsii [Competences Development of Future Teachers and Engineers in Conditions of Interuniversity Cooperation], digital. [Herald of Chelyabinsk State Pedagogical University]. - Chelyabinsk, 2, pp. 62-69, (2014); Koval R.V., Goncharik K.V., Golikovskaya K.F., Bazhenova I.V., Ispol'zovanie innovatsionnykh obrazovatel'nykh tekhnologii dlya povysheniya kachestva obucheniya [Using Innovative Educational Technologies to Improve the Quality of Learning], digital. Aktual'nye problemy aviatsii i kosmonavtiki [Current issues in aviation and space]., 2, 10, pp. 368-369"/>
        <s v="Eskandari H., Sala-Diakanda S., Furterer S., Rabelo L., Crumpton-Young L., Williams K., Enhancing the undergraduate industrial engineering curriculum, Educ. Train., 49, 1, pp. 45-55, (2007); Alfares H., Al-Turki U.M., Duffuaa, Developing an outcome-based industrial and systems engineering program, Ind. Eng. Manag. Syst., 9, 1, pp. 60-68, (2009); Bursic K.M., Needy K.L., Norman B.A., Hunsaker B., The challenges of undergraduate industrial engineering curriculum reform at the university of pittsburgh, IIE Annual Conf. Proc., (2007); Besterfield-Sacre M., Cox M.F., Borrego M., Beddoes K., Zhu J., Changing engineering education: Views of U.S. Faculty, chairs, and deans, J. Eng. Educ., 103, 2, pp. 193-219, (2014); Yoder B.L., Engineering by the numbers, American Society for Engineering Education, (2013); Hahsler M., Buchta C., Gruen B., Hornik K., Borgelt C., Arules: Mining Association Rules and Frequent Itemsets, (2014); R: A Language and Environment for Statistical Computing, (2014); Cutler A., Wiener M., RandomForest: Breiman and Cutler's Random Forests for Classification and Regression, (2014)"/>
        <s v="Europe's uneven return to job growth, Briefing Note, (2015); Education at a Glance 2016: OECD Indicators, OECD, (2016); A strategy for smart, sustainable and inclusive growth, Com-munication from the Commission, (2010); Eurostat online data code, Europe 2020 Indicators - Education, (2016); Koedinger K.R., D'Mello S., McLaughlin E.A., Pardos Z.A., Rose C.P., Data mining and education, Wiley Interdisciplinary Reviews: Cognitive Science, 6, 4, pp. 333-353, (2015); Mason W., Vaughan J.W., Wallach H., Computational social science and social computing, Machine Learning, 95, 3, (2014); Papamitsiou Z.K., Learning analytics and educational data mining in practice: A systematic literature review of empirical evidence, Educational Technology &amp; Society, 17, 4, pp. 49-64, (2014); Baker R., Yacef K., The state of educational data mining in 2009: A review and future visions, JEDM-Journal of Educational Data Mining, 1, 1, pp. 3-17, (2009); Verykios V.S., Bertino E., Fovino I.N., Provenza L.P., Saygin Y., Theodoridis Y., State-of-the-art in privacy preserving data mining, ACM Sigmod Record, 33, 1, pp. 50-57, (2004); Greengard S., Privacy matters, Communication ACM, 51, 9, pp. 17-18, (2008); Dwork C., Roth A., The algorithmic foundations of differential privacy, Foundations and Trends in Theoretical Computer Science, 9, 3-4, pp. 1-277, (2014); Dwork C., Feldman V., Hardt M., Pitassi T., Reingold O., Roth A., Preserving statistical validity in adaptive data analysis, Symposium on Theory of Computing, (2015); Jain P., Thakurta A., Differentially private learning with kernels, ICML, (2013); Chaudhuri K., Sarwate A., Sinha K., Near-optimal differentially private principal components, NIPS, (2012); Breiman L., Random forests, Machine Learning, 45, 1, pp. 5-32, (2001); Blaser R., Fryzlewicz P., Random rotation ensembles, JMLR, 17, 4, pp. 1-26, (2016); Wainberg M., Alipanahi B., Frey B.J., Are random forests truly the best classifiers?, JMLR, 17, 110, pp. 1-5, (2016); Jagannathan G., Pillaipakkamnatt K., Wright R.N., A practical differentially private random decision tree classifier, ICDM, (2009); Bojarski M., Choromanska A., Choromanski K., LeCun Y., Differentially-and Non-differentially-private Random Decision Trees, (2014); Patil A., Singh S., Differential private random forest, ICACCI, (2014); Rana S., Gupta S.K., Venkatesh S., Differentially private random forest with high utility, ICDM, (2015)"/>
        <s v="Farooq, Hu J., Jia X., Analysis of Spectral Bands and Spatial Resolutions for Weed Classification Via Deep Convolutional Neural Network, IEEE Geoscience and Remote Sensing Letters, 16, 2, pp. 183-187, (2019); Jia Z., Lu W., An end-to-end hyperspectral image classification method using deep convolutional neural network with spatial constraint, IEEE Geoscience and Remote Sensing Letters, 18, 10, pp. 1786-1790, (2021); Windrim L., Melkumyan A., Murphy R.J., Chlingaryan A., Ramakrishnan R., Pretraining for Hyperspectral Convolutional Neural Network Classification, IEEE Transactions on Geoscience and RemoteSensing, 56, 5, pp. 2798-2810, (2018); Tong F., Zhang Y., Exploiting Spectral-Spatial Information Using Deep Random Forest for Hyperspectral Imagery Classification, IEEE Geoscience and Remote Sensing Letters, 19, (2022); Niranjan S.K., Proceedings of the International Conference on Computational Techniques, Electronics and Mechanical Systems (CTEMS-2018), (2018); Kalita I., Sai Kumar R.N., Roy M., Deep Learning-Based Cross-Sensor Domain Adaptation under Active Learning for Land Cover Classification, IEEE Geoscience and Remote Sensing Letters, 19, (2022); Zhang X., Shang S., Tang X., Feng J., Jiao L., Spectral Partitioning Residual Network with Spatial Attention Mechanism for Hyperspectral Image Classification, IEEE Transactions on Geoscience and Remote Sensing, 60, (2022); Wang S., Et al., Using soil library hyperspectral reflectance and machine learning to predict soil organic carbon: Assessing potential of airborne and spaceborne optical soil sensing, Remote Sensing of Environment, 271, (2022); Ozdemir A., Polat K., Alhudhaif A., Classification of imbalanced hyperspectral images using SMOTE-based deep learning methods, Expert Systems with Applications, 178, (2021); Ansari M., Homayouni S., Safari A., Niazmardi S., A New Convolutional Kernel Classifier for Hyperspectral Image Classification, IEEE Journal of Selected Topics in Applied Earth Observations and Remote Sensing, 14, pp. 11240-11256, (2021); He X., Chen Y., Ghamisi P., Heterogeneous Transfer Learning for Hyperspectral Image Classification Based on Convolutional Neural Network, IEEE Transactions on Geoscience and Remote Sensing, 58, 5, pp. 3246-3263, (2020); Kc K., Yin Z., Li B., Ma B., Wu M., Transfer Learning for Fine-Grained Crop Disease Classification Based on Leaf Images, Transfer Learning for Fine-Grained Crop Disease Classification Based on Leaf Images, (2019); Li S., Et al., Deep Learning for Hyperspectral Image Classification: An Overview; Nalepa J., Tulczyjew L., Myller M., Kawulok M., Segmenting Hyperspectral Images Using Spectral-Spatial Convolutional Neural Networks With Training-Time Data Augmentation; Ortac G., Ozcan G., Comparative study of hyperspectral image classification by multidimensional Convolutional Neural Network approaches to improve accuracy, Expert Systems with Applications, 182, (2021)"/>
        <s v="Felder R.M., Brent R., Understanding student differences, J. Eng. Educ, 94, 1, pp. 57-72, (2005); Calvo I., Zulueta E., Oterino F., Lopez-Guede J.M., A remote laboratory for a basic course on control engineering, Int. J. Online Eng. [Ijoe], 5, pp. 8-13, (2009); Lopez-Guede J.M., Grana M., Larranaga J.M., Oterino F., Educational innovation project in the field of industrial informatics, Procedia Soc. Behav. Sci, 141, pp. 20-24, (2014); Oterino-Echavarri F., Lopez-Guede J.M., Zulueta E., Grana M., Educational innovation: Interaction and relationship inside a sub-module, Procedia Soc. Behav. Sci, 186, pp. 395-400, (2015); Lopez-Guede J.M., Soto I., Moreno Fdez de Leceta A., Larranaga J.M., Educational innovation in the computer architecture area, Procedia Soc. Behav. Sci, 186, pp. 388-394, (2015); Lopez-Guede J.M., Experiencia docente mediante la metodología de aprendizaje basado en problemas, IKASTORRATZA E-Revista De Didáctica, 14, pp. 72-85, (2015); Lopez-Guede J.M., Grana M., Oterino F., Larranaga J.M., Retrospective vision of a long term innovative experience, Procedia Soc. Behav. Sci, 141, pp. 15-19, (2014); Lopez-Guede J.M., Grana M., Larranaga Lesaca J.M., Innovation in engineering: Evolution and perception of teaching innovation initiatives at the faculty of engineering of vitoria, J. Altern. Perspect. Soc. Sci; Sancho J., Ochoa de Eribe J.I., Etxebarria I., Calvo I., Píldoras formativas sobre metodologías docentes en la Escuela Universitaria de Ingeniería de Vitoria-Gasteiz, IKASTORRATZA E-Revista De Didáctica, 14, pp. 1-3, (2015); Sancho J., Olalde K., Panorama global de aplicación de metodologías activas en estudios universitarios en ingeniería, IKASTORRATZA E-Revista De Didáctica, 14, pp. 4-22, (2015); Quesada J., Sancho J., Sainz J.A., Sanchez J., Gil-Garcia J.M., Sebastian R., Castro M., Combining moodle and redmine as e-learning tools in project based learning of industrial electronics, IEEE Xplore Digital Library, pp. 86-91, (2013); Ramos Hernanz J.A., Puelles Perez E., Arrugaeta Gil J.J., Sancho Saiz J., Zubimendi Herranz J.L., Ruiz Ojeda M.P., Aplicación del aprendizaje cooperativo en diferentes asignaturas de ingeniería, IX Jornadas De Redes De Investigación En Docencia Universitaria, (2011); Lobato C., Apodaca P.M., Barandiaran M.C., San Jose M.J., Sancho J., Zubimendi J.L., Development of the competences of teamwork through cooperative learning at the university, Int. J. Inf. Oper. Manage, 3, pp. 224-240, (2010); Lobato C., Apodaca P., Barandiaran M., San Jose M.J., Sancho J., Zubimendi J.L., Cooperative learning at the university and dimensions of the competences of teamwork, Proceedings of the IASK International Conference Teaching and Learning, (2009)"/>
        <s v="Fifty-eighth Report of Session Improving Student Achievement and Widening Participation in Higher Education in England, (2001); Cristianini N., Shawe-Taylor J., An Introduction to Support Vector Machines and Other Kernel-based Learning Methods, (2000); Gabrilson S., Fabro D.D.M., Valduriez P., Towards the efficient development of model transformations using model weaving and matching transformations, Software and Systems Modeling 2003, (2008); Han J.W., Kamber M., Data Mining: Concepts and Techniques, (2006); Harry Z., The Optimality of Naive Bayes, FLAIRS2004 Conference, (2004); Herzog S., Estimating student retention and degree- Completion time: Decision trees and neural networks vis-a-vis regression, New Directions for Institutional Research, pp. 17-33, (2006); Kim H., Zhang Y., Oussena S., Clark T., A Case Study on Model Driven Data Integration for Data Centric Software Development, Proceedings of ACM First International Workshop on Data-intensive Software Management and Mining, (2009); Luan J., Data mining and knowledge management in higher education - Potential applications, Proceedings of AIR Forum, Toronto, Canada, (2002); Mazon J.N., Trujillo J., Serrano M., Piattini M., Applying MDA to the development of data warehouses, DOLAP 2005, (2005); Minaei-Bidgoli B., Kortemeyer G., Punch W.F., Enhancing Online Learning Performance: An Application of Data Mining Methods, Proceeding of Computers and Advanced Technology in Education, (2004); Oizilbash H., TVU System Overview, (2008); Oussena S., Mining Courses Management Systems, (2008); Quinlan J.R., Induction of Decision Trees, Machine Learning, 1, 1, pp. 81-106, (1986); Schonbrunn K., Hilbert A., Data Mining in Higher Education, Studies in Classification, Data Analysis, and Knowledge Organization Advances, Data Proceedings of the 30th Annual Conference of the Gesellschaft für Klassifikation e.v., Berlin, (2006); Seidman A., Spring Retention Revisited: RET = e Id + (E + I + C)Iv, College and University, 71, 4, pp. 18-20, (1996); Staying the Course: The Retention of Students in Higher Education, (2007); Spasic I., Ananiadou S., McNaught J., Kumar A., Text mining and ontologies in biomedicine: Making sense of raw text, Briefings in Bioinformatics, 6, 3, pp. 239-251, (2005); Superby J.F., Vandamme J.P., Meskens N., Determination of factors influencing the achievement of the first-year university students using data mining methods, Workshop on Educational Data Mining, (2006); Tinto V., Dropout from Higher Education: A TheoreticalSynthesis of Recent Research, Review of Educational Research, 45, pp. 89-125, (1975); Tinto V., Taking student retention seriously: Rethinking the first year of college, NACADA Journal, 19, 2, pp. 5-10, (2000); Thomas L., Student retention in higher education: The role of institutional habitus, Journal of Education Policy, 17, 4, pp. 423-442, (2002); Westphal C., Blaxton T., Data Mining Solutions, (1998); Witten I.H., Frank E., Data Mining: Practical Machine Learning Tools and Techniques, (2005); Yorke M., Longden B., Retention and Student Success in Higher Education, (2004)"/>
        <s v="Fisher A., Margolis J., Unlocking the clubhouse: The carnegie mellon experience, SIGCSE Bull., 34, 2, pp. 79-83, (2002); Goode J., Chapman G., Margolis J., Beyond curriculum: The exploring computer science program, ACM Inroads, 3, 2, pp. 47-53, (2012); Camacho M.M., Lord S.M., The Borderlands of Education: Latinas in Engineering, (2013); Horwitz S., Rodger S.H., Biggers M., Binkley D., Frantz C.K., Gundermann D., Hambrusch S., Huss-Lederman S., Munson E., Ryder B., Sweat M., Using peer-led team learning to increase participation and success of under-represented groups in introductory computer science, SIGCSE Bull., 41, 1, pp. 163-167, (2009); Census Bureau Releases State and County Data Depicting Nation's Population Ahead of 2010 Census, (2009); America's Richest (and Poorest) Cities, (2013); Integrated Postsecondary Education Data System (IPEDS), (2012); TACC High Performance Computing Systems, (2013); (2013); Koppel N.B., Cano R.M., Heyman S.B., An attractive engineering option for girls, Proceedings of the 32nd ASEE/IEEE Frontiers in Education Conference, (2002); Computer Science Unplugged, (2013)"/>
        <s v="Fonseca G., Garcia F., Permanencia y Abandono de Estudios en Estudiantes Universitarios: Un Análisis Desde la Teoría Organizacional - Science Direct, 45, 179, pp. 25-39, (2016); Diaz Peralta C., Modelo conceptual para la deserción estudiantil universitaria Chilena, Estudios Pedagógicos (Valdivia), 34, 2, pp. 65-85, (2008); Kotsiantis S.B., Pierrakeas C.J., Pintelas P.E., Preventing student dropout in distance learning using machine learning techniques, Knowledge-Based Intelligent Information and Engineering Systems, pp. 267-274, (2003); Hernandez-Jimenez M.T., Et al., A descriptive study of sociodemographic and motivational variables associated with dropping out of school: A perspective of freshman university students, Revista Educación, 44, 1, pp. 210-229, (2020); Chung J.Y., Lee S., Dropout early warning systems for high school students using machine learning, Children and Youth Services Review, 96, pp. 346-353, (2019); Abu-Oda G.S., El-Halees A.M., Data Mining in Higher Education: University Student Dropout Case Study, (2015); Respondek L., Seufert T., Stupnisky R., Nett U.E., Perceived academic control and academic emotions predict undergraduate university student success: Examining effects on dropout intention and achievement, Front. Psychol., 8, (2017); Sultana S., Khan S., Abbas M.A., Predicting performance of electrical engineering students using cognitive and non-cognitive features for identification of potential dropouts, The International Journal of Electrical Engineering &amp; Education, 54, 2, pp. 105-118, (2017); All ODS Meta Data Reports, (2020); Bethencourt J.T., Cabrera L., Hernandez J.A., Alvarez P., Gonzalez M., Variables Psicológicas y Educativas en El Abandono Universitario | Benítez | Electronic Journal of Research in Education Psychology, 6, 16, pp. 603-622, (2008); Gonzalez Fiegehen L., Deserción en Educación Superior en América Latina y El Caribe 2008-16, 16, (2008); De Vries W., Leon Arenas P., Romero J.F., Hernandez Saldana I., ¿desertores O Decepcionados? Distintas Causas Para Abandonar Los Estudios Universitarios, 40, 160, (2011); Arce M.E., Crespo B., Miguez-Alvarez C., Higher education drop-out in Spain-particular case of universities in galicia, International Education Studies, 8, 5, pp. 247-264, (2015); Donoso S., Schiefelbein E., Análisis de los modelos explicativos de retención de estudiantes en la universidad: Una visióN desde la desigualdad social, Estudios Pedagógicos (Valdivia), 33, 1, pp. 7-27, (2007); Alvarez N.L., Callejas Z., Griol D., Benejam M.D., La deserción estudiantil en educación superior: S.O.S. en carreras de ingeniería informática, Congresos CLABES, (2017); Bari A., Chaouchi M., Jung T., Predictive Analytics for Dummies, (2017); Shmueli G., Bruce P., Patel N., Data Mining for Business Analytics: Concepts, Techniques, and Applications with XLMiner, 3, (2016); Shmueli G., Bruce P., Gedeck P., Patel N., Data Mining for Business Analytics: Concepts, Techniques and Applications in Python, (2019); Moreno-Marcos P.M., Munoz-Merino P.J., Maldonado-Mahauad J., Perez-Sanagustin M., Alario-Hoyos C., Delgado Kloos C., Temporal analysis for dropout prediction using self-regulated learning strategies in self-paced MOOCs, Computers Ducation, 145, (2020); Piotrowski A.P., Napiorkowski J.J., Piotrowska A.E., Impact of deep learning-based dropout on shallow neural networks applied to stream temperature modelling, Earth-Science Reviews, 201, (2020); Casas Roma J., Nin Guerrero J., Julbe Lopez F., Big Data: Análisis de Datos en Entornos Masivos, (2019); Nunez E., Steyerberg E., Nunez J., Estrategias Para la Elaboración de Modelos Estadísticos de Regresión - Science Direct, 64, 6, pp. 207-501, (2011); Shmueli G., Bruce P., Gedeck P., Patel N., Data Mining for Business Analytics: Concepts, Techniques and Applications in Python, (2019); Han H., Wang W.-Y., Mao B.-H., Borderline-SMOTE: A new over-sampling method in imbalanced data sets learning, Advances in Intelligent Computing, pp. 878-887, (2005); Aswathi M., Rani V.G., Predicting Student's Data in Higher Education Using Artificial Neural Network, 68, 19, pp. 1-16, (2020); Bikash S., Dipti Prasad M., Angshuman P., Deterministic dropout for deep neural networks using composite random forest, Pattern Recognition Letters, (2020); Firat M., Crognier G., Gabor A.F., Hurkens C.A.J., Zhang Y., Column generation based heuristic for learning classification trees, Computers &amp; Operations Research, 116, (2020); Diaz P., Fernandez P., Técnicas de Regresión: Regresión Lineal Simple, 7, pp. 91-94, (2000); Hooshyar D., Pedaste M., Yang Y., Mining educational data to predict students' performance through procrastination behavior, Entropy, (2019); Martinez Ortega R.M., Tuya Pendas L.C., Martinez Ortega M., Perez Abreu A., Canovas A.M., El coeficiente de correlacion de los rangos de spearman caracterizacion, Revista Habanera de Ciencias Médicas, 8, 2, pp. 0-0, (2009); Viloria A., Senior Naveda A., Hernandez Palma H., Niebles Nunez W., Niebles Nunez L., Using big data to determine potential dropouts in higher education, J. Phys.: Conf. Ser., 1432, (2020); Aswathi M., Rani V.G., Predicting Student's Data in Higher Education Using Artificial Neural Network, 68, 19, pp. 1-16, (2020); Kumar M., Singh A.J., Handa D.D., Literature Survey on Educational Dropout Prediction, (2017); Xenos M., Pierrakeas C., Pintelas P., A survey on student dropout rates and dropout causes concerning the students in the course of informatics of the hellenic open university, Computers &amp; Education, 39, 4, pp. 361-377, (2002); Jae Lee S., Liu Y.-E., Popovic Z., Learning individual behavior in an educational game: A data-driven approach, Proceedings of the 7th International Conference on Educational Data Mining, (2014); Cheng Y., Bu X., Research on key technologies of personalized education resource recommendation system based on big data environment, J. Phys.: Conf. Ser., 1437, (2020); Kotsiantis S.B., Pierrakeas C.J., Pintelas P.E., Preventing student dropout in distance learning using machine learning techniques, Knowledge-Based Intelligent Information and Engineering Systems, pp. 267-274, (2003); Amo Silva D., Santiago R., Learning Analytics: La Narración Del Aprendizaje A Través de Los Datos, (2017); Todo sobre aprendizaje supervisado en Machine Learning, Ligdi González, (2018); Higher education ERP systems, Get Real Advice from Real People; Student Retention: 8 Reasons People Drop out of Higher Education; Unidas C.-N., CEPAL - High Student Drop-Out Rates in Latin America"/>
        <s v="Fredlund D.G., Rahardjo H., Fredlund M.D., Unsaturated Soil Mechanics in Engineering Practice, (2012); Arya L.M., Paris J.F., A physicoempirical model to predict the soil moisture characteristic from particle-size distribution and bulk density data, Soil Sci. Soc. Am. J., 45, pp. 1023-1030, (1981); Fredlund M.D., Wilson G.W., Fredlund D.G., Use of the grain-size distribution for estimation of the soil-water characteristic curve, Can. Getech. J., 39, pp. 1103-1117, (2002); van Genuchten M.T., A closed-form equation for predicting the hydraulic conductivity of unsaturated soils, Soil Sci. Soc. Am. J., 44, pp. 892-898, (1980); Mualem Y., A new model for predicting the hydraulic conductivity of unsaturated porous media, Water Resour. Res., 12, 3, pp. 513-522, (1976); Patil N.G., Singh P.S.K., Pedotransfer functions for estimating soil hydraulic properties: A review, Pedoshere, 26, pp. 417-430, (2016); Nguyen P.M., Haghverdi A., de Pue J., Botula Y.-D., Le K.V., Waegeman W., Cornelis W.M., Comparison of statistical regression and data-mining techniques in estimating soil water retention of tropical delta soils, Biosyst. Eng., 153, pp. 12-27, (2017); Lamorski K., Simunek J., Slawunski C., Lamorska J., An estimation of the main wetting branch of the soil water retention curve based on its main drying branch using the machine learning method, Water Resour. Res., 53, pp. 1539-1552, (2017); D'Emiliano A., Aiello R., Consoli S., Vanella D., Artificial neural networks for predicting the water retention curve of Sicilian agricultural soils, Water, 10, (2018); Leij F.J., Alves W.J., Van Genuchten, Th.M., Williams, J.R.: The UNSODA Unsaturated Soil Hydraulic Database User’s Manual Version 1.0, USEPA EPA/600/R-96/095, (1996); Statistics and Machine Learning Toolbox&lt;sup&gt;TM&lt;/sup&gt; User’s Guide, Version R2019a, (2019); Song Y.-C., Meng H.-D., O'Grady M.J., O'Hare G., Applications of attributes weighting in data mining, Proceedings of the IEEE SMC UK&amp;RI 6Th Conference on Cybernetic Systems, pp. 41-45, (2007); Kotu V., Deshpande B., Predictive Analytics and Data Mining. Elsevier, Imprint Morgan Kaufmann, (2015)"/>
        <s v="Friedman T.L., The World Is Flat- A Brief History of The Twenty-First Century, (2005); National Academies Committee on Prospering in the Global Economy of the 21st Century, Rising Above the Gathering Storm: Energizing and Employing America for a Brighter Economic Future, (2005); Beaufait F.W., Engineering Education Needs Surgery, Proceedings of the Frontiers in Education Conference, 1991, pp. 519-522, (1991); Astin A.W., Engineering Outcomes, ASEE Prism, 1993, pp. 27-30, (1993); Maller S., Immekus J., Imbrie P.K., Wu N., McDermott P., Work In Progress: An Examination of Engineering Students' Profile Membership Over the Freshman Year, Proceedings of the Frontiers in Education Conference, (2005); Imbrie P.K., Lin J.J., Use of a Neural Network Model and Noncognitive Measures to Predict Student Matriculation in Engineering, Proceeding of the 2007 American Society for Engineering Education Annual Conference &amp; Exposition, (2007); Besterfield-Sacre M., Atman C., Shuman L., Characteristics of Freshman Engineering Students: Models for Determining Student Attrition in Engineering, Journal of Engineering Education, 86, pp. 139-149, (1997); Jagacinski C., LeBold W., A Comparison of Men and Women Undergraduate and Professional Engineers, Journal of Engineering Education, 72, pp. 213-220, (1981); Felder R., Forrest K., Baker-Ward L., Dietz E., Mohr P., A Longitudinal Study of Engineering Student Performance and Retention I. Success and Failure in the Introductory Course, Journal of Engineering Education, pp. 15-21, (1993); Zhang G., Anderson T., Ohland M., Carter R., Thorndyke B., Identifying Factors Influencing Engineering Student Graduation and Retention: A Longitudinal and Cross-Institutional Study, Proceedings of the American Society for Engineering Education National Conference, (2002); Astin A., Banta T., Cross P., El-Khawas E., Ewell P., Hutchings P., Marchese T., McClenney K., Mentkowski M., Miller M., Moran E., Wright B.D., Nine Principles of Good Practice for Assessing Student Learning, (1992); Besterfield-Sacre M., Moreno M., Shuman L., Atman C., Comparing Entering Freshman Engineers: Institutional Differences in Student Attitudes, Proceedings of the American Society for Engineering Education National Conference, (1999); Ozgur E., Chachra D., Chen H., Rosea C., Ludlow L., Sheppard S., Donaldson K., A Preliminary Analysis of Correlates of Engineering Persistence: Results From A Longitudinal Study, Proceeding of the 2007 American Society for Engineering Education Annual Conference &amp; Exposition, (2007); Immekus J., Maller S., Imbrie P.K., Wu N., McDermott P., Work In Progress: An Analysis of Students' Academic Success and Persistence Using Pre-College Factors, Proceedings of the Frontiers in Education Conference, (2005); Haykin S., Neural Networks- A Comprehensive Foundation, (1994); Tsoukalas L.H., Uhrig R.E., Fuzzy and Neural Approaches in Engineering, (1997); Kukar M., Konenko I., Groselj C., Kralj K., Fettich J., Analysing and improving the diagnosis of isachaemic heart disease with machine learning, Artificial Intelligence in Medicine, 1999, 16, pp. 25-50, (1999); Smith K., Gupta J., Neural Networks in Business: Techniques and Applications, (2002); Coit D., Jackson B., Smith A., Static Neural Network Process Models: Considerations and Case Studies, International Journal of Production Research, 1998, 36, pp. 2953-2967, (1998)"/>
        <s v="Gale T., Parker S., The problem with higher education student completions in the global north, International Encyclopedia of Education: Fourth Edition, (2022); Rebai S., Yahia F.B., Essid H., A graphically based machine learning approach to predict secondary schools performance in Tunisia, Socioecon Plann Sci, 70, (2020); Zheng L., Wang C., Chen X., Song Y., Meng Z., Zhang R., Evolutionary machine learning builds smart education big data platform: Data-driven higher education, Appl Soft Comput, 136, (2023); Kruger J.G.C., Britto A., Barddal J.P., An explainable machine learning approach for student dropout prediction, SSRN Electronic Journal, (2022); Orooji M., Chen J., Predicting louisiana public high school dropout through imbalanced learning techniques, Proceedings - 18th IEEE International Conference on Machine Learning and Applications, ICMLA 2019, (2019); Stavropoulos G., Van Voorstenbosch R., Van Schooten F.J., Smolinska A., 3.32 - random forest and ensemble methods, Comprehensive Chemometrics: Chemical and Biochemical Data Analysis, Second Edition: Four Volume Set, 3, (2020); Zhang X., Zhou C., Zhu X., Tao Z., Zhao H., Classimbalanced voice pathology classification: Combining hybrid sampling with optimal two-factor random forests, Applied Acoustics, 190, (2022); Hutagaol N., Suharjito, Predictive modelling of student dropout using ensemble classifier method in higher education, Advances in Science, Technology and Engineering Systems, 4, 4, (2019); Bahassine S., Madani A., Al-Sarem M., Kissi M., Feature selection using an improved Chi-square for Arabic text classification, Journal of King Saud University - Computer and Information Sciences, 32, 2, (2020); Han L., Et al., An explainable XGBoost model improved by SMOTE-ENN technique for maize lodging detection based on multi-source unmanned aerial vehicle images, Comput Electron Agric, 194, (2022); Huang J.C., Et al., Predictive modeling of blood pressure during hemodialysis: A comparison of linear model, random forest, support vector regression, XGBoost, LASSO regression and ensemble method, Comput Methods Programs Biomed, 195, (2020); Sani N.S., Nafuri A.F.M., Othman Z.A., Nazri M.Z.A., Mohamad K.N., Drop-out prediction in higher education among b40 students, International Journal of Advanced Computer Science and Applications, 11, 11, (2020); Onesime M., Yang Z., Dai Q., Genomic island prediction via chi-square test and random forest algorithm, Comput Math Methods Med, 2021, (2021); The Size and Quality of a Data Set.; Imbalanced Data.; Lantz B., Machine Learning with R: Expert techniques for predictive modeling, 4, (2019)"/>
        <s v="Garcia-Penalvo F.J., Fidalgo-Blanco A., Sein-Echaluce M.L., An adaptive hybrid MOOC model: Disrupting the MOOC concept in higher education, Telematics and Informatics, 35, 4, pp. 1018-1030; Esturgo-Deu M.E., Sala-Roca J., Disruptive behaviour of students in primary education and emotional intelligence, Teaching and Teacher Education, 26, 4, pp. 830-837, (2010); Kloos C.D., Martin S., Manjon B.F., Robles G., Tovar E., Will m-learning bring disruption into education? Advances from the eMadrid excellence network, Proceedings of the 2012 IEEE Global Engineering Education Conference (EDUCON, pp. 1-2, (2012); Cortimiglia M.N., German A.G., Seben L., Tablets: The Next Disruptive Computing Technology?, IT Professional, 15, 3, pp. 18-25, (2013); Krotov V., Predicting the future of disruptive technologies: The method of alternative histories, Business Horizons, 62, 6, pp. 695-705; Brennan N.M., Subramaniam N., Van Staden C.J., Corporate governance implications of disruptive technology: An overview, The British Accounting Review, 51, 6; Rasheed R.A., Kamsin A., Abdullah N.A., Challenges in the online component of blended learning: A systematic review, Computers &amp; Education, 144, (2020); Shen C., Ho J., Technology-enhanced learning in higher education: A bibliometric analysis with latent semantic approach, Computers in Human Behavior, 104; The emerging threats from disruptive technologies, New Scientist, 242, 3231, pp. 20-21; Melander L., Lingegard S., Is the pace of technology development a threat or opportunity for sustainability? the case of remanufactured industrial robots, Procedia CIRP, 73, 2018, pp. 247-252; Nuankaew P., Nuankaew W., Phanniphong K., Bussaman S., Mobile Applications for the Prediction of Learning Outcomes for Learning Strategies and Learning Achievement in Lifelong Learning, Teaching and Learning in A Digital World, Cham, 2018, pp. 400-412; Nuankaew P., Nuankaew W., Phanniphong K., Imwut S., Bussaman S., Students Model in Different Learning Styles of Academic Achievement at the University of Phayao, Thailand, International Journal of Emerging Technologies in Learning (IJET, 14, 12, pp. 133-157; Nuankaew P., Temdee P., Matching of compatible different attributes for compatibility of members and groups, International Journal of Mobile Learning and Organisation, 13, 1, pp. 4-29, (2019); Nuankaew W., Nuankaew P., The study of the factors and development of educational model: The relationship between the learner context and the curriculum context in higher education, International Journal of Emerging Technologies in Learning (IJET, 14, 21, pp. 205-226; Kok Yew G.C., Search engines and Internet defamation: Of publication and legal responsibility, Computer Law &amp; Security Review, 35, 3, pp. 330-343; Nuankaew P., Dropout situation of business computer students, university of phayao, International Journal of Emerging Technologies in Learning (IJET, 14, 19, pp. 115-131; Burgos C., Campanario M.L., De La Pena D., Lara J.A., Lizcano D., Martinez M.A., Data mining for modeling students performance: A tutoring action plan to prevent academic dropout, Computers &amp; Electrical Engineering, 66, pp. 541-556, (2018); Allen I.E., Seaman J., Nation O., Five Years of Growth in Online Learning, Sloan Consortium, (2007)"/>
        <s v="Gasevic D., Dawson S., Siemens G., Let’s not forget: Learning analytics are about learning, Techtrends, 59, 1, pp. 64-71, (2015); Bakharia A., Et al., A conceptual framework linking learning design with learning analytics, Proceedings of the Sixth International Conference on Learning Analytics and Knowledge – LAK 2016, pp. 329-338, (2016); Fidalgo-Blanco A., Sein-Echaluce M.L., Garcia-Penalvo F.J., Conde M.A., Using learning analytics to improve teamwork assessment, Comput. Hum. Behav., 47, pp. 149-156, (2015); Azhagusundari B., Thanamani A.S., Feature selection based on information gain, Int. J. Innov. Technol. Explor. Eng., 2, 2, (2013); Jovic A., Brkic K., Bogunovic N., A review of feature selection methods with applications, 2015 38Th International Convention on Information and Communication Technology, Electronics and Microelectronics (MIPRO), pp. 1200-1205, (2015); Thaseen I.S., Kumar C.A., Intrusion detection model using fusion of Chi-square feature selection and multi class SVM, J. King Saud Univ. – Comput. Inf. Sci., 29, 4, pp. 462-472, (2017); Zhou H., Deng Z., Xia Y., Fu M., A new sampling method in particle filter based on Pearson correlation coefficient, Neurocomputing, 216, pp. 208-215, (2016); Montavon G., Lapuschkin S., Binder A., Samek W., Muller K.-R., Explaining nonlinear classification decisions with deep Taylor decomposition, Pattern Recogn, 65, pp. 211-222, (2017); Ashfaq R.A.R., Wang X.-Z., Huang J.Z., Abbas H., He Y.-L., Fuzziness based semi-supervised learning approach for intrusion detection system, Inf. Sci. (NY), 378, pp. 484-497, (2017); Maggiori E., Tarabalka Y., Charpiat G., Alliez P., Convolutional neural networks for large-scale remote-sensing image classification, IEEE Trans. Geosci. Remote Sens., 55, 2, pp. 645-657, (2017); Ngoc P.V., Ngoc C.V.T., Ngoc T.V.T., Duy D.N., A C4.5 algorithm for English emotional classification, Evol. Syst., pp. 1-27, (2017); Mantas C.J., Abellan J., Castellano J.G., Analysis of Credal-C4.5 for classification in noisy domains, Expert Syst. Appl., 61, pp. 314-326, (2016)"/>
        <s v="Giannakas F., Troussas C., Voyiatzis I., Sgouropoulou C., A deep learning classification framework for early prediction of team-based academic performance, Appl. Soft Comput, 106, (2021); Hamsa H., Indiradevi S., Kizhakkethottam J.J., Student academic performance prediction model using decision tree and fuzzy genetic algorithm, Proc. Technol, 25, pp. 326-332, (2016); Francis B.K., Babu S.S., Predicting academic performance of students using a hybrid data mining approach, J. Med. Syst, 43, 6, pp. 1-15, (2019); Yagci M., Educational data mining: Prediction of students' academic performance using machine learning algorithms, Smart Learn. Environ, 9, 1, pp. 1-19, (2022); Le Quy T., Nguyen T.H., Friege G., Ntoutsi E., Evaluation of group fairness measures in Student performance prediction problems, (2022); Liu X., Niu L., A student performance predication approach based on multi-agent system and deep learning, Proc. IEEE Int. Conf. Eng., Technol. Educ. (TALE), pp. 681-688, (2021); Romero C., Ventura S., Educational data mining: A survey from 1995 to 2005, Expert Syst. Appl, 33, pp. 135-146, (2007); Conijn R., Snijders C., Kleingeld A., Matzat U., Predicting student performance from LMS data: A comparison of 17 blended courses using Moodle LMS, IEEE Trans. Learn. Technol, 10, 1, pp. 17-29, (2017); Helal S., Li J., Liu L., Ebrahimie E., Dawson S., Murray D.J., Long Q., Predicting academic performance by considering student heterogeneity, Knowl.-Based Syst, 161, pp. 134-146, (2018); Xu X., Wang J., Peng H., Wu R., Prediction of academic performance associated with internet usage behaviors using machine learning algorithms, J. Comput. Hum. Behav, 98, pp. 166-173, (2019); Dien T.T., Luu S.H., Thanh-Hai N., Thai-Nghe N., Deep learning with data transformation and factor analysis for student performance prediction, Int. J. Adv. Comput. Sci. Appl, 11, 8, pp. 1-11, (2020); Ha D.T., Loan P.T.T., Giap C.N., Huong N.T.L., An empirical study for student academic performance prediction using machine learning techniques, Int. J. Comput. Sci. Inf. Secur. (IJCSIS), 18, 3, pp. 1-8, (2020); Rastrollo-Guerrero J.L., Gomez-Pulido J.A., Duran-Dominguez A., Analyzing and predicting students' performance by means of machine learning: A review, Appl. Sci, 10, 3, (2020); Agaoglu M., Predicting instructor performance using data mining techniques in higher education, IEEE Access, 4, pp. 2379-2387, (2016); Gonzalez-Nucamendi A., Noguez J., Neri L., Robledo-Rella V., Garcia-Castelan R.M.G., Escobar-Castillejos D., The prediction of academic performance using engineering student's profiles, Comput. Electr. Eng, 93, (2021); Alshanqiti A., Namoun A., Predicting student performance and its influential factors using hybrid regression and multi-label classification, IEEE Access, 8, pp. 203827-203844, (2020); Mengash H.A., Using data mining techniques to predict student performance to support decision making in university admission systems, IEEE Access, 8, pp. 55462-55470, (2020); Raihan M., Islam M.T., Ghosh P., Angon J.H., Hassan M.M., Farzana F., A machine learning approach to identify the correlation and association among the students' educational behavior, Proc. Int. Conf. Comput. Advancements, pp. 1-6, (2020); Maurya L.S., Hussain M.S., Singh S., Developing classifiers through machine learning algorithms for student placement prediction based on academic performance, Appl. Artif. Intell, 35, 6, pp. 403-420, (2021); Aslam N., Khan I., Alamri L., Almuslim R., An improved early student's academic performance prediction using deep learning, Int. J. Emerg. Technol. Learn. (iJET), 16, 12, pp. 108-122, (2021); Ahmed D.M., Abdulazeez A.M., Zeebaree D.Q., Ahmed F.Y.H., Predicting university's students performance based on machine learning techniques, Proc. IEEE Int. Conf. Autom. Control Intell. Syst. (I2CACIS), pp. 276-281, (2021); Evangelista E.D.L., Sy B.D., An approach for improved students' performance prediction using homogeneous and heterogeneous ensemble methods, Int. J. Electr. Comput. Eng. (IJECE), 12, 5, (2022); Van Der Maaten L., Hinton G., Visualizing data using t-SNE, J. Mach. Learn. Res, 9, 11, pp. 2579-2605, (2008); Chen T., Guestrin C., XGBoost: A scalable tree boosting system, Proc. 22nd ACM SIGKDD Int. Conf. Knowl. Discovery Data Mining, pp. 785-794, (2016); Fan R.-E., Chang K.-W., Hsieh C.-J., Wang X.-R., Lin C.-J., LIBLINEAR: A library for large linear classification, J. Mach. Learn. Res, 9, pp. 1871-1874, (2008); Peterson L.E., K-nearest neighbor, Scholarpedia, 4, 2, (2009); Pal M., Random forest classifier for remote sensing classification, Int. J. Remote Sens, 26, 1, pp. 217-222, (2007); Russell S., Norvig P., Artificial Intelligence: A Modern Approach, (2002)"/>
        <s v="Global status and trends. Fact Sheet no. 56. UIS/2019/ED/FS/56, Out-Of-School Children, Adolescents and Youth, (2019); Huisman J., Smits J., Keeping children in school: Effects of household and context characteristics on school dropout in 363 districts of 30 developing countries, SAGE Open, (2015); Breton T.R., Can institutions or education explain world poverty? An augmented Solow model provides some insights, Journal of Socio-Economics, 33, pp. 45-69, (2004); Human capital in the time of COVID-19, World Bank., (2020); Backman O., High school dropout, resource attainment, and criminal convictions, Journal of Research in Crime and Delinquency, 54, 5, pp. 715-749, (2017); Bjerk D., Re-examining the impact of dropping out on criminal and labor outcomes in early adulthood. (No. 5995). Bonn: IZA – Institute of Labor Economics. Retrieved, (2011); Dragone D., Migali G., Zucchelli E., High school dropout and the intergenerational transmission of crime. (No, 14129, (2021); Campolieti M., Fang T., Gunderson M., Labour market outcomes and skill acquisition of high-school dropouts, Journal of Labour Research, 31, pp. 39-52, (2010); Catterall J.S., The societal benefits and costs of school dropout recovery, Education Research International, (2011); Mussida C., Sciulli D., Signorelli M., Secondary school dropout and work outcomes in ten developing countries, Journal of Policy Modeling, 41, pp. 547-567, (2019); Kabeer N., Mahmud S., Imagining the future: Children, education and intergenerational transmission of poverty in urban Bangladesh, IDS Bulletin, 40, 1, pp. 10-21, (2009); Bird K., Higgins K., McKay A., Conflict, education and the intergenerational transmission of poverty in Northern Uganda, Journal of International Development, 22, 8, pp. 1183-1196, (2010); Rose P., Dyer C., Chronic poverty and education: A review of the literature, Chronic Poverty Research Centre Working Paper No, (2008); Moses E., Quality of education and the labour market: A conceptual and literature overview, Stellenbosch Economic Working Papers: 07/11. Matieland: South Africa, (2011); Boccanfuso D., Larouche A., Trandafirc M., Quality of higher education and the labor market in developing countries: Evidence from an education reform in Senegal, World Development, 74, pp. 412-424, (2015); Haimovich F., Vazquez E., Adelman M., Scalable early warning systems for school dropout prevention: Evidence from a 4.000-school randomized controlled trial, (2021); Wilson S.J., Tanner-Smith E.E., Dropout prevention and intervention Programs for improving school completion among school-aged children and youth: A systematic review, Journal of the Society for Social Work and Research, 4, 4, pp. 357-372, (2013); Christenson S.L., Thurlow M.L., School dropouts, Current Directions in Psychological Science, 13, 1, pp. 36-39, (2004); Chung J.Y., Lee S., Dropout early warning systems for high school students using machine learning, Children and Youth Services Review, 96, pp. 346-353, (2018); Kemper L., Vorhoff G., Wigger B.U., Predicting student dropout: A machine learning approach, European Journal of Higher Education, 10, 1, pp. 28-47, (2020); Huo H., Cui J., Hein S., Padgett Z., Ossolinski M., Raim R., Zhang J., Predicting dropout for nontraditional undergraduate students: A machine learning approach, Journal of College Student Retention: Research, Theory &amp; Practice, (2020); Population below international poverty line, (2020); The third integrated household panel survey, Malawi National Statistical Office, (2020); Mduma N., Kalegele K., Machuve D., A survey of machine learning approaches and techniques for student dropout prediction, Data Science Journal, 18, 14, pp. 1-10, (2019); Lundberg S.M., Lee S., A unified approach to interpreting model predictions, Proceedings of the 31St International Conference on Neural Information Processing Systems (NIPS'17), pp. 4768-4777, (2017); Bollen K.A., Biemer P.P., Karr A.F., Tueller S., Berzofsky M.E., Are survey weights needed? A review of diagnostic tests in regression analysis, Annual Review of Statistics and Its Application, 3, pp. 375-392, (2016); Freeman J., Simonsen B., Examining the impact of policy and practice interventions on high school dropout and school completion rates: A systematic review of the literature, Review of Educational Research, 85, 2, pp. 205-248, (2015); Khan I.M., Ahmad A.R., Jabeur N., Mahdi M.N., A conceptual framework to aid attribute selection in machine learning student performance prediction models, International Journal of Interactive Mobile Technologies (iJIM), 15, 15, pp. 4-19, (2021); Sekine K., Hodgkin M.E., Effect of child marriage on girls' school dropout in Nepal: Analysis of data from the Multiple Indicator Cluster Survey 2014, PLoS ONE, (2017); Zahra F., High hopes, low dropout: gender differences in aspirations for education and marriage, and educational outcomes in rural Malawi, Comparative Education Review, 64, 4, pp. 670-702, (2020); Orooji M., Che J., Predicting Louisiana public high school dropout through imbalanced learning techniques, (2019); Sansone D., Beyond early warning indicators: High school dropout and machine learning, Oxford Bulletin of Economics and Statistics, (2019); Measures DHS, (2022); Integrated household panel survey, World Bank., (2010); Yang S., Kim J.K., Statistical data integration in survey sampling: A review, Japanese Journal of Statistics and Data Science, 3, pp. 625-650, (2020); Pfeffermann D., The use of sampling weights for survey data analysis, Statistical Methods in Medical Research, 5, 3, pp. 239-261, (1996); Smith T.M.F., The foundations of survey sampling: A Review, Journal of the Royal Statistical Society, 139, 2, pp. 183-195, (1976); Nguyen N.D., Murphy P., To weight or not to weight? A statistical analysis of how weights affect the reliability of the quarterly national household survey for immigration research in Ireland, The Economic and Social Review, 46, 4, pp. 567-603, (2015); Bertolet M., To Weight Or Not to Weight? Incorporating Sampling Designs into Model-Based Analyses. [, (2008); Gao C., Fei C., McCarl B., Leatham D., Identifying vulnerable households using machine-learning, Sustainability, (2020); Walpole M., Socio-economic status and college: How SES affects college experiences and outcomes, The Review of Higher Education, 27, 1, pp. 45-73, (2003); Benner A.D., Boyle A.E., Sadler S., Parental involvement and adolescents' educational success: The roles of prior achievement and socioeconomic status, Journal of Youth Adolescence, 45, pp. 1053-1064, (2016); Molnar C., Interpretable machine learning: A guide for making black box models explainable (2nd ed.)., (2022); Komatsu M., Takada C., Neshi C., Unoki T., Shikida M., Feature extraction with SHAP value analysis for student performance evaluation in remote collaboration, Conference Presentation at the 15Th International Joint Symposium on Artificial Intelligence and Natural Language Processing (Isai-Nlp), (2020); Ramaswami G., Susnjak T., Mathrani A., On developing generic models for predicting student outcomes in educational data mining, Big Data and Cognitive Computing, (2022); Sahlaoui H., Alaoui E.A.A., Nayyar A., Agoujil S., Jaber M.M., Predicting and interpreting student performance using ensemble models and Shapley Additive Explanations, IEEE Access, 9, pp. 152688-152703, (2021); Aulck L., Velagapudi N., Blumenstock J.J., West J., Predicting student dropout in higher education, Arxiv Preprint, (2016); Solis M., Moreira T., Gonzalez R., Fernandez T., Hernandez M., Perspectives to predict dropout in university students with machine learning, IEEE International Work Conference on Bioinspired Intelligence (IWOBI), 2018, pp. 1-6, (2018); Niyogisubizo J., Liao L., Nziyumva E., Murwanashyaka E., Nshimyumukiza P.C., Predicting student's dropout in university classes using two-layer ensemble machine learning approach: A novel stacked generalisation, Computers and Education: Artificial Intelligence, (2022); Baranyi M., Nagy M., Molontay R., Interpretable deep learning for university dropout prediction. In Proceedings of the 21st Annual Conference on Information Technology Education, Odesa, Ukraine, pp. 13-19, (2020); James G., Witten D., Hastie T., Tibshirani R., An introduction to statistical learning with applications in R (2nd, (2021); Kleinberg J., Ludwig J., Mullainathan S., Obermeyer Z., Prediction policy problems, American Economic Review: Papers &amp; Proceedings, 105, 5, pp. 491-495, (2015); Mullainathan S., Spiess J., Machine learning: An applied econometric approach, Journal of Economic Perspectives, 31, 2, pp. 87-106, (2017); Crespo R.C., Two become one: Improving the targeting of conditional cash transfers with a predictive model of school dropout. London, (2019); Raschka S., Mirjalili V., Python machine learning: Machine learning and deep learning with Python, scikit-learn, and TensorFlow (2nd, (2017); Hastie T., Tibshirani R., Friedman J., The elements of statistical learning: Data mining, inference, and prediction (2nd, (2017); Rastrollo-Guerrero J.L., Gomez-Pulido J.A., Duran-Dominguez A., Analysing and predicting students' performance by means of machine learning: A review, Applied Sciences, (2020); Third integrated household survey (IHS3) 2010–2011 basic information document, Zomba, (2010); Hashemi M., Karimi H.A., Weighted machine learning, Statistics, Optimisation and Information Computing, 6, pp. 497-525, (2018); The third integrated household panel survey basic information document 2019, Malawi National Statistical Office, (2020); IMF macroeconomic and financial data, International Monetary Fund., (2021); Inflation, consumer prices (Annual %) - Malawi. World Bank Open Data, World Bank, (2021); What are equivalence scales? OECD project on income distribution and poverty. Retrieved, (2012); Project I.N.D.D.E.X., Data4Diets: Building blocks for diet-related food security analysis. Tufts University. Retrieved, (2018); Nyangasa M.A., Buck C., Kelm S., Sheikh M., Hebestreit A., Exploring food access and sociodemographic correlates of food consumption and food insecurity in Zanzibari households, International Journal of Environmental Research and Public Health, 16, 9, pp. 1029-1049, (2014); Vyas S., Kumaranayake L., Constructing socio-economic status indices: How to use principal components analysis, Health Policy and Planning, 21, 6, pp. 459-468, (2006); Houweling T.A.J., Kunst A.E., Mackenbach J.P., Measuring health inequality among children in developing countries: does the choice of the indicator of economic status matter?, International Journal for Equity in Health, (2003); Naveed T.A., Gordon D., Ullah S., Zhang M., The construction of an asset index at household level and measurement of economic disparities in Punjab (Pakistan) by using MICS-Micro Data, Social Indicators Research, 155, pp. 73-95, (2021); Thompson C.G., Kim R.S., Aloe A.M., Becker B.J., Extracting the variance inflation factor and other multicollinearity diagnostics from typical regression results, Basic and Applied Social Psychology, (2017); Franke G.R., Multicollinearity, Wiley International Encyclopedia of Marketing, (2010); Brownlee J., A gentle introduction to threshold-moving for imbalanced classification. Machine Learning Mastery. Retrieved, (2021); Pedregosa F., Varoquaux G., Gramfort A., Michel V., Thirion B., Grisel O., Duchesnay E., Scikit-learn: Machine learning in Python, Journal of Machine Learning Research, 12, pp. 2825-2830, (2011); Srivastava N., Hinton G., Krizhevsky A., Sutskever I., Salakhutdinov R., Dropout: A simple way to prevent neural networks from overfitting, Journal of Machine Learning Research, 15, pp. 1929-1958, (2014); Stata Statistical Software: Release 14, (2015); van Rossum G., Drake F.L., Python reference manual, Centrum Voor Wiskunde En Informatica Amsterdam, (1995); Chollet F., Keras, (2015); Abadi M., TensorFlow: Large-scale machine learning on heterogeneous systems, (2015); Harris C.R., Millman K.J., van der Walt S.J., Et al., Array programming with NumPy, Nature, 585, pp. 357-362, (2020); Data Structures for Statistical Computing in Python., (2010); Waskom M.L., Seaborn: Statistical data visualisation, Journal of Open Source Software, (2021); Hunter J.D., Matplotlib: A 2D graphics environment, Computing in Science &amp; Engineering, 9, 3, pp. 90-95, (2007); Ganyu Labour in Malawi and Its Implications for Livelihood Security Interventions - an Analysis of Recent Literature and Implications for Poverty Alleviation, (2000); Wydick B., The effect of microenterprise lending on child schooling in Guatemala, Economic Development and Cultural Change, 47, 4, pp. 853-869, (1999); Shimamura Y., Lastarria-Cornhiel S., Credit program participation and child schooling in Rural Malawi, World Development, 38, 4, pp. 567-580, (2010); Alam T.M., Mushtaq M., Shaukat K., Hameed I.A., Umer Sarwar M., Luo S.A., Novel method for performance measurement of public educational institutions using machine learning models, Applied Sciences, 11, (2021); Sunny B.S., Elze M., Chihana M., Gondwe L., Crampin A.C., Munkhondya M., Kondowe S., Glynn J.R., Failing to progress or progressing to fail? Age-for-grade heterogeneity and grade repetition in primary schools in Karonga District, Northern Malawi, International Journal of Educational Development, 52, January, pp. 68-80, (2017); Chikhungu L., Kadzamira E., Chiwaula L., Meke E., Tackling girls dropping out of school in Malawi: Is improving household socio-economic status the solution?, International Journal of Educational Research., (2020); Cannistra M., Masci C., Ieva F., Agasisti T., Paganoni A.M., Not the magic algorithm: Modelling and early-predicting students dropout through machine learning and multilevel approach. Milano, (2020); Sorensen L.C., Big Data” in educational administration: An application for predicting school dropout risk, Educational Administration Quarterly, 55, 3, pp. 404-446, (2019); Cannistra M., Masci C., Ieva F., Agasisti T., Paganoni A.M., Not the magic algorithm: Modelling and early-predicting students dropout through machine learning and multilevel approach. Milano, (2020); Adelman M., Haimovich F., Ham A., Vazquez E., Predicting school dropout with administrative data: New evidence from Guatemala and Honduras, Education Economics, (2018); Delen D., Predicting student attrition with data mining methods, Journal of College Student Retention, 13, 1, pp. 17-35, (2011)"/>
        <s v="Golding P., Donaldson O., Predicting academic performance, 36th ASEE/IEEE Frontiers in Education Conference, (2006); Barker K., Trafalis T., Rhoads T.R., Learning from student data, Systems and Information Engineering Design Symposium, pp. 79-86, (2004); Kabakchieva D., Predicting student performance by using data mining methods for classification, Cybernetics and Information Technologies, 13, 1, (2013); Alkhasawneh R., Developing A Hybrid Model to Predict Student First Year Retention and Academic Success in STEM Disciplines Using Neural Networks, (2011); Ameri S., Frad M.J., Chinnam R.B., Reddy C.K., Survival analysis based framework for early prediction of student dropouts, CIKM’16, (2016); Atwell R.H., Ding W., Ehasz M., Johnson S., Wang M., Using data mining techniques to predict student development and retention, Proceedings of The National Symposium on Student Retention, (2006); Pittman K., Comparison of Data Mining Techniques Used to Predict Student Retention, (2008); Zhang Y., Oussena S., Use data mining to improve student retention in higher education - A case study, 12th International Conerence on Enterprise Information Systems, (2010); Kabakchieva D., Stefanova K., Kisimov V., Analyzing university data for determining student profiles and predicting performance, 4th Inter-National Conference on Educational Data Mining, (2011); Oskouei R.J., Askari M., Predicting academic performance with applying data mining techniques (Generalizing the results of two different case studies), Computer Engineering and Applications Journal, (2014); Druzdzel M.J., Glymour C., Application of the TETRAD II program to the study of student retention in US colleges, Working Notes of The AAAI-94 Workshop on Knowledge Discovery in Databases (KDD-94) Seattle, pp. 419-430, (1994); Yehuala M.A., Application of data mining techniques for student success and failure prediction (The case of debre markos university), International Journal of Scientific &amp; Technology Research, 4, 4, (2015); Luna J., Predicting Student Retention and Academic Success at New Mexico Tech, (2000); Rumberger R.W., Lim S.A., Why students drop out of school: A review of 25 years of research, California Dropout Research Project, Policy Brief, 15, (2008); Yu C.H., DiGangi S., Jannasch-Pennell A., Lo W., Kaprolet C., A Data-Mining Approach to Differentiate Predictors of Retention Between Online and Traditional Students, (2007); Jones-White D.R., Radcliffe P.M., Huesman R.L., Kellogg J.P., Redefining student success: Applying different multinomial regression techniques for the study of student graduation across institutions of higher education, Research in Higher Education, 51, 2, pp. 154-174, (2010); Delen D., Predicting student attrition with data mining methods, Journal of College Student Retention: Research, Theory &amp; Practice, 13, 1, pp. 17-35, (2011); Yadav S.K., Bharadwaj B., Pal S., Mining education data to predict student’s retention: A comparative study, International Journal of Computer Science and Information Security, 10, 2, (2012); Zhang G., Anderson T.J., Ohland M.W., Thorndyke B.R., Identifying factors influencing engineering student graduation: A longitudinal and cross-institutional study, Journal of Engineering Education, 93, 4, pp. 313-320, (2004); Scalise A., Besterfield-Sacre M., Shuman L., Wolfe H., First term probation: Models for identifying high risk students, 30th Annual Frontiers in Education Conference, 1, pp. 11-16, (2000); Lin J., Imbrie P., Reid K.J., Student retention modelling: An evaluation of different methods and their impact on prediction results, Research in Engineering Education Sysmposium, pp. 1-6, (2009); Dey E.L., Astin A.W., Statistical alternatives for studying college student retention: A comparative analysis of logit, probit, and linear regression, Research in Higher Education, 34, 5, pp. 569-581, (1993); Tinto V., Research and practice of student retention: What next?, Journal of College Student Retention: Research, Theory &amp; Practice, 8, 1, pp. 1-19, (2006); DeBerard M.S., Spielmans G., Julka D., Predictors of academic achievement and retention among college freshmen: A longitudinal study, College Student Journal, 38, 1, pp. 66-80, (2004); Olson S., Riordan D.G., Engage to Excel: Producing One Million Additional College Graduates with Degrees in Science, Technology, Engineering, and Mathematics; Hayes R.Q., Whalen S.K., Cannon B., Center for institutional data exchange and analysis, university of oklahoma, norman, Csrde Stem Retention Report, pp. 2008-2009, (2009); Watkins J., Mazur E., Retaining students in science, technology, engineering, and mathematics (STEM) majors, J Coll Sci Teach, 42, pp. 36-41, (2013); Ohland M.W., Sheppard S.D., Lichtenstein G., Eris O., Chachra D., Layton, Persistence, engagement, and migration in engineering, Journal of Engineering Education, 97, 3, pp. 259-278, (2008); Marra R.M., Rodgers K.A., Shen D., Bogue B., Leaving engineering: A multi-year single institution study, Journal of Engineering Education, 101, 1, pp. 6-27, (2012); Chang C.-W., Heo J., Visiting Theories That Predict College Students’ Self-Disclosure on Facebook, (2014); Seymour E., Hewitt N.M., Talking About Leaving: Why Undergraduates Leave The Sciences, (1997); King E.M., Ozler B., What’s decentralization got to do with learning?, School Autonomy and Student Performance, (2005); Barefoot B.O., Higher. Education's revolving door: Confronting the problem of student drop out in US colleges and universities, Open Learning, 19, 1, pp. 9-18, (2004); Cabrera A.F., Nora A., Castaneda M.B., College persistence: Structural equations modeling test of an integrated model of student retention, The Journal of Higher Education, 64, 2, pp. 123-139, (1993); Thompson R., Bolin G., Indicators of success in STEM majors: A cohort study, Journal of College Admission, pp. 18-24, (2011); Chen X., Soldner M., STEM attrition: College students’ paths into and out of STEM fields, Statistical Analysis Report, (2013)"/>
        <s v="Gomez R., Babadi B., Bhattacharyya S., Goldhar J., Khaligh A., Mogul N., Levine W. S., Wu M., Chellappa R., ENEE 101: On a gadgets driven freshman course for improving first year retention rates; Gomez R., Babadi B., Bhattacharyya S., Goldhar J., Khaligh A., Mogul N., Levine W., Wu M., Chellappa R., ENEE 101 &quot;What's Cool in ECE&quot; - A teaching innovation for first year retention&quot;; Kinect and OpenNI - OpenCV 2.4.13.7 documentation, OpenCV Documentation, (2014); Prime Sensor NITE 1.3 Algorithms Notes, (2010); Miller E. H., Gasparrini S., Cippitelli E., Spinsante S., Gambi E., A Depth-Based Fall Detection System Using a Kinect® Sensor, Sensors, 14, 2, pp. 2756-2775, (2014); Open CV., Intel, (2013); Viola P., Jones M., Rapid Object Detection using a Boosted Cascade of Simple Features, Computer Vision and Pattern Recognition, (2001); Thies J., Zollhofer M., Niessner M., Valgaerts L., Stamminger M., Theobalt C., Real-time expression transfer for facial reenactment, ACM Transactions on Graphics, 34, 6, pp. 1-14, (2015)"/>
        <s v="Gordon Neil A., Issues with retention and attainment in computer science, ResearchGate, (2016); Retention in computer science undergraduate programs in the u. S, The Association for Computing Machinery, (2018)"/>
        <s v="Graduation Rate from First Institution Attended for First-time, Full-time Bachelor's Degree-seeking Students at 4-year Postsecondary Institutions, by Race/ethnicity, Time to Completion, Sex, Control of Institution, and Acceptance Rate: Selected Cohort Entry Years, 1996 Through 2012, (2019); Strategies for Improving Student Retention, (2014); Manning C.D., Raghavan P., Schutze H., Introduction to Information Retrieval, (2008); Blei D.M., Ng A.Y., Jordan M.I., Latent dirichlet allocation, Journal of Machine Learning Research., 3, 4-5, pp. 993-1022, (2003); Dumais S.T., Latent semantic analysis, Annual Review of Information Science and Technology., 38, pp. 188-230, (2005); Romero C., Ventura S., Educational data mining: A review of the state of the art, Transactions on Systems, Man, and Cybernetics, 40, 6, pp. 601-618, (2010); Pena-Ayala A., Educational data mining: A survey and a data miningbased analysis of recent works, Expert Systems with Applications, 41, pp. 1432-1462, (2014); Hicham A., Et al., A survey on educational data mining [2014-2019], 2020 ISCV, pp. 1-6; Ang K.L., Et al., Big educational data &amp; analytics: Survey, architecture and challenges, IEEE Access, 8, pp. 116392-116414, (2020); Endo J.J., Harpel R.L., The effect of student-faculty interaction on students' educational outcome, Research in Higher Education, 16, 2, pp. 115-138, (1982); Astin A.W., What Matters in College: Four Critical Years Revisited, (1993); Kuh G.D., Hu S., The effects of student-faculty interaction in the 1990s, The Review of Higher Education, 24, 3, pp. 309-332, (2001); Pascarella E.T., Terenzini P.T., How College Affects Students: Findings and Insights from Twenty Years of Research, (1991); Meera K., Sergey M., Gargi B., Role of student-faculty interactions in developing college students' academic self-concept, motivation, and achievement, Journal of College Student Development, 51, 3, pp. 332-342, (2010); Urquhart K., The connection of academic advising to college student identity development, All Theses and Dissertations, 277, (2020); Thompson M.D., Informal student-faculty interaction: Its relationship to educational gains in science and mathematics among community college students, Community College Review, 29, 1, pp. 35-57, (2001); Kim Y.K., Sax L.J., Different patterns of student-faculty interaction in research universities: An analysis by student gender, Race, SES, and First-Generation Status, Research &amp; Occasional Paper Series: CSHE. 10. 07, (2007); Peace A., Academic Advising First Generation College Students, (2020); Snedecor G.W., Cochran W.G., Statistical Methods, (1989); Randall S., Z-test for differences in proportions, Chapter 12, (2015); Alghamdi R., Alfalqi K., A survey of topic modeling in text mining, Int. J. Adv. Comput. Sci. Appl. (IJACSA), (2015); Qiang J., Qian Z., Li Y., Yuan Y., Wu X., Short text topic modeling techniques, applications, and performance: A survey, IEEE Transactions on Knowledge and Data Engineering; Kherwa P., Bansal P., Topic modeling: A comprehensive review, EAI Endorsed Transactions on Scalable Information Systems, 7, 24, (2020); Vishal G., A survey of text mining techniques and applications, Journal of Emerging Technologies in Web Intelligence, 1, 1, (2009); Natural Language Toolkit-(NLTK 3. 5) Documentation"/>
        <s v="Graffigna A.M., Hidalgo L., Jofre A., Del Berenguer C M., Moyano A., Esteybar I., Tutorial practice as a strategy of retention at the school of engineering, Procedia-Soc. Behav. Sci., 116, 2007, pp. 2489-2493, (2014); Kaur P., Singh M., Josan G.S., Classification and predictionbased data mining algorithms to predict slow learners ineducation sector, Procedia Computer Science, 57, pp. 500-508, (2015); Ktoridou D., Measuring the Compatibility between Engineering Students ' Personality Types and Major of Study : A First Step Towards Preventing Engineering Education Dropouts, pp. 192-195, (2014); Holland J.L., Exploring careers with a typology: What we have learned and some new directions, American Psychologist, 51, 4, pp. 397-406, (1996); Hegde V., Prageeth P.P., Higher education student dropout prediction and analysis through educational data mining, 2018 2nd International Conference on Inventive Systems and Control (ICISC), pp. 694-699, (2018); Sukhbaatar O., Ogata K., Usagawa T., Mining educational data to predict academic dropouts: A case study in blended learning course, TENCON 2018-2018 IEEE Region 10 Conference, pp. 2205-2208, (2018); Halawa S., Greene D., Mitchell J., Dropout prediction in moocs using learner activity features, Proceedings of the Second European MOOC Stakeholder Summit, 37, 1, pp. 58-65, (2014); Costa E.B., Fonseca B., Almeida Santana M., De Araujo F.F., Rego J., Evaluating the effectiveness of educational data mining techniques for early prediction of students' academic failure in introductory programming courses, Computer in Human Behavior, 73, pp. 247-256, (2017); Perez B., Castellanos C., Correal D., Applying data mining techniques to predict student dropout: A case study, 2018 IEEE 1st Colombian Conference on Applications in Computational Intelligence (ColCACI), pp. 1-6, (2018); Nagy M., Molontay R., Predicting dropout in higher education based on secondary school performance, 2018 IEEE 22nd International Conference on Intelligent Engineering Systems (INES), pp. 000389-000394, (2018); Dharmawan T., Ginardi H., Munif A., Dropout detection using non-academic data, 2018 4th International Conference on Science and Technology (ICST), 1, pp. 1-4, (2018); Vink G., Frank L.E., Pannekoek J., Van Buuren S., Predictive mean matching imputation of semicontinuous variables, Statistica Neerlandica, 68, 1, pp. 61-90, (2014); Karegowda A.G., Manjunath A.S., Jayaram M.A., Comparative study of attribute selection using gain ratio and correlation based feature selection, International Journal of Information Technology and Knowledge Management, 2, 2, pp. 271-277, (2010)"/>
        <s v="Greet S, BeamonJobs: Racial Diversity In Tech By The Numbers, BeamonJobs, (2020); How to Increase Diversity in Tech, (2020); Zhang Y., Discrimination in the Venture Capital Industry: Evidence from Two Randomized Controlled Trials, (2020); Kuhlman C, Jackson LF, Chunara R., No computation without representation: Avoiding data and algorithm biases through diversity, (2020); Anand P, McBride S., For Black CEOs in Silicon Valley, Humiliation Is a Part of Doing Business, (2020); Cullinane J., Diversifying the STEM Pipeline: The Model Replication Institutions Program, (2009); Jackson LF, Acosta-Maestre H., The Data Science Mentoring Fire Next Time: Innovative Strategies for Mentoring in Data Science, 26th ACM SIGKDD Conference on Knowledge Discovery and Data Mining August 23–27, 2020 Virtual Event, USA; Jackson L, Kuhlman C, Jackson FLC, Fox K., Including Vulnerable Populations in the Assessment of Data from Vulnerable Populations, Frontiers in Big Data, 2, (2019); Jackson LF, Contreras-Sieck MA, Fox K., Bending the Arc Towards Genomic Justice: Preventing bio-colonialism by furthering inclusion in genomic science, (2021)"/>
        <s v="Guo H., Wang L., Chen F., Liang D., Scientific big data and digital earth, Chinese Science Bulletin (Chinese Version), 59, (2014); Injadat M., Moubayed A., Nassif A.B., Shami A., Systematic ensemble model selection approach for educational data mining, Knowledge-Based Syst, 200, (2020); About Moodle-Moodle Documentation; Sukhbaatar O., Ogata K., Usagawa T., Mining educational data to predict academic dropouts: A case study in blended learning course, TENCON 2018-2018 IEEE Region 10 Conference, pp. 2205-2208, (2018); Hassan H., Anuar S., Ahmad N.B., Students' performance prediction model using meta-classifier approach, Engineering Applications of Neural Networksx, 1000, pp. 221-231, (2019); Helal S., Et al., Predicting academic performance by considering student heterogeneity, Knowledge-Based Syst, 161, pp. 134-146, (2018); Myles A.J., Feudale R.N., Liu Y., Woody N.A., Brown S.D., An introduction to decision tree modeling, J. Chemometr, 18, 6, pp. 275-285, (2004); Noble W.S., What is a support vector machine, Nat. Biotechnol, 24, 12, pp. 1565-1567, (2006); Wang S.-C., Artificial neural network, Interdisciplinary Computing in Java Programming, pp. 81-100, (2003); Rish I., An Empirical Study of the Naive Bayes Classifier, (2001); Belgiu M., Dragut L., Random forest in remote sensing: A review of applications and future directions, ISPRS-J. Photogramm. Remote Sens, 114, pp. 24-31, (2016); Ikbal S., Tamhane A., Sengupta B., Chetlur M., Ghosh S., Appleton J., On early prediction of risks in academic performance for students, IBM J. Res. Dev, 59, 6, (2015); Cerezo R., Sanchez-Santillan M., Puerto Paule-Ruiz M., Carlos Nunez J., Students' lms interaction patterns and their relationship with achievement: A case study in higher education, Comput. Educ, 96, pp. 42-54, (2016); Agudo-Peregrina A.F., Iglesias-Pradas S., Angel Conde-Gonzalez M., Hernandez-Garcia A., Can we predict success from log data in vles. classification of interactions for learning analytics and their relation with performance in vle-supported f2f and online learning, Comput. Hum. Behav, 31, pp. 542-550, (2014); Romero C., Espejo P.G., Zafra A., Raul Romero J., Ventura S., Web usage mining for predicting final marks of students that use moodle courses, Comput. Appl. Eng. Educ, 21, 1, pp. 135-146, (2013); Gray G., McGuinness C., Owende P., Non-Cognitive Factors of Learning As Early Indicators of Students At-Risk of Failing in Tertiary Education, 9, (2016); Figueira A., Predicting grades by principal component analysis a data mining approach to learning analyics, 2016 Ieee 16th International Conference on Advanced Learning Technologies (Icalt), pp. 465-467, (2016); Umer R., Mathrani A., Susnjak T., Lim S., Mining Activity Log Data to Predict Student's Outcome in A Course, (2019); Lykourentzou I., Giannoukos I., Nikolopoulos V., Mpardis G., Loumos V., Dropout prediction in e-learning courses through the combination of machine learning techniques, Comput. Educ, 53, 3, pp. 950-965, (2009); Project Jupyter; Hastie T., Tibshirani R., Friedman J., The Elements of Statistical Learning; Chepenko D., Introduction to gradient boosting on decision trees with catboost, Towards Data Science, (2019); Friedman J.H., Greedy function approximation: A gradient boosting machine, Ann. Stat, 29, 5, pp. 1189-1232, (2001)"/>
        <s v="Guruler H., Istanbullu A., Karahasan M., A new student performance analysing system using knowledge discovery in higher educational databases, Computers &amp; Education, 55, 1, pp. 247-254, (2010); Pena-Ayala A., Educational data mining: A survey and a data mining-based analysis of recent works, Expert Systems with Applications, 41, 4, pp. 1432-1462, (2014); Bachhal P., Ahuja S., Gargrish S., Educational data mining: A review, Journal of Physics: Conference Series, 1950, 1, (2021); Aldowah H., Al-Samarraie H., Fauzy W.M., Educational data mining and learning analytics for 21st century higher education: A review and synthesis, Telematics and Informatics, 37, pp. 13-49, (2019); Cogliano M., Bernacki M.L., Hilpert J.C., Strong C.L., A self-regulated learning analytics prediction-and-intervention design: Detecting and supporting struggling biology students, Journal of Educational Psychology, (2022); Tsai Y.H., Lin C.H., Hong J.C., Tai K.H., The effects of metacognition on online learning interest and continuance to learn with MOOCs, Computers &amp; Education, 121, pp. 18-29, (2018); Contreras Bravo L.E., Caro Silva J.A., Morales Rodriguez D.L., A review on the prediction of students' academic performance using ensemble methods, Ingeniería Solidaria, 18, 2, (2022); Nachouki M., Mohamed E.A., Mehdi R., Abou Naaj M., Student Course Grade Prediction Using the Random Forest Algorithm: Analysis of Predictors' Importance, Trends in Neuroscience and Education, (2023); Abou Naaj M., Mehdi R., Mohamed E.A., Nachouki M., Analysis of the Factors Affecting Student Performance Using a Neuro-Fuzzy Approach, Education Sciences, 13, 3, (2023); Nawang H., Makhtar M., Hamzah W.M.A.F.W., A systematic literature review on student performance predictions, International Journal of Advanced Technology and Engineering Exploration, 8, 84, pp. 1441-1453, (2021); Admass W.S., Review on predicting student academic performance using data mining classification algorithm, Journal of Computer Engineering &amp; Information Technology, 10, 11, (2021); Namoun A., Alshanqiti A., Predicting student performance using data mining and learning analytics techniques: A systematic literature review, Applied Sciences, 11, 1, (2020); Lopez Zambrano J., Lara Torralbo J.A., Romero Morales C., Early prediction of student learning performance through data mining: A systematic review, Psicothema, (2021); Hemasri G., Kiran K., Students Performance Prediction Using Random Forest Algorithm, International Journal of Science &amp; Engineering Development Research, 7, 12, pp. 444-449, (2022); Geurts P., Ernst D., Wehenkel L., Extremely randomized trees, Machine Learning, 63, pp. 3-42, (2006); Chen T., He T., Benesty M., Khotilovich V., Tang Y., Cho H., Chen K., Xgboost: Extreme Gradient Boosting, 1, pp. 1-4, (2015); Wu Y., Qi S., Hu F., Ma S., Mao W., Li W., Recognizing activities of the elderly using wearable sensors: A comparison of ensemble algorithms based on boosting, Sens. Rev, 39, pp. 743-751, (2019); Liu Y., Yu Z., Chen C., Han Y., Yu B., Prediction of protein crotonylation sites through LightGBM classifier based on SMOTE and elastic net, Anal. Biochem, 609, (2020); MacHado M.R., Karray S., De Sousa I.T., LightGBM: An effective decision tree gradient boosting method to predict customer loyalty in the finance industry, Proceedings of the 2019 14th International Conference on Computer Science &amp; Education (ICCSE), pp. 1111-1116, (2019); Ju Y., Sun G., Chen Q., Zhang M., Zhu H., Rehman M.U., A model combining convolutional neural network and LightGBM algorithm for ultra-short-term wind power forecasting, Ieee Access, 7, pp. 28309-28318, (2019); Wang L., Niu Z., Kisi O., Yu D., Pan evaporation modeling using four different heuristic approaches, Computers and Electronics in Agriculture, 140, pp. 203-213, (2017); Timbers T., Campbell T., Lee M., Data Science: A First Introduction Book, (2022); Akuma S., Abakpa H., Predicting Undergraduate Level Students' Performance Using Regression, Nigerian Annals of Pure and Applied Sciences, 4, 1, pp. 109-117, (2021); Efron B., Hastie T., Johnstone I., Tibshirani R., Least Angle Regression&quot; (PDF), Annals of Statistics, 32, 2, pp. 407-499, (2004); Kaddoura S., Evaluation of Machine Learning Algorithm on Drinking Water Quality for Better Sustainability, Sustainability, 14, (2022); Zhuang H., Dong J., Mu S., Liu H., Learning Performance Prediction and Alert Method in Hybrid Learning, Sustainability, 14, (2022); Patria H., Bayesian Regression for Predicting Price Empirical Evidence in American Real Estate. Data Science, Journal of Computing and Applied Informatics, 7, 1, pp. 15-23, (2023); Falat L., Piscova T., Predicting GPA of University Students with Supervised Regression Machine Learning Models, Applied Sciences, 12, 17, (2022); Holicza B., Kiss A., Predicting and Comparing Students' Online and Offline Academic Performance Using Machine Learning Algorithms, Behavioral Sciences, 13, 4, (2023); Sabukunze I.D., Alvinika Y., Waworuntu B.J., Mudjihartono P., Prediction of Students' GPA Using Levenberg-Marquardt Backpropagation Algorithm, 2021 6th International Conference for Convergence in Technology (I2CT), pp. 1-5, (2021); Nachouki M., Mohamed E.A., Mehdi R., Abou Naaj M., Student course grade prediction using the random forest algorithm: Analysis of predictors' importance, Trends in Neuroscience and Education, 33, (2023)"/>
        <s v="Guti F., Seipp K., Ochoa X., Chiluiza K., De Laet T., Verbert K., LADA: A Learning Analytics Dashboard for Academic Advising, Computers in Human Behavior, 107, (2020); Hegazy M., Waguih H., A Proposed Academic Advisor Model based on Data Mining Classification Techniques, International Journal of Advanced Computer Research, 8, 36, pp. 129-136, (2018); Nagy H., Aly W., Hegazy O., An Educational Data Mining System for Advising Higher Education Students, International Journal of Computer and Information Engineering, 7, 10, pp. 1266-1270, (2013); Folsom P., Yoder F., Joslin J.E., The New Advisor Guidebook: Mastering the Art of Academic Advising, (2015); Kuhn T.L., Historical Foundations of Academic Advising, (2008); McFarlane R., Wallder S.R., Engaging Students for Success during a Pandemic: The Impact of Academic Advisement upon Course of Study Completion Rates amongst Business &amp; Computer Studies and Industrial Technology Students at the University of Technology, Jamaica, Voices in Education, 7, pp. 15-24, (2021); Oertel B., Creating the Case for a New Academic Advising Model at Winona State University: A Review of the Literature, (2007); Crookston B.B., A Developmental View of Academic Advising As Teaching, Nacada Journal, 14, 2, pp. 5-9, (1994); Wilder M.B., A Qualitative Case Study on Intrusive Academic Advising, Northcentral University, (2016); Drake J.K., The Role of Academic Advising in Student Retention and Persistence, About Campus: Enriching the Student Learning Experience, 16, 3, pp. 8-12, (2011); Gudep V.K., Issues and Challenges in Academic Advising: A Multivariate Study of Students' Attitudes Towards Academic Advising in United Arab Emirates (UAE, Contemporary Management Research, 3, 2, (2007); Richard M.M., Legal Foundations of Academic Advising, Academic Advising: A Comprehensive Handbook, (2008); Arguello G., Virtual Academic Advising in Challenging Times, The Impact of COVID19 on the International Education System, pp. 184-196, (2020); Arhin V., Wang'eri T., Kigen E., Academic Advising and Student Retention in Distance Learning: The Case of University of Cape Coast, Ghana, Journal of Educational and Social Research, 7, 3, (2017); Meneth N., Cracks to Craters: College Advising during COVID-19, Aera Open, 7, (2021); Gokhan A., Oktay Guzeller C., Eser M.T., The Effect of the Normalization Method Used in Different Sample Sizes on the Success of Artificial Neural Network Model, International Journal of Assessment Tools in Education, 6, 2, pp. 170-192, (2019); James G., Witten D., Hastie T., Tibshirani R., An Introduction to Statistical Learning with Applications in R, 112, (2013); Sharda R., Delen D., Turban E., Analytics Data Science &amp; Artificial Intelligence: Systems for Decision Support, (2021); Han J., Kamber M., Pei J., Data Mining: Concepts and Techniques, (2011); Karamitsos I., Murad O., Modak S., Service Analytics on ITSM Processes Using Time Series, Artificial Intelligence and Sustainable Computing, pp. 45-56, (2022); Kanavos A., Iakovou S.A., Sioutas S., Tampakas V., Large Scale Product Recommendation of Supermarket Ware Based on Customer Behaviour Analysis, Big Data and Cognitive Computing, 2, 2, (2018); Vonitsanos G., Kanavos A., Mylonas P., Sioutas S., A NoSQL Database Approach for Modeling Heterogeneous and Semi-Structured Information, 9th International Conference on Information, Intelligence, Systems and Applications IISA, pp. 1-8, (2018); Kanavos A., Karamitsos I., Mohasseb A., Gerogiannis V., A Comparative Study of Machine Learning Algorithms and Text Vectorization Methods for Fake News Detection, 14th International Conference on Information, Intelligence, Systems and Applications (IISA, (2023); Karamitsos I., Papadaki M., Themistocleous M., Ncube C., Blockchain as a Service (BCaaS): A Value Modeling Approach in the Education Business Model, Journal of Software Engineering and Applications, 5, pp. 165-182, (2022); Sioutas S., Mylonas P., Panaretos A., Gerolymatos P., Vogiatzis D., Karavaras E., Spitieris T., Kanavos A., Survey of Machine Learning Algorithms on Spark over DHT-based Structures, 2nd International Workshop on Algorithmic Aspects of Cloud Computing (ALGOCLOUD, pp. 146-156, (2016)"/>
        <s v="Habley W.R., McClanahan R., What Works in Student Retention?, (2004); Han J., Kamber M., Data mining, Concepts and Techniques, (2006); Hamm C.K., Oracle Data Mining, (2007); Lotkowski V.A., Robbins S.B., Noeth R.J., The Role of Academic and Non- Academic Factors in Improving College Retention, (2004); Miller T.W., Data and text mining, A Business Applications Approach, (2006); Tan P., Steinbach M., Kumar V., Introduction to Data Mining, (2006); Tanimoto S.L., Improving the Prospects for Educational Data Mining, (2007)"/>
        <s v="Hafer L.C., Gibson N.M., York T.T., Fiester H.R., Tsemunhu R., An examination of student retention at a 2-year college through structural equation modeling, J. Coll. Student Retent. Res. Theory Pract., 22, 4, pp. 550-571; Tungpantong C., Nilsook P., Wannapiroon P., A Conceptual Framework of Factors for Information Systems Success to Digital Transformation in Higher Education Institutions, pp. 57-62, (2021); Casanova J.R., Gomes C.M.A., Bernardo A.B., Nunez J.C., Almeida L.S., Dimensionality and reliability of a screening instrument for students at-risk of dropping out from Higher Education, Stud. Educ. Eval., 68, (2021); Berriri M., Djema S., Rey G., Dartigues-Pallez C., Multi-class assessment based on random forests, Educ. Sci., 11, 3, pp. 1-12, (2021); Jeffery C., To see the world in a grain of sand': Wolfgang laib and the aesthetics of interpenetrability, Relig. Arts, 17, 1-2, pp. 57-73, (2013); Liberty E., Et al., Elastic machine learning algorithms in Amazon sage-maker, Proc. ACM SIGMOD Int. Conf. Manag. Data, pp. 731-737, (2020); Cam E., Ozdag M.E., Discovery of course success using unsupervised machine learning algorithms, Malaysian Online J. Educ. Technol., 9, 1, pp. 26-47, (2020); Yildiz M., Borekci C., Predicting academic achievement with machine learning algorithms, J. Educ. Technol. Online Learn., 3, 3; Mourdi Y., Sadgal M., Fathi W.B., El Kabtane H., A machine learning based approach to enhance MOOC users' classification, Turkish Online J. Distance Educ., 21, 2, pp. 54-68, (2020); Lu D.N., Le H.Q., Vu T.H., The factors affecting acceptance of e-learning: A machine learning algorithm approach, Educ. Sci., 10, 10, pp. 1-13, (2020); do Nicoletti M.C., de Oliveira O.L., A machine learning-based computational system proposal aiming at higher education dropout prediction, High. Educ. Stud., 10, 4, (2020); Chen M., Herrera F., Hwang K., Cognitive computing: Architecture, technologies and intelligent applications, IEEE Access, 6, pp. 19774-19783, (2018); Songsom N., Nilsook P., Wannapiroon P., The synthesis of the student relationship management system using the internet of things to collect the digital footprint for higher education institutions, Int. J. Online Biomed. Eng., 15, 6, pp. 99-112, (2019); Buenano-Fernandez D., Gonzalez M., Gil D., Lujan-Mora S., Text mining of open-ended questions in self-assessment of university teachers: An LDA topic modeling approach, IEEE Access, 8, pp. 35318-35330, (2020); He H., Zheng Q., Di D., Dong B., How learner support services affect student engagement in online learning environments, IEEE Access, 7, pp. 49961-49973, (2019); Gardner J.W., Of the California Advisory Task Force on Alternative September 2020, (2020); Koch B.J., Involving teachers in state education, Natl. Assoc. State Boards Educ., 27, 8; Bryce C.I., Fraser A.M.J., Fabes R.A., Alexander B.L., The role of hope in college retention, Learn. Individ. Differ., 89, (2021); Rahman M., Kang M.W., Safety evaluation of drowsy driving advisory system: Alabama case study, J. Safety Res., 74, pp. 45-53, (2020); Rogers M., Churchill E., Pristawa K., High schoolers' and middle schoolers' connections in their schools: Relation to tardiness, absences, disciplinary referrals, and failed courses, Natl. Youth Risk J., 4, 2; Schroer C., Kruse F., Gomez J.M., A systematic literature review on applying CRISP-DM process model, Procedia Comput. Sci., 181, 2019, pp. 526-534, (2021); Dodge S., A data science framework for movement, Geogr. Anal., 53, 1, pp. 92-112, (2021); Nieuwoudt J.E., Pedler M.L., Student retention in higher education: Why students choose to remain at university, J. Coll. Student Retent. Res. Theory Pract., (2021); Peteranetz M.S., Soh L.K., A multi-level analysis of the relationship between instruc-tional practices and retention in computer science, Annu. Conf. Innov. Technol. Comput. Sci. Educ. ITiCSE, pp. 37-43, (2020); Cardona T., Cudney E.A., Hoerl R., Snyder J., Data mining and machine learning retention models in higher education, J. Coll. Student Retent. Res. Theory Pract., (2020); Young S.N., Vanwye W.R., Schafer M.A., Robertson T.A., Poore A.V., Factors affecting PhD student success, Int. J. Exerc. Sci., 12, 1, pp. 34-45, (2019); Mubarak A.A., Cao H., Hezam I.M., Deep analytic model for student dropout prediction in massive open online courses, Comput. Electr. Eng., (2021); Rawat S., Kumar D., Kumar P., Khattri C., A systematic analysis using classification machine learning algorithms to understand why learners drop out of MOOCs, Neural Comput. Appl., 3; Muhammad G., Hossain M.S., Emotion recognition for cognitive edge computing using deep learning, IEEE Internet Things J, 4662, C; Pan Q., The role of cognitive computing and collective cognitive computing in the future Internet Andy E. Williams1,* Nenad Petrovic2 1Nobeah, Computer (Long. Beach. Calif), pp. 0-2; Yitmen S.A.I., An Adapted Model of Cognitive; Schiff S., Et al., Who benefits from computerized cognitive training? Lower processing speed predicts greater cognitive improvement, J. Affect. Disord. Reports, 5, (2021); Agrawal S., Peeta S., Hybrid route choice model incorporating latent cognitive effects of real-time travel information using physiological data, Transp. Res. Part F Traffic Psychol. Behav., 81, pp. 223-239, (2021); Lv Z., Qiao L., Deep belief network and linear perceptron based cognitive computing for collaborative robots, Appl. Soft Comput. J., 92, (2020); Kaffash S., Nguyen A.T., Zhu J., Big data algorithms and applications in intelligent transportation system: A review and bibliometric analysis, Int. J. Prod. Econ., 231, (2021)"/>
        <s v="Hake R.R., Interactive-engagement versus traditional methods: A six-thousand-student survey of mechanics test data for introductory physics courses, American Journal of Physics, 66, 1, pp. 64-74, (1998); Felder R.M., Brent R., Active learning: An introduction, ASQ Higher Education Brief, 4, (2009); Prince M., Does active learning really work? A review of the research, Journal of Engineering Education., 93, 3, pp. 223-231, (2004); Crouch C.H., Mazur E., Peer instruction: Ten years of experience and results, American Journal of Physics, 69, 9, pp. 970-977, (2001); Thacker B., Kim E., Trefz K., Lea S.M., Comparing problem-solving performance of physics students in inquiry-based and traditional introductory physics courses, American Journal of Physics, 62, 7, pp. 627-633, (1994); Johnstone A.H., Percival F., Attention breaks in lectures, Education in Chemistry, 13, pp. 49-50, (1976); McDermott L.C., Millikan lecture 1990 - What we teach and what is learned - Closing the gap, American Journal of Physics, 59, 4, pp. 301-315, (1991); Smith M.K., Wood W.B., Krauter K., Knight J.K., Combining peer discussion with instructor explanation increases student learning from in-class concept questions, Cbe-Life Sciences Education, 10, 1, pp. 55-63, (2011); Hufnagel B., Innovative Strategies for Empowering Your Students to Become Active, Responsible Learners, (2011); Bain K., What the Best College Students Do, (2012); Bain K., What the Best College Teachers Do, (2004); Bain K., What the Best College Teachers Do, (2004)"/>
        <s v="Han J., Kamber M., Pei J., Data Mining: Concepts and Techniques, (2011); Kotsiantis S., Pierrakeas C., Pintelas P., Predicting Students' Performance in Distance Learning using Machine Learning Techniques, Appl. Artif. Intell, 18, pp. 411-426, (2004); Navamani J., Kannammal A., Predicting performance of schools by applying data mining techniques on public examination results, Res. J. Appl. Sci. Eng. Technol, 9, pp. 262-271, (2015); Moseley L., Mead D., Predicting who will drop out of nursing courses: A machine learning exercise, Nurse Educ. Today, 28, pp. 469-475, (2008); Nandeshwar A., Menzies T., Nelson A., Learning patterns of university student retention, Expert Syst. Appl, 38, pp. 14984-14996, (2011); Thammasiri D., Delen D., Meesad P., Kasap N., A critical assessment of imbalanced class distribution problem: The case of predicting freshmen student attrition, Expert Syst. Appl, 41, pp. 321-330, (2014); Dewan M., Lin F., Wen D.K., Predicting dropout-prone students in e-learning education system, Proceedings of the 2015 IEEE 12th Intl Conference on Ubiquitous Intelligence and Computing and 2015 IEEE 12th Intl Conference on Autonomic and Trusted Computing and 2015 IEEE 15th Intl Conference on Scalable Computing and Communications and Its Associated Workshops (UIC-ATC-ScalCom), pp. 1735-1740, (2016); Tan M., Shao P., Prediction of student dropout in E-learning program through the use of machine learning method, Int. J. Emerg. Technol. Learn, 10, pp. 11-17, (2015); Sultana S., Khan S., Abbas M., Predicting performance of electrical engineering students using cognitive and non-cognitive features for identification of potential dropouts, Int. J. Electr. Eng. Educ, 54, pp. 105-118, (2017); Chen Y., Johri A., Rangwala H., Running out of STEM: A comparative study across STEM majors of college students At-Risk of dropping out early, Proceedings of the 8th International Conference on Learning Analytics and Knowledge, pp. 270-279, (2018); Nagy M., Molontay R., Predicting Dropout in Higher Education Based on Secondary School Performance, Proceedings of the 2018 IEEE 22nd International Conference on Intelligent Engineering Systems (INES), pp. 000389-000394, (2018); Serra A., Perchinunno P., Bilancia M., Predicting student dropouts in higher education using supervised classification algorithms, Lect. Notes Comput. Sci, pp. 18-33, (2018); Gray C., Perkins D., Utilizing early engagement and machine learning to predict student outcomes, Comput. Educ, 131, pp. 22-32, (2019); Chung J., Lee S., Dropout early warning systems for high school students using machine learning, Child. Youth Serv. Rev, 96, pp. 346-353, (2019); Hussain M., Zhu W., Zhang W., Abidi S., Ali S., Using machine learning to predict student difficulties from learning session data, Artif. Intell. Rev, 52, pp. 1-27, (2018); Huang S., Fang N., Predicting student academic performance in an engineering dynamics course: A comparison of four types of predictive mathematical models, Comput. Educ, 61, pp. 133-145, (2013); Slim A., Heileman G.L., Kozlick J., Abdallah C.T., Predicting student success based on prior performance, Proceedings of the 2014 IEEE Symposium on Computational Intelligence and Data Mining (CIDM), pp. 410-415, (2015); Zhao C., Yang J., Liang J., Li C., Discover learning behavior patterns to predict certification, Proceedings of the 2016 11th International Conference on Computer Science &amp; Education (ICCSE), pp. 69-73, (2016); Chaudhury P., Mishra S., Tripathy H., Kishore B., Enhancing the capabilities of student result prediction system, Proceedings of the Second International Conference on Information and Communication Technology for Competitive Strategies, (2016); Nespereira C., Elhariri E., El-Bendary N., Vilas A., Redondo R., Machine learning based classification approach for predicting students performance in blended learning, Adv. Intell. Syst. Comput, 407, pp. 47-56, (2016); Sagar M., Gupta A., Kaushal R., Performance prediction and behavioral analysis of student programming ability, Proceedings of the 2016 International Conference on Advances in Computing, pp. 1039-1045, (2016); Verhun V., Batyuk A., Voityshyn V., Learning Analysis as a Tool for Predicting Student Performance, Proceedings of the 2018 IEEE 13th International Scientific and Technical Conference on Computer Sciences and Information Technologies (CSIT), 2, pp. 76-79, (2018); Backenkohler M., Wolf V., Student performance prediction and optimal course selection: An MDP approach, Lect. Notes Comput. Sci, pp. 40-47, (2018); Hsieh Y.Z., Su M.C., Jeng Y.L., The jacobian matrix-based learning machine in student, Lect. Notes Comput. Sci, pp. 469-474, (2017); Han M., Tong M., Chen M., Liu J., Liu C., Application of Ensemble Algorithm in Students' Performance Prediction, Proceedings of the 2017 6th IIAI International Congress on Advanced Applied Informatics (IIAI-AAI), pp. 735-740, (2017); Shanthini A., Vinodhini G., Chandrasekaran R., Predicting students' academic performance in the University using meta decision tree classifiers, J. Comput. Sci, 14, pp. 654-662, (2018); Ma C., Yao B., Ge F., Pan Y., Guo Y., Improving prediction of student performance based on multiple feature selection approaches, Proceedings of the ICEBT 2017, pp. 36-41, (2017); Tekin A., Early prediction of students' grade point averages at graduation: A data mining approach [Ögrencinin mezuniyet notunun erken tahmini: Bir veri madenciligi yaklasidotlessmidotless], Egit. Arastirmalari Eurasian J. Educ. Res, pp. 207-226, (2014); Pushpa S., Manjunath T., Mrunal T., Singh A., Suhas C., Class result prediction using machine learning, Proceedings of the 2017 International Conference On Smart Technologies For Smart Nation (SmartTechCon), pp. 1208-1212, (2018); Howard E., Meehan M., Parnell A., Contrasting prediction methods for early warning systems at undergraduate level, Internet High. Educ, 37, pp. 66-75, (2018); Villagra-Arnedo C., Gallego-Duran F., Compan-Rosique P., Llorens-Largo F., Molina-Carmona R., Predicting academic performance from Behavioural and learning data, Int. J. Des. Nat. Ecodyn, 11, pp. 239-249, (2016); Sorour S., Goda K., Mine T., Estimation of Student Performance by Considering Consecutive Lessons, Proceedings of the 4th International Congress on Advanced Applied Informatics, pp. 121-126, (2016); Guo B., Zhang R., Xu G., Shi C., Yang L., Predicting Students Performance in Educational Data Mining, Proceedings of the 2015 International Symposium on Educational Technology (ISET), pp. 125-128, (2016); Rana S., Garg R., Prediction of students performance of an institute using ClassificationViaClustering and ClassificationViaRegression, Adv. Intell. Syst. Comput, 508, pp. 333-343, (2017); Anand V.K., Abdul Rahiman S.K., Ben George E., Huda A.S., Recursive clustering technique for students' performance evaluation in programming courses, Proceedings of the 2018 Majan International Conference (MIC), pp. 1-5, (2018); Bydzovska H., Student performance prediction using collaborative filtering methods, Lect. Notes Comput. Sci, 9112, pp. 550-553, (2015); Bydzovska H., Are collaborative filtering methods suitable for student performance prediction?, Lect. Notes Comput. Sci, 9273, pp. 425-430, (2015); Park Y., Predicting personalized student performance in computing-related majors via collaborative filtering, Proceedings of the 19th Annual SIG Conference on Information Technology Education, (2018); Liou C.H., Personalized article recommendation based on student's rating mechanism in an online discussion forum, Proceedings of the 2016 49th Hawaii International Conference on System Sciences (HICSS), pp. 60-65, (2016); Elbadrawy A., Karypis G., Domain-aware grade prediction and top-n course recommendation, Proceedings of the 10th ACM Conference on Recommender Systems, pp. 183-190, (2016); Pero V., Horvath T., Comparison of collaborative-filtering techniques for small-scale student performance prediction task, Lect. Notes Electr. Eng, 313, pp. 111-116, (2015); Song Y., Jin Y., Zheng X., Han H., Zhong Y., Zhao X., PSFK: A student performance prediction scheme for first-encounter knowledge in ITS, Lect. Notes Comput. Sci, 9403, pp. 639-650, (2015); Xu K., Liu R., Sun Y., Zou K., Huang Y., Zhang X., Improve the prediction of student performance with hint's assistance based on an efficient non-negative factorization, IEICE Trans. Inf. Syst, E100D, pp. 768-775, (2017); Sheehan M., Park Y., pGPA: A personalized grade prediction tool to aid student success, Proceedings of the sixth ACM conference on Recommender systems, pp. 309-310, (2012); Lorenzen S., Pham N., Alstrup S., On predicting student performance using low-rank matrix factorization techniques, Proceedings of the 9th European Conference on E-Learning-ECEL 2010 (ECEL 2010), pp. 326-334, (2010); Houbraken M., Sun C., Smirnov E., Driessens K., Discovering hidden course requirements and student competences from grade data, Proceedings of the UMAP '17: Adjunct Publication of the 25th Conference on User Modeling, pp. 147-152, (2017); Gomez-Pulido J., Cortes-Toro E., Duran-Dominguez A., Crawford B., Soto R., Novel and Classic Metaheuristics for Tunning a Recommender System for Predicting Student Performance in Online Campus, Lect. Notes Comput. Sci, pp. 125-133, (2018); Chavarriaga O., Florian-Gaviria B., Solarte O., A recommender system for students based on social knowledge and assessment data of competences, Lect. Notes Comput. Sci, 8719, pp. 56-69, (2014); Jembere E., Rawatlal R., Pillay A., Matrix Factorisation for Predicting Student Performance, Proceedings of the 2017 7th World Engineering Education Forum (WEEF), pp. 513-518, (2018); Sweeney M., Lester J., Rangwala H., Next-term student grade prediction, Proceedings of the 2015 IEEE International Conference on Big Data (Big Data), pp. 970-975, (2015); Adan-Coello J., Tobar C., Using collaborative filtering algorithms for predicting student performance, Lect. Notes Comput. Sci, 9831, pp. 206-218, (2016); Rechkoski L., Ajanovski V., Mihova M., Evaluation of grade prediction using model-based collaborative filtering methods, Proceedings of the 2018 IEEE Global Engineering Education Conference (EDUCON), pp. 1096-1103, (2018); Adewale Amoo M., Olumuyiwa A., Lateef U., Predictive modelling and analysis of academic performance of secondary school students: Artificial Neural Network approach, Int. J. Sci. Technol. Educ. Res, 9, pp. 1-8, (2018); Gedeon T., Turner H., Explaining student grades predicted by a neural network, Proceedings of the 1993 International Conference on Neural Networks, 1, pp. 609-612, (1993); Arsad P.M., Buniyamin N., Manan J.A., A neural network students' performance prediction model (NNSPPM), Proceedings of the 2013 IEEE International Conference on Smart Instrumentation, pp. 1-5, (2013); Iyanda A.D., Ninan, O.; Ajayi, A.; G. Anyabolu, O. Predicting Student Academic Performance in Computer Science Courses: A Comparison of Neural Network Models, Int. J. Mod. Educ. Comput. Sci, 10, pp. 1-9, (2018); Dharmasaroja P., Kingkaew N., Application of artificial neural networks for prediction of learning performances, Proceedings of the 2016 12th International Conference on Natural Computation, pp. 745-751, (2016); Musso M., Kyndt E., Cascallar E., Dochy F., Predicting general academic performance and identifying the differential contribution of participating variables using artificial neural networks, Frontline Learn. Res, 1, pp. 42-71, (2013); Mala Sari Rochman E., Rachmad A., Damayanti F., Predicting the Final result of Student National Test with Extreme Learning Machine, Pancar. Pendidik, (2018); Villegas-Ch W., Lujan-Mora S., Buenano-Fernandez D., Roman-Canizares M., Analysis of web-based learning systems by data mining, Proceedings of the 2017 IEEE Second Ecuador Technical Chapters Meeting (ETCM), pp. 1-5, (2018); Karagiannis I., Satratzemi M., An adaptive mechanism for Moodle based on automatic detection of learning styles, Educ. Inf. Technol, 23, pp. 1331-1357, (2018); Masci C., Johnes G., Agasisti T., Student and school performance across countries: A machine learning approach, Eur. J. Oper. Res, 269, pp. 1072-1085, (2018); Johnson W., Data mining and machine learning in education with focus in undergraduate cs student success, Proceedings of the 2018 ACM Conference on International Computing Education Research, pp. 270-271, (2018); Liu D., Richards D., Froissard C., Atif A., Validating the effectiveness of the moodle engagement analytics plugin to predict student academic performance, Proceedings of the 21st Americas Conference on Information Systems (AMCIS 2015), (2015); Saqr M., Fors U., Tedre M., How learning analytics can early predict under-achieving students in a blended medical education course, Med Teach, 39, pp. 757-767, (2017); Kotsiantis S., Supervised machine learning: A review of classification techniques, Informatica, 31, pp. 249-268, (2007); Hosmer D., Lemeshow S., Sturdivant R., Applied Logistic Regression;, (2013); Gentleman R., Carey V.J., Unsupervised Machine Learning, Bioconductor Case Studies;, pp. 137-157, (2008); Bobadilla J., Ortega F., Hernando A., Gutierrez A., Recommender systems survey, Knowl. Based Syst, 46, pp. 109-132, (2013)"/>
        <s v="Harashima F., Tomizuka M., Fukuda T., Mechatronics: What is it, why and how, IEEE/ASME Transactions on Mechatronics, 1, 1, pp. 1-3, (1996); Kyura N., Oho H., Mechatronics: An industrial perspective, IEEE/ASME Transactions on Mechatronics, 1, 1, pp. 10-15, (1996); Auslander D., What is Mechatronics?, IEEE/ASME Transactions on Mechatronics, 1, 1, pp. 5-9, (1996); Durfee W.K., Designing smart machines: Teaching mechatronics to mechanical engineers through a project-based, creative design course, Mechatronics, 5, 7, pp. 775-785, (1995); Carryer J.E., The design of laboratory experiments and projects for mechatronics courses, Mechatronics, 5, 7, pp. 787-797, (1995); Rizzoni G., Keyhani A., Design of mechatronic systems: An integrated interdepartmental curriculum, Mechatronics, 5, 7, pp. 845-860, (1995); Dale E.,  Edition, (1997); Smith K.A., Johnson D., Johnson R., Active Learning: Cooperation in the College Classroom, (1991); Smith K.A., Johnson D., Johnson R., Cooperative Learning: Increasing College Faculty Instructional Productivity, (1991); Engineering Criteria 2000"/>
        <s v="Haythornthwaite C., De Laat M., Dawson S., Introduction to the special issue on learning analytics., American Behavioral Science, 57, 10, pp. 1371-1379, (2013); Romero C., Ventura S., Educational Data Mining: A Review of the State of the Art, 40, 6, pp. 601-618, (2010); Siemens G., Learning analytics: The emergence of a discipline., American Behavioral Scientist, 57, 10, pp. 1380-1400, (2013); Kabakchieva D., Predicting student performance by using data mining methods for classification., Cybernetics and Information Technologies, 13, 1, pp. 61-72, (2013); He J., Bailey J., Rubinstein B.I.P., Zhang R., Identifying at-risk students in massive open online courses, Proceedings of the 2015 Annual Symposium of the American Association for Artificial Intelligence, pp. 1749-1755, (2015); Jiang S., Williams A., Schenke K., Warschauer M., O'Dowd D., Predicting MOOC performance with week 1 behavior, Educational Data Mining, (2014); Yang D., Sinha T., Adamson D., Rose C.P., Turn on, tune in, drop out: Anticipating student dropouts in massive open online courses, Proceedings of the 2013 NIPS Data-driven Education Workshop, 11, (2013); Chang L., Applying data mining to predict college admissions yield: A case study, New Directions for Institutional Research, pp. 53-68, (2006); Dekker G., Pechenizkiy M., Vleeshouwers J., Predicting students drop out: A case study, Proceedings of the 2nd International Conference On Educational Data Mining, (2009); De Freitas S., Gibson D., Du Plessis C., Halloran P., Williams E., Ambrose M., Dunwell I., Arnab S., Foundations of dynamic learning analytcs: Using university student data to increase retention, Britsih Journal of Educational Technology, 46, 6, pp. 1175-1188, (2015); Ifenthaler D., Widanapathirana C., Development and validation of a learning analytics framework: Two case studies using Support Vector Machines, Technology, Knowledge, and Learning, 19, pp. 221-240, (2014); Wen M., Yang D., Rose C.P., Sentiment analysis in MOOC discussion forums: What does it tell us?, Proceedings of the 7th International Conference On Educational Data Mining, pp. 130-137, (2014); Robinson R.L., Navea R., Ickes W., Predicting final course performance from students' written self-introductions: A LIWC analysis, Journal of Language and Social Psychology, 32, (2013); Pennebaker J.W., Chung C.K., Frazee J., Lavergne G.M., Beaver D.I., When small words foretell academic success: The case of college admissions essays., PLoS ONE, 9, 12, (2014); Ramesh A., Goldwasser D., Huang B., Daume H., Getoor L., Understanding MOOC discussion forums using seeded LDA, ACL Workshop On Innovative Use of NLP for Building Educational Applications, pp. 22-27; Crossley S., McNamara D.S., Baker R., Wang Y., Paquette L., Barnes T., Bergner Y., Language to completion: Success in an educational data mining massive open online class, International Educational Data Mining Society, (2015); Blei D.M., Ng A.Y., Jordan M.I., Latent Dirichlet allocation, Journal of Machine Learning Research, 3, pp. 993-1022, (2003); McCallum A.K., MALLET: A Machine Learning for Language Toolkit, (2002); Pennebaker J.W., Chung C.K., Ireland M., Gonzales A., Booth R.J., The Development and Psychometric Properties of LIWC2007, LIWC2007 Manual, (2007); Manning C.D., Surdeanu M., Bauer J., Finkel J., Bethard S.J., McClosky D., The stanford CoreNLP natural language processing toolkit, Proceedings of the 52nd Annual Meeting of the Association for Computational Linguistics: System Demonstrations, pp. 55-60, (2014); Witten I.H., Frank E., Hall M.A., Data Mining: Practical Machine Learning Tools and Techniques, 3rd Edition, (2011); Chang C.-C., Lin C.-J., LIBSVM: A library for support vector machines, ACM Transactions On Intelligent Systems and Technology, 27, pp. 21-27, (2011); Breiman L., Bagging predictors, Machine Learning, 24, 2, pp. 123-140, (1996)"/>
        <s v="Hekker J.J., Computer Animated Graphics as a Teaching Tool for the Anesthesia Machine Simulator, (1988); Sheplock G.J., Explore! The Anesthesia System, (1996); Lampotang S., Dobbins W., Good M.L., Et al., Interactive, web-based, educational simulation of an anesthesia machine [abstract], J Clin Monit Comput, 16, pp. 56-57, (2000); Lampotang S., Lizdas D.E., Gravenstein N., Et al., Transparent reality, a simulation based on interactive dynamic graphical models emphasizing visualization, Educ Technol, 46, pp. 55-59, (2006); Chi M.T.H., Glaser R., Farr M.J., The Nature of Expertise, (1988); Lampotang S., Lizdas D.E., Liem E.B., Et al., The Anesthesia Patient Safety Foundation Anesthesia Machine Workbook; Bransford J.D., Brown A.L., Cocking R.R., How People Learn: Brain, Mind, Experience, and School, (1999); Caplan R.A., Vistica M.F., Posner K.L., Et al., Adverse anesthetic outcomes arising from gas delivery equipment: A closed claims analysis, Anesthesiology, 87, pp. 741-748, (1997); Gentner D., Stevens A., Mental Models, (1983); Moray N., Intelligent aids, mental models, and the theory of machines, Int J Man Mach Stud, 27, pp. 619-629, (1987); Williams M., Hollan J., Stevens A., An overview of STEAMER: An advanced computer-assisted instruction system for propulsion engineering, Behav Res Meth Instr, 13, pp. 85-90, (1981); Halff H.M., Hollan J.D., Hutchins E.L., Cognitive science and military training, Am Psychol, 41, pp. 1131-1139, (1986); Butcher K.R., Learning from text with diagrams: Promoting mental model development and inference generation, J Educ Psychol, 98, pp. 182-197, (2006); Goldstone R.L., Son J.Y., The transfer of scientific principles using concrete and idealized simulations, J Learn Sci, 14, pp. 69-110, (2005); Gordon J.A., Oriol N.E., Cooper J.B., Bringing good teaching cases &quot;To Life&quot;: A simulator-based medical education service, Acad Med, 79, pp. 23-27, (2004); Hegarty M., Carpenter P.A., Just M.A., Diagrams in the comprehension of scientific texts, Handbook of Reading Research, 2, pp. 641-668, (1991); Petre M., Green T.R., Learning to read graphics: Some evidence that &quot;seeing&quot; an information display is an acquired skill, J Visual Lang Comput, 4, pp. 55-70, (1993); Schwartz D.L., Reasoning about the referent of a picture versus reasoning about the picture as the referent: An effect of visual realism, Mem Cognit, 23, pp. 709-722, (1995); Meyers L.W., Gamst G., Guarino A.J., Applied Multivariate Research: Design and Interpretation, (2005); Levine T.R., Hullett C.R., Eta squared, partial eta squared, and misreporting of effect size in communication research, Hum Commun Res, 28, pp. 612-625, (2002)"/>
        <s v="Heleriin O., Predicting Academic Achievement Based on Moodle Log Data and Self-Assessed Learning-Related Psychological Factors, (2020); Linnenbrink E.A., Pintrich P.R., Achievement goal theory and affect: An asymmetrical bidirectional model, Educ. Psychol., 37, 2, pp. 69-78, (2002); Moumne S., Et al., Implicit theories of emotion, goals for emotion regulation, and cognitive responses to negative life events, Psychol. Rep., 124, 4, pp. 1588-1620, (2021); Schroder H., Et al., The Role of implicit theories in mental health symptoms, emotion regulation, and hypothetical treatment choices in college students, Cogn. Therapy Res., 39, pp. 120-139, (2015); Vinter K., Aus K., Arro G., Eesti ja vene õppekeelega põhikooliõpilaste akadeemi-line läbipõlemine, Eesti Haridusteaduste Ajakiri. Estonian J. Educ., 7, 1, pp. 128-156, (2019); Aus K., Et al., Kus tegijaid, seal nägijaid? Akadeemilise prokrastineerim-ise õpetajapoolse märkamise seosed õpilaste individuaalsete erinevustega, Eesti Haridusteaduste Ajakiri. Estonian J. Educ., 2, (2014); Bjork R.A., Dunlosky J., Kornell N., Self-regulated learning: Beliefs, techniques, and illusions, Annual Rev. Psychol., 64, pp. 417-444, (2013); Dunlosky J., Et al., Improving students’ learning with effective learning techniques, Psychol. Sci. Public Interest, 14, pp. 4-58, (2013); Lawson M.J., Et al., Teachers’ and students’ belief systems about the selfregulation of learning, Educ. Psychol. Rev., 31, 1, pp. 223-251, (2013); Nurmi J.-E., Et al., The role of success expectation and task-avoidance in academic performance and satisfaction: Three studies on antecedents, consequences and correlates, Contemp. Educ. Psychol., 28, pp. 59-90, (2003); Pedregosa F., Et al., Scikit-learn: Machine learning in python, J. Mach. Learn. Res., 12, pp. 2825-2830, (2011); Virtanen P., Et al., SciPy 1.0: Fundamental algorithms for scientific computing in python, Nat. Methods, 17, pp. 261-272, (2020); Hunter J.D., Matplotlib: A 2D graphics environment, Comput. Sci. Eng., 9, 3, pp. 90-95, (2007)"/>
        <s v="Herkert J., Engineering ethics education in the USA: content, pedagogy and curriculum, European Journal of Engineering Education, 25, 4, pp. 303-313, (2000); Infusing ethics into the development of engineers: exemplary education activities and programs, (2016); Hess J. L., Fore G., A systematic literature review of US engineering ethics interventions, Sci. Eng. Ethics, 24, pp. 551-583, (2018); Birmingham W., DiStasi V., Welton G., Learning Style, Student Motivation, And Active Learning, Proceedings of the 117th ASEE Annual Conference &amp; Exposition, (2009); Butler S. R., Dee Kay C., Active Learning Requires Learning - Not Just Activity, Proceedings of the 121st ASEE Annual Conference &amp; Exposition, pp. 23-138, (2013); Carpenter W.C., Teaching Engineering Ethics with The Engineering Ethics Challenge Game, Proceedings of the 113th ASEE Annual Conference &amp; Exposition, (2005); Lloyd P., van de Poel I., Designing Games to Teach Ethics, Science and Engineering Ethics, 14, pp. 433-447, (2008); Huang W., Ho J.C., Improving moral reasoning among college students: a game-based learning approach, Interactive Learning Environments, 6, 5, pp. 583-596, (2018); Bodnar C.A., Anastasio D., Enszer J.A., Burkey D.D., Engineers at Play: Games as Teaching Tools for Undergraduate Engineering Students, Journal of Engineering Education, 105, 1, pp. 147-200, (2016); Streiner S., Burkey D. D., Young M. F., Cimino R. T., Pascal J., Engineering Ethics Through High-Impact Collaborative/Competitive Scenarios (E-ETHICCS), Proceedings of the 2021 ASEE Virtual Annual Conference; Zhu Q., Zoltowski C. B., Kenny Feister M., Buzzanell P. M., Oakes W. C., Mead A. D, The development of an instrument for assessing individual ethical decision-making in project-based design teams: Integrating quantitative and qualitative methods, 121st ASEE Annual Conference &amp; Exposition, (2014); Streiner S., Burkey D. D., Young M. F., Pascal J., Cimino R. T., Bassett L., Workshop: Gamifying Engineering Education - A Playful Approach to First-Year Ethics Instruction, 2021 First-Year Engineering Experience, (2021); Bassett L., Pascal J., Cimino R. T., Dahm K. D., Burkey D. D., Streiner S., Work in Progress: Let's Talk About Ethics! A Qualitative Analysis of First-year Engineering Student Group Discussions Around Ethical Scenarios, Proceedings of the 2021 ASEE Virtual Annual Conference, (2022); Gray K., Wegner D. M., Moral Typecasting: Divergent Perceptions of Moral Agents and Moral Patients, Journal of Personality and Social Psychology, 96, 3, pp. 505-520, (2009); Paharia Neeru, Kassam K. S., Greene J. D., Bazerman M. H., Dirty work, clean hands: The moral psychology of indirect agency, Organizational Behavior and Human Decision Processes, 109, 2, pp. 134-141, (2009); Lopez Barreda R., Trachsel M., Biller-Andorno Nikola, Towards a broader understanding of agency in biomedical ethics, Medicine, Health Care and Philosophy, 19, pp. 475-483, (2016); Kohlberg L., Hersh R. H., Stages of moral development, Theory Pract, 16, pp. 53-59, (1977); Gilligan C., a Different Voice: Psychological Theory and Women's Development, (1982); Bentham J., Extracts from Bentham's Commonplace Book, Collected Works, 10; Kant I., Foundations of the Metaphysics of Morals, (1959); Code of ethics, Code of Ethics | National Society of Professional Engineers"/>
        <s v="Hirokawa S., Key attributes for predicting student academic performance, Proceedings of the 10th International Conference on Education Technology and Computers (ICETC '18)., pp. 308-313, (2018); Nuankaew W., Thongkam J., Improving student academic performance prediction models using feature selection, 2020 17th International Conference on Electrical Engineering/Electronics, Computer, Telecommunications and Information Technology (ECTI-CON), pp. 392-395, (2020); Lau E.T., Sun L., Yang Q., Modelling, prediction, and classification of student academic performance using artificial neural networks, Sn Appl. Sci., 1, (2019); Ravikumar R., Aljanahi F., Rajan A., Akre V., Early alert system for detection of at-risk students, 2018 Fifth Hct Information Technology Trends (ITT), pp. 138-142, (2018); Uskov V.L., Bakken J.P., Byerly A., Shah A., Machine learning-based predictive analytics of student academic performance in stem education, 2019 Ieee Global Engineering Education Conference (EDUCON), pp. 1370-1376, (2019); Yao H., Lian D., Cao Y., Wu Y., Zhou T., Predicting academic performance for college students: A campus behavior perspective, Acm Trans. Intell. Syst. Technol., 10, 3, (2019); Nam Liao S., Zingaro D., Thai K., Alvarado C., Griswold W.G., Porter L., A robust machine learning technique to predict low-performing students, Acm Trans. Comput. Educ., 19, 3, (2019); Tatar A.E., Duustegoor D., Prediction of academic performance at undergraduate graduation: Course grades or grade point average?, Appl. Sci., 10, (2020); Yekun E., Teklay A., Student Performance Prediction with Optimum Multilabel Ensemble Model, (2020); Ma Y., Cui C., Yu J., Et al., Multi-Task miml learning for pre-course student performance prediction, Front. Comput. Sci., 14, (2020); Siddiqui I.F., Ali Arain Q., Analyzing students' academic performance through educational data mining, 3C Tecnologiía, pp. 402-421, (2019); Ade R., Students performance prediction using hybrid classifier technique in incremental learning, International Journal of Business Intelligence and Data Mining, (2020); Fernandes E., Holanda M., Victorino M., Borges V., Carvalho R., Erven G., Educational Data Mining: Predictive Analysis of Academic Performance of Public School Students in the Capital of Brazil, (2020); Jain A., Solanki S., An efficient approach for multiclass student performance prediction based upon machine learning, 2019 International Conference on Communication and Electronics Systems (ICCES), pp. 1457-1462, (2019); Veeraiyan R., Ramakrishnan S., Ijaema.com., (2020); Son L.H., Fujita H., Neural-fuzzy with representative sets for prediction of student performance, Appl Intell, 49, pp. 172-187; Moreno-Marcos P.M., Pong T., Munnoz-Merino P.J., Delgado Kloos C., Analysis of the factors influencing learners' performance prediction with learning analytics, Ieee Access, 8, pp. 5264-5282, (2020); Francis B.K., Babu S.S., Predicting academic performance of students using a hybrid data mining approach, J Med Syst, 43, (2019); Sekeroglu B., Dimililer K., Tuncal K., Student performance prediction and classification using machine learning algorithms, Proceedings of the 2019 8th International Conference on Educational and Information Technology (ICEIT 2019)., pp. 7-11, (2019); Du X., A Prediction Model for High School Students' Academic Performance in College Based on Machine Learning, (2019)"/>
        <s v="Hong D., Et al., More diverse means better: Multimodal deep learning meets remote-sensing imagery classification, Ieee Trans. Geosci. Remote Sens., 59, 5, pp. 4340-4354, (2021); Yao X., Han J., Cheng G., Qian X., Guo L., Semantic annotation of high-resolution Satellite images via weakly supervised learning, Ieee Trans. Geosci. Remote Sens., 54, 6, pp. 3660-3671, (2016); Zhou P., Han J., Cheng G., Zhang B., Learning compact and discriminative stacked autoencoder for hyperspectral image classification, Ieee Trans. Geosci. Remote Sens., 57, 7, pp. 4823-4833, (2019); Cheng G., Yang C., Yao X., Guo L., Han J., When deep learning meets metric learning: Remote sensing image scene classification via learning discriminative CNNs, Ieee Trans. Geosci. Remote Sens., 56, 5, pp. 2811-2821, (2018); Zhu S., Yang T., Chen C., Revisiting street-to-aerial view image geo-localization and orientation estimation, Proc. Ieee Winter Conf. Appl. Comput. Vis. (WACV), Jan., pp. 756-765, (2021); Yao X., Han J., Zhang D., Nie F., Revisiting co-saliency detection: A novel approach based on two-stage multi-view spectral rotation co-clustering, Ieee Trans. Image Process., 26, 7, pp. 3196-3209, (2017); Tang T., Zhou S., Deng Z., Zou H., Lei L., Vehicle detection in aerial images based on region convolutional neural networks and hard negative example mining, Sensors, 17, 2, (2017); Li C., Yang T., Zhu S., Chen C., Guan S., Density map guided object detection in aerial images, Proc. IEEE/CVF Conf. Comput. Vis. Pattern Recognit. Workshops (CVPRW), Jun., pp. 190-191, (2020); Wu X., Hong D., Chanussot J., Xu Y., Tao R., Wang Y., Fourier-based rotation-invariant feature boosting: An efficient framework for geospatial object detection, Ieee Geosci. Remote Sens. Lett., 17, 2, pp. 302-306, (2020); Hong D., Gao L., Yao J., Zhang B., Plaza A., Chanussot J., Graph convolutional networks for hyperspectral image classification, Ieee Trans. Geosci. Remote Sens., 59, 7, pp. 5966-5978, (2021); Shen Y., Et al., Efficient deep learning of nonlocal features for hyperspectral image classification, Ieee Trans. Geosci. Remote Sens., 59, 7, pp. 6029-6043, (2021); LeCun Y., Bottou L., Bengio Y., Haffner P., Gradient-based learning applied to document recognition, Proc. Ieee, 86, 11, pp. 2278-2324, (1998); Yang T., Zhu S., Chen C., GradAug: A New Regularization Method for Deep Neural Networks, (2020); Yu W., Zhu S., Yang T., Chen C., Liu M., Consistency-based Active Learning for Object Detection, (2021); Cheng G., Han J., Zhou P., Xu D., Learning rotation-invariant and Fisher discriminative convolutional neural networks for object detection, Ieee Trans. Image Process., 28, 1, pp. 265-278, (2019); Cheng G., Zhou P., Han J., Learning rotation-invariant convo-lutional neural networks for object detection in VHR optical remote sensing images, Ieee Trans. Geosci. Remote Sens., 54, 12, pp. 7405-7415, (2016); Wu X., Hong D., Tian J., Chanussot J., Li W., Tao R., ORSIm detector: A novel object detection framework in optical remote sensing imagery using spatial-frequency channel features, Ieee Trans. Geosci. Remote Sens., 57, 7, pp. 5146-5158, (2019); Yu W., Yang T., Chen C., Towards resolving the challenge of long-tail distribution in UAV images for object detection, Proc. Ieee Winter Conf. Appl. Comput. Vis. (WACV), Jan., pp. 3258-3267, (2021); Zou Z., Shi Z., Random access memories: A new paradigm for target detection in high resolution aerial remote sensing images, Ieee Trans. Image Process., 27, 3, pp. 1100-1111, (2018); Li K., Cheng G., Bu S., You X., Rotation-insensitive and context-augmented object detection in remote sensing images, Ieee Trans. Geosci. Remote Sens., 56, 4, pp. 2337-2348, (2018); Li K., Wan G., Cheng G., Meng L., Han J., Object detection in optical remote sensing images: A survey and a new benchmark, Isprs J. Photogramm. Remote Sens., 159, pp. 296-307, (2020); Bilen H., Vedaldi A., Weakly supervised deep detection networks, Proc. Ieee Conf. Comput. Vis. Pattern Recognit. (CVPR), Jun., pp. 2846-2854, (2016); Tang P., Wang X., Bai X., Liu W., Multiple instance detection network with online instance classifier refinement, Proc. Ieee Conf. Comput. Vis. Pattern Recognit. (CVPR), Jul., pp. 3059-3067, (2017); Jie Z., Wei Y., Jin X., Feng J., Liu W., Deep self-taught learning for weakly supervised object localization, Proc. Ieee Conf. Comput. Vis. Pattern Recognit. (CVPR), Jul., pp. 1377-1385, (2017); Kantorov V., Et al., ContextLocNet: Context-aware deep network models for weakly supervised localization, Proc. Eur. Conf. Comput. Vis, pp. 350-365, (2016); Ren W., Huang K., Tao D., Tan T., Weakly supervised large scale object localization with multiple instance learning and bag splitting, Ieee Trans. Pattern Anal. Mach. Intell., 38, 2, pp. 405-416, (2016); Tang P., Et al., PCL: Proposal cluster learning for weakly supervised object detection, Ieee Trans. Pattern Anal. Mach. Intell., 42, 1, pp. 176-191, (2020); Wan F., Wei P., Jiao J., Han Z., Ye Q., Min-entropy latent model for weakly supervised object detection, Proc. IEEE/CVF Conf. Comput. Vis. Pattern Recognit., Jun., pp. 1297-1306, (2018); Han J., Zhang D., Cheng G., Guo L., Ren J., Object detection in optical remote sensing images based on weakly supervised learning and high-level feature learning, Ieee Trans. Geosci. Remote Sens., 53, 6, pp. 3325-3337, (2015); Cheng G., Et al., High-quality proposals for weakly supervised object detection, Ieee Trans. Image Process., 29, pp. 5794-5804, (2020); Li D., Huang J.-B., Li Y., Wang S., Yang M.-H., Weakly supervised object localization with progressive domain adaptation, Proc. Ieee Conf. Comput. Vis. Pattern Recognit. (CVPR), Jun., pp. 3512-3520, (2016); Yao X., Feng X., Han J., Cheng G., Guo L., Automatic weakly supervised object detection from high spatial resolution remote sensing images via dynamic curriculum learning, Ieee Trans. Geosci. Remote Sens., 59, 1, pp. 675-685, (2021); Cheng G., Han J., Guo L., Liu T., Learning coarse-to-fine sparselets for efficient object detection and scene classification, Proc. Ieee Conf. Comput. Vis. Pattern Recognit. (CVPR), Jun., pp. 1173-1181, (2015); Ghiasi G., Lin T.-Y., Le Q.V., DropBlock: A regularization method for convolutional networks, Proc. Adv. Neural Inf. Process. Syst., pp. 10727-10737, (2018); Feng X., Han J., Yao X., Cheng G., TCANet: Triple context-aware network for weakly supervised object detection in remote sensing images, Ieee Trans. Geosci. Remote Sens., 59, 8, pp. 6946-6955, (2021); Uijlings J.R.R., Sande De Van A. K.E., Gevers T., Smeulders A.W.M., Selective search for object recognition, Int. J. Comput. Vis., 104, 2, pp. 154-171, (2013); Zhou P., Cheng G., Liu Z., Bu S., Hu X., Weakly supervised target detection in remote sensing images based on transferred deep features and negative bootstrapping, Multidimensional Syst. Signal Process., 27, 4, pp. 925-944, (2016); Feng X., Han J., Yao X., Cheng G., Progressive contextual instance refinement for weakly supervised object detection in remote sensing images, Ieee Trans. Geosci. Remote Sens., 58, 11, pp. 8002-8012, (2020); Larsson G., Maire M., Shakhnarovich G., Learning representations for automatic colorization, Proc. Eur. Conf. Comput. Vis., pp. 577-593, (2016); Gidaris S., Singh P., Komodakis N., Unsupervised Representation Learning by Predicting Image Rotations, (2018); Pan X., Et al., Self-supervised feature augmentation for large image object detection, Ieee Trans. Image Process., 29, pp. 6745-6758, (2020); Wang K., Yan X., Zhang D., Zhang L., Lin L., Towards human-machine cooperation: Self-supervised sample mining for object detection, Proc. IEEE/CVF Conf. Comput. Vis. Pattern Recognit., Jun., pp. 1605-1613, (2018); Wang Y., Zhang J., Kan M., Shan S., Chen X., Self-supervised equivariant attention mechanism for weakly supervised semantic segmentation, Proc. IEEE/CVF Conf. Comput. Vis. Pattern Recognit. (CVPR), Jun., pp. 12275-12284, (2020); Wang Q., Wu B., Zhu P., Li P., Zuo W., Hu Q., ECA-Net: Efficient channel attention for deep convolutional neural networks, Proc. IEEE/CVF Conf. Comput. Vis. Pattern Recognit. (CVPR), Jun., pp. 11534-11542, (2020); Simonyan K., Zisserman A., Very Deep Convolutional Networks for Large-scale Image Recognition, (2014); Ren S., Et al., Faster R-CNN: Towards real-time object detection with region proposal networks, Proc. Adv. Neural. Inf. Process. Syst., pp. 91-99, (2015); Krizhevsky A., Sutskever I., Hinton G.E., ImageNet classification with deep convolutional neural networks, Proc. Adv. Neural. Inf. Process. Syst., pp. 1097-1105, (2012); Girshick R., Donahue J., Darrell T., Malik J., Rich feature hierarchies for accurate object detection and semantic segmentation, Proc. Ieee Conf. Comput. Vis. Pattern Recognit., Jun., pp. 580-587, (2014); Girshick R., Fast R-CNN, Proc. Ieee Int. Conf. Comput. Vis. (ICCV), Dec., pp. 1440-1448, (2015)"/>
        <s v="Hooda M., Rana C., Dahiya O., Rizwan A., Hossain M.S., Artificial Intelligence for Assessment and Feedback to Enhance Student Success in Higher Education, Math. Probl. Eng, 2022, (2022); Salas-Pilco S.Z., Xiao K., Hu X., Artificial Intelligence and Learning Analytics in Teacher Education: A Systematic Review, Educ. Sci, 12, (2022); Herodotou C., Naydenova G., Boroowa A., Gilmour A., Rienties B., How can predictive learning analytics and motivational interventions increase student retention and enhance administrative support in distance education?, J. Learn. Anal, 7, pp. 72-83, (2020); Ouyang F., Wu M., Zheng L., Zhang L., Jiao P., Integration of artificial intelligence performance prediction and learning analytics to improve student learning in online engineering course, Int. J. Educ. Technol. High. Educ, 20, (2023); Rienties B., Kohler Simonsen H., Herodotou C., Learning Analytics: A Need for Coherence, Front. Educ, 5, (2020); Demartini C.G., Bosso A., Ciccarelli G., Benussi L., Renga F., Adaptive Learning Profiles in the Education Domain, Artificial Intelligence in STEM Education, (2022); Jones K.M., McCoy C., Reconsidering data in learning analytics: Opportunities for critical research using a documentation studies framework, The Datafication of Education, pp. 69-80, (2020); Brancaccio A., Marchisio M., Palumbo C., Pardini C., Patrucco A., Zich R., Problem Posing and Solving: Strategic Italian Key Action to Enhance Teaching and Learning Mathematics and Informatics in the High School, Proceedings of the 2015 IEEE 39th Annual Computer Software and Applications Conference, pp. 845-850; Tang H., Implementing open educational resources in digital education, Educ. Technol. Res. Dev, 69, pp. 389-392, (2021); Dol S.M., Jawandhiya P.M., Classification Technique and its Combination with Clustering and Association Rule Mining in Educational Data Mining—A survey, Eng. Appl. Artif. Intell, 122, (2023); MacQueen J., Some methods for classification and analysis of multivariate observations, Proceedings of the Fifth Berkeley Symposium on Mathematical Statistics and Probability, 1, pp. 281-298, (1967); Vankayalapati R., Ghutugade K.B., Vannapuram R., Prasanna B.P.S., K-means algorithm for clustering of learners performance levels using machine learning techniques, Rev. D’intell. Artif, 35, pp. 99-104, (2021); Davies D.L., Bouldin D.W., A Cluster Separation Measure, IEEE Trans. Pattern Anal. Mach. Intell, 1, pp. 224-227, (1979); International Standard—Systems and Software Engineering—System Life Cycle Processes, (2015); Paravati G., Lamberti F., Gatteschi V., Joint Traditional and Company-Based Organization of Information Systems and Product Development Courses, Proceedings of the 2015 IEEE 39th Annual Computer Software and Applications Conference, pp. 858-867; Asikainen H., Salmela-Aro K., Parpala A., Katajavuori N., Learning profiles and their relation to study-related burnout and academic achievement among university students, Learn. Individ. Differ, 78, (2020); Mergoni A., Soncin M., Agasisti T., The effect of ICT on schools’ efficiency: Empirical evidence on 23 European countries, Omega, 119, (2023)"/>
        <s v="How Many Students Are at Risk of not Returning to School?; Investing in Higher Education: Benefits, Challenges, and the State of Student Debt, (2016); Del Savio A.A., Galantini K., Pachas A., Exploring the relationship between mental health-related problems and undergraduate student dropout: A case study within a civil engineering program, Heliyon, 8, (2022); Contreras D., Gonzalez L., Lascar S., Lopez V., Negative teacher–student and student–student relationships are associated with school dropout: Evidence from a large-scale longitudinal study in Chile, Int. J. Educ. Dev, 91, (2022); Masserini L., Bini M., Does joining social media groups help to reduce students’ dropout within the first university year?, Socioecon. Plann. Sci, 73, (2021); Dahal T., Topping K., Levy S., Educational factors influencing female students’ dropout from high schools in Nepal, Int. J. Educ. Res, 98, pp. 67-76, (2019); Oliveira Silva G., Aredes N.D.A., Galdino-Junior H., Academic performance, adaptation and mental health of nursing students: A cross-sectional study, Nurse Educ. Pract, 55, (2021); Heredia D., Amaya Y., Barrientos E., Student Dropout Predictive Model Using Data Mining Techniques, IEEE Lat. Am. Trans, 13, pp. 3127-3134, (2015); Araque F., Roldan C., Salguero A., Factors influencing university drop out rates, Comput. Educ, 53, pp. 563-574, (2009); Prenkaj B., Distante D., Faralli S., Velardi P., Hidden space deep sequential risk prediction on student trajectories, Futur. Gener. Comput. Syst, 125, pp. 532-543, (2021); Fei M., Yeung D.-Y., Temporal Models for Predicting Student Dropout in Massive Open Online Courses, Proceedings of the 2015 IEEE International Conference on Data Mining Workshop (ICDMW), pp. 256-263, (2015); Xing W., Chen X., Stein J., Marcinkowski M., Temporal predication of dropouts in MOOCs: Reaching the low hanging fruit through stacking generalization, Comput. Hum. Behav, 58, pp. 119-129, (2016); Song Z., Park H.-J., Thapa N., Yang J.-G., Harada K., Lee S., Shimada H., Park H., Park B.-K., Carrying Position-Independent Ensemble Machine Learning Step-Counting Algorithm for Smartphones, Sensors, 22, (2022); Moreira da Silva D.E., Solteiro Pires E.J., Reis A., de Moura Oliveira P.B., Barroso J., Forecasting Students Dropout: A UTAD University Study, Futur. Internet, 14, (2022); Kabathova J., Drlik M., Towards Predicting Student’s Dropout in University Courses Using Different Machine Learning Techniques, Appl. Sci, 11, (2021); Del Bonifro F., Gabbrielli M., Lisanti G., Zingaro S.P., Student Dropout Prediction, Lecture Notes in Computer Science (Including Subseries Lecture Notes in Artificial Intelligence and Lecture Notes in Bioinformatics), 12163 LNAI, pp. 129-140, (2020); Chen T., Guestrin C., XGBoost: A Scalable Tree Boosting System, Proceedings of the 22nd ACM SIGKDD International Conference on Knowledge Discovery and Data Mining, pp. 785-794, (2016); Breiman L., Random Forests, Mach. Learn, 45, pp. 5-32, (2001); Cai J., Luo J., Wang S., Yang S., Feature selection in machine learning: A new perspective, Neurocomputing, 300, pp. 70-79, (2018); Pellagatti M., Masci C., Ieva F., Paganoni A.M., Generalized mixed-effects random forest: A flexible approach to predict university student dropout, Stat. Anal. Data Min. ASA Data Sci. J, 14, pp. 241-257, (2021); Meedech P., Iam-On N., Boongoen T., Prediction of Student Dropout Using Personal Profile and Data Mining Approach, Intelligent and Evolutionary Systems, pp. 143-155, (2016); Plagge M., Using artificial neural networks to predict first-year traditional students second year retention rates, Proceedings of the 51st ACM Southeast Conference on—ACMSE ’13, (2013); Opazo D., Moreno S., Alvarez-Miranda E., Pereira J., Analysis of First-Year University Student Dropout through Machine Learning Models: A Comparison between Universities, Mathematics, 9, (2021); Nagy M., Molontay R., Predicting Dropout in Higher Education Based on Secondary School Performance, Proceedings of the 2018 IEEE 22nd International Conference on Intelligent Engineering Systems (INES), pp. 000389-000394, (2018); Respondek L., Seufert T., Hamm J.M., Nett U.E., Linking changes in perceived academic control to university dropout and university grades: A longitudinal approach, J. Educ. Psychol, 112, pp. 987-1002, (2020); Rovira S., Puertas E., Igual L., Data-driven system to predict academic grades and dropout, PLoS ONE, 12, (2017); Sosu E.M., Pheunpha P., Trajectory of University Dropout: Investigating the Cumulative Effect of Academic Vulnerability and Proximity to Family Support, Front. Educ, 4, (2019); Aina C., Baici E., Casalone G., Pastore F., The Economics of University Dropouts and Delayed Graduation: A Survey, SSRN Electron. J, (2018); Lee Y.H., Kim K.S., Lee K.H., The effect of tuition fee constraints on financial management: Evidence from Korean private universities, Sustain, 12, (2020); Stinebrickner R., Stinebrickner T.R., A Major in Science? Initial Beliefs and Final Outcomes for College Major and Dropout, Rev. Econ. Stud, 81, pp. 426-472, (2014); Santos K., Menezes A.G., de Carvalho A.B., Montesco C.A.E., Supervised Learning in the Context of Educational Data Mining to Avoid University Students Dropout, Proceedings of the 2019 IEEE 19th International Conference on Advanced Learning Technologies (ICALT), pp. 207-208, (2019); Sivakumar S., Venkataraman S., Selvaraj R., Predictive Modeling of Student Dropout Indicators in Educational Data Mining using Improved Decision Tree, Indian J. Sci. Technol, 9, (2016); Sarra A., Fontanella L., Di Zio S., Identifying Students at Risk of Academic Failure Within the Educational Data Mining Framework, Soc. Indic. Res, 146, pp. 41-60, (2019); Cardona T.A., Cudney E.A., Predicting Student Retention Using Support Vector Machines, Procedia Manuf, 39, pp. 1827-1833, (2019); Kemper L., Vorhoff G., Wigger B.U., Predicting student dropout: A machine learning approach, Eur. J. High. Educ, 10, pp. 28-47, (2020); Prenkaj B., Velardi P., Stilo G., Distante D., Faralli S., A Survey of Machine Learning Approaches for Student Dropout Prediction in Online Courses, ACM Comput. Surv, 53, pp. 1-34, (2021); Lehr C.A., Johnson D.R., Bremer C.D., Cosio A., Thompson M., Increasing Rates of School Completion: Moving From Policy and Research to Practice, (2004); Song Y.Y., Lu Y., Decision tree methods: Applications for classification and prediction, Shanghai Arch. Psychiatry, 27, pp. 130-135, (2015); Ke G., Meng Q., Finley T., Wang T., Chen W., Ma W., Ye Q., Liu T.Y., LightGBM: A highly efficient gradient boosting decision tree, Adv. Neural Inf. Process. Syst, 2017, pp. 3147-3155, (2017); DeMaris A., A Tutorial in Logistic Regression, J. Marriage Fam, 57, (1995); Hearst M.A., Dumais S.T., Osuna E., Platt J., Scholkopf B., Support vector machines, IEEE Intell. Syst. Appl, 13, pp. 18-28, (1998); Lee S., Chung J.Y., The Machine Learning-Based Dropout Early Warning System for Improving the Performance of Dropout Prediction, Appl. Sci, 9, (2019); Marquez-Vera C., Morales C.R., Soto S.V., Predicting School Failure and Dropout by Using Data Mining Techniques, IEEE Rev. Iberoam. Tecnol. Del Aprendiz, 8, pp. 7-14, (2013); Csalodi R., Abonyi J., Integrated Survival Analysis and Frequent Pattern Mining for Course Failure-Based Prediction of Student Dropout, Mathematics, 9, (2021); Neumann I., Jeschke C., Heinze A., First Year Students’ Resilience to Cope with Mathematics Exercises in the University Mathematics Studies, J. Für Math, 42, pp. 307-333, (2021); Venegas-Muggli J.I., Higher education dropout of non-traditional mature freshmen: The role of sociodemographic characteristics, Stud. Contin. Educ, 42, pp. 316-332, (2020); Wild S., Schulze Heuling L., Student dropout and retention: An event history analysis among students in cooperative higher education, Int. J. Educ. Res, 104, (2020); Rodriguez-Hernandez C.F., Musso M., Kyndt E., Cascallar E., Artificial neural networks in academic performance prediction: Systematic implementation and predictor evaluation, Comput. Educ. Artif. Intell, 2, (2021)"/>
        <s v="Importance of Science Education in Schools, (2017); Roberts D.A., Scientific literacy, science literacy, and science education, Handbook of Research on Science Education, pp. 729-780, (2007); Fitzgerald A., Smith K., Science that matters: Exploring science learning and teaching in primary schools, Australian Journal of Teacher Education, 41, 4, pp. 64-78, (2016); Shaffer J., Lieu R., Gutierrez A., Student perceived difficulties in learning organ systems in an undergraduate human anatomy course, Federation of American Societies for Experimental Biology, 31, (2017); Saidin N.F., Abd Halim N.D., Yahaya N., A review of research on augmented reality in education: Advantages and applications, International Education Studies, 8, 13, (2015); Kesim M., Ozarslan Y., Augmented reality in education: Current technologies and the potential for education, Procedia-Social and Behavioral Sciences, 47, 810, pp. 297-302; Fitzgerald E., Ferguson R., Adams A., Gaved M., Mor Y., Thomas R., Augmented reality and mobile learning: The state of the art, 11th World Conference on Mobile and Contextual Learning (MLearn 2012), 5, 4, pp. 43-58, (2012); Radu I., Augmented reality in education: A meta-review and cross-media analysis, Personal and Ubiquitous Computing, 18, 6, pp. 1533-1544, (2014); Gopalan V., Abu Bakar J.A., Zulkifli A.N., A brief review of augmented reality science learning, AIP Conference Proceedings 1891, 1, (2017); Gopalan V., Abu Bakar J.A., Zulkifli A.N., A brief review of augmented reality science learning, AIP Conference Proceedings 1891, 1, (2017); Scott K., Overview of the unified process, The Unified Process Explained, pp. 1-9, (2001); Alhir S.S., Understanding the unified process (up), Methods and Tools, (2002); Rechowicz K.J., Garcia H.M., Process driven framework for augmented reality in a manufacturing environment, The International Conference on Modelling &amp; Applied Simulation, (2016); Saha S., A Comprehensive Guide to Convolutional Neural Networks-The ELI5 Way; TensorFlow; Fuzzy Control Programming. Technical Report, (1997)"/>
        <s v="Infomercado, Minedu: 300 mil universitarios dejaron de estudiar en el 2020, (2021); Perez B., Castellanos C., Correal D., Applying Data Mining Techniques to Predict Student Dropout: A Case Study, 2018 IEEE 1st Colomb. Conf. Appl. Comput. Intell. ColCACI 2018 - Proc, (2018); Pradeep A., Das S., Kizhekkethottam J., Students dropout factor prediction using EDM techniques, IEEE Int. Conf. Soft-Computing Netw. Secur. ICSNS, pp. 1-7, (2015); Drousiotis E., Pentaliotis P., Shi L., Cristea A., Capturing Fairness and Uncertainty in Student Dropout Prediction - A Comparison Study, Artif. Intell. Educ, 2, 2, pp. 139-144, (2021); Alkhasawneh R., Hobson R., Modeling student retention in science and engineering disciplines using neural networks, (EDUCON), IEEE Global Engineering Education Conference, pp. 660-663, (2011); Poveda Velasco J. C., Poveda Velasco I. M., Espana Irala I. A., Análisis de la deserción estudiantil en una universidad pública de Bolivia, Rev. Iberoam. Educ, 82, 2, pp. 151-172, (2020); Paramo G., Correa C., Deserción estudiantil universitaria. Conceptualización, Revista UniversidadEAFIT, 35, 114, pp. 65-78, (1999); Saldarriaga R., Vega H., Rodriguez C., De La Cruz P., Academic approach about Elearning modules from the teacher/student perspective at the National University Mayor de San Marcos, Lima-Perú, 3C TIC Cuad. Desarro. Apl. a las TIC, 10, 3, (2021); Dzay F., Narvaez O., La deserción escolar desde la perspectiva estudiantil, (2012); Garcia S., Luengo J., Herrera F., Data Preprocessing in Data Mining, (2015); Mahesh B., Machine Learning Algorithms-A Review, Int. J. Sci. Res, 9, 1, pp. 1-6, (2018); Nasteski V., An overview of the supervised machine learning methods, Horizons.B, 4, pp. 51-62, (2017); Hutagaol N., Suhaijito, Predictive modelling of student dropout using ensemble classifier method in higher education, Adv. Sci. Technol. Eng. Syst, 4, 4, (2019); Cordova J., Vega H., Rodriguez C., Firma digital basada en criptografía asimétrica para generación de historial clínico, 3C Tecnol, 9, 4, pp. 65-85, (2021); Martinez G., Vega H., Rodriguez C., Guzman Y., Marketing de proximidad mediante aplicación móvil con dispositivos Beacon, 3C TIC Cuad. Desarro. Apl. a las TIC, 9, 4, pp. 89-111, (2020); Vega H., Moquillaza S., Pacheco O., De La Cruz P., Support in research work for the increase of graduates by the thesis dissertation mode, 3C TIC, 11, pp. 171-189, (2022)"/>
        <s v="Ishitani T., Studying Attrition and Degree Completion Behaviour Among First-Generation, (2006); Francisco J., Vandamme J.-P., Meskens N., Determination of Factors Influencing The Achievement of The First-Year University Students Using Data Mining Methods, (2006); Baker R., Yacef K., The state of educational data mining in 2009: A review and future visions, Journal of Educational Data Mining, 1, 1, pp. 3-17, (2009); Baker R.S.J.D., Data mining for education, International Encyclopedia of Education, 7, pp. 112-118, (2010); James G., Witten D., Hastie T., Tibshirani R., An Introduction to Statistical Learning, (2013); Kesavulu E., Reddy V., Rajulu P., A study of intrusion detection in data mining, World Congress on Engineering 2011, 3, (2011); Agresti A., Categorical Data Analysis, (1990)"/>
        <s v="Islam M.M., Iqbal T., Multi-gat: A graphical attention-based hierarchical multimodal representation learning approach for human activity recognition, IEEE RA-L, (2021); Islam M.M., Yasar M.S., Iqbal T., Maven: A memory augmented recurrent approach for multimodal fusion, IEEE Transactions on Multimedia, pp. 1-1, (2022); Yasar M.S., Iqbal T., A scalable approach to predict multi-agent motion for human-robot collaboration, RA-L, (2021); Green H.N., Islam M.M., Ali S., Iqbal T., Who's laughing nao. examining perceptions of failure in a humorous robot partner, ACM/IEEE International Conference on Human-Robot Interaction, (2022); Iqbal T., Rack S., Riek L.D., Movement coordination in human-robot teams: A dynamical systems approach, IEEE Transactions on Robotics, (2016); Islam M.M., Iqbal T., Hamlet: A hierarchical multimodal attentionbased human activity recognition algorithm, 2020 IEEE/RSJ International Conference on Intelligent Robots and Systems (IROS), pp. 10285-10292, (2020); Iqbal T., Riek L.D., Human robot teaming: Approaches from joint action and dynamical systems, Humanoid Robotics: A Reference, pp. 2293-2312, (2017); Islam M.M., Iqbal T., Mumu: Cooperative multitask learning-based guided multimodal fusion, Proceedings of the AAAI Conference on Artificial Intelligence, (2022); Yasar M.S., Iqbal T., Improving human motion prediction through continual learning, ACM/IEEE Int. Conf. on Human-Robot Interaction (HRI), LEAP-HRI Workshop, (2021); Artificial intelligence market size, share trends analysis report by solution, by technology (deep learning, machine learning), by end-use, by region, and segment forecasts, 2023-2030, Grand View Research, (2023); Su J., Yang W., Artificial intelligence in early childhood education: A scoping review, Computers and Education: Artificial Intelligence, (2022); Ai in education: Where is it now and what is the future, University of the People, (2023); Stephanie Marken S., K-12 workers have highest burnout rate in u. s, (2022); Yang W., Artificial intelligence education for young children: Why, what, and how in curriculum design and implementation, Computers and Education: Artificial Intelligence, 3, (2022); Druga S., Vu S.T., Likhith E., Qiu T., Inclusive ai literacy for kids around the world, Proceedings of FabLearn 2019, pp. 104-111, (2019); Financial literacy statistics, National Financial Educators Council, (2019); Judy Lin G.O.R.C.G.A.T., Bumcrot C., Financial capability in the United States, (2022); Leora Klapper P., Lusardi A., Financial literacy around the world: Insights from the standard poor's ratings services global financial literacy survey, (2023); National financial capability study, (2019); Carrns A., More states require students to learn about money matters, (2020); Galea K., Ai education: Teaching gen z financial literacy, (2022); Miu C., Gopurathingal J., Thota V., Thompson M., Van Beek N., Kuczynski J., Gadewadikar J., Iqbal T., Afinancial literacy ai-enabled voice assistant system for educational use, Systems and Information Engineering Design Symposium (SIEDS), pp. 345-350, (2022); Roberto Reyes L.V.J., Garza D., Methodology for the implementation of virtual assistants for education using google dialogflow, (2023); Terzopoulos G., Satratzemi M., Voice assistants and smart speakers in everyday life and in education, Informatics in Education, 19, 3, pp. 473-490, (2020); Bakhai A., Constantin A., Alexandru C.A., Motivateme: An alexa skill to support higher education students with autism, International Conferences Interfaces and Human Computer Interaction and Game and Entertainment Technologies, (2020); Bortoli M., Furini M., Mirri S., Montangero M., Prandi C., Conversational interfaces for a smart campus: A case study, Proceedings of the International Conference on Advanced Visual Interfaces, pp. 1-5, (2020); Zhao J., Bhatt S., Thille C., Zimmaro D., Gattani N., Walker J., Introducing alexa for e-learning, Proceedings of the Seventh ACM Conference on Learning@ Scale, pp. 427-428, (2020); Chin K.-Y., Hong Z.-W., Chen Y.-L., Impact of using an educational robot-based learning system on students' motivation in elementary education, IEEE Transactions on learning technologies, 7, 4, pp. 333-345, (2014); Council for Economic Education, (2021)"/>
        <s v="jamovi. (Version 2.2) [Computer Software], (2021); Araujo T., Helberger N., Kruikemeier S., De Vreese C.H., In AI we trust? Perceptions about automated decision-making by artificial intelligence, AI &amp; Society, 35, 3, pp. 611-623, (2020); Benotti L., Martinez M., Schapachnik F., Engaging high school students using chatbots, Proceedings of the 2014 conference on innovation &amp; technology in computer science education (ITiCSE '14), pp. 63-68, (2014); Biesanz J.C., Falk C.F., Savalei V., Assessing mediational models: Testing and interval estimation for indirect effects, Multivariate Behavioral Research, 45, 4, pp. 661-701, (2010); Bii P., Chatbot technology: A possible means of unlocking student potential to learn how to learn, Educational Research, 4, 2, pp. 218-221, (2013); Broadbent J., Am I just another number? Using online education innovations to personalise and improve the student experience in online learning, Tertiary online teaching and learning, pp. 13-24, (2020); Cameron G., Cameron D., Megaw G., Bond R., Mulvenna M., O'Neill S., McTear M., Assessing the usability of a chatbot for mental health care, International conference on internet science, pp. 121-132, (2018); Cave S., Coughlan K., Dihal K., Scary Robots': Examining public responses to AI, Proceedings of the 2019 AAAI/ACM conference on AI, Ethics, and society – (AIES '19), (2019); Interview with Kristian Collin Berge on AI, bots and education, (2017); Cherry G., O'Leary M., Naumenko O., Kuan L.A., Waters L., Do outcomes from high stakes examinations taken in test centres and via live remote proctoring differ?, Computers and Education Open, 2, (2021); Chiu T.K., Xia Q., Zhou X., Chai C.S., Cheng M., Systematic literature review on opportunities, challenges, and future research recommendations of artificial intelligence in education, Computers and Education: Artificial Intelligence, (2023); Chocarro R., Cortinas M., Marcos-Matas G., Teachers' attitudes towards chatbots in education: A technology acceptance model approach considering the effect of social language, bot proactiveness, and users' characteristics, Educational Studies, pp. 1-19, (2021); Davenport T.H., Ronanki R., Artificial intelligence for the real world, Harvard Business Review, 96, 1, pp. 108-116, (2018); Dawson P., Henderson M., Ryan T., Mahoney P., Boud D., Phillips M., Molloy E., Technology and feedback design, Learning, Design, and Technology, (2018); Dietvorst B.J., Simmons J.P., Massey C., Algorithm aversion: People erroneously avoid algorithms after seeing them err, Journal of Experimental Psychology: General, 144, 1, pp. 114-126, (2015); Diwan C., Srinivasa S., Suri G., Agarwal S., Ram P., AI-based learning content generation and learning pathway augmentation to increase learner engagement, Computers and Education: Artificial Intelligence, 4, (2023); Duan C., Hill C.E., The current state of empathy research, Journal of Counseling Psychology, 43, 3, pp. 261-274, (1996); Dumelle K., “Grading exams: How gradescope revealed deeper insights into our teaching”, (2020); Attitudes towards the impact of digitisation and automation on daily life: Report, (2017); Fazlollahi A.M., Bakhaidar M., Alsayegh A., Yilmaz R., Winkler-Schwartz A., Mirchi N., Langleben I., Ledwos N., Sabbagh A.J., Bajunaid K., Harley J.M., Del Maestro R.F., Effect of artificial intelligence tutoring vs expert instruction on learning simulated surgical skills among medical students: A Randomized clinical trial, JAMA Network Open, 5, 2, (2022); Fleming W., Mental health interventions at work: Evidence from Britain's healthiest workplace survey. What works wellbeing, (2021); Folstad A., Skjuve M., Brandtzaeg P.B., Different chatbots for different purposes: Towards a typology of chatbots to understand interaction design, Internet science. INSCI 2018. Lecture notes in computer science, (2019); Fox J., Weisberg S., car: Companion to Applied Regression. [R package], (2020); Fryer L.K., Ainley M., Thompson A., Gibson A., Sherlock Z., Stimulating and sustaining interest in a language course: An experimental comparison of Chatbot and Human task partners, Computers in Human Behavior, 75, pp. 461-468, (2017); Gillespie N., Lockey S., Curtis C., Trust in artificial intelligence: A five country study, (2021); Han S., Lee M.K., FAQ chatbot and inclusive learning in massive open online courses, Computers &amp; Education, 179, (2022); Hannan E., Liu S., AI: New source of competitiveness in higher education, Competitiveness Review, (2021); Hsu S., Li T.W., Zhang Z., Fowler M., Zilles C., Karahalios K., Attitudes surrounding an imperfect AI autograder, Proceedings of the 2021 CHI conference on human factors in computing systems (CHI '21), pp. 1-15, (2021); Huang A.Y., Lu O.H., Yang S.J., Effects of artificial Intelligence–Enabled personalized recommendations on learners' learning engagement, motivation, and outcomes in a flipped classroom, Computers &amp; Education, 194, (2023); Hwang G.J., Xie H., Wah B.W., Gasevic D., Vision, challenges, roles and research issues of Artificial Intelligence in Education, Computers and Education: Artificial Intelligence, 1, (2020); Ikkatai Y., Hartwig T., Takanashi N., Yokoyama H.M., Octagon measurement: Public attitudes toward AI ethics, International Journal of Human-Computer Interaction, pp. 1-18, (2022); JASP (Version 0.16.3)[Computer software], (2022); Kaufmann E., Algorithm appreciation or aversion? Comparing in-service and pre-service teachers' acceptance of computerized expert models, Computers and Education: Artificial Intelligence, 2, (2021); Kaya F., Aydin F., Schepman A., Rodway P., Yetisensoy O., Demir Kaya M., The roles of personality traits, AI anxiety, and demographic factors in attitudes towards artificial intelligence, International Journal of Human-Computer Interaction, (2022); Kernohan D., A survey of higher education surveys, (2023); Kim S.W., Lee Y., Attitudes toward artificial intelligence of high school students in Korea, Journal of the Korea ConvergenceSociety, 11, 12, pp. 1-13, (2020); Kim J., Merrill K., Xu K., Sellnow D.D., My teacher is a machine: Understanding students' perceptions of AI teaching assistants in online education, International Journal of Human-Computer Interaction, 36, 20, pp. 1902-1911, (2020); King M., The AI revolution on campus, Educause Review, 52, 5, pp. 10-22, (2017); Kolkman D., “F**k the algorithm”?: What the world can learn from the UK's A-level grading fiasco, (2020); Kwet M., Prinsloo P., The ‘smart'classroom: A new frontier in the age of the smart university, Teaching in Higher Education, 25, 4, pp. 510-526, (2020); Kyriazos T.A., Applied psychometrics: Sample size and sample power considerations in factor analysis (EFA, CFA) and SEM in general, Psychology, 9, 8, (2018); Lambert M.J., Cattani-Thompson K., Current findings regarding the effectiveness of counseling: Implications for practice, Journal of Counseling and Development, 74, 6, pp. 601-608, (1996); Lee M.K., Understanding perception of algorithmic decisions: Fairness, trust, and emotion in response to algorithmic management, Big Data &amp; Society, 5, 1, (2018); Li C.H., Confirmatory factor analysis with ordinal data: Comparing robust maximum likelihood and diagonally weighted least squares, Behavior Research Methods, 48, 3, pp. 936-949, (2016); Li S., Gu X., A risk framework for human-centered artificial intelligence in education, Educational Technology &amp; Society, 26, 1, pp. 187-202, (2023); Liu C.C., Liao M.G., Chang C.H., Lin H.M., An analysis of children's interaction with an AI chatbot and its impact on their interest in reading, Computers &amp; Education, 189, (2022); Love J., Moretests. Additional software for jamovi, (2022); Luan H., Geczy P., Lai H., Gobert J., Yang S.J., Ogata H., Tsai C.C., Challenges and future directions of big data and artificial intelligence in education, Frontiers in Psychology, 11, (2020); Luckin R., Holmes W., Griffiths M., Forcier L.B., Intelligence unleashed: An argument for AI in education, (2016); Mavondo F.T., Tsarenko Y., Gabbott M., International and local student satisfaction: Resources and capabilities perspective, Journal of Marketing for Higher Education, 14, 1, pp. 41-60, (2004); McCullagh K., A pathway towards responsible, ethical AI. JISC report, (2021); McKenzie L., Pushing the boundaries of learning with AI, (2018); Mertala P., Fagerlund J., Calderon O., Finnish 5th and 6th grade students' pre-instructional conceptions of artificial intelligence (AI) and their implications for AI literacy education, Computers and Education: Artificial Intelligence, (2022); Misra S.K., Das S., Gupta S., Sharma S.K., Public policy and regulatory challenges of artificial intelligence (AI), Re-Imagining diffusion and adoption of information technology and systems: A continuing conversation. Tdit 2020. IFIP advances in information and communication technology, (2020); Neudert L.M., Knuutila A., Howard P.N., Global attitudes towards AI, machine learning &amp; automated decision making: Implications for involving artificial intelligence in public service and good governance, (2020); Nye B.D., Intelligent tutoring systems by and for the developing world: A review of trends and approaches for educational technology in a global context, International Journal of Artificial Intelligence in Education, 25, pp. 177-203, (2015); National student survey: Data overview, (2022); Ouyang F., Zheng L., Jiao P., Artificial intelligence in online higher education: A systematic review of empirical research from 2011 to 2020, Education and Information Technologies, 27, 6, pp. 7893-7925, (2022); Penning de Vries B., Cucchiarini C., Bodnar S., Strik H., van Hout R., Spoken grammar practice and feedback in an ASR-based CALL system, Computer Assisted Language Learning, 28, 6, pp. 550-576, (2015); Pitchforth J., Fahy K., Ford T., Wolpert M., Viner R.M., Hargreaves D.S., Mental health and well-being trends among children and young people in the UK, 1995–2014: Analysis of repeated cross-sectional national health surveys, Psychological Medicine, 49, 8, pp. 1275-1285, (2019); R: A language and environment for statistical computing, (2021); Rese A., Ganster L., Baier D., Chatbots in retailers' customer communication: How to measure their acceptance?, Journal of Retailing and Consumer Services, 56, (2020); Rheu M., Shin J.Y., Peng W., Huh-Yoo J., Systematic review: Trust-building factors and implications for conversational agent design, International Journal of Human-Computer Interaction, 37, 1, pp. 81-96, (2021); Rivers H., Students: Western university's anti-cheating program is a privacy risk, should be banned, (2020); Rosseel Y., lavaan: An R package for structural equation modeling, Journal of Statistical Software, 48, 2, pp. 1-36, (2012); Rouhiainen L., How AI data could personalize higher education, Harvard Business Review, 14, (2019); Schepman A., Rodway P., Initial validation of the general attitudes towards artificial intelligence scale, Computers in Human Behavior Reports, 1, (2020); Schepman A., Rodway P., The General Attitudes towards Artificial Intelligence Scale (GAAIS): Confirmatory validation and associations with personality, corporate distrust, and general trust, International Journal of Human-Computer Interaction, pp. 1-18, (2022); Schmidt P., Biessmann F., Teubner T., Transparency and trust in artificial intelligence systems, Journal of Decision Systems, 29, 4, pp. 260-278, (2020); Slade S., Prinsloo P., Khalil M., Learning analytics at the intersections of student trust, disclosure and benefit, Proceedings of the 9th international conference on learning analytics &amp; knowledge, pp. 235-244, (2019); Smutny P., Schreiberova P., Chatbots for learning: A review of educational chatbots for the facebook messenger, Computers &amp; Education, 151, (2020); Stanton B., Jensen T., Trust and artificial intelligence, NIST interagency/internal report (NISTIR), (2021); Stephanidis C., Salvendy G., Antona M., Chen J.Y., Dong J., Duffy V.G., Zhou J., Seven HCI grand challenges, International Journal of Human-Computer Interaction, 35, 14, pp. 1229-1269, (2019); Studente S., Ellis S., Enhancing the online student experience through creating learning communities—the benefits of chatbots in higher education, Tertiary online teaching and learning, pp. 25-33, (2020); Swauger S., Our bodies encoded: Algorithmic test proctoring in higher education, Critical Digital Pedagogy, (2020); Thiel J., The UK National Student Survey: An amalgam of discipline and neo‐liberal governmentality, British Educational Research Journal, 45, 3, pp. 538-553, (2019); Vayena E., Blasimme A., Cohen I.G., Machine learning in medicine: Addressing ethical challenges, PLoS Medicine, 15, 11, (2018); Walmsley J., Artificial intelligence and the value of transparency, AI &amp; Society, 36, 2, pp. 585-595, (2021); Yang S., Evans C., Opportunities and challenges in using AI chatbots in higher education, Proceedings of the 2019 3rd international conference on education and E-learning (ICEEL 2019), pp. 79-83, (2019); Zawacki-Richter O., Marin V.I., Bond M., Gouverneur F., Systematic review of research on artificial intelligence applications in higher education–where are the educators?, International Journal of Educational Technology in Higher Education, 16, 1, pp. 1-27, (2019); Zhang K., Aslan A.B., AI technologies for education: Recent research &amp; future directions, Computers and Education: Artificial Intelligence, 2, (2021); Zhang B., Dafoe A., Artificial intelligence: American attitudes and trends, (2019)"/>
        <s v="Jones M.A., Reynolds K.E., Arnold M.J., Hedonic and utilitarian shopping value: Investigating differential effects on retail outcomes, Journal of Business Research, 59, 9, pp. 974-981, (2006); Mesta H.A., The impact of satisfaction on loyalty in Higher Education : the mediating role of Universitys Brand Image, Proceedings of the 2nd Padang International Conference on Education, Economics, Business and Accounting (PICEEBA-2, 2019, (2018); Chen Y.-C., The impact of marketing strategies and satisfaction on student loyalty: A structural equation model approach, International Education Studies, 9, 8, (2016); Dona Toledo L., Luque Martinez T., How loyal can a graduate ever be? the influence of motivation and employment on student loyalty, Studies in Higher Education, 45, 2, pp. 353-374, (2018); Ong A.K., Prasetyo Y.T., Pinugu J.N., Chuenyindee T., Chin J., Nadlifatin R., Determining factors influencing students future intentions to enroll in chemistryrelated courses: Integrating self-determination theory and theory of planned behavior, International Journal of Science Education, 44, 4, pp. 556-578, (2022); Chandra T., Hafni L., Chandra S., Purwati A.A., Chandra J., The influence of service quality, university image on student satisfaction and student loyalty, &quot; Benchmarking, An International Journal, 26, 5, pp. 1533-1549, (2019); Giner G.R., Peralt Rillo A., Structural equation modeling of co-creation and its influence on the students satisfaction and loyalty towards University, Journal of Computational and Applied Mathematics, 291, pp. 257-263, (2016); Gallegos J.A., Vasquez A., Explaining university student loyalty: Theory, method, and empirical research in Chile, Academia Revista Latinoamericana de Administracion, 32, 4, pp. 525-540, (2019); Webb D., Soutar G.N., Mazzarol T., Saldaris P., Self-determination theory and consumer behavioural change: Evidence from a household energy-saving behaviour study, Journal of Environmental Psychology, 35, pp. 59-66, (2013); Gilal F.G., Zhang J., Paul J., Gilal N.G., The role of self-determination theory in marketing science: An integrative review and agenda for research, European Management Journal, 37, 1, pp. 29-44, (2019); Ajzen I., The theory of planned behavior: Frequently asked questions, Human Behavior and Emerging Technologies, 2, 4, pp. 314-324, (2020); Hobson A.J., Maxwell B., Supporting and inhibiting the well-being of early career secondary school teachers: Extending self-determination theory, British Educational Research Journal, 43, 1, pp. 168-191, (2016); Thi Thuy Hang B., Kaur A., Busthami Nur A.H., A self-determination theory based motivational model on intentions to drop out of vocational schools in Vietnam, Malaysian Journal of Learning and Instruction, No, 14, 1, pp. 1-21, (2017); Al-Jubari I., Hassan A., Linan F., Entrepreneurial intention among university students in Malaysia: Integrating self-determination theory and the theory of planned behavior, International Entrepreneurship and Management Journal, 15, 4, pp. 1323-1342, (2018); Kurata Y.B., Prasetyo Y.T., Ong A.K., Cahigas M.M., Robas K.P., Nadlifatin R., Persada S.F., Chuenyindee T., Thana K., Predicting factors influencing intention to donate for Super Typhoon Odette victims: A structural equation model forest classifier approach, International Journal of Disaster Risk Reduction, 81, 2022; German J.D., Redi A.A., Ong A.K., Prasetyo Y.T., Sumera V.L., Predicting factors affecting preparedness of volcanic eruption for a sustainable community: A case study in the Philippines, Sustainability, 14, 18, (2022); Fan Y., Chen J., Shirkey G., John R., Wu S.R., Park H., Shao C., Applications of structural equation modeling (SEM) in Ecological Studies: An updated review, Ecological Processes, 5, 1, (2016); Woody E., An SEM perspective on evaluating mediation: What every clinical researcher needs to know, Journal of Experimental Psychopathology, 2, 2, pp. 210-251, (2011); Snehil R., Goel, Flood damage analysis using machine learning techniques, Procedia Computer Science, 173, pp. 78-85, (2020); Chen J., Li Q., Wang H., Deng M., A machine learning ensemble approach based on Random Forest and radial basis function neural network for risk evaluation of Regional Flood Disaster: A case study of the yangtze river delta, China, International Journal of Environmental Research and Public Health, 17, 1, (2019); Bowden J.L.-H., Engaging the student as a customer: A relationship marketing approach, Marketing Education Review, 21, 3, pp. 211-228, (2011); Vander Schee B., Students as consumers: Programming for Brand Loyalty, Services Marketing Quarterly, 32, 1, pp. 32-43, (2011); De Leeuw A., Valois P., Ajzen I., Schmidt P., Using the theory of planned behavior to identify key beliefs underlying pro-environmental behavior in highschool students: Implications for educational interventions, Journal of Environmental Psychology, 42, pp. 128-138, (2015); Park S.-U., Lee C.G., Kim D.-K., Park J.-H., Jang D.-J., A developmental model for predicting sport participation among female Korean College students, International Journal of Environmental Research and Public Health, 17, 14, (2020); Tarigan Z.J., Sutapa I.N., Mochta J., Suprapto W., Measuring teachers competency in determining students satisfaction through electronic internet survey method, International Journal of Information and Education Technology, 9, 3, pp. 236-240, (2019); Hasan M., Hosen M.Z., University Service Quality, International Journal of Asian Education, 1, 3, pp. 135-146, (2020)"/>
        <s v="Kamler B., Thomson P., The failure of dissertation advice books: Toward alternative pedagogies for doctoral writing, Educ. Res., 37, 8, pp. 507-514, (2008); Rauf F.A., Challenges of thesis work: Towards minimizing the non-completion rate in the postgraduate degree program, Eur. J. Bus. Manag., 8, 7, pp. 113-124, (2016); Wong P.T.P., Meaning making and the positive psychology of death acceptance, Int. J. Existential Psychol. Psychother., 3, 2, pp. 73-82, (2010); Baum S., Ma J., Payea K., Education pays. The Benefits of Higher Education for, Individuals and Society, (2013); Ho J.C., Wong P.T., Wong L.C., What helps and what hinders thesis completion: A critical incident study, Int. J. Existential Psychol. Psychother., 3, 2, (2010); Bourke S., Et al., Attrition, completion and completion times of PhD candidates, AARE Annual Conference, (2004); Agu N., Oluwatayo G.K., Variables attributed to delay in thesis completion by postgraduate students, J. Emerg. Trends Educ. Res. Policy Stud., 5, 4, pp. 435-443, (2014); Ferrer F.P., Determinants of performance in thesis: Evidence from selected filipino graduate students, Int. J. Educ. Res., 2, 10, pp. 189-202, (2014); Morton K.R., Worthley J.S., Psychology graduate program retention, completion and employment outcomes, J. Instr. Psychol., (1995); Rennie D.L., Brewer L., A grounded theory of thesis blocking, Teach. Psychol., 14, 1, pp. 10-16, (1987); Chin W.Y., Et al., Analyzing the factors that influencing the success of post graduates in achieving graduate on time (GOT) using analytic hierarchy process (AHP), AIP Conference Proceedings. AIP Publishing, (2017); House J.D., Johnson J.J., Predictive validity of Graduate Record Examination scores and undergraduate grades for length of time to completion of degree, Psychol. Rep., 71, 3, pp. 1019-1022, (1992); Jiranek V., Potential predictors of timely completion among dissertation research students at an Australian faculty of sciences, Int. J. Doctoral Stud., 5, 1, pp. 1-13, (2010); Pitchforth J., Et al., Factors affecting timely completion of a PhD: A complex systems approach, J. Scholarsh. Teach. Learn., 12, 4, pp. 124-135, (2012); van de Schoot R., Et al., What took them so long? Explaining PhD delays among doctoral candidates, Plos ONE, 8, 7, (2013); Can E., Et al., Supervisors’ perspective on medical thesis projects and dropout rates: Survey among thesis supervisors at a large German university hospital, BMJ Open, 6, 10, (2016); van Ours J.C., Ridder G., Fast track or failure: A study of the graduation and dropout rates of Ph D students in economics, Econ. Educ. Rev., 22, 2, pp. 157-166, (2003); Desjardins S.L., Kim D.-O., Rzonca C.S., A nested analysis of factors affecting bachelor’s degree completion, J. Coll. Student Retention Res. Theor. Pract., 4, 4, pp. 407-435, (2003); Graham L.D., Predicting academic success of students in a master of business administration program, Educ. Psychol. Measur., 51, 3, pp. 721-727, (1991); Herzog S., Estimating student retention and degree-completion time: Decision trees and neural networks vis-à-vis regression, New Directions for Institutional Research, 131, pp. 17-33, (2006); Ishitani T.T., Studying attrition and degree completion behavior among first-generation college students in the United States, J. High. Educ., 77, 5, pp. 861-885, (2006); Kovacic Z., Early prediction of student success: Mining students’ enrolment data, Informing Science + Information Technology Education Joint Conference, Cassino, Italy, (2010); Zwick R., Sklar J.C., Predicting college grades and degree completion using high school grades and SAT scores: The role of student ethnicity and first language, Am. Educ. Res. J., 42, 3, pp. 439-464, (2005); Hansen P., Hansson H., Optimizing student and supervisor interaction during the SciPro thesis process – concepts and design, ICWL 2015. LNCS, 9412, pp. 245-250, (2015); Rapp C., Ott J., Learning analytics in academic writing instruction–opportunities provided by Thesis Writer (TW), Bildungsräume 2017, pp. 391-392, (2017); Rapp C., Kauf P., Scaling academic writing instruction: Evaluation of a scaffolding tool (Thesis Writer), Int. J. Artif. Intell. Educ., 28, pp. 1-26, (2018); Ifenthaler D., Mah D.-K., Yau J.Y.-K., Utilizing Learning Analytics to Support Study Success, (2018); Wright T., Cochrane R., Factors influencing successful submission of PhD theses, Stud. High. Educ., 25, 2, pp. 181-195, (2000); Siegel L., 1, 1, (2005); Pascarella E.T., Terenzini P.T., Predicting voluntary freshman year persistence/withdrawal behavior in a residential university: A path analytic validation of Tinto’s model, J. Educ. Psychol., 75, 2, (1983); Castro V., Et al., The road to doctoral success and beyond, Int. J. Doctoral Stud., 6, pp. 51-78, (2011); Manathunga C., Early warning signs in postgraduate research education: A different approach to ensuring timely completions, Teach. High. Educ., 10, 2, pp. 219-233, (2005); Retalis S., Et al., Towards Networked Learning analytics–a Concept and a Tool, pp. 1-8, (2006); Koskenoja M., Factors supporting and preventing master thesis progress in mathematics and statistics, Int. Electron. J. Math. Educ., (2019); Styles I., Radloff A., The synergistic thesis: Student and supervisor perspectives, J. Further High. Educ., 25, 1, pp. 97-106, (2001); de Kleijn R.A., Et al., Master’s thesis supervision: Relations between perceptions of the supervisor–student relationship, final grade, perceived supervisor contribution to learning and student satisfaction, Stud. High. Educ., 37, 8, pp. 925-939, (2012); Lindsay S., What works for doctoral students in completing their thesis?, Teach. High. Educ., 20, 2, pp. 183-196, (2015); de Kleijn R.A., Et al., Master’s thesis projects: Student perceptions of supervisor feedback, Assess. Eval. High. Educ., 38, 8, pp. 1012-1026, (2013); Jayaprakash S.M., Et al., Early alert of academically at-risk students: An open source analytics initiative, J. Learn. Anal., 1, 1, pp. 6-47, (2014); Kashyap A., Nayak A., Different machine learning models to predict dropouts in MOOCs, 2018 International Conference on Advances in Computing, Communications and Informatics (ICACCI). IEEE, (2018); Gasevic D., Dawson S., Siemens G., Let’s not forget: Learning analytics are about learning, Techtrends, 59, 1, pp. 64-71, (2015); Schumacher C., Ifenthaler D., The importance of students’ motivational dispositions for designing learning analytics, J. Comput. High. Educ., 30, 3, pp. 599-619, (2018); Tempelaar D., Et al., Student profiling in a dispositional learning analytics application using formative assessment, Comput. Hum. Behav., 78, pp. 408-420, (2018); Papamitsiou Z., Economides A.A., Learning analytics and educational data mining in practice: a systematic literature review of empirical evidence, J. Educ. Technol. Soc., 17, 4, pp. 49-64, (2014); Sedrakyan G., Et al., Linking learning behavior analytics and learning science concepts: Designing a learning analytics dashboard for feedback to support learning regulation, Comput. Hum. Behav., (2018); Nouri J., Larsson K., Saqr M., Bachelor thesis analytics: Using machine learning to predict dropout and identify performance factors, Int. J. Learn. Anal. Artif. Intell. Educ., 1, 1, (2019)"/>
        <s v="Kapur D., Crowley M., Beyond The Abcs: Higher Education and Developing Countries, (2008); Tinto V., Dropout from higher education: A theoretical synthesis of recent research, Review of Educational Research, 45, 1, pp. 89-125, (1975); Druzdzel M.J., Glymour C., What do college ranking data tell us about student retention?, Intelligent Information Systems IV Proceedings of The Workshop Held in Augustów, pp. 1-10, (1995); Ramos Beltrame W.A., Goncalves O.L., Socioeconomic data mining and student dropout: Analyzing a higher education course in Brazil, International Journal for Innovation Education and Research, 8, 8, pp. 505-518, (2020); Balenzano C., Moro G., Cassibba R., Education and social inclusion: An evaluation of a dropout prevention intervention, Research on Social Work Practice, 29, 1, pp. 69-81, (2019); Ameri S., Fard M.J., Chinnam R.B., Reddy C.K., Survival analysis based framework for early prediction of student dropouts, Proceedings of The 25th ACM International on Conference on Information and Knowledge Management, CIKM’16, pp. 903-912, (2016); Barbosa A.M., Santos E., Gomes J.P.P., A machine learning approach to identify and prioritize college students at risk of dropping out, XXVIII Simpósio Brasileiro De Informática Na Educação SBIE (Brazilian Symposium on Computers in Education), pp. 1497-1506, (2017); Solis M., Moreira T., Gonzalez R., Fernandez T., Hernandez M., Perspectives to predict dropout in university students with machine learning, 2018 IEEE International Work Conference on Bioinspired Intelligence (IWOBI), pp. 1-6, (2018); Medina E.C., Chunga C.B., Armas-Aguirre J., Grandon E.E., Predictive model to reduce the dropout rate of university students in perú: Bayesian networks vs. Decision trees, 2020 15th Iberian Conference on Information Systems and Technologies (CISTI), pp. 1-7; Juajibioy J.C., Study of university dropout reason based on survival model, Open Journal of Statistics, 6, 5, pp. 908-916, (2016); Rumberger R.W., Thomas S.L., The distribution of dropout and turnover rates among urban and suburban high schools, Sociology of Education, 73, 1, pp. 39-67, (2000); Pedraza D., Beruvides M., The relationship between course assignments and academic performance: An analysis of predictive characteristics of student performance Texas tech university, ASEE’S 123rd Annual Conference &amp; Exposition, (2016); Henson R., Expectancy beliefs, ability, and personality in predicting academic performance, The Journal of Educational Research, 70, 1, pp. 41-44, (1976); Greefrath G., Koepf W., Is there a link between preparatory course attendance and academic success? A case study of degree programmes in electrical engineering and computer science, International Journal of Research in Undergraduate Mathematics Education, 3, (2017); Xenos M., Pierrakeas C., Pintelas P., A survey on student dropout rates and dropout causes concerning the students in the course of informatics of the hellenic open university, Computers &amp; Education, 39, 4, pp. 361-377, (2002); Rovira S., Puertas E., Igual L., Data-driven system to predict academic grades and dropout, PLOS ONE, 12, 2, pp. 1-21, (2017); Palmer S., Modelling engineering student academic performance using academic analytics, International Journal of Engineering Education, 29, 1, pp. 132-138, (2013); Alkhasawneh R., Hargraves R., Developing a hybrid model to predict student first year retention in stem disciplines using machine learning techniques, Journal of STEM Education, 15, 3, pp. 1557-5284, (2014); Pandey U., Pal S., Data mining: A prediction of performer or underperformer usingclassification, Journal of Computer Science and Technology, 4, pp. 686-690, (2011); Zhang Y., Oussena S., Clark T., Kim H., Use data mining to improve student retention in higher education - A case study, Proceedings of The 12th International Conference on Enterprise Information Systems, pp. 190-197, (2010); Tanner T., Toivonen H., Predicting and preventing student failure - Using the k-nearest neighbour method to predict student performance in an online course environment, International Journal of Learning Technology, 5, 4, pp. 356-377, (2010); Hamsa H., Indiradevi S., Kizhakkethottam J.J., Student academic performance prediction model using decision tree and fuzzy genetic algorithm, Procedia Technology, 25, pp. 326-332, (2016); Hegde V., Prageeth P.P., Higher education student dropout prediction and analysis through educational data mining, 2018 2nd International Conference on Inventive Systems and Control (ICISC), pp. 694-699, (2018); Vihavainen A., Luukkainen M., Kurhila J., Using students’ programming behavior to predict success in an introductory mathematics course, Proceedings of The 6th International Conference on Educational Data Mining, pp. 300-303, (2013); Lakkaraju H., Aguiar E., Shan C., Miller D., Bhanpuri N., Ghani R., Addison K.L., A machine learning framework to identify students at risk of adverse academic outcomes, Proceedings of The 21th ACM SIGKDD International Conference on Knowledge Discovery and Data Mining, pp. 1909-1918, (2015); Deng H., Wang X., Guo Z., Decker A., Duan X., Wang C., Alex Ambrose G., Abbott K., PerformanceVis: Visual analytics of student performance data from an introductory chemistry course, Visual Informatics, 3, 4, pp. 166-176, (2019); Prenkaj B., Velardi P., Stilo G., Distante D., Faralli S., A survey of machine learning approaches for student dropout prediction in online courses, ACM Comput. Surv., 53, 3, (2020); Zhang L., Rangwala H., Early identification of at-risk students using iterative logistic regression, Artificial Intelligence in Education, pp. 613-626, (2018); Massa S., Puliafito P.P., An application of data mining to the problem of the university students’ dropout using markov chains, Principles of Data Mining and Knowledge Discovery, pp. 51-60, (1999); Coronado-Hernandez J., Viloria A., Gaitan-Angulo M., Mercado-Caruso N., Arias-Pereze J., Analysis of probability of dropout, continuation and graduation through markovian chains of university students in bolivar, Colombia, International Journal of Control Theory and Applications, 9, 44, pp. 257-263, (2016); Gonzalez-Campos J.A., Carvajal-Muquillaza C.M., Aspee-Chacon J.E., Modeling of university dropout using Markov chains, Uniciencia, 34, pp. 129-146; Jeovani S., Ines F.M., Cyntia B., Rosangela F., Francisco de A.D., Wwhdropout scale: When, why and how to measure propensity to drop out of undergraduate courses, Journal of Applied Research in Higher Education, 32, 2, pp. 429-454; Martinez-Plumed F., Prudencio R.B.C., Martinez-Uso A., Hernandez-Orallo J., Item response theory in ai: Analysing machine learning classifiers at the instance level, Artificial Intelligence, 271, pp. 18-42, (2019); Lantz B., Machine Learning with R, (2013); Kleinbaum D.G., Klein M., Survival Analysis, (2012); Harrell F.E., Califf R.M., Pryor D.B., Lee K.L., Rosati R.A., Evaluating the yield of medical tests, JAMA, 247, 18, pp. 2543-2546, (1982)"/>
        <s v="Kehm B. M., Larsen M. R., Sommersel H. B., Student Dropout from Universities in Europe: A Review of Empirical Literature, Hungarian Educ. Res. J, (2020); Education at a Glance 2020, (2020); Education at a Glance, 2019, (2019); Ferreyra M. M., Avitabile C., Botero Alvarez J., Haimovich Paz F., Urzua S., At a Crossroads: Higher Education in Latin America and the Caribbean, (2017); Pierrakeas C., Koutsonikos G., Lipitakis A. D., Kotsiantis S., Xenos M., Gravvanis G. A., The Variability of the Reasons for Student Dropout in Distance Learning and the Prediction of Dropout-Prone Students, Intelligent Systems Reference Library, (2020); Mesaric J., Sebalj D., Decision Trees for Predicting the Academic Success of Students, Croat. Oper. Res. Rev, 7, 2, pp. 367-388, (2016); Perchinunno P., Bilancia M., Vitale D., A Statistical Analysis of Factors Affecting Higher Education Dropouts, Soc. Indic. Res, (2019); Brownlee J., Recursive Feature Elimination (RFE) for Feature Selection in Python, Data Preparation, (2020); Park J., Choi E., Kang M., Jung Y., Dropout Genetic Algorithm Analysis for Deep Learning Generalization Error Minimization, Int. J. Adv. Cult. Technol, 5, 2, pp. 74-81, (2017); Queiroga E. M., Lopes J. L., Kappel K., Aguiar M., Araujo R. M., Munoz R., Villarroel R., Cechinel C., A Learning Analytics Approach to Identify Students at Risk of Dropout: A Case Study with a Technical Distance Education Course, Appl. Sci, (2020); Chen R. C., Dewi C., Huang S. W., Caraka R. E., Selecting Critical Features for Data Classification Based on Machine Learning Methods, J. Big Data, (2020); Ahmed A., Malebary S., Feature Selection and the Fusion-Based Method for Enhancing the Classification Accuracy of SVM for Breast Cancer Detection, Int. J. Comput. Sci. Netw. Secur, 19, 11, pp. 55-60, (2019)"/>
        <s v="Kelly J.E., Hamm S., Smart Machines: IBM's Watson and the Era of Cognitive Computing, (2014); Brynjolfsson E., McAfee A., The Second Machine Age: Work, Progress, and Prosperity in A Time of Brilliant Technologies, (2016); Markoff J., Computer Wins on 'Jeopardy!': Trivial, It's Not, (2011); Maderer J., Artificial intelligence course creates ai teaching assistant, News Center, Georgia Tech, (2016); Kelly J.E., Computing, Cognition, and the Future of Knowing: How Humans and Machines Are Forging A New Age of Understanding, (2015); Hurwitz J., Et al., Cognitive Computing and Big Data Analytics, (2015); Ackerson C., Developing with IBM Watson Retrieve and Rank, Blog, (2016)"/>
        <s v="Khemiri L., Kaag A.M., Joos L., Dom G., Franck J., Goudriaan A.E., Jayaram-Lindstrom N., Family History of Alcohol Abuse Associated with Higher Impulsivity in Patients with Alcohol Use Disorder: A Multisite Study, Eur. Addict. Res, 26, pp. 85-95, (2020); Global Status Report on Alcohol and Health 2018, (2019); Mehta G., Sheron N., No safe level of alcohol consumption–Implications for global health, J. Hepatol, 70, pp. 587-589, (2019); Le Pham T.T., Callinan S., Livingston M., Patterns of alcohol consumption among people with major chronic diseases, Aust. J. Prim. Health, 25, pp. 163-167, (2019); Schuler M.S., Puttaiah S., Mojtabai R., Crum R.M., Perceived barriers to treatment for alcohol problems: A latent class analysis, Psychiatr. Serv, 66, pp. 1221-1228, (2015); Anuragi A., Sisodia D.S., Alcohol use disorder detection using EEG Signal features and flexible analytical wavelet transform, Biomed. Signal Process. Control, 52, pp. 384-393, (2019); Anuragi A., Sisodia D.S., Pachori R.B., Automated alcoholism detection using fourier-bessel series expansion based empirical wavelet transform, IEEE Sens. J, 20, pp. 4914-4924, (2020); Siuly S., Bajaj V., Sengur A., Zhang Y., An advanced analysis system for identifying alcoholic brain state through EEG signals, Int. J. Autom. Comput, 16, pp. 737-747, (2019); Saminu S., Xu G., Shuai Z., Abd El Kader I., Jabire A.H., Ahmed Y.K., Karaye I.A., Ahmad I.S., A Recent Investigation on Detection and Classification of Epileptic Seizure Techniques Using EEG Signal, Brain Sci, 11, (2021); Craik A., He Y., Contreras-Vidal J.L., Deep learning for electroencephalogram (EEG) classification tasks: A review, J. Neural Eng, 16, (2019); Qaisar S.M., Subasi A., Effective epileptic seizure detection based on the event-driven processing and machine learning for mobile healthcare, J. Ambient Intell. Humaniz. Comput, pp. 1-13, (2020); Acharya J.N., Hani A.J., Cheek J., Thirumala P., Tsuchida T.N., American clinical neurophysiology society guideline 2: Guidelines for standard electrode position nomenclature, Neurodiagn. J, 56, pp. 245-252, (2016); Qaisar S.M., Hussain S.F., Effective epileptic seizure detection by using level-crossing EEG sampling sub-bands statistical features selection and machine learning for mobile healthcare, Comput. Methods Programs Biomed, 203, (2021); Uriguen J.A., Garcia-Zapirain B., EEG artifact removal—State-of-the-art and guidelines, J. Neural Eng, 12, (2015); Ghanem N.H., Eltrass A.S., Ismail N.H., Investigation of EEG noise and artifact removal by patch-based and kernel adaptive filtering techniques, Proceedings of the 2018 IEEE International Symposium on Medical Measurements and Applications (MeMeA), pp. 1-5, (2018); Mishra A., Bhateja V., Gupta A., Mishra A., Noise removal in EEG signals using SWT–ICA combinational approach, Proceedings of the Smart Intelligent Computing and Applications, pp. 217-224, (2019); Thenappan S., Performance Improvement in Electroencephalogram Signal by Using DWT, Turk. J. Comput. Math. Educ. (TURCOMAT), 12, pp. 2770-2775, (2021); Yakoubi M., Hamdi R., Salah M.B., EEG enhancement using extended Kalman filter to train multi-layer perceptron, Biomed. Eng. Appl. Basis Commun, 31, (2019); Roy Y., Banville H., Albuquerque I., Gramfort A., Falk T.H., Faubert J., Deep learning-based electroencephalography analysis: A systematic review, J. Neural Eng, 16, (2019); Shaheen F., Verma B., Asafuddoula M., Impact of automatic feature extraction in deep learning architecture, Proceedings of the 2016 International Conference on Digital Image Computing: Techniques and Applications (DICTA), pp. 1-8, (2016); Zhang H., Silva F.H., Ohata E.F., Medeiros A.G., Reboucas Filho P.P., Bi-Dimensional Approach based on Transfer Learning for Alcoholism Predisposition Classification via EEG Signals, Front. Hum. Neurosci, 14, (2020); Srabonee J.F., Peya Z.J., Akhand M., Siddique N., Alcoholism Detection from 2D Transformed EEG Signal, Proceedings of the International Joint Conference on Advances in Computational Intelligence, pp. 297-308; Xu G., Shen X., Chen S., Zong Y., Zhang C., Yue H., Liu M., Chen F., Che W., A deep transfer convolutional neural network framework for EEG signal classification, IEEE Access, 7, pp. 112767-112776, (2019); Gong S., Xing K., Cichocki A., Li J., Deep Learning in EEG: Advance of the Last Ten-Year Critical Period, IEEE Trans. Cogn. Dev. Syst, 1, (2021); Khosla A., Khandnor P., Chand T., A comparative analysis of signal processing and classification methods for different applications based on EEG signals, Biocybern. Biomed. Eng, 40, pp. 649-690, (2020); Orosco L., Correa A.G., Laciar E., A survey of performance and techniques for automatic epilepsy detection, J. Med. Biol. Eng, 33, pp. 526-537, (2013); Zhu G., Li Y., Wen P.P., Wang S., Analysis of alcoholic EEG signals based on horizontal visibility graph entropy, Brain Inform, 1, pp. 19-25, (2014); Shri T.P., Sriraam N., Pattern recognition of spectral entropy features for detection of alcoholic and control visual ERP’s in multichannel EEGs, Brain Inform, 4, pp. 147-158, (2017); Jiajie L., Narasimhan K., Elamaran V., Arunkumar N., Solarte M., Ramirez-Gonzalez G., Clinical decision support system for alcoholism detection using the analysis of EEG signals, IEEE Access, 6, pp. 61457-61461, (2018); Velu P., de Sa V.R., Single-trial classification of gait and point movement preparation from human EEG, Front. Neurosci, 7, (2013); Ren W., Han M., Classification of EEG Signals Using Hybrid Feature Extraction and Ensemble Extreme Learning Machine, Neural Process. Lett, 50, pp. 1281-1301, (2019); Rahman S., Sharma T., Mahmud M., Improving alcoholism diagnosis: Comparing instance-based classifiers against neural networks for classifying EEG signal, Proceedings of the International Conference on Brain Informatics, pp. 239-250; Abbas W., Khan N.A., DeepMI: Deep learning for multiclass motor imagery classification, Proceedings of the 2018 40th Annual International Conference of the IEEE Engineering in Medicine and Biology Society (EMBC), pp. 219-222, (2018); Wei X., Zhou L., Chen Z., Zhang L., Zhou Y., Automatic seizure detection using three-dimensional CNN based on multi-channel EEG, BMC Med. Inform. Decis. Mak, 18, pp. 71-80, (2018); Bavkar S., Iyer B., Deosarkar S., Rapid screening of alcoholism: An EEG based optimal channel selection approach, IEEE Access, 7, pp. 99670-99682, (2019); Chaabene S., Bouaziz B., Boudaya A., Hokelmann A., Ammar A., Chaari L., Convolutional Neural Network for Drowsiness Detection Using EEG Signals, Sensors, 21, (2021); Qazi E.-u.-H., Hussain M., AboAlsamh H.A., Electroencephalogram (EEG) Brain Signals to Detect Alcoholism Based on Deep Learning, CMC Comput. Mater. Contin, 67, pp. 3329-3348, (2021); Bhuvaneshwari M., Kanaga E.G.M., Convolutional Neural Network for Addiction Detection using Improved Activation Function, Proceedings of the 2021 5th International Conference on Computing Methodologies and Communication (ICCMC), pp. 996-1000; Rodrigues J.d.C., Filho P.P.R., Peixoto E., Kumar N, de Albuquerque V.H.C., Classification of EEG signals to detect alcoholism using machine learning techniques, Pattern Recognit. Lett, 125, pp. 140-149, (2019); Begleiter H., EEG Database Data Set, (1999); Begleiter H., Multiple Electrode Time Series EEG Recordings of Control and Alcoholic Subjects; Zhang X.L., Begleiter H., Porjesz B., Wang W., Litke A., Event related potentials during object recognition tasks, Brain Res. Bull, 38, pp. 531-538, (1995); Mehla V.K., Singhal A., Singh P., A novel approach for automated alcoholism detection using Fourier decomposition method, J. Neurosci. Methods, 346, (2020); Sola J., Sevilla J., Importance of input data normalization for the application of neural networks to complex industrial problems, IEEE Trans. Nucl. Sci, 44, pp. 1464-1468, (1997); Goodfellow I., Bengio Y., Courville A., Deep Learning, 1, (2016); Ranjani M., Supraja P., Classifying the Autism and Epilepsy Disorder Based on EEG Signal Using Deep Convolutional Neural Network (DCNN), Proceedings of the 2021 International Conference on Advance Computing and Innovative Technologies in Engineering (ICACITE), pp. 880-886; Thomas J., Comoretto L., Jin J., Dauwels J., Cash S.S., Westover M.B., EEG classification via convolutional neural network-based interictal epileptiform event detection, Proceedings of the 2018 40th Annual International Conference of the IEEE Engineering in Medicine and Biology Society (EMBC), pp. 3148-3151, (2018); Gao Y., Gao B., Chen Q., Liu J., Zhang Y., Deep convolutional neural network-based epileptic electroencephalogram (EEG) signal classification, Front. Neurol, 11, (2020); Mao W., Fathurrahman H., Lee Y., Chang T., EEG dataset classification using CNN method, Proceedings of the Journal of Physics: Conference Series 1456, The 5th International Conference on Technology and Vocational Teachers (ICTVT 2019); Abdelhameed A., Bayoumi M., A deep learning approach for automatic seizure detection in children with epilepsy, Front. Comput. Neurosci, 15, (2021); Sun J., Cao R., Zhou M., Hussain W., Wang B., Xue J., Xiang J., A hybrid deep neural network for classification of schizophrenia using EEG Data, Sci. Rep, 11, (2021); Lun X., Yu Z., Chen T., Wang F., Hou Y., A simplified CNN classification method for MI-EEG via the electrode pairs signals, Front. Hum. Neurosci, 14, (2020); Stancin I., Cifrek M., Jovic A., A Review of EEG Signal Features and Their Application in Driver Drowsiness Detection Systems, Sensors, 21, (2021); Chriskos P., Frantzidis C.A., Papanastasiou E., Bamidis P.D., Applications of Convolutional Neural Networks in neurodegenera-tion and physiological aging, Int. J. Psychophysiol, 159, pp. 1-10, (2021); Chollet F., Deep Learning with Python, (2017); Ioffe S., Szegedy C., Batch normalization: Accelerating deep network training by reducing internal covariate shift, Proceedings of the International Conference on Machine Learning, pp. 448-456; Srivastava N., Hinton G., Krizhevsky A., Sutskever I., Salakhutdinov R., Dropout: A simple way to prevent neural networks from overfitting, J. Mach. Learn. Res, 15, pp. 1929-1958, (2014); Simonyan K., Zisserman A., Very Deep Convolutional Networks for Large-Scale Image Recognition, (2014); Taylor L., Nitschke G., Improving deep learning with generic data augmentation, Proceedings of the 2018 IEEE Symposium Series on Computational Intelligence (SSCI), pp. 1542-1547, (2018); Wen Q., Sun L., Yang F., Song X., Gao J., Wang X., Xu H., Time series data augmentation for deep learning: A survey; Dean J., Patterson D., Young C., A new golden age in computer architecture: Empowering the machine-learning revolution, IEEE Micro, 38, pp. 21-29, (2018); Li X., Zhang P., Song D., Yu G., Hou Y., Hu B., EEG Based Emotion Identification Using Unsupervised Deep Feature Learning, SIGIR2015 Workshop on Neuro-Physiological Methods in IR Research, (2015); Thimm G., Fiesler E., Neural network initialization, Proceedings of the International Workshop on Artificial Neural Networks, pp. 535-542, (1995); Bgegleiter H., EEG Dataset for Alcoholism Classification: CSV Version. 240 Records, (2021)"/>
        <s v="Kim D, Kim S., Sustainable Education: Analyzing the Determinants of University Student Dropout by Nonlinear Panel Data Models, Sustainability, 10, (2018); Niyogisubizo J, Liao L, Nziyumva E, Murwanashyaka E, Nshimyumukiza PC., Predicting student's dropout in university classes using two-layer ensemble machine learning approach: A novel stacked generalization, Computers and Education: Artificial Intelligence, 3, (2022); Del Savio AA, Galantini K, Pachas A., Exploring the relationship between mental health-related problems and undergraduate student dropout: A case study within a civil engineering program, Heliyon, 8, (2022); Alban M, Technical University of Cotopaxi, Faculty of Computer Science and Computer Systems, Ecuador;, Mauricio D, National University of San Marcos, Artificial Intelligence Group, Perú; Predicting University Dropout trough Data Mining: A systematic Literature, Indian Journal of Science and Technology, 12, pp. 1-12, (2019); Castro R. LF, Espitia P. E, Montilla AF., Applying CRISP-DM in a KDD Process for the Analysis of Student Attrition, Advances in Computing, 885, pp. 386-401, (2018); Andrade-Giron D, Carreno-Cisneros E, Mejia-Dominguez C, Marin-Rodriguez W, Villarreal-Torres H., Comparison of Machine Learning Algorithms for Predicting Patients with Suspected COVID-19, Salud Cienc Tecnol, 2023; Murthygowda MY, Krishnegowda RG, Venkataramu SS., Crowd Behavior Analysis and Prediction using the Feature Fusion Framework, Salud Cienc Tecnol, 2022; Sumathi S, Gunaseelan HG., A Review of Data and Document Clustering pertaining to various Distance Measures, Salud Cienc Tecnol, 2, (2022); Tyagi S., Research Productivity on Manuscripts in the field of Social Science (2010-2020), Scopus Database. Bibliotecas Anales de Investigación, 18, (2022); Piscitello J, Kim YK, Orooji M, Robison S., Sociodemographic risk, school engagement, and community characteristics: A mediated approach to understanding high school dropout, Children and Youth Services Review, 133, (2022); Sletten MA, T⊘ge AG, Malmberg-Heimonen I., Effects of an early warning system on student absence and completion in Norwegian upper secondary schools: a cluster-randomised study, Scandinavian Journal of Educational Research, pp. 1-15, (2022); Mikkay Ei Leen W, Jalil NA, Salleh NM, Idris I., Dropout Early Warning System (DEWS) in Malaysia's Primary and Secondary Education: A Conceptual Paper, International Conference on Information Systems and Intelligent Applications, 550, pp. 427-434, (2023); Chung JY, Lee S., Dropout early warning systems for high school students using machine learning, Children and Youth Services Review, 96, pp. 346-353, (2019); Aljameel SS, Khan IU, Aslam N, Aljabri M, Alsulmi ES., Machine Learning-Based Model to Predict the Disease Severity and Outcome in COVID-19 Patients, Scientific Programming, 2021, pp. 1-10, (2021); Del Binifro F, Maurizio G, Giuseppe L, Stefano P., Predicción de la deserción estudiantil. Inteligencia artificial en la educación,  Conferencia Internacional AIED 2020, pp. 129-140, (2020); Kelleher J, Mac Namee B, D'arcy A., Fundamentals of machine learning for predictive data analytics: algorithms, worked examples, and case studies, (2020); Geron A., Hands-on machine learning with Scikit-Learn, Keras, and TensorFlow: concepts, tools, and techniques to build intelligent systems, (2023); Kabathova J, Drlik M., Towards Predicting Student's Dropout in University Courses Using Different Machine Learning Techniques, Applied Sciences, 11, (2021); Pajankar A, Joshi A., Hands-on machine learning with python-ımplement neural network solutions with scikit-learn and pytorch, (2022); Orooji M, Chen J., Predicting Louisiana public high school dropout through imbalanced learning techniques, 18th IEEE International Conference On Machine Learning And Applications (ICMLA), pp. 456-461, (2019); Caballero-Cantu JJ, Chavez-Ramirez ED, Lopez-Almeida ME, Inciso-Mendo ES, Mendez Vergaray J., El aprendizaje autónomo en educación superior. Revisión sistemática, Salud, Ciencia y Tecnología, 3, (2023); Kishore Veparala V, Kalpana V., Big Data y diferentes enfoques de clustering subespacial: De la promoción en redes sociales al mapeo genómico, Salud, Ciencia y Tecnología, 3, (2023); Kumar D, Haque A, Mishra K, Islam F, Kumar Mishra B, Ahmad S., Exploring the Transformative Role of Artificial Intelligence and Metaverse in Education: A Comprehensive Review, Metaverse Basic and Applied Research, 2, (2023); Silva-Sanchez CA., Psychometric properties of an instrument to assess the level of knowledge about artificial intelligence in university professors, Metaverse Basic and Applied Research, (2022); Sanchez Meca J., Cómo realizar una revisión sistemática y un meta-análisis, Aula abierta, 38, 2, pp. 53-64, (2010); Serrano S, Navarro I, Gonzalez M., ¿ Cómo hacer una revisión sistemática siguiendo el protocolo PRISMA?: Usos y estrategias fundamentales para su aplicación en el ámbito educativo a través de un caso práctico, Revista de pedagogía, 74, pp. 51-66, (2022); Schwarzer G, Carpenter JR, Rucker G., Meta-Analysis with R, (2015); Alexander PA., Methodological Guidance Paper: The Art and Science of Quality Systematic Reviews, Review of Educational Research, 90, pp. 6-23, (2020); Pigott TD, Polanin JR., Methodological Guidance Paper: High-Quality Meta-Analysis in a Systematic Review, Review of Educational Research, 90, pp. 24-46, (2020); Stern C, Lizarondo L, Carrier J, Godfrey C, Rieger K, Salmond S, Et al., Methodological guidance for the conduct of mixed methods systematic reviews, JBI Evidence Synthesis, 18, pp. 2108-2118, (2020); Kiss V, Maldonado E, Segall M., The Use of Semester Course Data for Machine Learning Prediction of College Dropout Rates, Journal of Higher Education Theory and Practice, 22, pp. 64-74, (2022); Nagy M, Molontay R., Predicting Dropout in Higher Education Based on Secondary School Performance, 2018 IEEE 22nd International Conference on Intelligent Engineering Systems (INES), pp. 000389-000394, (2018); Rodriguez P, Villanueva A, Dombrovskaia L, Valenzuela JP., A methodology to design, develop, and evaluate machine learning models for predicting dropout in school systems: the case of Chile, Educ Inf Technol, (2023); Sandoval-Palis I, Naranjo D, Vidal J, Gilar-Corbi R., Early Dropout Prediction Model: A Case Study of University Leveling Course Students, Sustainability, 12, (2020); Tan M, Shao P., Prediction of Student Dropout in E-Learning Program Through the Use of Machine Learning Method, Int J Emerg Technol Learn, 10, (2015); Dass S, Gary K, Cunningham J., Predicting Student Dropout in Self-Paced MOOC Course Using Random Forest Model, Information, 12, (2021); Kemper L, Vorhoff G, Wigger BU., Predicting student dropout: A machine learning approach, European Journal of Higher Education, 10, pp. 28-47, (2020); Aulck L, Velagapudi N, Blumenstock J, West J., Predicting Student Dropout in Higher Education, (2016); Wan Yaacob WF, Mohd Sobri N, Nasir SAM, Wan Yaacob WF, Norshahidi ND, Wan Husin WZ., Predicting Student Drop-Out in Higher Institution Using Data Mining Techniques, J Phys: Conf Ser, 1496, (2020); Lee S, Chung JY., The Machine Learning-Based Dropout Early Warning System for Improving the Performance of Dropout Prediction, Applied Sciences, 9, (2019); Kashyap A, Nayak A., Different Machine Learning Models to Predict Dropouts in MOOCs, 2018 International Conference on Advances in Computing, Communications and Informatics (ICACCI), pp. 80-85, (2018); Liang J, Li C, Zheng L., Machine learning application in MOOCs: Dropout prediction, 2016 11th International Conference on Computer Science &amp; Education (ICCSE), pp. 52-57, (2016); Delen D., A comparative analysis of machine learning techniques for student retention management, Decision Support Systems, 49, pp. 498-506, (2010); Dekker G, Pechenizkiy M, Vleeshouwers J., Predicting Students Drop Out. A Case Study. International Working Group on Educational Data Mining, Educational Data Mining, pp. 41-50, (2009); Rodriguez-Muniz LJ, Bernardo AB, Esteban M, Diaz I., Dropout and transfer paths: What are the risky profiles when analyzing university persistence with machine learning techniques?, PLoS ONE, 14, (2019); Lazaro Alvarez N, Callejas Z, Griol D., Predicting Computer Engineering students’ dropout in Cuban Higher Education with pre-enrollment and early performance data, J Technol Sci Educ, 10, (2020); Yukselturk E, Ozekes S, Turel Y., Predicting Dropout Student: An Application of Data Mining Methods in an Online Education Program, European Journal of Open, Distance and e-Learning, 17, pp. 118-133, (2014); Yadav SK, Bharadwaj B, Pal S., Mining Education Data to Predict Student's Retention: A comparative Study, (2012); Dewan MAA, Lin F, Wen D, Kinshuk, Predicting Dropout-Prone Students in E-Learning Education System, 2015 IEEE 12th Intl Conf on Ubiquitous Intelligence and Computing and 2015 IEEE 12th Intl Conf on Autonomic and Trusted Computing and 2015 IEEE 15th Intl Conf on Scalable Computing and Communications and Its Associated Workshops (UIC-ATC-ScalCom), pp. 1735-1740, (2015); Bayona Arevalo Y, Bolano Garcia M., Scientific production on dialogical pedagogy: a bibliometric analysis, Data &amp; Metadata, 2023; Gonzalez-Argote D., Thematic Specialization of Institutions with Academic Programs in the Field of Data Science, Data &amp; Metadata, (2023); Olusegun Oyetola S, Oladokun BD, Ezinne Maxwell C, Obotu Akor S., Artificial intelligence in the library: Gauging the potential application and implications for contemporary library services in Nigeria, Data &amp; Metadata, 2, (2023); Schunck PJ., Construir el conocimiento interdisciplinar desde experiencias critico-decoloniales en educación, Salud, Ciencia y Tecnología - Serie de Conferencias, 2, (2023); Vergara Danies SD, Ariza Celis DC, Perpinan Duitama LM., Strategic guidelines for intelligent traffic control, Data &amp; Metadata, 2, (2023); Xiao T, Zhu J, Liu T., Bagging and Boosting statistical machine translation systems, Artificial Intelligence, 195, pp. 496-527, (2013); Charles Z, Papailiopoulos D., Stability and generalization of learning algorithms that converge to global optima, International Conference on Machine Learning, pp. 745-754; Ying X., An Overview of Overfitting and its Solutions, J Phys: Conf Ser, 1168, (2019); Ghimire B, Rogan J, Galiano VR, Panday P, Neeti N., An Evaluation of Bagging, Boosting, and Random Forests for Land-Cover Classification in Cape Cod, Massachusetts, USA, GIScience &amp; Remote Sensing, 49, pp. 623-643, (2012); Yaman E, Subasi A., Comparison of Bagging and Boosting Ensemble Machine Learning Methods for Automated EMG Signal Classification, BioMed Research International, 2019, pp. 1-13, (2019); Altman N, Krzywinski M., Ensemble methods: bagging and random forests, Nature Methods, pp. 933-935, (2017); Bacigalupe MDLA., Emociones y movimiento en el estudio inter(trans)disciplinario del comportamiento humano desde dentro, Salud, Ciencia y Tecnología - Serie de Conferencias, 2, (2023); Gamboa Rosales NK, Celaya-Padilla JM, Galvan-Tejada CE, Galvan-Tejada JI, Luna-Garcia H, Gamboa-Rosales H, Et al., Infotainment technology based on artificial intelligence: Current research trends and future directions, Iberoamerican Journal of Science Measurement and Communication, 2, (2022); Jimenez-Pitre I, Molina-Bolivar G, Gamez Pitre R., Systemic vision of the technological educational context in Latin America, Region Cientifica, 2023; Laplagne Sarmiento C, Urnicia JJ., B-learning protocols for information literacy in Higher Education, Region Cientifica, 2023; Silva Junior EMD, Dutra ML., A roadmap toward the automatic composition of systematic literature reviews, Iberoamerican Journal of Science Measurement and Communication, 1, pp. 1-22, (2021); Kavzoglu T, Teke A., Predictive Performances of Ensemble Machine Learning Algorithms in Landslide Susceptibility Mapping Using Random Forest, Extreme Gradient Boosting (XGBoost) and Natural Gradient Boosting (NGBoost), Arab J Sci Eng, 47, pp. 7367-7385, (2022); Basantes E, Ortega C, Valle V., Innovadora gestión del conocimiento para el aprendizaje cooperativo en la Educación Básica Superior, Bibliotecas Anales de Investigación, 19, (2023); Musino C, Alvarado J., Las metodologías aplicadas en los artículos científicos de las Ciencias Bibliotecaria y de la Información, y Big Data, Bibliotecas Anales de Investigación, 17, (2021); Tiwari P, Chaudhary S, Majhi D, Mukherjee B., Comparing research trends through author-provided keywords with machine extracted terms: A ML algorithm approach using publications data on neurological disorders, Iberoamerican Journal of Science Measurement and Communication, 3, (2023); Takaki P, Dutra M., Data science in education: interdisciplinary contributions, Advanced Notes in Information Science, 2, (2022); Ruiz-Mori I, Romero-Carazas R, Espiritu-Martinez A, Mamani-Jilaja D, Valero-Ancco N, Flores-Chambilla S., Análisis bibliométrico de la producción científica sobre competencia y brecha digitales, Bibliotecas Anales de Investigación, (2023); Zaina R, Ramos VFC, De Araujo GM., Automated triage of financial intelligence reports, Advanced Notes in Information Science, 2, (2022); Adetunji AB, Akande ON, Ajala FA, Oyewo O, Akande YF, Oluwadara G., House Price Prediction using Random Forest Machine Learning Technique, Procedia Computer Science, 199, pp. 806-813, (2022); Albarracin Vanoy RJ., STEM Education as a Teaching Method for the Development of XXI Century Competencies, Metaverse Basic and Applied Research, (2022); Catrambone R, Ledwith A., Enfoque interdisciplinario en el acompañamiento de las trayectorias académicas: formación docente y psicopedagógica en acción, Interdisciplinary Rehabilitation / Rehabilitación Interdisciplinaria, 3, (2021); Junco Luna G., Study on the impact of artificial intelligence tools in the development of university classes at the school of communication of the Universidad Nacional José Faustino Sánchez Carrión, Metaverse Basic and Applied Research, 2, (2023); Nahi HA, Asaad Hasan M, Hussein Lazem A, Ayad Alkhafaji M., Securing Virtual Architecture of Smartphones based on Network Function Virtualization, Metaverse Basic and Applied Research, (2023); Simhan L, Basupi G., None Deep Learning Based Analysis of Student Aptitude for Programming at College Freshman Level, Data &amp; Metadata, 2, (2023); Malek N, Yaacob W, Wah Y, Md Nasir S, Shaadam N, Indratno S., Comparison of ensemble hybrid sampling with bagging and boosting machine learning approach for imbalanced data, 29; Pu L, Shamir R., 4CAC: 4-class classifier of metagenome contigs using machine learning and assembly graphs, Bioinformatics, (2023)"/>
        <s v="Kim D., Kim S., Sustainable education: Analyzing the determinants of university student dropout by nonlinear panel data models, Sustainability, 10, (2018); Martinho V.R.D.C., Nunes C., Minussi C.R., An intelligent system for prediction of school dropout risk group in higher education classroom based on artificial neural networks, Proceedings of the 2013 IEEE 25th International Conference on Tools with Artificial Intelligence, pp. 159-166; Jain P., Chhabra H., Chauhan U., Prakash K., Gupta A., Soliman M.S., Islam M.S., Islam M.T., Machine learning assisted hepta band THz metamaterial absorber for biomedical applications, Sci. Rep, 13, (2023); Jain P., Chhabra H., Chauhan U., Singh D.K., Anwer T.M.K., Ahammad S.H., Hossain M.A., Rashed A.N.Z., Multiband Metamaterial absorber with absorption prediction by assisted machine learning, Mater. Chem. Phys, 307, (2023); Prenkaj B., Velardi P., Stilo G., Distante D., Faralli S., A survey of machine learning approaches for student dropout prediction in online courses, ACM Comput. Surv. (CSUR), 53, pp. 1-34, (2020); Alyahyan E., Dustegor D., Predicting academic success in higher education: Literature review and best practices, Int. J. Educ. Technol. High. Educ, 17, (2020); Mduma N., Khamisi K., Dina M., A Survey of Machine Learning Approaches and Techniques for Student Dropout Prediction, Data Sci. J, 18, pp. 1-10, (2019); Kim S., Choi E., Jun Y.K., Lee S., Student Dropout Prediction for University with High Precision and Recall, Appl. Sci, 13, (2023); Jeong S.H., A study on the development of university students dropout prediction model using classification technique, J. Converg. Cons, 5, pp. 174-185, (2022); Park C., Development of prediction model to improve dropout of cyber university, J. Korea Acedemia-Ind. Coop. Soc, 21, pp. 380-390, (2020); Onah D.F., Sinclair J., Boyatt R., Dropout rates of massive open online courses: Behavioral patterns, Proceedings of the 6th International Conference on Education and New Learning Technologies, pp. 5825-5834; Liyanagunawardena T.R., Parslow P., Williams S., Dropout: MOOC participants’perspective, Proceedings of the EMOOCs 2014, the Second MOOC European Stakeholders Summit, pp. 95-100; Xing W., Du D., Dropout prediction in MOOCs: Using deep learning for personalized intervention, J. Educ. Comput. Res, 57, pp. 547-570, (2019); McDonald G.C., Ridge regression, Wiley Interdiscip. Rev. Comput. Stat, 1, pp. 93-100, (2009); Quinlan J.R., Induction of decision trees, Mach. Learn, 1, pp. 81-106, (1986); Ho T.K., Random Decision Forests, Proceedings of the 3rd International Conference on Document Analysis and Recognition, pp. 278-282; Meyer D., Wien F.T., Support vector machines, R News, 1, pp. 23-26, (2001); Schmidhuber J., Deep learning in neural networks: An overview, Neural Netw, 61, pp. 85-117, (2015); Ke G., Meng Q., Finley T., Wang T., Chen W., Ma W., Ye Q., Liu T.Y., LightGBM: A highly efficient gradient boosting decision tree, Proceedings of the 31st Conference on Neural Information Processing Systems (NIPS 2017), 30; Chawla N.V., Bowyer K.W., Hall L.O., Kegelmeyer W.P., SMOTE: Synthetic minority over-sampling technique, Artif. Intell. Res, 16, pp. 321-357, (2002); He H., Bai Y., Garcia E.A., Li S., ADASYN: Adaptive synthetic sampling approach for imbalanced learning, Proceedings of the 2008 IEEE International Joint Conference on Neural Networks, pp. 1322-1328; Han H., Wang W.-Y., Mao B.-H., Borderline-SMOTE: A new over-sampling method in imbalanced data sets learning, Proceedings of the IEEE 2005 International Conference on Advances in Intelligent Computing, 16, pp. 878-887; Barros T.M., Souza Neto P.A., Silva I., Guedes L.A., Predictive Models for Imbalanced Data: A School Dropout Perspective, Educ. Sci, 9, pp. 4-275, (2019); Hido S., Kashima H., Takahashi Y., Roughly balanced bagging for imbalanced data, Stat. Anal. Data Min. ASA Data Sci. J, 2, pp. 412-426, (2009); Batista G.E., Prati R.C., Monard M.C., A study of the behavior of several methods for balancing machine learning training data, ACM SIGKDD Explor. Newsl, 6, pp. 20-29, (2004); Chen T., Guestrin C., Xgboost: A scalable tree boosting system, Proceedings of the 22nd ACM Sigkdd International Conference on Knowledge Discovery and Data Mining, pp. 785-794; Dorogush A.V., Ershov V., Gulin A., CatBoost: Gradient boosting with categorical features support, arXiv, (2018); Webb G.I., Keogh E., Miikkulainen R., Naïve Bayes, Encycl. Mach. Learn, 15, pp. 713-714, (2010); Da Silva M., Diogo E., Solteiro P., Eduardo J., Arsenio R., de Moura O., Paulo B., Barroso J., Forecasting Students Dropout: A UTAD University Study, Future Internet, 14, (2022); Fernandez-Garcia A.J., Preciado J.C., Melchor F., Rodriguez-Echeverria R., Conejero J.M., Sanchez-Figueroa F., A real-life machine learning experience for predicting university dropout at different stages using academic data, IEEE Access, 9, pp. 133076-133090, (2021); Friedman J.H., Greedy function approximation: A gradient boosting machine, Ann. Stat, 29, pp. 1189-1232, (2001); Sandoval-Palis I., Naranjo D., Vidal J., Gilar-Corbi R., Early Dropout Prediction Model: A Case Study of University Leveling Course Students, Sustainability, 12, (2020); Shynarbek N., Orynbassar A., Sapazhanov Y., Kadyrov S., Prediction of Student’s Dropout from a University Program, Proceedings of the 16th International Conference on Electronics Computer and Computation (ICECCO), pp. 1-4; Hu Z., Zhang J., Ge Y., Handling vanishing gradient problem using artificial derivative, IEEE Access, 9, pp. 22371-22377, (2021); Lee S., Chung J.Y., The machine learning-based dropout early warning system for improving the performance of dropout prediction, Appl. Sci, 9, (2019); Moon G.B., Kim J.W., Lee J.S., Early prediction model of student performance based on deep neural network using massive LMS log data, J. Korea Contents Assoc, 21, (2021)"/>
        <s v="King R., Addressing the Supply and Quality of Engineering Graduates for the New Century, (2008); Bradley D., Review of Australian Higher Education: Final Report, (2008); Learning in the Workplace and Community Policy, (2008); Pascarella E.T., Terenzini P.T., How College Affects Students: A Third Decade of Research, (2005); Milne L., Transition Units of Study, (2008); Learning Communities, (2008); Saunders K., Love T., Learning Communities and Student Engagement: A Longitudinal Study of Iowa State University 2000-2003 National Survey of Student Engagement Data and Learning Community Participation, (2004); Cuseo J., Red Flags': Behavioral Indicators of Potential Student Attrition, (2004); Savin-Baden M., Major C.H., Foundations of Problem-based Learning, (2004); Milne L., Gabb R., Leihy P., Good Practice in Service Learning, (2008); Tinto V., Leaving College: Rethinking the Causes and Cures of Student Attrition, (1993)"/>
        <s v="Kinzie J., Kuh G., Reframing student success in college: advancing know-what and know-how, Change, 49, 3, pp. 19-27, (2017); Tinto V., Leaving College: Rethinking the Causes and Cures of Student Attrition, (2012); Hovdhaugen E., Frolich N., Aamodt P.O., Informing Institutional Management: institutional strategies and student retention, Eur J Educ, 48, 1, pp. 165-177, (2013); Burke A., Student retention models in higher education: a literature review, Coll Univ, 94, 2, pp. 12-21, (2019); Cotton D.R., Nash T., Kneale P., Supporting the retention of non-traditional students in Higher Education using a resilience framework, Eur Educ Res J, 16, 1, pp. 62-79, (2017); Muller K., Feuer E., Nyman M., Sokolowski K., Rotella L., Examining predictors of first year college student retention, N Y J Stud Aff, 17, 1, (2017); Gansemer-Topf A.M., Downey J., Thompson K., Genschel U., Did the recession impact student success? Relationships of finances, staffing and institutional type on retention, Res High Educ, 59, pp. 174-197, (2018); Lloyd M.G., Griffiths C., A review of the methods of delivering HE programmes in an FE college and an evaluation of the impact this will have on learning outcomes and student progression, J Furth High Educ, 32, 1, pp. 15-25, (2008); Budden M.C., Hsing Y., Budden C.B., Hall M., Heads or tails (success or failure)? Using logit modeling to predict student retention and progression, Contemp Issues Educ Res, 3, 5, pp. 35-42, (2010); Robertson S., Canary C.W., Orr M., Herberg P., Rutledge D.N., Factors related to progression and graduation rates for RN-to-bachelor of science in nursing programs: searching for realistic benchmarks, J Prof Nurs, 26, 2, pp. 99-107, (2010); Elobaid M., Elobaid R.M., Romdhani L., Yehya A., Impact of the first-year seminar course on student GPA and retention rate across colleges in Qatar University, Int J Learn Teach Educ Res, 22, 5, pp. 658-673, (2023); Hardinger K., Garavalia L., Graham M.R., Marken P.A., Melchert R.B., Nelson L.A., Et al., Enrollment management strategies in the professional pharmacy program: a focus on progression and retention, Curr Pharm Teach Learn, 7, 2, pp. 199-206, (2015); Kumar P., Shukla B., Passey D., Impact of accreditation on quality and excellence of higher education institutions, Rev Invest Oper, 41, 2, pp. 151-167, (2020); Dagley M., Georgiopoulos M., Reece A., Young C., Increasing retention and graduation rates through a STEM learning community, J Coll Stud Retent Res Theory Pract, 18, 2, pp. 167-182, (2016); Lowis M., Castley A., Factors affecting student progression and achievement: prediction and intervention. A two-year study, Innov Educ Teach Int, 45, 4, pp. 333-343, (2008); Arulampalam W., Naylor R., Smith J., Factors affecting the probability of first year medical student dropout in the UK: a logistic analysis for the intake cohorts of 1980–92, Med Educ, 38, 5, pp. 492-503, (2004); Noonan A.C., Lundy M., Smith R.A., Livingston B.P., A successful model for improving student retention in physical therapist education programs: a case report, J Phys Ther Educ, 26, 2, pp. 74-80, (2012); Mooring Q.E., Recruitment, advising, and retention programs—challenges and solutions to the international problem of poor nursing student retention: a narrative literature review, Nurse Educ Today, 40, pp. 204-208, (2016); Namoun A., Alshanqiti A., Predicting student performance using data mining and learning analytics techniques: a systematic literature review, Appl Sci, 11, 1, (2020); Vehmas J., Khan A.I., Kaliteevskii V., Chechurin L., Learning analytics overview: Academic approach and machine learning possibilities, Digital Teaching and Learning in Higher Education: Developing and Disseminating Skills for Blended Learning, pp. 123-143, (2022); Imran M., Latif S., Mehmood D., Shah M.S., Student academic performance prediction using supervised learning techniques, Int J Emerg Technol Learn, 14, 14, pp. 92-104, (2019); Niyogisubizo J., Liao L., Nziyumva E., Murwanashyaka E., Nshimyumukiza P.C., Predicting student’s dropout in university classes using two-layer ensemble machine learning approach: a novel stacked generalization, Comput Educ Artif Intell, 3, (2022); Ornelas F., Estimation of persistence at a community college: A comparison of alternative machine learning models, Int J Comput Sci Eng Appl (IJCSEA), 1, (2023); Kyriakides G., Margaritis K.G., Hands-On Ensemble Learning with Python: Build Highly Optimized Ensemble Machine Learning Models Using Scikit-Learn and Keras, (2019); Attiya W.M., Shams M.B., Predicting Student Retention in Higher Education Using Data Mining Techniques: A Literature Review, Bangkok: International Conference on Cyber Management and Engineering (Cymaen), pp. 171-177, (2023); Yan K., Student Performance Prediction Using XGBoost Method from A Macro Perspective, Stanford: 2Nd International Conference on Computing and Data Science (CDS), pp. 453-459, (2021); Al-Alawi R., Oliver G., Donaldson J.F., Systematic review: predictors of students’ success in baccalaureate nursing programs, Nurse Educ Pract, 48, (2020); Albreiki B., Zaki N., Alashwal H., A systematic literature review of student’ performance prediction using machine learning techniques, Educ Sci, 11, 9, (2021); Jamelske E., Measuring the impact of a university first-year experience program on student GPA and retention, High Educ, 57, pp. 373-391, (2009); Lau L.K., Institutional factors affecting student retention, Education, 124, 1, pp. 126-136, (2003); Denicco J., Harrington P., Fogg N., Factors of one-year college retention in a public state college system, Res High Educ J, 27, pp. 1-13, (2015); Raju D., Schumacker R., Exploring student characteristics of retention that lead to graduation in higher education using data mining models, J Coll Stud Retent Res Theory Pract, 16, 4, pp. 563-591, (2015); Shulruf B., Li M., McKimm J., Smith M., Breadth of knowledge vs. grades: what best predicts achievement in the first year of health sciences programmes?, J Educ Eval Health Prof, 9, (2012); Newton S.E., Smith L.H., Moore G., Magnan M., Predicting early academic achievement in a baccalaureate nursing program, J Prof Nurs, 23, 3, pp. 144-149, (2007); Allen D.D., Bond C., Prepharmacy predictors of success in pharmacy school: grade point averages, pharmacy college admissions test, communication abilities, and critical thinking skills, Pharmacotherapy, 21, 7, pp. 842-849, (2001); Gershenfeld S., Ward Hood D., Zhan M., The role of first-semester GPA in predicting graduation rates of underrepresented students, J Coll Stud Retent Res Theory Pract, 17, 4, pp. 469-488, (2016); Howell J., Hurwitz M., Ma J., Pender M., Perfetto G., Wyatt J., Et al., College Enrollment and Retention in the Era of COVID, (2021); Willis K., Holmes B., Burwell N., Improving graduate student recruitment, retention, and professional development during COVID-19, Am J Educ Res, 10, 2, pp. 81-84, (2022); Tanimowo R.I., Tanimowo W.O., Umeana M.I., Tabeta B.I., Analyzing the effect of COVID-19 pandemic lockdown on students’ retention ability in selected science subjects, Univ J Educ Res, 10, 4, pp. 304-309, (2022); Stewart S., Lim D.H., Kim J., Factors influencing college persistence for first-time students, J Dev Educ, 38, 3, pp. 12-20, (2015); Cambiano R.L., Denny G.S., De Vore J.B., College student retention at a midwestern university: a six-year study, J Coll Admiss, 166, (2000); MaslovKruzicevic S., Barisic K.J., Banozic A., Esteban C.D., Sapunar D., Puljak L., Predictors of attrition and academic success of medical students: a 30-year retrospective study, PLoS One, 7, 6, (2012); Palacios C.A., Reyes-Suarez J.A., Bearzotti L.A., Leiva V., Marchant C., Knowledge discovery for higher education student retention based on data mining: machine learning algorithms and case study in Chile, Entropy, 23, 4, (2021); Tross S.A., Harper J.P., Osher L.W., Kneidinger L.M., Not just the usual cast of characteristics: Using personality to predict college performance and retention, J Coll Stud Dev, 41, 3, pp. 323-334, (2000); Porter K.B., Current trends in student retention: a literature review, Teach Learn Nurs, 3, 1, pp. 3-5, (2008); Taylor E.V., Lalovic A., Thompson S.C., Beyond enrolments: a systematic review exploring the factors affecting the retention of Aboriginal and Torres Strait Islander health students in the tertiary education system, Int J Equity Health, 18, 1, pp. 1-19, (2019); Imafuku R., Kataoka R., Ogura H., Suzuki H., Enokida M., Osakabe K., What did first-year students experience during their interprofessional education? A qualitative analysis of e-portfolios, J Interprof Care, 32, 3, pp. 358-366, (2018); El-Awaisi A., Saffouh El Hajj M., Joseph S., Diack L., Interprofessional education in the Arabic-speaking Middle East: perspectives of pharmacy academics, J Interprof Care, 30, 6, pp. 769-776, (2016); El-Awaisi A., Wilby K.J., Wilbur K., El Hajj M.S., Awaisu A., Paravattil B., A Middle Eastern journey of integrating Interprofessional Education into the healthcare curriculum: a SWOC analysis, BMC Med Educ, 17, 1, (2017); Aristovnik A., Kerzic D., Ravselj D., Tomazevic N., Umek L., Impacts of the COVID-19 pandemic on life of higher education students: a global perspective, Sustainability, 12, 20, (2020); HammoudiHalat D., Safwan J., Akel M., Rahal M., PROGRAMME DESCRIPTION: pharmacy education shift during times of pandemic and collapse: a perspective from a school of pharmacy in Lebanon, Pharm Educ, 22, 1, pp. 33-40, (2022); Hilburg R., Patel N., Ambruso S., Biewald M.A., Farouk S.S., Medical education during the coronavirus disease-2019 pandemic: learning from a distance, Adv Chronic Kidney Dis, 27, 5, pp. 412-417, (2020); Ding A., Medical education-collateral damage of COVID-19?, Postgrad Med J, 97, 1148, pp. 404-405, (2021); El Said G.R., How did the COVID-19 pandemic affect higher education learning experience? An empirical investigation of learners’ academic performance at a university in a developing country, Adv Hum-Comput Interact, 2021, pp. 1-10, (2021); Urbina-Najera A.B., Canton-Croda R.M., Statistical analysis of university student retention strategies during the COVID-19 pandemic, Santos: IEEE World Engineering Education Conference (EDUNINE), pp. 1-5, (2022)"/>
        <s v="Kopnina H., Education for the future? critical evaluation of education for sustainable development goals, Journal of Environmental Education, 51, (2020); Hallsten M., Is education a risky investment? the scarring effect of university dropout in Sweden, European Sociological Review, 33, (2017); Mesaric D.S.J., Decision trees for predicting the academic success of students, Croatian Operational Research Review, 7, (2016); Ortiz-Lozano J.M., Rua-Vieites A., Bilbao-Calabuig P., Casadesus-Fa M., University student retention: Best time and data to identify undergraduate students at risk of dropout, Innovations in Education and Teaching International, 57, (2020); Hakkarainen A.M., Holopainen L.K., Savolainen H.K., A five-year follow-up on the role of educational support in preventing dropout from upper secondary education in finland, Journal of Learning Disabilities, 48, (2015); Miranda M.A., Guzman J., Analisis de la desercion de estudiantes universitarios usando tecnicas de mineria de datos, Formacion Universitaria, 10, (2017); Pek R.Z., Ozyer S.T., Elhage T., Ozyer T., Alhajj R., The role of machine learning in identifying students at-risk and minimizing failure, IEEE Access, 11, (2023); Rodriguez-Pineda M., Zamora-Araya J.A., College student dropout: Cohort study about possible causes, Uniciencia, 35, (2021); Mena M., Godoy W., Tisalema S., Analysis of causes of early dropout of students higher education, Minerva, 2, (2021); Alarape M.A., Ameen A.O., Adewole K.S., Hybrid students' academic performance and dropout prediction models using recursive feature elimination technique, (2022); Hamim T., Benabbou F., Sael N., Student profile modeling using boosting algorithms, International Journal of Web-Based Learning and Teaching Technologies, 17, (2022); Nuanmeesri S., Poomhiran L., Chopvitayakun S., Kadmateekarun P., Improving dropout forecasting during the covid-19 pandemic through feature selection and multilayer perception neural network, International Journal of Information and Education Technology, 12, (2022); Alvarado-Uribe J., Mejia-Almada P., Herrera A.L.M., Molontay R., Hilliger I., Hegde V., Gallegos J.E.M., Diaz R.A.R., Ceballos H.G., Student dataset from tecnologico de monterrey in mexico to predict dropout in higher education, Data, 7, 9, (2022); Lin W.J., Chen J.J., Class-imbalanced classifiers for highdimensional data, Briefings in bioinformatics, 14, 1, pp. 13-26, (2013); Lopez V., Fernandez A., Garcia S., Palade V., Herrera F., An insight into classification with imbalanced data: Empirical results and current trends on using data intrinsic characteristics, Information sciences, 250, pp. 113-141, (2013)"/>
        <s v="Kovacic Z.J., Early Prediction of Student Success:Mining Students Enrollment Data, pp. 647-665, (2010); Patil S.M., Kumar D.P., Data mining model for effective data analysis of higher education students using MapReduce, International Journal of Emerging Research in Management &amp;Technology, 6, 4, pp. 177-183, (2017); Bhegade K.B., Shinde S.V., Student performance prediction system with educational data mining, International Journal of Computer Applications, 146, 5, pp. 32-35, (2016); Shahiri A.M., Husain W., Rashid N.A., A Review on Predicting Student’s Performance using Data Mining Techniques, Procedia Computer Science, 72, pp. 414-422, (2015); Abu-Oda G.S., El-Halees A.M., Data mining in higher education: University student dropout case study, International Journal of Data Mining &amp; Knowledge Management Process(IJDKP), 5, 1, pp. 97-106, (2015); Sultana S., Khan S., Abbas M.A., Predicting Performance of Electrical Engineering Students using Cognitive and Non-Cognitive Features for Identification of Potential Dropouts, International Journal of Electrical Engineering Education, 54, 2, pp. 105-118, (2017); Bonaldo L., Pereira L.N., Dropout: Demographic profile of Brazilian university students, Procedia - Social and Behavioral Sciences, 228, pp. 138-143, (2016); Kemenristekdikti, Statistik Pendidikan Tinggi Tahun 2017, (2017); Utomo A., Reimondos A., Utomo I., McDonald P., Hull T.H., What happens after you drop out ? Transition to adulthood among early school-leavers in urban Indonesia, Demographic Research, 30, pp. 1189-1218, (2014); Fahrudin T., Buliali J.L., Fatichah C., Predictive modeling of the first year evaluation based on demographics data: Case study students of Telkom University, Indonesia, International Conference on Data and Software Engineering (ICoDSE), pp. 1-6, (2016); Jain A.K., Jha C.K., Dropout classification through discriminant function analysis: A statistical approach, International Journal of Scientific Research in Computer Science, Engineering and Information Technology, 2, 4, pp. 572-577, (2017); Katare A., Dubey S., A Comparative Study of Classification Algorithms in EDM using 2 Level Classification for Predicting Student’s Performance, International Journal of Computer Applications, 165, 9, pp. 35-40, (2017); Marquez-Vera C., Cano A., Romero C., Noaman A.Y.M., Fardoun H.M., Ventura S., Early Dropout Prediction using Data Mining: A case study with high school students, Expert Systems Journal, 33, 1, pp. 107-124, (2016); Cano A., Zafra A., Ventura S., An interpretable classification rule mining algorithm, Information Sciences, 240, pp. 1-20, (2013); Osmanbegovic E., Suljic M., Agic H., Determining dominant factor for students performance prediction by using data mining classification algorithms, Tranzicija, 34, 34, pp. 147-158, (2014); Tan M., Shao P., Prediction of student dropout in e-learning program through the use of machine learning method, iJET, 10, 1, pp. 11-17, (2015); Iam-On N., Boongoen T., Improved student dropout prediction in Thai University using ensemble of mixed-type data clusterings, International Journal of Machine Learning and Cybernetics, 8, 2, pp. 497-510, (2017); Adejo O.W., Predicting student academic performance using multi-model heterogeneous ensemble approach, Journal of Applied Research in Higher Education, 10, 1, pp. 61-75, (2018); Larose D.T., Larose C.D., Discovering Knowledge in Data: An Introduction to Data Mining, (2014); Kotu V., Deshpande B., Predictive Analytics and Data Mining: Concepts and Practice with Data Mining, (2015); Marbouti F., Diefes-Dux H.A., Madhavan K., Models for early prediction of at-risk students in a course using standards-based grading, Computers &amp; Education, 103, pp. 1-15, (2016); Pang Y., Judd N., O'Brien J., Ben-Avie M., Predicting students graduation outcomes through support vector machines, IEEE Frontiers in Education Conference (FIE), pp. 1-8, (2017); Ramezankhani A., Pournik O., Shahrabi J., The impact of oversampling with SMOTE on the performance of 3 classifiers in prediction of type 2 diabetes, The Impact of Oversampling with SMOTE on the Performance of 3 Medical Decision Making, 36, 1, pp. 137-144, (2016)"/>
        <s v="Kryszewska H., Teaching students with special needs in inclusive classrooms special educational needs, ELT J, 71, 4, pp. 525-528, (2017); Advice and Financial Support. UCAS, (2018); Limbach-Reich A., Powell J., Young Adults with Special Educational Needs (SEN), (2016); Kim K.M., Shin Y.R., Yu D.C., Kim D.K., The Meaning of Social Inclusion for People with Disabilities in South Korea, 64, pp. 19-32, (2016); Disability Rights UK: Careers Guidance and Advice for Disabled Young People, (2017); Learning disabilities—NHS, (2018); Jordan M.I., Mitchell T.M., Machine learning: Trends, perspectives, and prospects, Science, 80, 6245, (2015); Syakur M.A., Khotimah B.K., Rochman E.M.S., Satoto B.D., Integration K-means clustering method and elbow method for identification of the best customer profile cluster, IOP Conference Series: Materials Science and Engineering, (2018); Carpenter G.A., Grossberg S., Adaptive resonance theory, CAS/CNS Technical Report Series, (2010); Wagstaff K., Cardie C., Rogers S., Schroedl S., Constrained K-Means Clustering with Background Knowledge. International Conference on Machine Learning, (2008); Cortez P., Silva A., Using data mining to predict secondary school student performance, Proceedings of 5Th Annual Future Bus Based Technology Conference, (2008); Thiede K.W., Et al., Can teachers accurately predict student performance?, Teach. Teach. Educ., (2015); Chamorro-Premuzic T., Furnham A., Personality predicts academic performance: Evidence from two longitudinal university samples, J. Res. Pers., (2003); Thai-Nghe N., Horvath T., Schmidt-Thieme L., Factorization models for forecasting student performance, Proceedings of the 4Th International Conference on Educational Data Mining, (2011); Toscher A., Jahrer M., EDM-59: Collaborative filtering applied to educational data mining, Austria—KDD Cup, (2010); Mohamed Shahiri A., Husain W., Abdul Rashid A., ScienceDirect the third information systems international conference a review on predicting student’s performance using data mining techniques, Procedia Comput. Sci., 72, pp. 414-422, (2015); Fields Required from Institutions in All Fields Disability, (2016); Geron A., Géron—2017—Hands-on machine learning with scikit-learn and Tensorflow.pdf, Hands-On Machine Learning with Scikit-Learn and Tensorflow, (2017); Hurwitz J., Kirsch D., Machine Learning for Dummies, (2018)"/>
        <s v="Kumar Mukesh, Singh A.J., DishaHanda, Literature Survey on Educational Dropout Prediction, International Journal of Education and Management Engineering (IJEME), 7, 2, pp. 8-19, (2017); Alban Mayra, Mauricio David, Predicting University Dropout through Data Mining: A Systematic Literature, Indian Journal of Science and Technology, 12, 4, pp. 1-12, (2019); Ali Rahman, Lee Sungyoung, Chung Tae Choong, Accurate Multi-criteria Decision Making Methodology for Recommending Machine Learning Algorithm, Expert Systems with Applications, (2016); Lykourentzou Ioanna, Giannoukos Ioannis, Nikolopoulos Vassilis, Mpardis George, Loumos Vassili, Dropout Prediction in E-learning Courses Through the Combination of Machine Learning Techniques, Computers &amp; Education, 53, 3, pp. 950-965, (2009); Araque Francisco, Roldan Concepcion, Salguero Alberto, Factors Influencing University Dropout Rates, Computers &amp; Education, 53, 3, pp. 563-574, (2009); Abdulsalam Sulaiman, Babatunde Akinbowale, Babatunde Ronke, Hambali Moshood, Comparative Analysis of Decision Tree Algorithms for Predicting Undergraduate Students’ Performance in Computer Programming, Journal of Advances in Scientific Research &amp; Its Application (JASRA), 2, pp. 79-92, (2015); Tan Mingjie, Shao Peiji, Prediction of Student Dropout in E-Learning Program Through the Use of Machine Learning Method, International Journal of Emerging Technologies in Learning (iJET), 10, 1, (2015); Rovira Sergi, Puertas Eloi, Igual Laura, Data Driven System to Predict Academic Grades and Dropout, PLoS ONE, 12, 2, (2017); Berens Johannes, Oster Simon, Schneider Kerstin, Burghoff Julian, Early Detection of Students at Risk – Predicting Student Dropouts Using Administrative Student Data and Machine Learning Methods, (2018); Limsathitwong K., Tiwatthanont K., Yatsungnoen T., Dropout prediction system to reduce discontinue study rate of information technology students, 2018 5th International Conference on Business and Industrial Research (ICBIR), pp. 110-114, (2018); Hegde V., Prageeth P. P., Higher education student dropout prediction and analysis through educational data mining, 2018 2nd International Conference on Inventive Systems and Control (ICISC), pp. 694-699, (2018); Dharmawan T., Ginardi H., Munif A., Dropout detection using non-academic data, 2018 4th International Conference on Science and Technology (ICST), (2018); Solis M., Moreira T., Gonzalez R., Fernandez T., Hernandez M., Perspectives to predict dropout in university students with machine learning, 2018 IEEE International Work Conference on Bioinspired Intelligence (IWOBI), (2018); Ortiz-Lozano Jose Maria, Rua-Vieites Antonio, Bilbao-Calabuig Paloma, -Fa MartiCasadesus, University Student Retention: Best Time and Data to Identify Undergraduate Students at Risk of Dropout, Innovations in Education and Teaching International, (2018); Nagy M., Molontay R., Predicting dropout in higher education based on secondary school performance, 2018 IEEE 22nd International Conference on Intelligent Engineering Systems (INES), pp. 000389-000394, (2018); Gray Cameron C., Perkins Dave, Utilizing Early Engagement and Machine Learning to Predict Student Outcomes, Computers &amp; Education, 131, pp. 22-32, (2019); Manrique Ruben, Nunes Bernardo Pereira, Marino Olga, Casanova Marco Antonio, Nurmikko-Fuller Terhi, An Analysis of Student Representation, Representative Features and Classification Algorithms to Predict Degree Dropout, LAK19: Proceedings of the 9th International Conference on Learning Analytics &amp; Knowledge, pp. 401-410, (2019); Pereira F.D., Et al., Early Dropout Prediction for Programming Courses Supported by Online Judges, Artificial Intelligence in Education. AIED 2019. Lecture Notes in Computer Science, 11626, (2019); Yair Gad, Rotem Nir, Shustak Elad, The Riddle of the Existential Dropout: Lessons From an Institutional Study of Student Attrition, European Journal of Higher Education, 10, 4, pp. 436-453, (2020); Kemper Lorenz, Vorhoff Gerrit, Wigger Berthold U., Predicting Student Dropout: A Machine Learning Approach, European Journal of Higher Education, 10, 1, pp. 28-47, (2020); Mubarak Ahmed A., Cao Han, Zhang Weizhen, Prediction of Students’ Early Dropout Based on Their Interaction Logs in Online Learning Environment, Interactive Learning Environments, (2020); Von Hippela Paul T., Hofflinger Alvaro, The Data Revolution Comes to Higher Education: Identifying Students at Risk of Dropout in Chile, Journal of Higher Education Policy and Management, 43, 1, pp. 2-23, (2020); Siebra Clauirton, Santos Ramon, Lino Natasha, A Self-Adjusting Approach for Temporal Dropout Prediction of E-Learning Students, International Journal of Distance Education Technologies, 18, pp. 19-33, (2020); Agrusti Francesco, Mezzini Mauro, Bonavolonta Gianmarco, Deep Learning Approach for Predicting University Dropout: A Case Study at Roma Tre University, Journal of E-Learning and Knowledge Society, 16, pp. 44-54, (2020); Sallan G., Behal S., Prediction of Student Dropout Using Enhanced Machine Learning Algorithm, Advances in Mathematics: Scientific Journal, 9, 6, pp. 3821-3826, (2020); del Bonifro Francesca, Gabbrielli Maurizio, Lisanti Giuseppe, Zingaro Stefano, Student Dropout Prediction, Artificial Intelligence in Education, pp. 129-140, (2020); Lottering Roderick, Hans Robert, Lall Manoj, A Machine Learning Approach to Identifying Students at Risk of Dropout: A Case Study, International Journal of Advanced Computer Science and Applications, 11, 10, (2020); Makombe Francis, Lall Manoj, A Predictive Model for the Determination of Academic Performance in Private Higher Education Institutions, International Journal of Advanced Computer Science and Applications, 11, 9, (2020); Ting K.M., Confusion Matrix, Encyclopedia of Machine Learning, (2011)"/>
        <s v="Kunal K., Et al., ALIGN: Open-source analog layout automation from the ground up, Proc. DAC, pp. 77-80, (2019); Dhar T., Et al., ALIGN: A system for automating analog layout, IEEE Des. Test, (2020); ALIGN: Analog layout, intelligently generated from netlists, Software Repository, Accessed January, 29; Kunal K., Et al., GANA: Graph convolutional network based automated netlist annotation for analog circuits, Proc. DATE, (2020); Kunal K., Et al., A general approach for identifying hierarchical symmetry constraints for analog circuit layout, Proc. ICCAD, (2020); Kunal K., Et al., GNN-based hierarchical annotation for analog circuits, IEEE T. Comput. Aid D; Sharma A.K., Et al., Performance-Aware common-centroid placement and routing of transistor arrays in analog circuits, Proc. ICCAD, (2021); Karmokar N., Et al., Common-centroid layout for active and passive devices: A review and the road ahead, Proc. ASP-DAC, (2022); Karmokar N., Et al., Constructive common-centroid placement and routing for binary-weighted capacitor arrays, Proc. DATE, pp. 166-171, (2022); Karmokar N., Et al., Constructive placement and routing for common-centroid capacitor arrays in binary-weighted and split DACs, IEEE T. Comput. Aid D; Karmokar N., Et al., Minimum unit capacitance calculation for binary-weighted capacitor arrays, Proc. DATE, (2023); Sharma A.K., Et al., Common-centroid layouts for analog circuits: Advantages and limitations, Proc. DATE, pp. 1224-1229, (2021); Ramprasath S., Et al., Analog/mixed-signal layout optimization using optimal well taps, Proc. ISPD, pp. 159-166, (2022); Ramprasath S., Et al., A generalized methodology for well island generation and well-Tap insertion in analog/mixed-signal layouts, ACM T. Des. Automat. El, (2023); Lin Y., Et al., Are analytical techniques worthwhile for analog IC placement?, Proc. DATE, (2022); Dhar T., Et al., A charge flow formulation for guiding analog/mixed-signal placement, Proc. DATE, (2022); Dhar T., Et al., Fast and efficient constraint evaluation of analog layout using machine learning models, Proc. ASP-DAC, pp. 158-163, (2021); Li Y., Et al., Exploring a machine learning approach to performance driven analog IC placement, Proc. ISVLSI, (2020); Li Y., Et al., A customized graph neural network model for guiding analog IC placement, Proc. ICCAD, (2020); Li Y., Et al., A circuit attention network-based actor-critic learning approach to robust analog transistor sizing, Proceedings of Workshop on Machine Learning for CAD, pp. 1-6, (2021); Li Y., Et al., Performance-driven wire sizing for analog integrated circuits, ACM T. Des. Automat. El, 28, (2022); Liu J., Et al., From specification to silicon: Towards analog/mixed-signal design automation using surrogate NN models with transfer learning, Proc. ICCAD, (2021); Liu X., Et al., A digital LDO in 22nm CMOS with a 4b self-Triggered binary search windowed flash ADC featuring automatic analog layout generator framework, Proc. A-SSCC, pp. 2-4, (2022); Poojary J., Harjani R., A 1-To-3GHz co-channel blocker resistant, spatially and spectrally passive MIMO receiver in 65nm CMOS with +6dBm in-band/in-notch B1dB, Proceedings of the IEEE International Solid-State Circuits Conference, 64, pp. 96-98, (2021); Kamineni S., Et al., AuxcellGen: A framework for autonomous generation of analog and memory unit cells, Proc. DATE, (2023)"/>
        <s v="Kuzilek J., Hlosta M., Herrmannova D., Zdrahal Z., Wolff A., Ou analyse: Analysing at-risk students at the open university, Learning Analytics Review, pp. 1-16, (2015); Johnson R.A., Gong R., Greatorex-Voith S., Anand A., Fritzler A., A data-driven framework for identifying high school students at risk of not graduating on time, Bloomberg Data for Good Exchange Conf, 5, (2015); Dell M., Dell S., A Brief Guide to Recreational Pyromania, (2019); Anand P., Herrington A., Agostinho S., Constructivist-based learning using location-aware mobile technology: An exploratory study, EdMedia+ Innovate Learning, pp. 2312-2316, (2008); Abed T., Ajoodha R., Jadhav A., A prediction model to improve student placement at a South African higher education institution, 2020 International SAUPEC/RobMech/PRASA Conference, pp. 1-6, (2020); Tinto V., Dropout from higher education: A theoretical synthesis of recent research, Review of Educational Research, 45, 1, pp. 89-125, (1975); Cross M., Carpentier C., new students' in South African higher education: Institutional culture, student performance and the challenge of democratisation, Perspectives in Education, 27, 1, pp. 6-18, (2009); Mwamwenda T.S., Gender differences in scores on test anxiety and academic achievement among South African university graduate students, South African Journal of Psychology, 24, 4, pp. 228-230, (1994); Ajoodha R., Jadhav A., Dukhan S., Forecasting learner attrition for student success at a South African university, Conference of the South African Institute of Computer Scientists and Information Technologists 2020 (SAICSIT '20), September 14-16, 2020, Cape Town, South Africa. ACM, New York, NY, USA, 10 Pages., (2020); Downs C.T., Et al., Investigation into the Academic Performance of Students in Bioscience at the University of Natal, Pietermaritzburg, with A Particular Reference to the Science Foundation Programme Students, (2002); Hijazi S.T., Naqvi S., Factors affecting students' performance, Bangladesh E-journal of Sociology, 3, 1, (2006); Lust E., Moore F.C., Emotional intelligence instruction in a pharmacy communications course, American Journal of Pharmaceutical Education, 70, 1, (2006); Abu Tair M.M., El-Halees A.M., Mining educational data to improve students' performance: A case study, Mining Educational Data to Improve Students' Performance: A Case Study, 2, 2, (2012); Pal S., Mining educational data using classification to decrease dropout rate of students, ArXiv Preprint, (2012); Alfan E., Othman N., Undergraduate students' performance: The case of university of malaya, Quality Assurance in Education, 13, 4, pp. 329-343, (2005); Yukselturk E., Ozekes S., Turel Y.K., Predicting dropout student: An application of data mining methods in an online education program, European Journal of Open, Distance and E-learning, 17, 1, pp. 118-133, (2014); Bhardwaj B.K., Pal S., Data mining: A prediction for performance improvement using classification, ArXiv Preprint, (2012); Pandey U.K., Pal S., Data mining: A prediction of performer or underperformer using classification, ArXiv Preprint, (2011); Steenkamp L., Baard R., Frick B., Factors influencing success in first-year accounting at a South African university: A comparison between lecturers' assumptions and students' perceptions, South African Journal of Accounting Research, 23, 1, pp. 113-140, (2009); Alfan E., Othman N., Undergraduate students' performance: The case of university of malaya, Quality Assurance in Education, 13, 4, pp. 329-343, (2005); Kabakchieva D., Predicting student performance by using data mining methods for classification, Cybernetics and Information Technologies, 13, 1, pp. 61-72, (2013); Mayilvaganan M., Kalpanadevi D., Comparison of classification techniques for predicting the performance of students academic environment, 2014 International Conference on Communication and Network Technologies, pp. 113-118, (2014); Nghe N.T., Janecek P., Haddawy P., A comparative analysis of techniques for predicting academic performance, 2007 37th Annual Frontiers in Education Conference-global Engineering: Knowledge without Borders, Opportunities without Passports, (2007); Pal M., Random forest classifier for remote sensing classification, International Journal of Remote Sensing, 26, 1, pp. 217-222, (2005); Breiman L., Friedman J., Stone C.J., Olshen R.A., Classification and Regression Trees, (1984); Quinlan J.R., Combining instance-based and model-based learning, Proceedings of the Tenth International Conference on Machine Learning, pp. 236-243, (1993); Chen T., He T., Benesty M., Khotilovich V., Tang Y., Xgboost: Extreme gradient boosting, R Package Version 0.4-2, pp. 1-4, (2015); Brereton R.G., Lloyd G.R., Support vector machines for classification and regression, Analyst, 135, 2, pp. 230-267, (2010); Landis J.R., Koch G.G., The measurement of observer agreement for categorical data, Biometrics, pp. 159-174, (1977)"/>
        <s v="Landgrebe D., Hyperspectral image data analysis, IEEE Signal Process. Mag., 19, 1, pp. 17-28, (2002); Chen Y., Jiang H., Li C., Jia X., Ghamisi P., Deep feature extraction and classification of hyperspectral images based on convolutional neural networks, IEEE Trans. Geosci. Remote Sens., 54, 10, pp. 6232-6251, (2016); Zhu L., Chen Y., Ghamisi P., Benediktsson J.A., Generative adversarial networks for hyperspectral image classification, IEEE Trans. Geosci. Remote Sens., 56, 9, pp. 5046-5063, (2018); Caporaso N., Whitworth M.B., Grebby S., Fisk I.D., Non-destructive analysis of sucrose, caffeine and trigonelline on single green coffee beans by hyperspectral imaging, Food Res. Int., 106, pp. 193-203, (2018); Yokoya N., Chan J., Segl K., Potential of resolution-enhanced hyperspectral data for mineral mapping using simulated EnMAP and Sentinel-2 images, Remote Sens., 8, 3, (2016); Liang L., Di L., Zhang L., Deng M., Qin Z., Zhao S., Lin H., Estimation of crop LAI using hyperspectral vegetation indices and a hybrid inversion method, Remote Sens. Environ., 165, pp. 123-134, (2015); Tan H.F., Luo T.W., Yang G., Meng Q.Q., Research on background depression in hyperspectral image anomaly detection, J. Optoelectron. Laser, 27, 2, pp. 177-181, (2016); Hughes G., On the mean accuracy of statistical pattern recognizers, IEEE Trans. Inf. Theory, 14, 1, pp. 55-63, (1968); Zhang C., Li G., Du S., Tan W., Gao F., Three-dimensional densely connected convolutional network for hyperspectral remote sensing image classification, J. Appl. Remote Sens., 13, 1, (2019); Bioucas-Dias J.M., Plaza A., Camps-Valls G., Scheunders P., Nasrabadi N., Chanussot J., Hyperspectral remote sensing data analysis and future challenges, IEEE Geosci. Remote Sens. Mag., 1, 2, pp. 6-36, (2013); Tang X., Liu K., Wang X., Gao F., Macro J., Widanage W.D., Model migration neural network for predicting battery aging trajectories, IEEE Trans. Transport. Electrific., 6, 2, pp. 363-374, (2020); Liu K., Shang Y., Ouyang Q., Widanage W.D., A data-driven approach with uncertainty quantification for predicting future capacities and remaining useful life of lithium-ion battery, IEEE Trans. Ind. Elec-tron., (2020); Heinrichs B., Eickhoff S.B., Your evidence? Machine learning algorithms for medical diagnosis and prediction, Human Brain Mapping, 41, 6, pp. 1435-1444, (2020); Liu K., Li Y., Hu X., Lucu M., Widanage W.D., Gaussian process regression with automatic relevance determination kernel for calendar aging prediction of lithium-ion batteries, IEEE Trans. Ind. Informat., 16, 6, pp. 3767-3777, (2020); Liu K., Hu X., Wei Z., Li Y., Jiang Y., Modified Gaussian process regression models for cyclic capacity prediction of lithium-ion batteries, IEEE Trans. Transport. Electrific., 5, 4, pp. 1225-1236, (2019); Tang X., Liu K., Wang X., Liu B., Gao F., Widanage W.D., Realtime aging trajectory prediction using a base model-oriented gradientcorrection particle filter for lithium-ion batteries, J. Power Sources, 440, (2019); Ni Y., Barzman D., Bachtel A., Griffey M., Osborn A., Sorter M., Finding warning markers: Leveraging natural language processing and machine learning technologies to detect risk of school violence, Int. J. Med. Informat., 139, (2020); Fujishiro Y., Furukawa T., Maruo S., Simple autofocusing method by image processing using transmission images for large-scale two-photon lithography, Opt. Express, 28, 8, (2020); Zhong Z., Li J., Luo Z., Chapman M., Spectral-spatial residual network for hyperspectral image classification: A3-D deep learning framework, IEEE Trans. Geosci. Remote Sens., 56, 2, pp. 847-858, (2017); Jia X., Kuo B.-C., Crawford M.M., Feature mining for hyperspectral image classification, Proc. IEEE, 101, 3, pp. 676-697, (2013); Xu Y., Du B., Zhang L., Beyond the patchwise classification: Spectral-spatial fully convolutional networks for hyperspectral image classification, IEEE Trans. Big Data, (2020); Wang J., Chang C.-I., Independent component analysis-based dimensionality reduction with applications in hyperspectral image analysis, IEEE Trans. Geosci. Remote Sens., 44, 6, pp. 1586-1600, (2006); Bandos T.V., Bruzzone L., Camps-Valls G., Classification of hyperspectral images with regularized linear discriminant analysis, IEEE Trans. Geosci. Remote Sens., 47, 3, pp. 862-873, (2009); Kang X., Xiang X., Li S., Benediktsson J.A., PCA-based edgepreserving features for hyperspectral image classification, IEEE Trans. Geosci. Remote Sens., 55, 12, pp. 7140-7151, (2017); Nielsen A.A., Kernel maximum autocorrelation factor and minimum noise fraction transformations, IEEE Trans. Image Process., 20, 3, pp. 612-624, (2011); Bruzzone L., Roli F., Serpico S.B., An extension of the Jeffreys-Matusita distance to multiclass cases for feature selection, IEEE Trans. Geosci. Remote Sens., 33, 6, pp. 1318-1321, (1995); Keshava N., Distance metrics and band selection in hyperspectral processing with applications to material identification and spectral libraries, IEEE Trans. Geosci. Remote Sens., 42, 7, pp. 1552-1565, (2004); Kailath T., The divergence and bhattacharyya distance measures in signal selection, IEEE Trans. Commun., COMM-15, 1, pp. 52-60, (1967); Blanzieri E., Melgani F., Nearest neighbor classification of remote sensing images with the maximal margin principle, IEEE Trans. Geosci. Remote Sens., 46, 6, pp. 1804-1811, (2008); Xia J., Bombrun L., Berthoumieu Y., Germain C., Du P., Spectralspatial rotation forest for hyperspectral image classification, IEEE J. Sel. Topics Appl. Earth Observ. Remote Sens., 10, 10, pp. 4605-4613, (2017); Melgani F., Bruzzone L., Classification of hyperspectral remote sensing images with support vector machines, IEEE Trans. Geosci. Remote Sens., 42, 8, pp. 1778-1790, (2004); Benediktsson J.A., Palmason J.A., Sveinsson J.R., Classification of hyperspectral data from urban areas based on extended morphological profiles, IEEE Trans. Geosci. Remote Sens., 43, 3, pp. 480-491, (2005); Fang L., Li S., Duan W., Ren J., Benediktsson J.A., Classification of hyperspectral images by exploiting Spectral-Spatial information of superpixel via multiple kernels, IEEE Trans. Geosci. Remote Sens., 53, 12, pp. 6663-6674, (2015); Camps-Valls G., Bruzzone L., Kernel-based methods for hyperspectral image classification, IEEE Trans. Geosci. Remote Sens., 43, 6, pp. 1351-1362, (2005); Chen Y., Nasrabadi N.M., Tran T.D., Hyperspectral image classifi-cation using dictionary-based sparse representation, IEEE Trans. Geosci. Remote Sens., 49, 10, pp. 3973-3985, (2011); Zhang C., Li G., Du S., Multi-scale dense networks for hyperspectral remote sensing image classification, IEEE Trans. Geosci. Remote Sens., 57, 11, pp. 9201-9222, (2019); Hinton G.E., Osindero S., Teh Y.-W., A fast learning algorithm for deep belief nets, Neural Comput., 18, 7, pp. 1527-1554, (2006); Scholkopf B., Platt J., Hofmann T., Greedy layer-wise training of deep networks, Proc. Int. Conf. Neural Inf. Process. Syst., 19, pp. 153-160, (2007); Fukushima K., Miyake S., Ito T., Neocognitron: A self-organizing neural network model for a mechanism of visual pattern recognition, IEEE Trans. Syst., Man, Cybern., SMC-13, 5, pp. 826-834, (1970); Zhong P., Gong Z., Li S., Schonlieb C.-B., Learning to diversify deep belief networks for hyperspectral image classification, IEEE Trans. Geosci. Remote Sens., 55, 6, pp. 3516-3530, (2017); Chen Y., Lin Z., Zhao X., Wang G., Gu Y., Deep learning-based classification of hyperspectral data, IEEE J. Sel. Topics Appl. Earth Observ. Remote Sens., 7, 6, pp. 2094-2107, (2014); Zhang L., Zhang L., Du B., Deep learning for remote sensing data: A technical tutorial on the state of the art, IEEE Geosci. Remote Sens. Mag., 4, 2, pp. 22-40, (2016); Hu W., Huang Y., Wei L., Zhang F., Li H., Deep convolutional neural networks for hyperspectral image classification, J. Sensors, 2015, pp. 1-12, (2015); Li W., Wu G., Zhang F., Du Q., Hyperspectral image classification using deep pixel-pair features, IEEE Trans. Geosci. Remote Sens., 55, 2, pp. 844-853, (2017); Yang J., Zhao Y.-Q., Chan J.C.-W., Learning and transferring deep joint spectral-spatial features for hyperspectral classification, IEEE Trans. Geosci. Remote Sens., 55, 8, pp. 4729-4742, (2017); Feng J., Chen J., Liu L., Cao X., Zhang X., Jiao L., Yu T., CNNbased multilayer spatial-spectral feature fusion and sample augmentation with local and nonlocal constraints for hyperspectral image classification, IEEE J. Sel. Topics Appl. Earth Observ. Remote Sens., 12, 4, pp. 1299-1313, (2019); Liu B., Yu X., Zhang P., Tan X., Wang R., Zhi L., Spectral-spatial classification of hyperspectral image using three-dimensional convolution network, J. Appl. Remote Sens., 12, 1, (2018); Lecun Y., Bottou L., Bengio Y., Haffner P., Gradient-based learning applied to document recognition, Proc. IEEE, 86, 11, pp. 2278-2324, (1998); Krizhevsky A., Sutskever I., Hinton G.E., ImageNet classification with deep convolutional neural networks, Proc. Neural Inf. Process. Syst., 141, 5, pp. 1097-1105, (2012); Szegedy C., Liu W., Jia Y., Sermanet P., Reed S., Anguelov D., Erhan D., Vanhoucke V., Rabinovich A., Going deeper with convolutions, Proc. Comput. Vis. Pattern Recognit., pp. 1-9, (2015); Simonyan K., Zisserman A., Very deep convolutional networks for large-scale image recognition, Proc. Int. Conf. Learn. Represent., (2015); He K., Zhang X., Ren S., Sun J., Deep residual learning for image recognition, Proc. Comput. Vis. Pattern Recognit., pp. 770-778, (2016); Huang G., Liu Z., Der Maaten L.V., Weinberger K.Q., Densely connected convolutional networks, Proc. Comput. Vis. Pattern Recognit., pp. 2261-2269, (2017); Hu J., Shen L., Albanie S., Sun G., Wu E., Squeeze-and-excitation networks, IEEE Trans. Pattern Anal. Mach. Intell., 42, 8, pp. 2011-2023, (2020); Yang Y., Zhong Z., Shen T., Lin Z., Convolutional neural networks with alternately updated clique, Proc. IEEE Conf. Comput. Vis. Pattern Recognit., pp. 2413-2422, (2018); Zhong Z., Li J., Luo Z., Chapman M., Spectral-spatial residual network for hyperspectral image classification: A 3-D deep learning framework, IEEE Trans. Geosci. Remote Sens., 56, 2, pp. 847-858, (2018); Wang W., Dou S., Jiang Z., Sun L., A fast dense spectral-spatial convolution network framework for hyperspectral images classification, Remote Sens., 10, 7, (2018); Paoletti M.E., Haut J.M., Plaza J., Plaza A., Deep&amp;dense convolutional neural network for hyperspectral image classification, Remote Sens., 10, 9, (2018); Fang B., Li Y., Zhang H., Chan J.C., Hyperspectral images classifi-cation based on dense convolutional networks with spectral-wise attention mechanism, Remote Sensing, 11, 2, (2019); Wang L., Peng J., Sun W., Spatial-spectral squeeze-and-excitation residual network for hyperspectral image classification, Remote Sens., 11, 7, (2019); Rawat W., Wang Z., Deep convolutional neural networks for image classification: A comprehensive review, Neural Comput., 29, 9, pp. 2352-2449, (2017); Ioffe S., Szegedy C., Batch normalization: Accelerating deep network training by reducing internal covariate shift, Proc. Int. Conf. Mach. Learn., pp. 448-456, (2015); Zhang H., Li Y., Zhang Y., Shen Q., Spectral-spatial classification of hyperspectral imagery using a dual-channel convolutional neural network, Remote Sens. Lett., 8, 5, pp. 438-447, (2017); Li Y., Zhang H., Shen Q., Spectral-Spatial classification of hyperspectral imagery with 3D convolutional neural network, Remote Sens., 9, 1, (2017); Roy S.K., Krishna G., Dubey S.R., Chaudhuri B.B., HybridSN: Exploring 3-D-2-D CNN feature hierarchy for hyperspectral image classification, IEEE Geosci. Remote Sens. Lett., 17, 2, pp. 277-281, (2020)"/>
        <s v="Langebaek R., Tanggaard L., Berendt M., Veterinary students' recollection methods for surgical procedures: A qualitative study, J Vet Med Educ., 43, 1, pp. 64-70, (2015); Langebaek R., Nielsen S.S., Koch B.C., Et al., Student preparation and the power of visual input in veterinary surgical education: An empirical study, J Vet Med Educ., 43, 2, pp. 214-221, (2016); Ahmad M., Sleiman N.H., Thomas M., Et al., Use of high-definition audiovisual technology in a gross anatomy laboratory: Effect on dental students' learning outcomes and satisfaction, J Dent Educ., 80, 2, pp. 128-132, (2016); Reo J.A., Mercer V.S., Effects of live, videotaped, or written instruction on learning an upper-extremity exercise program, Phys Ther., 84, 7, pp. 622-633, (2004); Stanczyk N.E., De Vries H., Mjjm C., Et al., Effectiveness of video- versus text-based computer-tailored smoking cessation interventions among smokers after one year, Prev Med., 82, pp. 42-50, (2016); Cheung K.L., Schwabe I., Walthouwer M.J.L., Et al., Effectiveness of a video- versus text-based computer-tailored intervention for obesity prevention after one tear: A randomized controlled trial, Int J Environ Res Public Health., 14, 10, (2017); Basu R.R., McMahon G.T., Video-based cases disrupt deep critical thinking in problem-based learning, Med Educ., 46, 4, pp. 426-435, (2012); Jones J.L., Rinehart J., Spiegel J.J., Et al., Development of veterinary anesthesia simulations for pre-clinical training: Design, implementation, and evaluation based on student perspectives, J Vet Med Educ., 45, 2, pp. 1-9, (2017); Musk G.C., Collins T., Hosgood G., Teaching veterinary anesthesia: A survey-based evaluation of two high-fidelity models and live-animal experience for undergraduate veterinary students, J Vet Med Educ., 44, 4, pp. 590-602, (2017); Aulmann M., Marz M., Burgener I., Et al., Development and evaluation of two canine low-fidelity simulation models, J Vet Med Educ., 42, 2, pp. 151-160, (2015); Hardie E.M., Current methods in use for assessing clinical competencies: What works?, J Vet Med Educ., 35, 3, pp. 359-368, (2008); Scalese R.J., Issenberg S.B., Effective use of simulations for the teaching and acquisition of veterinary professional and clinical skills, J Vet Med Educ., 32, 4, pp. 461-467, (2005); Valliyate M., Robinson N.G., Goodman J.R., Current concepts in simulation and other alternatives for veterinary education: A review, Vet Med (Praha)., 57, 7, pp. 325-337, (2012); Kneebone R., Baillie S., Contextualized simulation and procedural skills: A view from medical education, J Vet Med Educ., 35, 4, pp. 595-598, (2008); Ilgen J.S., Ma I.W.Y., Hatala R., Et al., A systematic review of validity evidence for checklists versus global rating scales in simulation-based assessment, Med Educ., 49, 2, pp. 161-173, (2015); Read E., Bell C., Rhind S., Et al., The use of global rating scales for OSCEs in veterinary medicine, PLoS One., 10, 3, (2015); Eysenck M., Calvo M., Anxiety and performance: The processing efficiency theory, Cogn Emot., 6, 6, pp. 409-434, (1992); Cohen R.A., Yerkes-Dodson law, Encyclopedia of Clinical Neuropsychology. 1st Ed, pp. 2737-2738, (2011); Langebaek R., Eika B., Jensen A.L., Et al., Anxiety in veterinary surgical students: A quantitative study, J Vet Med Educ., 39, 4, pp. 331-340, (2012); Spielberger C.D., Gorsuch R.L., Lushene R., Et al., Manual for the State-Trait Anxiety Inventory (Form Y), (1983); Royal K.D., Hecker K.G., Understanding reliability: A review for veterinary educators, J Vet Med Educ., 43, 1, pp. 1-4, (2016); LeBreton J.M., Senter J.L., Answers to 20 questions about interrater reliability and interrater agreement, Organ Res Methods., 11, 4, pp. 815-852, (2008); Williamson J., Farrell R., Skowron C., Et al., Evaluation of a method to assess digitally recorded surgical skills of novice veterinary students, Vet Surg., 47, 3, pp. 378-384, (2018); Dunne K., Moffett J., Loughran S.T., Et al., Evaluation of a coaching workshop for the management of veterinary nursing students' OSCE-associated test anxiety, Ir Vet J., 71, 1, (2018); Hahm N., Augustin S., Bade C., Et al., Test anxiety: Evaluation of a low-threshold seminar-based intervention for veterinary students, J Vet Med Educ., 43, 1, pp. 47-57, (2016); Correia H.M., Smith A.D., Murray S., Et al., The impact of a brief embedded mindfulness-based program for veterinary students, J Vet Med Educ., 44, 1, pp. 125-133, (2017); Hecker K., Read E.K., Vallevand A., Et al., Assessment of first-year veterinary students' clinical skills using objective structured clinical examinations, J Vet Med Educ., 37, 4, pp. 395-402, (2010); Williamson J.A., Hecker K., Yvorchuk K., Et al., Development and validation of a feline abdominal palpation model and scoring rubric, Vet Rec., 177, 6, (2015)"/>
        <s v="Latif A., Choudhary A.I., Hammayun A.A., Economic Effects of Student Dropouts: A Comparative Study, J. Global Econ, 3, (2015); Raisman N., The Cost of College Attrition at Four-Year Colleges &amp; Universities—An Analysis of 1669 US Institutions. Policy Perspect.2013, 269; Da Silva J.J., Roman N.T., Predicting Dropout in Higher Education: A Systematic Review, Proceedings of the Anais do XXXII Simpósio Brasileiro de Informática na Educação, pp. 1107-1117, (2021); Fahd K., Venkatraman S., Miah S.J., Ahmed K., Application of machine learning in higher education to assess student academic performance, at-risk, and attrition: A meta-analysis of literature, Educ. Inf. Technol, 27, pp. 3743-3775, (2022); Ranjeeth S., Latchoumi T.P., Paul P.V., A Survey on Predictive Models of Learning Analytics, Procedia Comput. Sci, 167, pp. 37-46, (2020); Dutt A., Ismail M.A., Herawan T., A Systematic Review on Educational Data Mining, IEEE Access, 5, pp. 15991-16005, (2017); Kumar M., Singh A.J., Handa D., Literature Survey on Educational Dropout Prediction, Int. J. Educ. Manag. Eng, 7, (2017); Saleem F., Ullah Z., Fakieh B., Kateb F., Intelligent Decision Support System for Predicting Student’s E-Learning Performance Using Ensemble Machine Learning, Mathematics, 9, (2021); Hilliger I., Ortiz-Rojas M., Pesantez-Cabrera P., Scheihing E., Tsai Y.S., Munoz-Merino P.J., Broos T., Whitelock-Wainwright A., Perez-Sanagustin M., Identifying needs for learning analytics adoption in Latin American universities: A mixed-methods approach, Internet High. Educ, 45, (2020); Namoun A., Alshanqiti A., Predicting Student Performance Using Data Mining and Learning Analytics Techniques: A Systematic Literature Review, Appl. Sci, 11, (2021); Cardona T.A., Cudney E.A., Predicting Student Retention Using Support Vector Machines, Procedia Manuf, 39, pp. 1827-1833, (2019); Lazaro Alvarez N., Callejas Z., Griol D., Predicting computer engineering students’ dropout in cuban higher education with pre-enrollment and early performance data, J. Technol. Sci. Educ, 10, pp. 241-258, (2020); Nagy M., Molontay R., Predicting Dropout in Higher Education Based on Secondary School Performance, Proceedings of the 2018 IEEE 22nd International Conference on Intelligent Engineering Systems (INES), pp. 389-394; Varga E.B., Satan A., Detecting at-risk students on Computer Science bachelor programs based on pre-enrollment characteristics, Hung. Educ. Res. J, 11, pp. 297-310, (2021); Kiss B., Nagy M., Molontay R., Csabay B., Predicting Dropout Using High School and First-semester Academic Achievement Measures, Proceedings of the 2019 17th International Conference on Emerging eLearning Technologies and Applications (ICETA), pp. 383-389; Alshanqiti A., Namoun A., Predicting Student Performance and Its Influential Factors Using Hybrid Regression and Multi-Label Classification, IEEE Access, 8, pp. 203827-203844, (2020); Hoffman J.L., Lowitzki K.E., Predicting College Success with High School Grades and Test Scores: Limitations for Minority Students, Rev. High. Educ, 28, pp. 455-474, (2005); Zwick R., Himelfarb I., The Effect of High School Socioeconomic Status on the Predictive Validity of SAT Scores and High School Grade-Point Average, J. Educ. Meas, 48, pp. 101-121, (2011); Freitas F., Vasconcelos F.F.X., Peixoto S.A., Hassan M.M., Dewan M.A.A., Albuquerque V.H.C.D., Filho P.P.R., IoT System for School Dropout Prediction Using Machine Learning Techniques Based on Socioeconomic Data, Electronics, 9, (2020); Sellei B., Stumphauser N., Molontay R., Traits versus Grades—The Incremental Predictive Power of Positive Psychological Factors over Pre-Enrollment Achievement Measures on Academic Performance, Appl. Sci, 11, (2021); Terry M., The Effects that Family Members and Peers Have on Students’ Decisions to Drop out of School, Educ. Res. Q, 31, pp. 25-38, (2008); Slade S., Prinsloo P., Learning Analytics: Ethical Issues and Dilemmas, Am. Behav. Sci, 57, pp. 1510-1529, (2013); Ferreyra M.M., Avitabile C., Botero Alvarez J., Haimovich Paz F., Urzua S., At a Crossroads: Higher Education in Latin America and the Caribbean, (2017); Ferreira F.H.G., Messina J., Rigolini J., Lopez-Calva L.F., Lugo M.A., Vakis R., Economic Mobility and the Rise of the Latin American Middle Class, (2013); Lemaitre M.J., Quality assurance in Latin America: Current situation and future challenges, Tuning J. High. Educ, 5, pp. 21-40, (2017); Gonzalez-Velosa C., Rucci G., Sarzosa M., Urzua S., Returns to Higher Education in Chile and Colombia, (2015); Cobo C., Aguerrebere C., Building capacity for learning analytics in Latin America, Learning Analytics for the Global South, 58, pp. 63-67, (2018); (2022); Tecnologico de Monterrey, (2022); (2022); (2022); (2022); (2022); Rastrollo-Guerrero J.L., Gomez-Pulido J.A., Duran-Dominguez A., Analyzing and Predicting Students’ Performance by Means of Machine Learning: A Review, Appl. Sci, 10, (2020); Baranyi M., Nagy M., Molontay R., Interpretable Deep Learning for University Dropout Prediction, Proceedings of the 21st Annual Conference on Information Technology Education, pp. 13-19, (2020); Nagy M., Molontay R., Szabo M., A Web Application for Predicting Academic Performance and Identifying the Contributing Factors, Proceedings of the SEFI 47th Annual Conference, pp. 1794-1806; Smith B.I., Chimedza C., Buhrmann J.H., Individualized help for at-risk students using model-agnostic and counterfactual explanations, Educ. Inf. Technol, 27, pp. 1539-1558, (2022)"/>
        <s v="Lau E., Sun L., Yang Q., Modelling, prediction and classification of student academic performance using artificial neural networks, SN Appl. Sci, 1, (2019); Saa A.A., Al-Emran M., Shaalan K., Factors affecting students’ performance in higher education: A systematic review of predictive data mining techniques, Technol. Knowl. Learn, 24, pp. 567-598, (2019); Buenano-Fernandez D., Gil D., Lujan-Mora S., Application of machine learning in predicting performance for computer engineering students: A case study, Sustainability, 11, (2019); Ma Y., Cui C., Yu J., Guo J., Yang G., Yin Y., Multi-task MIML learning for pre-course student performance prediction, Front. Comput. Sci, 14, (2020); Hussain M., Zhu W., Zhang W., Abidi S.M.R., Ali S., Using machine learning to predict student difficulties from learning session data, Artif. Intell. Rev, 52, pp. 381-407, (2019); Wakelam E., Jefferies A., Davey N., Sun Y., The potential for student performance prediction in small cohorts with minimal available attributes, Br. J. Educ. Technol, 51, pp. 347-370, (2020); Wang P., Li L., Wang R., Xie Y., Zhang J., Complexity-based attentive interactive student performance prediction for personalized course study planning, Educ. Inf. Technol, 27, pp. 5471-5493, (2022); Baker R.S., Yacef K., The state of educational data mining in 2009: A review and future visions, J. Educ. Data Min, 1, pp. 3-17, (2009); Romero C., Ventura S., Data mining in education, Wiley Interdiscip. Rev. Data Min. Knowl. Discov, 3, pp. 12-27, (2013); Romero C., Ventura S., Educational data mining: A survey from 1995 to 2005, Expert Syst. Appl, 33, pp. 135-146, (2007); Romero C., Ventura S., Educational data mining: A review of the state of the art, IEEE Trans. Syst. Man Cybern. Part C, 40, pp. 601-618, (2010); Wolff A., Zdrahal Z., Herrmannova D., Knoth P., Predicting student performance from combined data sources, Educational Data Mining, pp. 175-202, (2014); Yoo J., Kim J., Can online discussion participation predict group project performance? Investigating the roles of linguistic features and participation patterns, Int. J. Artif. Intell. Educ, 24, pp. 8-32, (2014); Hamalainen W., Vinni M., Classifiers for educational data mining, Handbook of Educational Data Mining, pp. 57-71, (2011); Vialardi C., Chue J., Peche J.P., Alvarado G., Vinatea B., Estrella J., Ortigosa A., A data mining approach to guide students through the enrollment process based on academic performance, User Model. -User-Adapt. Interact, 21, pp. 217-248, (2011); Livieris I.E., Drakopoulou K., Tampakas V.T., Mikropoulos T.A., Pintelas P., Predicting secondary school students’ performance utilizing a semi-supervised learning approach, J. Educ. Comput. Res, 57, pp. 448-470, (2019); Shreem S.S., Turabieh H., Al Azwari S., Baothman F., Enhanced binary genetic algorithm as a feature selection to predict student performance, Soft Comput, 26, pp. 1811-1823, (2022); Funatsu K., New Fundamental Technologies in Data Mining, (2011); Alamri R., Alharbi B., Explainable student performance prediction models: A systematic review, IEEE Access, 9, pp. 33132-33143, (2021); Chung J.Y., Lee S., Dropout early warning systems for high school students using machine learning, Child. Youth Serv. Rev, 96, pp. 346-353, (2019); Scholz M.A., Huynh N.T., Brysch C.P., Scholz R.W., An evaluation of university world geography textbook questions for components of spatial thinking, J. Geogr, 113, pp. 208-219, (2014); Jo I., Hong J.E., Effect of learning GIS on spatial concept understanding, J. Geogr, 119, pp. 87-97, (2020); Gold A.U., Pendergast P.M., Ormand C.J., Budd D.A., Stempien J.A., Mueller K.J., Kravitz K.A., Spatial skills in undergraduate students—Influence of gender, motivation, academic training, and childhood play, Geosphere, 14, pp. 668-683, (2018); Duarte L., Teodoro A.C., Goncalves H., Evaluation of Spatial Thinking Ability Based on Exposure to Geographical Information Systems (GIS) Concepts in the Context of Higher Education, ISPRS Int. J. -Geo-Inf, 11, (2022); Chang K.T., International Encyclopedia of Geography: People, the Earth, Environment and Technology: People, the Earth, Environment and Technology, pp. 1-9, (2016); Folger P., Geospatial Information and Geographic Information Systems (GIS): Current Issues and Future Challenges, (2010); Paura L., Arhipova I., Cause analysis of students’ dropout rate in higher education study program, Procedia-Soc. Behav. Sci, 109, pp. 1282-1286, (2014); Mula I., Tilbury D., Ryan A., Mader M., Dlouha J., Mader C., Benayas J., Dlouhy J., Alba D., Catalysing change in higher education for sustainable development: A review of professional development initiatives for university educators, Int. J. Sustain. High. Educ, 18, pp. 798-820, (2017); Cortez P., Silva A.M.G., Using Data Mining to Predict Secondary School Student Performance, (2008); Khan A., Ghosh S.K., Student performance analysis and prediction in classroom learning: A review of educational data mining studies, Educ. Inf. Technol, 26, pp. 205-240, (2021); Hoffait A.S., Schyns M., Early detection of university students with potential difficulties, Decis. Support Syst, 101, pp. 1-11, (2017); Xiao S., Yan J., Farajtabar M., Song L., Yang X., Zha H., Learning Time Series Associated Event Sequences With Recurrent Point Process Networks, IEEE Trans. Neural Netw. Learn. Syst, 30, pp. 3124-3136, (2019); Li L., Yan J., Zhang Y., Zhang J., Bao J., Jin Y., Yang X., Learning Generative RNN-ODE for Collaborative Time-Series and Event Sequence Forecasting, IEEE Trans. Knowl. Data Eng, pp. 1-18, (2022); Migueis V.L., Freitas A., Garcia P.J., Silva A., Early segmentation of students according to their academic performance: A predictive modelling approach, Decis. Support Syst, 115, pp. 36-51, (2018); Lee S., Chung J.Y., The machine learning-based dropout early warning system for improving the performance of dropout prediction, Appl. Sci, 9, (2019); Skalka J., Drlik M., Automated assessment and microlearning units as predictors of at-risk students and students’ outcomes in the introductory programming courses, Appl. Sci, 10, (2020); Marquez-Vera C., Cano A., Romero C., Noaman A.Y.M., Mousa Fardoun H., Ventura S., Early dropout prediction using data mining: A case study with high school students, Expert Syst, 33, pp. 107-124, (2016); Chen L., Wang L., Zhou Y., Research on Data Mining Combination Model Analysis and Performance Prediction Based on Students’ Behavior Characteristics, Math. Probl. Eng, 2022, (2022); Jovinius J., An Investigation of the Effect of Geographical Location of Schools to the Students’ Academic Performance: A Case of Public Secondary Schools in Muleba District, Ph.D. Thesis, (2015); Irigoyen M.M., Kurth R.J., Schmidt H.J., Learning primary care in medical school: Does specialty or geographic location of the teaching site make a difference?, Am. J. Med, 106, pp. 561-564, (1999); Thiele T., Singleton A., Pope D., Stanistreet D., Predicting students’ academic performance based on school and socio-demographic characteristics, Stud. High. Educ, 41, pp. 1424-1446, (2016); Sullivan K., Perry L.B., McConney A., How do school resources and academic performance differ across Australia’s rural, regional and metropolitan communities?, Aust. Educ. Res, 40, pp. 353-372, (2013); Cresswell J., Underwood C., Location, Location, Location: Implications of Geographic Situation on Australian Student performance in PISA 2000. ACER Research Monographs, (2004); Panizzon D., Impact of geographical location on student achievement: Unpacking the complexity of diversity, Diversity in Mathematics Education, pp. 41-61, (2015); Chang D.Y., Applications of the extent analysis method on fuzzy AHP, Eur. J. Oper. Res, 95, pp. 649-655, (1996); Lee S., Seo K.K., A hybrid multi-criteria decision-making model for a cloud service selection problem using BSC, fuzzy Delphi method and fuzzy AHP, Wirel. Pers. Commun, 86, pp. 57-75, (2016); Murray T.J., Pipino L.L., Van Gigch J.P., A pilot study of fuzzy set modification of Delphi, Hum. Syst. Manag, 5, pp. 76-80, (1985); Ishikawa A., Amagasa M., Shiga T., Tomizawa G., Tatsuta R., Mieno H., The max-min Delphi method and fuzzy Delphi method via fuzzy integration, Fuzzy Sets Syst, 55, pp. 241-253, (1993)"/>
        <s v="Leathwood C., O'connell P., ‘It's a struggle’: the construction of the ‘new student’in higher education, J Educ Policy, 18, 6, pp. 597-615, (2003); Kahu E.R., Framing student engagement in higher education, Stud High Educ, 38, 5, pp. 758-773, (2013); Brown G.A., Bull J., Pendlebury M., Assessing student learning in higher education, (2013); Leslie L.L., Brinkman P.T., Student price response in higher education: the student demand studies, J High Educ, 58, 2, pp. 181-204, (1987); Robotham D., Julian C., Stress and the higher education student: a critical review of the literature, J Furth High Educ, 30, 2, pp. 107-117, (2006); Sharpe R., Benfield G., The student experience of e-learning in higher education, Brookes eJ Learn Teach, 1, 3, pp. 1-9, (2005); Wright G.B., Student-centered learning in higher education, Int J Teach Learn High Educ, 23, 1, pp. 92-97, (2011); Guo P., Et al., A review of project-based learning in higher education: student outcomes and measures, Int J Educ Res, 102, (2020); Youssef A.B., Dahmani M., The impact of ICT on student performance in higher education: direct effects, indirect effects and organisational change, RUSC Univ Knowl Soc J, 5, 1, pp. 45-56, (2008); Dawson S., Heathcote L., Poole G., Harnessing ICT potential: the adoption and analysis of ICT systems for enhancing the student learning experience, Int J Educ Manag, 24, pp. 116-128, (2010); Sarkar S., The role of information and communication technology (ICT) in higher education for the 21st century, Science, 1, 1, pp. 30-41, (2012); Siragusa L., Dixon K., Planned behaviour: Student attitudes towards the use of ICT interactions in higher education, In: Hello! Where are You in the Landscape of Educational Technology? Proceedings Ascilite Melbourne, pp. 942-953, (2008); Toro U., Joshi M.J., A review of literature on knowledge management using ICT in higher education, Int J Comput Technol Appl, 4, 1, (2013); Krishnaveni R., Meenakumari J., Usage of ICT for information administration in higher education Institutions—a study, Int J Environ Sci Dev, 1, 3, pp. 282-286, (2010); Toro U., Joshi M., ICT in higher education: review of literature from the period 2004–2011, Int J Innov Manag Technol, 3, 1, pp. 20-23, (2012); Aulck L., Et al., Predicting student dropout in higher education., (2016); Chen R., Financial aid and student dropout in higher education: a heterogeneous research approach, higher education, pp. 209-239, (2008); Tinto V., Dropout from higher education: a theoretical synthesis of recent research, Rev Educ Res, 45, 1, pp. 89-125, (1975); Sihare S.R., Image-based digital marketing, Int J Inf Eng Electron Bus, 9, 5, (2017); Olaya D., Et al., Uplift modeling for preventing student dropout in higher education, Decis Support Syst, 134, (2020); Heublein U., Student drop-out from German higher education institutions, Eur J Educ, 49, 4, pp. 497-513, (2014); Davidson J.C., Wilson K.B., Community college student dropouts from higher education: toward a comprehensive conceptual model, Community Coll J Res Pract, 41, 8, pp. 517-530, (2017); de Oliveira C.F., Et al., How does learning analytics contribute to prevent students’ dropout in higher education: a systematic literature review, Big Data Cogn Comput, 5, 4, (2021); Lassibille G., Gomez L.N., Why do higher education students drop out? Evidence from Spain, Educ Econ, 16, 1, pp. 89-105, (2008); Sihare S.R., Role of m-banking for Indian Rural Consumers, its adaptation strategies, and challenges: consumer behavior analysis, Int J Inf Eng Electron Bus, 9, 6, pp. 35-42, (2017); Breier M., From ‘financial considerations’ to ‘poverty’: towards a reconceptualisation of the role of finances in higher education student drop out, High Educ, 60, 6, pp. 657-670, (2010); Gupta S.K., Et al., Lean Six Sigma for reducing student dropouts in higher education—an exploratory study, Total Qual Manag Bus Excell, 31, 1-2, pp. 178-193, (2020); Sihare S., Future digital marketing revolutionizing e-commerce, Towards Excell, 14, 1, pp. 1347-1356, (2022); Meyer J., Strauss S., The influence of gender composition in a field of study on students' drop-out of higher education, Eur J Educ, 54, 3, pp. 443-456, (2019); Paura L., Arhipova I., Cause analysis of students’ dropout rate in higher education study programme, Procedia Soc Behav Sci, 109, pp. 1282-1286, (2014); Sihare S.R., Roles of E-content for E-business: analysis, Int J Inf Eng Electron Bus, 10, 1, pp. 24-30, (2018); Chen R., Institutional characteristics and college student dropout risks: a multilevel event history analysis, Res High Educ, 53, 5, pp. 487-505, (2012); Bates T., Et al., Can AI transform higher education?, Int J Educ Technol High Educ, 17, 1, pp. 1-12, (2020); Zawacki-Richter O., Et al., Systematic review of research on AI applications in higher education—where are the educators?, Int J Educ Technol High Educ, 16, 1, pp. 1-27, (2019); Martinho V.R.D.C., Nunes C., Minussi C.R., An intelligent system for prediction of school dropout risk group in higher education classroom based on artificial neural networks, 2013 IEEE 25Th International Conference on Tools with AI. IEEE, (2013); Ali M., Abdel-Haq M.K., Bibliographical analysis of AI learning in higher education: is the role of the human educator and educated a thing of the past?, Fostering communication and learning with underutilized technologies in higher education, pp. 36-52, (2021); Nagy M., Molontay R., Predicting dropout in higher education based on secondary school performance, 2018 IEEE 22Nd International Conference on Intelligent Engineering Systems (INES). IEEE, (2018); Ouyang F., Zheng L., Jiao P., AI in online higher education: a systematic review of empirical research from 2011 to 2020, Educ Inf Technol, 27, pp. 7893-7925, (2022); Kostopoulos G., Kotsiantis S., Pintelas P., Estimating student dropout in distance higher education using semi-supervised techniques, Proceedings of the 19th Panhellenic conference on informatics, (2015); Fernandez-Garcia A.J., Et al., A real-life machine learning experience for predicting university dropout at different stages using academic data, IEEE Access, 9, pp. 133076-133090, (2021); Keller B., Et al., Machine Learning and AI in Higher Education: A State-Of-The-Art Report on the German University Landscape, (2019); Abu-Oda G.S., El-Halees A.M., Data mining in higher education: university student dropout case study, Int J Data Min Knowl Manag Process, 5, 1, pp. 15-27, (2015); Khan M.A., Khojah M., AI and big data: the advent of new pedagogy in the adaptive e-learning system in the higher educational institutions of Saudi Arabia, Educ Res Int, 2022, pp. 1-10, (2022); Jokhan A., Et al., Increased digital resource consumption in higher educational institutions and the AI role in informing decisions related to student performance, Sustainability, 14, 4, (2022); Kemper L., Vorhoff G., Wigger B.U., Predicting student dropout: a machine learning approach, Eur J High Educ, 10, 1, pp. 28-47, (2020); Tan M., Shao P., Prediction of student dropout in e-learning programme through the use of machine learning method, Int J Emerg Technol Learn, 10, 1, (2015); Kotsiantis S.B., Pierrakeas C.J., Pintelas P.E., Preventing student dropout in distance learning using machine learning techniques, . In: International Conference on Knowledge-Based and Intelligent Information and Engineering Systems., (2003); Dalipi F., Imran A.S., Kastrati Z., MOOC dropout prediction using machine learning techniques: Review and research challenges, 2018 IEEE Global Engineering Education Conference (EDUCON). IEEE, (2018); Hegde V., Prageeth P.P., Higher education student dropout prediction and analysis through educational data mining, 2018 2Nd International Conference on Inventive Systems and Control (ICISC). IEEE, (2018); Cardona T., Et al., Data mining and machine learning retention models in higher education, J Coll Stud Retent Res Theory Pract, 25, pp. 51-75, (2020); Mduma N., Kalegele K., Machuve D., A survey of machine learning approaches and techniques for student dropout prediction, Data Sci J, 18, (2019); Solis M., Et al., Perspectives to predict dropout in university students with machine learning, 2018 IEEE International Work Conference on Bioinspired Intelligence (IWOBI). IEEE, (2018); Cannistra M., Et al., Early-predicting dropout of university students: an application of innovative multilevel machine learning and statistical techniques, Stud High Educ, 47, 9, pp. 1935-1956, (2022); Opazo D., Et al., Analysis of first-year university student dropout through machine learning models: a comparison between universities, Mathematics, 9, 20, (2021); Lin S.-H., Data mining for student retention management, J Comput Sci Coll, 27, 4, pp. 92-99, (2012); Palacios C.A., Et al., Knowledge discovery for higher education student retention based on data mining: machine learning algorithms and case study in Chile, Entropy, 23, 4, (2021); Dennis M.J., AI and higher education, Enroll Manag Rep, 22, 8, pp. 1-3, (2018); Barrett M., Et al., Using AI to enhance educational opportunities and student services in higher education, Inq J Va Community Coll, 22, 1, (2019); Delen D., A comparative analysis of machine learning techniques for student retention management, Decis Support Syst, 49, 4, pp. 498-506, (2010); Yadav S.K., Bharadwaj B., Pal S., Mining Education data to predict student's retention: A comparative study., (2012); Dennis M.J., AI and recruitment, admission, progression, and retention, Enroll Manag Rep, 22, 9, pp. 1-3, (2018); Ng K., Liu H., Customer retention via data mining, AI Rev, 14, 6, pp. 569-590, (2000); Sabbeh S.F., Machine-learning techniques for customer retention: a comparative study, Int J Adv Comput Sci Appl, 9, 2, pp. 273-281, (2018); Kumar V., Et al., Understanding the role of AI in personalized engagement marketing, Calif Manag Rev, 61, 4, pp. 135-155, (2019); Rana J., Et al., Reinforcing customer journey through AI: a review and research agenda, Int J Emerg Mark, 17, pp. 1738-1758, (2021); Ahmed A., Maheswari Linen D., A review and analysis of churn prediction methods for customer retention in telecom industries, In: 2017 4Th International Conference on Advanced Computing and Communication Systems (ICACCS). IEEE, (2017); Wierenga B., Marketing and artificial intelligence: great opportunities, reluctant partners, Marketing intelligent systems using soft computing: managerial and research applications, pp. 1-8, (2010); Rosario A., The background of AI applied to marketing, Acad Strateg Manag J, 20, pp. 1-19, (2021); Singh P., Agrawal V., A collaborative model for customer retention on user service experience, Advances in computer communication and computational sciences, pp. 55-64, (2019); Isson J.P., Unstructured data analytics: how to improve customer acquisition, customer retention, and fraud detection and prevention, (2018); Prentice C., Dominique Lopes S., Wang X., Emotional intelligence or AI–an employee perspective, J Hosp Mark Manag, 29, 4, pp. 377-403, (2020); Akerkar R., AI for business, (2019); Song X., Et al., The application of AI in electronic commerce, J Phys Conf Ser, 1302, 3, (2019); Jain P., Aggarwal K., Transforming marketing with AI, Int Res J Eng Technol, 7, 7, pp. 3964-3976, (2020); Ascarza E., Et al., In pursuit of enhanced customer retention management: Review, key issues, and future directions, Cust Needs Solut, 5, 1, pp. 65-81, (2018)"/>
        <s v="Leitner P., Khalil M., Ebner M., Learning analytics in higher education-a literature review, Fundaments, Applications, and Trends, pp. 1-23, (2017); Dutt A., Ismail M.A., Herawan T., A systematic review on educational data mining, Fundaments, applications, and trends, IEEE Access, 5, pp. 15991-16005, (2017); Bergman J., Molontay R., Szabo M., Szekrenyes R., Kreditrendszerű képzések mintatanterveinek és előtanulmányi hálóinak elemzése a hazai matematika alapszakok példáján, Alkalmazott Matematikai Lapok (to appear), Hungarian, (2019); Bergman J., Horvath N., Molontay R., Szabo M., Szekrenyes R., Characterizing Curriculum Prerequisite Networks by a Student Flow Approach, (2019); Horvath D.M., Molontay R., Szabo M., Visualizing student flows to track retention and graduation rate, Proc. Of the 22nd IEEE International Conference of Information Visualisation (IV), pp. 338-343, (2018); Horvath N., Molontay R., Szabo M., Who are the most important “suppliers” for universities? - Ranking secondary schools based on their students' university performance, 2nd Danube Conference for Higher Education Management, (2018); Baranyi M., Molontay R., Effect of mathematics remediation on academic achievement - A regression discontinuity approach, Proc. Of the 5th IEEE International Symposium on Educational Technology (ISET), Hradec Kralove, (2019); Zeleny K., A Kollégiumi Lét Hatásának Vizsgálata Az Egyetemi Teljesítményre, XXXIV. Országos Tudományos Diákköri Konferencia (OTDK), Gödöllő, (2019); Lukats G.D., The Effect of Grade Inflation on Student Evaluations of Teaching XXXIV. Országos Tudományos Diákköri Konferencia (OTDK), (2019); Berezvai Z., Lukats G.D., Molontay R., Hogyan hatnak a pénzügyi ösztönzők az egyetemi oktatók osztályozási gyakorlatára?, Egy Természetes Kísérlet Eredményei, (2019); Nagy M., Molontay R., Predictive power of admission point score and its variants on academic performance, 2nd Danube Conference for Higher Education Management, (2018); Marquez- Vera C., Cano A., Romero C., Noaman A.Y.M., Mousa Fardoun H., Ventura S., Early dropout prediction using data mining: A case study with high school students, Expert Systems, 33, 1, pp. 107-124, (2016); Latif A., Choudhary A.I., Hammayun A.A., Early dropout prediction using data mining: A case study with high school students, Journal of Global Economics, 3, (2015); Rovira S., Puertas E., Igual L., Data-driven system to predict academic grades and dropout, PLoS One, 12, 2, (2017); Helal S., Li J., Liu L., Ebrahimie E., Dawson S., Murray D.J., Identifying key factors of student academic performance by subgroup discovery, International Journal of Data Science and Analytics, 7, 3, pp. 227-245, (2019); Nagy M., Molontay R., Predicting dropout in higher education based on secondary school performance, Proc. Of the 22nd IEEE International Conference on Intelligent Engineering Systems (INES), (2018); Molnar C., Interpretable Machine Learning: A Guide for Making Black Box Models Explainable, (2018); Altmann A., Tolosi L., Sander O., Lengauer T., Permutation importance: A corrected feature importance measure, Bioinformatics, 26, 10, pp. 1340-1347, (2010); Lundberg S.M., Lee S.I., A unified approach to interpreting model predictions, Advances in Neural Information Processing Systems, pp. 4765-4774, (2017); Chen T., Guestrin C., XGBoost: A scalable tree boosting system, Proc. Of the 22nd ACM SIGKDD International Conference on Knowledge Discovery and Data Mining, pp. 785-794, (2016)"/>
        <s v="Lewis K. L., Stout J. G., Finkelstein N. D., Pollock S. J., Miyake A., Cohen G. L., Ito T. A., Fitting in to move forward: Belonging, gender, and persistence in the physical sciences, technology, engineering, and mathematics (pstem), Psychology of Women Quarterly, 41, 4, pp. 420-436, (2017); Ramsey E., Brown D., Feeling like a fraud: Helping students renegotiate their academic identities, College &amp; Undergraduate Libraries, 25, 1, pp. 86-90, (2018); Gloria A. M., Psychosocial factors influencing the academic persistence of Chicano/a undergraduates, (1993); Bego C., Thomas P., Wang X., Dourado A., Investigating engineering persistence through expectancy value theory and machine learning techniques, 2022 ASEE Annual Conference &amp; Exposition, (2022); Van Dyken J., Benson L., Gerard P., Persistence in engineering: does initial mathematics course matter?, 2015 ASEE Annual Conference &amp; Exposition, pp. 26-1225, (2015); Middleton J. A., Krause S., Maass S., Beeley K., Collofello J., Culbertson R., Early course and grade predictors of persistence in undergraduate engineering majors, 2014 IEEE Frontiers in Education Conference (FIE) Proceedings, pp. 1-7, (2014); Bego C., Hieb J., Ralston P., Barriers and bottlenecks in engineering mathematics: How performance throughout a math sequence affects retention and persistence to graduation, October 2019 IEEE Frontiers in Education Conference (FIE), (2019); Syed M., Anggara T., Lanski A., Duan X., Ambrose G. A., Chawla N. V., Integrated closed-loop learning analytics scheme in a first year experience course, Proceedings of the 9th international conference on learning analytics &amp; knowledge, pp. 521-530, (2019); Eccles J. S., Wigfield A., From expectancy-value theory to situated expectancy-value theory: A developmental, social cognitive, and sociocultural perspective on motivation, Contemporary Educational Psychology, 61, (2020); Agrusti F., Bonavolonta G., Mezzini M., University dropout prediction through educational data mining techniques: A systematic review, Journal of e-learning and knowledge society, 15, 3, pp. 161-182, (2019); Bishop C. M., Neural networks and their applications, Review of scientific instruments, 65, 6, pp. 1803-1832, (1994); Chawla N. V., Bowyer K. W., Hall L. O., Kegelmeyer W. P., Smote: synthetic minority over-sampling technique, Journal of artificial intelligence research, 16, pp. 321-357, (2002); Pintrich P. R., Et al., A manual for the use of the motivated strategies for learning questionnaire (mslq), (1991); Crocker J., Karpinski A., Quinn D. M., Chase S. K., When grades determine self-worth: consequences of contingent self-worth for male and female engineering and psychology majors, Journal of personality and social psychology, 85, 3, (2003); Linnenbrink-Garcia, Et al., Measuring situational interest in academic domains, Educational and psychological measurement, 70, 4, pp. 647-671, (2010); Perez T., Cromley J. G., Kaplan A., The role of identity development, values, and costs in college stem retention, Journal of educational psychology, 106, 1, (2014); Song Y.-Y., Ying L., Decision tree methods: applications for classification and prediction, Shanghai archives of psychiatry, 27, 2, (2015); Pedregosa F., Varoquaux G., Gramfort A., Michel V., Thirion B., Grisel O., Blondel M., Prettenhofer P., Weiss R., Dubourg V., Vanderplas J., Passos A., Cournapeau D., Brucher M., Perrot M., Duchesnay E., Scikit-learn: Machine learning in Python, Journal of Machine Learning Research, 12, pp. 2825-2830, (2011); Parr T., Grover P., dtreeviz: Decision tree visualization, (2020)"/>
        <s v="Li K.F., Rusk D., Song F., Predicting student academic performance, 2013 Seventh International Conference on Complex, Intelligent, and Software Intensive Systems, pp. 27-33; Azmi M., Paris I., Academic performance prediction based on voting technique, IEEE International Conference on Communication Software and Networks, pp. 24-27, (2011); Nghe N.T., Janecek P., Haddawy P., A comparative analysis of techniques for predicting academic performance, 37Th ASEE/IEEE Frontiers in Education Conference, pp. 7-12, (2007); Jackson J.E., A User’s Guide to Principal Components, (2003); Marquez-Vera C., Cano A., Romero C., Et al., Appl. Intell., 38, (2013); Plagge M., Using artificial neural networks to predict first-year traditional students second year retention rates, Proceedings of the 51St ACM Southeast Conference, (2013); Barker K., Et al., Learning from student data, Proceedings of the 2004 IEEE Systems and Information Engineering Design Symposium, pp. 79-86, (2004); Bogard M., Et al., A Comparison of Empirical Models for Predicting Student Retention, (2011); Delen D., A comparative analysis of machine learning techniques for student retention management, Decis. Support Syst., 49, 4, pp. 498-506, (2010); Wongkhamdi T., Seresangtakul P., A comparison of classical discriminant analysis and artificial neural networks in predicting student graduation outcomes, Proceedings of the Second International Conference on Knowledge and Smart Technologies (Chonburi, 2010), pp. 29-34, (2010); Astin A.W., What matters in college: Four critical years revisited, Liberal Educ., 4, (1993); Tinto V., Leaving College: Rethinking the Causes and Cures of Student Attrition, (1987); Delen D., Walker G., Kadam A., Predicting breast cancer survivability: A comparison of three data mining methods, Artif. Intell. Med, 34, 2, pp. 113-127, (2004); Delen D., Sharda R., Kumar P., Movie forecast guru: A web-based DSS for Hollywood managers, Decis. Support Syst., 43, 4, pp. 1151-1170, (2007); Kiang M.Y., A comparative assessment of classification algorithms, Decis. Support Syst., 35, pp. 441-454, (2003); Li X., Nsofor G.C., Song L., A comparative analysis of predictive data mining techniques, Int. J. Rapid Manuf, 1, 2, pp. 150-172, (2009); Sharda R., Delen D., Predicting box-office success of motion pictures with neural networks, Expert Syst. Appl., 30, 2, pp. 243-254, (2006); Reis A., Martins P., Borges J., Sousa A., Rocha T., Barroso J., Supporting accessibility in higher education information systems: A 2016 update, UAHCI 2017. LNCS, 10277, pp. 227-237, (2017); Borges J., Justino E., Goncalves P., Barroso J., Reis A., Scholarship management at the University of Trás-os-Montes and Alto Douro: An update to the current ecosystem, Worldcist 2017. AISC, 569, pp. 790-796, (2017); Reis A., Martins M., Martins P., Sousa J., Barroso J., Telepresence robots in the classroom: The state-of-the-art and a proposal for a telepresence service for higher education, TECH-EDU 2018. CCIS, 993, pp. 539-550, (2019)"/>
        <s v="Lin W.J., Chen J.J., Class-imbalanced classifiers for high-dimensional data, Brief. Bioinform, 14, pp. 13-26, (2013); Lopez V., Fernandez A., Garcia S., Palade V., Herrera F., An insight into classification with imbalanced data: Empirical results and current trends on using data intrinsic characteristics, Inf. Sci, 250, pp. 113-141, (2013); Krawczyk B., Combining One-vs-One Decomposition and Ensemble Learning for Multi-class, Proceedings of the 9th International Conference on Computer Recognition Systems CORES 2015, pp. 27-36, (2015); Galar M., Fernandez A., Barrenechea E., Bustince H., Herrera F., New Ordering-Based Pruning Metrics for Ensembles of Classifiers in Imbalanced Datasets, Proceedings of the 9th International Conference on Computer Recognition Systems CORES 2015, (2016); Krawczyk B., Learning from imbalanced data: Open challenges and future directions, Prog. Artif. Intell, 5, pp. 221-232, (2016); Borowska K., Topczewska M., New Data Level Approach for Imbalanced Data Classification Improvement, Proceedings of the 9th International Conference on Computer Recognition Systems CORES 2015, pp. 283-294, (2016); Mazumder R.U., Begum S.A., Biswas D., Rough Fuzzy Classi fi cation for Class Imbalanced Data, Proceedings of Fourth International Conference on Soft Computing for Problem Solving, (2015); Abdi L., Hashemi S., An Ensemble Pruning Approach Based on Reinforcement Learning in Presence of Multi-class Imbalanced Data, Proceedings of the Third International Conference on Soft Computing for Problem Solving, (2014); Sonak A., Patankar R.A., A Survey on Methods to Handle Imbalance Dataset, Int. J. Comput. Sci. Mob. Comput, 4, pp. 338-343, (2015); Ali H., Salleh M.N.M., Saedudin R., Hussain K., Mushtaq M.F., Imbalance class problems in data mining: A review, Indones. J. Electr. Eng. Comput. Sci, 14, pp. 1552-1563, (2019); Realinho V., Machado J., Baptista L., Martins M.V., Predicting Student Dropout and Academic Success, Data, 7, (2022); Thammasiri D., Delen D., Meesad P., Kasap N., A critical assessment of imbalanced class distribution problem: The case of predicting freshmen student attrition, Expert Syst. Appl, 41, pp. 321-330, (2013); Estimation of the Numbers and Rates of Out-of-school Children and Adolescents Using Administrative and Household Survey Data, pp. 1-33, (2017); Valles-coral M.A., Salazar-ram L., Injante R., Hernandez-torres E.A., Ju J., Navarro-cabrera J.R., Pinedo L., Vidaurre-rojas P., Density-Based Unsupervised Learning Algorithm to Categorize College Students into Dropout Risk Levels, Data, 7, (2022); Mduma N., Data Driven Approach for Predicting Student Dropout in Secondary Schools, Ph.D. Thesis, (2020); Gao T., Hybrid Classification Approach of SMOTE and Instance Selection for Imbalanced Datasets, Ph.D. Thesis, (2015); Hoens T.R., Chawla N.V., Imbalanced Datasets: From Sampling to Classifiers, Imbalanced Learning: Foundations, Algorithms, and Applications, pp. 43-59, (2013); Elhassan T., Aljurf M., Shoukri M., Classification of Imbalance Data using Tomek Link (T-Link) Combined with Random Under-sampling (RUS) as a Data Reduction Method, J. Inform. Data Min, 1, pp. 1-12, (2016); Santoso B., Wijayanto H., Notodiputro K.A., Sartono B., Synthetic Over Sampling Methods for Handling Class Imbalanced Problems: A Review, IOP Conference Series: Earth and Environmental Science, (2017); Skryjomski P., Influence of minority class instance types on SMOTE imbalanced data oversampling, Proc. Mach. Learn. Res, 74, pp. 7-21, (2017); Yu X., Zhou M., Chen X., Deng L., Wang L., Using Class Imbalance Learning for Cross-Company Defect Prediction, Int. Conf. Softw. Eng. Knowl. Eng, pp. 117-122, (2017); Douzas G., Bacao F., Geometric SMOTE: Effective oversampling for imbalanced learning through a geometric extension of SMOTE, arXiv, (2017); Shilbayeh S.A., Cost Sensitive Meta Learning Samar Ali Shilbayeh School of Computing, Science and Engineering, (2015); Kumar M., Singh A., Handa D., Literature Survey on Educational Dropout Prediction, Int. J. Educ. Manag. Eng, 7, pp. 8-19, (2017); Siri A., Siri A., Predicting Students’ Dropout at University Using Artificial Neural Networks, Ital. J. Sociol. Educ, 7, pp. 225-247, (2015); Oancea B., Dragoescu R., Ciucu S., Predicting Students’ Results in Higher Education Using Neural Networks, Proceedings of the International Conference on Applied Information and Communication Technologies, pp. 190-193; Saranya A., Rajeswari J., Enhanced Prediction of Student Dropouts Using Fuzzy Inference System and Logistic Regression, ICTACT J. Soft Comput, 6, pp. 1157-1162, (2016); Fei M., Yeung D.Y., Temporal Models for Predicting Student Dropout in Massive Open Online Courses, Proceedings of the 2015 IEEE International Conference on Data Mining Workshop (ICDMW), pp. 256-263; Goga M., Kuyoro S., Goga N., A Recommender for Improving the Student Academic Performance, Procedia Soc. Behav. Sci, 180, pp. 1481-1488, (2015); Sales A., Balby L., Cajueiro A., Exploiting Academic Records for Predicting Student Drop Out: A case study in Brazilian higher education, J. Inf. Data Manag, 7, pp. 166-180, (2016); Nagrecha S., Dillon J.Z., Chawla N.V., MOOC Dropout Prediction: Lessons Learned from Making Pipelines Interpretable, Proceedings of the 26th International Conference on World Wide Web Companion, pp. 351-359, (2017); Aulck L., Velagapudi N., Blumenstock J., West J., Predicting Student Dropout in Higher Education. ICML Workshop on #Data4Good: Machine Learning in Social Good Applications 2016, arXiv, pp. 16-20, (2017); Halland R., Igel C., Alstrup S., High-School Dropout Prediction Using Machine Learning: A Danish Large-scale Study, Proceedings of the 23rd European Symposium on Artificial Neural Networks, pp. 22-24; Kemper L., Vorhoff G., Wigger B.U., Predicting student dropout: A machine learning approach, Eur. J. High. Educ, 10, pp. 28-48, (2020); de Oliveira Durso S., da Cunha J.V., Determinant Factors for Undergraduate Student’s Dropout in Accounting Studies Department of A Brazilian Public University, Fed. Univ. Minas Gerais, 34, (2018); Nath S.R., Ferris D., Kabir M.M., Chowdhury T., Hossain A., Transition and Dropout in Lower Income Countries: Case Studies of Secondary Education in Bangladesh and Uganda, World Innov. Summit Educ, (2017); Wang X., Schneider H., A Study of Modelling Approaches for Predicting Dropout in a Business College, pp. 1-8, (2018); Franklin B.J., Trouard S.B., An Analysis of Dropout Predictors within a State High School Graduation Panel, Schooling, 5, pp. 1-8, (2014); Helou I., Analytical and experimental investigation of steel friction dampers and horizontal brake pads in chevron frames under cyclic loads, Issues Inf. Sci. Inf. Technol. Educ, 15, pp. 249-278, (2018); Aguiar E., Dame N., Miller D., Yuhas B., Addison K.L., Who, When, and Why: A Machine Learning Approach to Prioritizing Students at Risk of not Graduating High School on Time, ACM, pp. 93-102, (2015); Rovira S., Puertas E., Igual L., Data-driven System to Predict Academic Grades and Dropout, PLoS ONE, 12, (2017); Mgala M., Mbogho A., Data-driven Intervention-level Prediction Modeling for Academic Performance, Proceedings of the Seventh International Conference on Information and Communication Technologies and Development, pp. 2:1-2:8; Voyant C., Paoli C., Nivet M., Notton G., Multi-layer Perceptron and Pruning, Turk. J. Forecast, 1, pp. 1-6, (2017); Ramchoun H., Amine M., Idrissi J., Ghanou Y., Ettaouil M., Multilayer Perceptron: Archi-tecture Optimization and Training, Int. J. Interact. Multimed. Artif. Intell, 4, (2016); Fesghandis G.S., Comparison of Multilayer Perceptron and Radial Basis Function Neural Networks in Predicting the Success of New Product Development, Eng. Technol. Appl. Sci. Res, 7, pp. 1425-1428, (2017); Rani K.U., Advancements in Multi-Layer Perceptron Training to Improve Classification, Int. J. Recent Innov. Trends Comput. Commun, 5, (2017); Ahmed K., Shahid S., Haroon S.B., Xiao-jun W., Multilayer perceptron neural network for downscaling rainfall in arid region: A case study of Baluchistan, Pakistan, J. Earth Syst. Sci, 124, pp. 1325-1341, (2015); Taravat A., Proud S., Peronaci S., Del Frate F., Oppelt N., Multilayer perceptron neural networks model for meteosat second generation SEVIRI daytime cloud masking, Remote Sens, 7, pp. 1529-1539, (2015); Wu Z., Lin W., Zhang Z., Wen A., Lin L., An Ensemble Random Forest Algorithm for Insurance Big Data Analysis, Proceedings of the 2017 IEEE International Conference on Computational Science and Engineering and IEEE/IFIP International Conference on Embedded and Ubiquitous Computing, CSE and EUC 2017, 1, pp. 531-536; Compo P., Pca E., Variances A.U., Analysis B.S., Submitted to the Annals of Statistics, Ann. Stat, 45, pp. 1-37, (2017); Biau G., Scornet E., A Random Forest Guided Tour, TEST, 25, pp. 197-227, (2015); Prajwala T.R., A Comparative Study on Decision Tree and Random Forest Using R Tool, Ijarcce, 4, pp. 196-199, (2015); Ibrahim M., Scalability and Performance of Random Forest based Learning-to-Rank for Information Retrieval, ACM SIGIR Forum, 51, pp. 73-74, (2017); Kulkarni A.D., Lowe B., Random Forest for Land Cover Classification, Int. J. Recent Innov. Trends Comput. Commun, 4, pp. 58-63, (2016); Fabris F., Doherty A., Palmer D., de Magalhaes J.P., Freitas A.A., A new approach for interpreting Random Forest models and its application to the biology of ageing, Bioinformatics, 34, pp. 2449-2456, (2018); Goel E., Abhilasha E., Random Forest: A Review, Int. J. Adv. Res. Comput. Sci. Softw. Eng, 7, pp. 251-257, (2017); Aydin C., Classification of the Fire Station Requirement with Using Machine Learning Algorithms, I.J. Inf. Technol. Comput. Sci, 11, pp. 24-30, (2019); Klusowski J.M., Complete Analysis of a Random Forest Model, (2018); Tyralis H., Papacharalampous G., Variable selection in time series forecasting using random forests, Algorithms, 10, (2017); Ahmadlou M., Delavar M.R., Shafizadeh-Moghadam H., Tayyebi A., Modeling urban dynamics using random forest: Implementing Roc and Toc for model evaluation, Int. Arch. Photogramm. Remote Sens. Spat. Inf. Sci. ISPRS Arch, 41, pp. 285-290, (2016); Genuer R., Poggi J.M., Tuleau-Malot C., Villa-Vialaneix N., Random Forests for Big Data, Big Data Res, 9, pp. 28-46, (2015); Kudakwashe M., Mohammed Yesuf K., Application of Binary Logistic Regression in Assessing Risk Factors Affecting the Prevalence of Toxoplasmosis, Am. J. Appl. Math. Stat, 2, pp. 357-363, (2014); Sperandei S., Understanding logistic regression analysis, Biochem. Med, 24, pp. 12-18, (2014); Park H.A., An introduction to logistic regression: From basic concepts to interpretation with particular attention to nursing domain, J. Korean Acad. Nurs, 43, pp. 154-164, (2013); Shu D., He W., A New Method for Logistic Model Assessment, Int. J. Stat. Probab, 6, (2017); Ameri S., Fard M.J., Chinnam R.B., Reddy C.K., Survival Analysis based Framework for Early Prediction of Student Dropouts, ACM, pp. 903-912, (2016); Lakkaraju H., Aguiar E., Shan C., Miller D., Bhanpuri N., Ghani R., Addison K.L., A Machine Learning Framework to Identify Students at Risk of Adverse Academic Outcomes, Proceedings of the 21th ACM SIGKDD International Conference on Knowledge Discovery and Data Mining, pp. 1909-1918; Susheel Kumar S.M., Laxkar D., Adhikari S., Vijayarajan V., Assessment of various supervised learning algorithms using different performance metrics, IOP Conf. Ser. Mater. Sci. Eng, 263, (2017); Maggo S., Gupta C., A Machine Learning based Efficient Software Reusability Prediction Model for Java Based Object Oriented Software, I.J. Inf. Technol. Comput. Sci, pp. 1-13, (2014); Liang J., Li C., Zheng L., Machine learning application in MOOCs: Dropout prediction, Proceedings of the ICCSE 2016 11th International Conference on Computer Science and Education, pp. 52-57; Longadge R., Dongre S.S., Malik L., Class imbalance problem in data mining: Review, Int. J. Comput. Sci. Netw, 2, pp. 83-87, (2013); Yilmaz D., Boz H., Yucel M., Gunay E., Prediction of student dropout from a university in Turkey using data balancing techniques, Comput. Educ, 108, pp. 11-29, (2020); Mesut G., Demir I., Batur K., Sahin F., Applying data balancing techniques to predict student dropout using machine learning, Int. J. Adv. Comput. Technol, 5, pp. 1-8, (2017); Antar K., Al-Dmour R., Zbaidieh M., Al-Kabi M., Prediction of Student Dropouts Using Machine Learning Techniques, Int. J. Comput. Appl, 5, pp. 1-8, (2020); Jain A., Singh U., Kumar S., Application of data balancing techniques to predict student dropout using machine learning, Int. J. Comput. Appl, 11, pp. 430-439, (2018); Barros T.M., Neto P.A., Silva I., Guedes L.A., Predictive models for imbalanced data: A school dropout perspective, Educ. Sci, 9, (2019); Kotsiantis S.B., Supervised Machine Learning: A Review of Classification Techniques, Informatica, 31, pp. 249-268, (2007); Batista G.E.A.P.A., Prati R.C., Monard M.C., A Study of the Behavior of Several Methods for Balancing Machine Learning Training Data, SIGKDD Explor. Newsl, 6, pp. 20-29, (2004); Farquad M.A., Bose I., Preprocessing Unbalanced Data Using Support Vector Machine, Decis. Support Syst, 53, pp. 226-233, (2012); Ramentol E., Caballero Y., Bello R., Herrera F., SMOTE-RSB *: A Hybrid Preprocessing Approach Based on Oversampling and Undersampling for High Imbalanced Data-sets Using SMOTE and Rough Sets Theory, Knowl. Inf. Syst, 33, pp. 245-265, (2012); Yen S.J., Lee Y.S., Cluster-based Under-sampling Approaches for Imbalanced Data Distributions, Expert Syst. Appl, 36, pp. 5718-5727, (2009); Wang S., Yao X., Using Class Imbalance Learning for Software Defect Prediction, IEEE Trans. Reliab, 62, pp. 434-443, (2013); Burez J., Van den Poel D., Handling Class Imbalance in Customer Churn Prediction, Expert Syst. Appl, 36, pp. 4626-4636, (2009); Prusa J., Khoshgoftaar T.M., DIttman D.J., Napolitano A., Using Random Undersampling to Alleviate Class Imbalance on Tweet Sentiment Data, Proceedings of the IEEE 16th International Conference on Information Reuse and Integration, IRI 2015, pp. 197-202; Aulck L., Aras R., Li L., Heureux C.L., Lu P., West J., STEM-ming the Tide: Predicting STEM Attrition Using Student Transcript Data, arXiv, (2017); Batuwita R., Palade V., Adjusted Geometric-mean: A Novel Performance Measure for Imbalanced Bioinformatics Datasets Learning, J. Bioinform. Comput. Biol, 10, (2012); Kim M.J., Kang D.K., Kim H.B., Geometric mean based boosting algorithm with over-sampling to resolve data imbalance problem for bankruptcy prediction, Expert Syst. Appl, 42, pp. 1074-1082, (2015); Mgala M., Investigating Prediction Modelling of Academic Performance for Students in Rural Schools in Kenya, Ph.D. Thesis, (2016); Kuncheva L.I., Arnaiz-Gonzalez A., Diez-Pastor J.F., Gunn I.A., Instance Selection Improves Geometric Mean Accuracy: A Study on Imbalanced Data Classification, Prog. Artif. Intell, 8, pp. 215-228, (2019); Hakim A., Performance Evaluation of Machine Learning Techniques for Early Prediction of Brain Strokes, Ph.D. Thesis, (2019); Amin M.Z., Ali A., Performance Evaluation of Supervised Machine Learning Classifiers for Predicting Healthcare Operational Decisions, Tech. Rep, (2017)"/>
        <s v="Linan Laura Calvet, Alejandro Juan Perez Angel, Educational Data Mining and Learning Analytics: Differences, Similarities, and Time Evolution, RUSC, Universities and Knowledge Society Journal, 12, 3, pp. 98-112, (2015); Yadav Surjeet Kumar, Pal Saurabh, Data Mining: A Prediction for Performance Improvement of Engineering Students using Classification, Machine Learning, 2, 2, pp. 51-56, (2012); Antonenko Pavlo D., Toy Serkan, Niederhauser Dale S., Using Cluster Analysis for Data Mining in Educational Technology Research, Educational Technology Research and Development, 60, 3, pp. 383-398, (2012); Kinnebrew John S, Gautam Biswas, Identifying Learning Behaviors by Contextualizing Differential Sequence Mining with Action Features and Performance Evolution, International Educational Data Mining Society, (2012); Jeong Hogyeong, Biswas Gautam, Mining Student Behavior Models in Learning-by Teaching Environments, Educational Data Mining, pp. 127-136, (2008); Palazuelos Camilo, Garcia-Saiz Diego, Zorrilla Marta, Social Network Analysis and Data Mining: An Application to the E-Learning Context, Computational Collective Intelligence, Technologies and Applications, pp. 651-660, (2013); Jaya Putu Eka Juliana, Increasing Learning Achievement and Student Participation through Independent Learning Design, SSRG International Journal of Economics and Management Studies, 8, 10, pp. 50-56, (2021); Nuankaew Pratya, Dropout Situation of Business Computer Students, University of Phayao, International Journal of Emerging Technologies in Learning, 14, 19, (2019); Burgos Concepcion, Data Mining for Modeling Students’ Performance: A Tutoring Action Plan to Prevent Academic Dropout, Computers &amp; Electrical Engineering, 66, pp. 541-556, (2018); Karimi-Haghighi Marzieh, Castillo Carlos, Hernandez-Leo Davinia, A Causal Inference Study on the Effects of First Year Workload on the Dropout Rate of Undergraduates, Artificial Intelligence in Education, pp. 15-27, (2022); Nuankaew Pratya, Et al., Analysis Dropout Situation of Business Computer Students at University of Phayao, The Impact of the 4th Industrial Revolution on Engineering Education, pp. 419-432, (2019); Bussaman Sittichai, Et al., Prediction Models of Learning Strategies and Learning Achievement for Lifelong Learning, IEEE 6th International Conference on Teaching, Assessment, and Learning for Engineering, pp. 192-197, (2017); Nuankaew Wongpanya, Nuankaew Pratya, Educational Engineering for Models of Academic Success in Thai Universities during the COVID-19 Pandemic: Learning Strategies for Lifelong Learning, International Journal of Engineering Pedagogy, 11, 4, (2021); Dabhade Pranav, Et al., Educational Data Mining for Predicting Students’ Academic Performance using Machine Learning Algorithms, Materials Today: Proceedings, 47, pp. 5260-5267, (2021); Kodzo Paniah Emeko, The Determinants of Educational Performance in Togo, SSRG International Journal of Economics and Management Studies, 9, 11, pp. 6-16, (2022); Forero Diego A., Et al., Global Perspectives and Recommendations for Curriculum Design in Academic Programs in the Health Sciences, Educación Médica, 23, 2, (2022); Nuankaew Wongpanya, Nuankaew Pratya, The Study of the Factors and Development of Educational Model: The Relationship between the Learner Context and the Curriculum Context in Higher Education, International Journal of Emerging Technologies in Learning, 14, 21, pp. 205-226, (2019); Inusah Fuseini, Et al., Data Mining and Visualisation of Basic Educational Resources for Quality Education, International Journal of Engineering Trends and Technology, 70, 12, pp. 296-307, (2022); Abdelrahman Rasha M., Metacognitive Awareness and Academic Motivation and their Impact on Academic Achievement of Ajman University Students, Heliyon, 6, 9, (2020); Nuankaew Pratya, Et al., Perception and Attitude toward Self-Regulated Learning in Educational Data Mining, 6th International Conference on Technical Education, pp. 1-5, (2019); Hussein Elham, Et al., Exploring Undergraduate Students’ Attitudes towards Emergency Online Learning during COVID-19: A Case from the UAE, Children and Youth Services Review, 119, (2020); Kang Myunghee, Et al., Developing an Educational Performance Indicator for New Millennium Learners, Journal of Research on Technology in Education, 43, 2, pp. 157-170, (2010); Phanniphong Kanakarn, Et al., Clustering of Learners Performance based on Learning Outcomes for Finding Significant Courses, Joint International Conference on Digital Arts, Media and Technology with ECTI Northern Section Conference on Electrical, Electronics, Computer and Telecommunications Engineering, pp. 192-196, (2019); Lavoue Elise, Et al., Analyzing the Relationships between Learners’ Motivation and Observable Engaged Behaviors in a Gamified Learning Environment, International Journal of Human-Computer Studies, 154, (2021); Morris-Wiseman Lilah F., Nfonsam Valentine N., Early Detection and Remediation of Problem Learners, Surgical Clinics of North America, 101, 4, pp. 611-624, (2021); Suman, Analysis on the Mis in Primary Schools, International Journal of Computer and Organization Trends, 11, 1, pp. 10-14, (2021); Chen Gang, Chen Jin, A Novel Wrapper Method for Feature Selection and its Applications, Neurocomputing, 159, pp. 219-226, (2015); Alam Gazi Mahabubul, Does Online Technology Provide Sustainable HE or Aggravate Diploma Disease? Evidence from Bangladesh—a Comparison of Conditions before and during COVID-19, Technology in Society, 66, pp. 1-10, (2021); Ajay Babu B., Nimala K., A Study on Techniques for Online Feature Choice Method, SSRG International Journal of Computer Science and Engineering, 2, 3, pp. 1-5, (2015); Muntean Cristina Hava, Improving Learner Quality of Experience by Content Adaptation Based on Network Conditions, Computers in Human Behavior, 24, 4, pp. 1452-1472, (2008); Sonowal Mitali, Kalita Mun, Metacognitive Awareness and Academic Achievement of Higher Secondary Level Arts Stream Students of Dibrugarh District, Assam, SSRG International Journal of Humanities and Social Science, 6, 4, pp. 17-23, (2019); Segura Marina, Mello Jorge, Hernandez Adolfo, Machine Learning Prediction of University Student Dropout: Does Preference Play a Key Role?, Mathematics, 10, 18, (2022); Casanova Joana R., Et al., Dimensionality and Reliability of a Screening Instrument for Students At-Risk of Dropping out From Higher Education, Studies in Educational Evaluation, 68, (2021); Dechsupa Sinsuda, Assawakosri Suvichada, Positive Impact of Lockdown on COVID-19 Outbreak in Thailand, Travel Medicine and Infectious Disease, 36, (2020)"/>
        <s v="Louis C., Attinasi P., Getting in: Mexican American students; Perceptions of their college-going behavior with implications for their freshman year persistence in the university&quot;. In, Ashe 1986 Annual Meeting Paper, San Antonio, TX.(ERIC No. Ed 268, 869; Bean J., Bogdan Eaton S., The psychology underlying successful retention practices&quot;. In, Journal of College Student Retention: Research, Theory &amp; Practice 3.1, pp. 73-89, (2001); Berger J.B., Milem J.F., Organizational Behavior at Colleges and Student Outcomes&quot;. In, The Review of Higher Education, 23, pp. 268-338, (2000); Braxton J.M., Sullivan Shaw A.V., Johnson R.M., Appraising Tintos theory of college student departure&quot;. In, Higher Education: Handbook of Theory and Research, 12, pp. 107-164, (1997); Breiman L., Random Forests&quot;. In, Machine Learning 45.1, pp. 5-32, (2001); Breiman L., Et al., PackagerandomForest, (2018); Cabrera A.F., Amaury N., Castaneda M.B., College persistence: Structural equations modeling test of an integrated model of student retention&quot;. In, Journal of Higher Education 64, 2, pp. 123-139, (1993); Cabrera A.F., Perez P., Lopez L., Evolucion de perspectivas en el estudio de la retenci on universitaria en los EEUU: Bases conceptuales y puntos de inflexion&quot;. In, Persistir Con Exito en la Universidad: De la Investigacion a la Accion. Ed. By Pilar Figuera. Barcelona, Espana: Laertes, pp. 15-40, (2015); Coussement K., Et al., Predicting student dropout in subscription-based online learning environments: The beneficial impact of the logit leaf model&quot;: The, Decision Support Systems, 135, (2020); Delen D., A comparative analysis of machine learning techniques for student retention management&quot;. In, Decision Support Systems, 494, pp. 498-506, (2010); Departamento de Estudios. Registro de Estudiantes de Primer Ano de Ingenieria Civil en Informatica. Santiago Chile, (2019); Departamento de Evaluacion Medicion y Registro Educacional. Portal Bases de Datos. Url, (2020); Christian J., Diaz A., Factores de desercion estudiantil en ingenieria: Una aplicacion de modelos de duraci on, Informacion Tecnologica, 205, pp. 129-145, (2009); Corinna A., Ethington C., A psychological model of student persistence&quot;. In, Research in Higher Education, 313, pp. 279-293, (1990); Falco M., Antonini S., Desercion Universitaria: Estado de Arte y Propuestas en las Regionales de la UTN Analisis en la Regional la Plata&quot;. In, 3oCongreso Nacional de Ingenieria Inform Atica /Sistemas de Informacion (CoNaIISI). Universidad Tecnologica Nacional-Facultad Regional Buenos Aires, (2015); Falco M., Istvan R., Sergio A., University Desertion: Analysis to 2017 admission course in Information Systems Engineering, Jaiio, 2017; Fischer E., Modelo Para la Automatizacion Del Proceso de Determinacion de Riesgo de Desercion en Estudiantes Universitarios, (2012); Fishbein M., Ajzen I., Attitude B., Intention and Behavior: An Introduction to Theory and Research, (1975); Eduardo Gonzalez L., Uribe D., Estimaciones sobre la &quot;repitencia&quot; y desercion en la educacion superior chilena. Consideraciones sobre sus implicaciones, Calidad en la Educacion, 17, pp. 75-90, (2002); Kremerman M., Paez A., Endeudar Para Gobernar y Mercantilizar: El Caso Del CAE. Chile Estudios de la Fundacion Sol, (2018); Lara A., Elizalde L., Rolando R., Retencion de Primer Ano de Educacion Superior. Tech. Rep. Santiago: Mineduc, (2014); Oscar T., Lenning S., Variable-selection and measurement concerns&quot;. In, New Directions for Institutional Research 1982, 36, pp. 35-53, (1982); Santiago, Chile Dec 2004, Ley 19.986. Ley de Presupuestos Del Sector Publico Para El Ano, (2005); Ley 20.027. Establece Normas Para El Financiamiento de Estudios de Educacion Superior. Santiago, (2005); Pino Y., Modelo de prediccion de exito academico de alumnos de la facultad de ingenieria con causales de eliminacion&quot;. In, Santiago: Universidad de Santiago de Chile, (2017); Servicio de Informacion de Educacion Superior Informe Retencion de 1er Ano de Pregrado-Cohortes 2014-2018. Oct. 2019. Url, (2020); William G., Spady G., Dropouts from higher education: An interdisciplinary review and syn thesis&quot;. In, Interchange 1, pp. 64-85, (1970); William G., Spady A., Dropouts from higher education: Toward an empirical model&quot;. In, Interchange, 2, pp. 38-62, (1971); John St. E.P., Et al., Economic influences on persistence reconsidered&quot;. In, Reworking the Student Departure Puzzle. Ed. By John M. Braxton. Nashville, Tennessee, USA: Vanderbilt, pp. 29-47, (2000); Subdireccion de Calidad y Mejora Continua. Retenci on de Estudiantes de Las Carreras de Ingenieria Para El Ano 2019. Santiago, Chile, 2020; Tinto V., Dropout from higher education: A theoretical synthesis of recent research&quot;. In, Review of Educational Research, 451, pp. 89-125, (1975)"/>
        <s v="Lu Y., Xu X., Cloud-based manufacturing equipment and big data analytics to enable on-demand manufacturing services, Robot. Comput. Integr. Manuf., 57, pp. 92-102, (2019); Tao F., Qi Q., Liu A., Kusiak A., Data-driven smart manufacturing, J. Manuf. Syst., 48, pp. 157-169, (2018); Yang Y., Hu T., Ye Y., Gao W., Zhang C., A knowledge generation mechanism of machining process planning using cloud technology, J. Ambient Intellig. Hum. Comput., 10, 3, pp. 1081-1092, (2019); Liu Y., Xu X., Zhang L., Wang L., Zhong R.Y., Workload-based multi-task scheduling in cloud manufacturing, Robot. Comput. Integr. Manuf., 45, pp. 3-20, (2017); Hinton G.E., Osindero S., Teh Y.-W., A fast learning algorithm for deep belief nets, Neural Comput., 18, pp. 1527-1554, (2006); Shao H., Jiang H., Lin Y., Li X., A novel method for intelligent fault diagnosis of rolling bearings using ensemble deep auto-encoders, Mech. Syst. Signal Process., 102, pp. 278-297, (2018); Jia F., Lei Y., Lin J., Zhou X., Lu N., Deep neural networks: a promising tool for fault characteristic mining and intelligent diagnosis of rotating machinery with massive data, Mech. Syst. Signal Process., 72-73, pp. 303-315, (2016); Wang J., Ma Y., Zhang L., Gao R.X., Wu D., Deep learning for smart manufacturing: methods and applications, J. Manuf. Syst., 48, pp. 144-156, (2018); Liu R., Yang B., Zio E., Chen X., Artificial intelligence for fault diagnosis of rotating machinery: a review, Mech. Syst. Signal Process., 108, pp. 33-47, (2018); LeCun Y., Bengio Y., Hinton G., Deep learning, Nature, 521, pp. 436-444, (2015); Wu D., Terpenny J., Schaefer D., Digital design and manufacturing on the cloud: a review of software and services, AIEDAM, 31, pp. 104-118, (2017); Wang Y., Zheng P., Xu X., Yang H., Zou J., Production planning for cloud-based additive manufacturing—A computer vision-based approach, Robot. Comput. Integr. Manuf., 58, pp. 145-157, (2019); Mocanu D.C., Mocanu E., Stone P., Nguyen P.H., Gibescu M., Liotta A., Scalable training of artificial neural networks with adaptive sparse connectivity inspired by network science, Nat. Commun., 9, (2018); Donoho D.L., Compressed sensing, IEEE Trans. Inform. Theory, 52, pp. 1289-1306, (2006); Lebedev V., Lempitsky V., Speeding-up convolutional neural networks: a survey, Bull. Pol. Acad. Sci.-Tech. Sci., 66, 6, pp. 799-811, (2018); Qi Y., Shen C., Wang D., Shi J., Jiang X., Zhu Z., Stacked sparse autoencoder-based deep network for fault diagnosis of rotating machinery, IEEE Access, 5, pp. 15066-15079, (2017); Ahmed H.O.A., Wong M.L.D., Nandi A.K., Intelligent condition monitoring method for bearing faults from highly compressed measurements using sparse over-complete features, Mech. Syst. Signal Process., 99, pp. 459-477, (2018); Deng L., Dong Y., Deep learning: methods and applications, Found. Trend Signal Process., 7, pp. 197-387, (2014); Goodfellow I., Bengio Y., Courville A., Deep Learning, (2016); Murphy K.P., Machine Learning: a Probabilistic Perspective, (2012); Lu C., Wang Z.Y., Qin W.L., Ma J., Fault diagnosis of rotary machinery components using a stacked denoising autoencoder-based health state identification, Signal Process., 130, pp. 377-388, (2017); (2013); Jiquan N., Zhenghao C., Sonia A.B., Pang W.K., Ng A.Y., filtering S., Advances in Neural Information Processing Systems 24, pp. 1125-1133, (2011); Zennaro F.M., Chen K., Towards understanding sparse filtering: a theoretical perspective, Neural Netw., 98, pp. 154-177, (2018); Lei Y., Jia F., Lin J., Xing S., Ding S.X., pp. 3137-3147, (2016); Wen W., Wu C., Wang Y., Chen Y., Li H., Learning structured sparsity in deep neural networks, Advances in Neural Information Processing Systems 29, pp. 2074-2082, (2016); Liu Z., Sun M., Zhou T., Huang G., Darrell T., pp. 1-21, (2019); Han S., Mao H., Dally W.J., pp. 1-14, (2016); Bishop C.M., Pattern Recognition and Machine Learning, (2006); Nair V., Hinton G.E., Rectified linear units improve restricted Boltzmann machines,  International Conference on Machine Learning, Haifa, Israel, pp. 807-814, (2010); Hara K., Saito D., Shouno H., Analysis of function of rectified linear unit used in deep learning, Proceedings of 2015 International Joint Conference on Neural Networks (IJCNN), Killarney, Ireland, pp. 1-8, (2015); Gu S., Wang L., Hao W., Du Y., Wang J., Zhang W., Online video object segmentation via boundary-constrained low-rank sparse representation, IEEE Access, 7, pp. 53520-53533, (2019); Srivastava N., Hinton G., Krizhevsky A., Sutskever I., Salakhutdinov R., Dropout: a simple way to prevent neural networks from overfitting, J. Mach. Learn. Res., 15, pp. 1929-1958, (2014); Sharma V., Parey A., A review of gear fault diagnosis using various condition indicators, Procedia Eng., 144, pp. 253-263, (2016); Zhu J., Nostrand T., Spiegel C., Morton B., Survey of condition indicators for condition monitoring systems, PHM 2014 - Proc. Ann. Conf. Prognost. Health Manage. Soc., pp. 1-8, (2014); Guyon I., Elisseeff A., An introduction to variable and feature selection, J. Mach. Learn. Res., 3, pp. 1157-1182, (2003); Zhang W., Yang D., Wang H., Data-driven methods for predictive maintenance of industrial equipment: a survey, IEEE Syst. J., 13, 3, pp. 2213-2227, (2019); Shao H., Jiang H., Wang F., Zhao H., An enhancement deep feature fusion method for rotating machinery fault diagnosis, Knowl. Based Syst., 119, pp. 200-220, (2017); Zhang R., Peng Z., Wu L., Yao B., Guan Y., Fault diagnosis from raw sensor data using deep neural networks considering temporal coherence, Sensors, 17, 3, pp. 1-17, (2017); Eren L., Ince T., Kiranyaz S., A generic intelligent bearing fault diagnosis system using compact adaptive 1D CNN classifier, J. Signal Process. Syst. Signal Image Video Tech., 91, 2, pp. 179-189, (2019)"/>
        <s v="Lynch K.M., Park F.C., Modern robotics: mechanics, planning, and control, (2017); Wilson M., Implementation of robot systems, (2014); Bouri M., Clavel R., The Linear Delta: Developments and Applications; MacCarthy B.L., Ivanov D., The digital supply chain, (2022); Kovar J., Andrs O., Brezina L., Singule V., Laboratory delta robot for mechatronic education purposes, International Symposium on Power Electronics Power Electronics, Electrical Drives, Automation and Motion, pp. 1209-1212, (2012); Taylor S., Shaw S., Thorpe R., Neither market failure nor customer ignorance: The organisational limitations of employee training and development, Human Resource Development in Small Organisations, (2003); Meyer M., Marx S., Engineering Dropouts: A Qualitative Examination of Why Undergraduates Leave Engineering, Journal of Engineering Education, 103, (2014); Erdogdu B., Gokbay I., Karahoca A., INTERACTIVE LEARNABILITY ASSESSMENT FOR CNC MACHINES VIA SIMULATION AND HARDWARE ENVIRONMENT IN CIM LAB, (2006); Thomassian J.-C., Desai A., Kinnicutt P., Interactive Learning In Engineering Education, pp. 137821-137828, (2008); Freeman S., Et al., Active learning increases student performance in science, engineering, and mathematics, Proc Natl Acad Sci U S A, 111, 23, pp. 8410-8415, (2014); Saadah A., Computing The Kinematics Study of a 6 DOF Industrial Manipulator Prototype By Matlab, Recent Innovations in Mechatronics, 7, 1, (2020); Korsoveczki G., Kovacs B., Tihanyi D., Almusawi H.A., Korondi P., IT development of a web-based laboratory system for mechatronical engineering students, 2022 IEEE 9th International Conference on e-Learning in Industrial Electronics (ICELIE), pp. 1-6, (2022); AX5000 Tuning-Guide, (2023); josephtandio27/Delta_Robot_Simulink_Twincat3: Simulation and Tutorial of Delta Robot in Simulink and Twincat 3, (2023); Williams I.I.R.L., The Delta Parallel Robot: Kinematics Solutions, (2022); Niku S.B., Introduction to Robotics: Analysis, Control, Applications, (2020); Pick and Place Robot Using Forward and Inverse Kinematics-MATLAB &amp; Simulink, (2022); PMSM Position Control-MATLAB &amp; Simulink, (2023); Three-Phase PMSM Drive-MATLAB &amp; Simulink, (2023); Vaez-Zadeh S., Control of Permanent Magnet Synchronous Motors, 1, (2018); When modeling a Permanent Magnet Synchronous Machine in SimPowerSys, (2023); PMSM Parameterization from Datasheet-MATLAB &amp; Simulink, (2023); Parameterize a Permanent Magnet Synchronous Motor-MATLAB &amp; Simulink, (2023)"/>
        <s v="Mahoney M.H., An academic librarian’s search for meaning: A survey of lifelong learning in library literature, J. Acad. Librariansh., 43, 6, pp. 540-547, (2017); Nuankaew P., Nuankaew W., Phanniphong K., Bussaman S., Mobile applications for the prediction of learning outcomes for learning strategies and learning achievement in lifelong learning, International Conference on Interactive Collaborative Learning, pp. 400-412, (2017); Martins J., Branco F., Goncalves R., Au-Yong-oliveira M., Oliveira T., Naranjo-Zolotov M., Cruz-Jesus F., Assessing the success behind the use of education management information systems in higher education, Telematics Inform, 38, pp. 182-193, (2019); Nuankaew W., Nuankaew P., Phanniphong K., Lifelong learning application: Mobile application to promote lifelong learning and introduce educational institutions, Adv. Sci. Technol. Eng. Syst. J., 2, 3, pp. 1556-1564, (2017); Hegde V., Prageeth P.P., Higher education student dropout prediction and analysis through educational data mining, 2018 2Nd International Conference on Inventive Systems and Control (ICISC), pp. 694-699, (2018); Heredia D., Amaya Y., Barrientos E., Student dropout predictive model using data mining techniques, IEEE Lat. Am. Trans., 13, 9, pp. 3127-3134, (2015); Report Points to ‘crisis’ in Central and Southern Asia; Mustafa M.N., Chowdhury L., Kamal M.S., Students dropout prediction for intelligent system from tertiary level in developing country, 2012 International Conference on Informatics, Electronics Vision (ICIEV), pp. 113-118, (2012); Tan M., Shao P., Prediction of student dropout in e-Learning program through the use of machine learning method, Int. J. Emerg. Technol. Learn. (IJET), 10, 1, pp. 11-17, (2015); Nuankaew W.S., Nuankaew P., Teeraputon D., Phanniphong K., Bussaman S., Perception and attitude toward self-regulated learning of Thailand’s students in educational data mining perspective, Int. J. Emerg. Technol. Learn. (IJET), 14, 9, (2019); Education Statistics, (2019); Chung J.Y., Lee S., Dropout early warning systems for high school students using machine learning, Child Youth Serv. Rev., 96, pp. 346-353, (2019); Ben Yahia F., Essid H., Rebai S., Do dropout and environmental factors matter? A directional distance function assessment of Tunisian education efficiency, Int. J. Educ. Dev., 60, pp. 120-127, (2018); Gitto L., Minervini L.F., Monaco L., University dropouts in Italy: Are supply side characteristics part of the problem?, Econ. Anal. Policy, 49, pp. 108-116, (2016)"/>
        <s v="Mahoney M.H., An academic librarian's search for meaning: A survey of lifelong learning in library literature, The Journal of Academic Librarianship, 43, 6, pp. 540-547, (2017); Nuankaew P., Nuankaew W., Phanniphong K., Bussaman S., Mobile Applications for the Prediction of Learning Outcomes for Learning Strategies and Learning Achievement in Lifelong Learning, International Conference on Interactive Collaborative Learning, pp. 400-412, (2017); Martins J., Branco F., Goncalves R., Au-Yong-Oliveira M., Oliveira T., Naranjo-Zolotov M., Cruz-Jesus F., Assessing the success behind the use of education management information systems in higher education, Telematics and Informatics, 38, pp. 182-193, (2019); Nuankaew W., Nuankaew P., Phanniphong K., Lifelong Learning Application: Mobile Application to Promote Lifelong Learning and Introduce Educational Institutions, Advances in Science, Technology and Engineering Systems Journal, 2, 3, pp. 1556-1564, (2017); Hegde V., Prageeth P.P., Higher education student dropout prediction and analysis through educational data mining, 2018 2nd International Conference on Inventive Systems and Control (ICISC), pp. 694-699, (2018); Heredia D., Amaya Y., Barrientos E., Student Dropout Predictive Model Using Data Mining Techniques, IEEE Latin America Transactions, 13, 9, pp. 3127-3134, (2015); Most children not learning are in school: Report points to 'crisis' in Central and Southern Asia. (n.d.); Mustafa M.N., Chowdhury L., Kamal M.S., Students dropout prediction for intelligent system from tertiary level in developing country, 2012 International Conference on Informatics, Electronics Vision (ICIEV), pp. 113-118, (2012); Tan M., Shao P., Prediction of Student Dropout in E-Learning Program Through the Use of Machine Learning Method, International Journal of Emerging Technologies in Learning (IJET), 10, 1, pp. 11-17, (2015); (2019); Nuankaew W.S., Nuankaew P., Teeraputon D., Phanniphong K., Bussaman S., Perception and Attitude Toward Self-Regulated Learning of Thailand's Students in Educational Data Mining Perspective, International Journal of Emerging Technologies in Learning (IJET), 14, 9, (2019); &quot;Education Statistics&quot;, (2019); Chung J.Y., Lee S., Dropout early warning systems for high school students using machine learning, Children and Youth Services Review, 96, pp. 346-353, (2019); Ben Yahia F., Essid H., Rebai S., Do dropout and environmental factors matter?. A directional distance function assessment of tunisian education efficiency, International Journal of Educational Development, 60, pp. 120-127, (2018); Gitto L., Minervini L.F., Monaco L., University dropouts in Italy: Are supply side characteristics part of the problem?, Economic Analysis and Policy, 49, pp. 108-116, (2016)"/>
        <s v="Marquez-Vera C., Morales C.R., Soto S.V., Predicting School Failure and Dropout by Using Data Mining echniques, Ieee Journal of Latin-American Learning Echnologies, 8, 1; Qin I.U., Data Mining Method Based on Computer Forensics-Based ID3 Algorithm; Cao R., Xu L., Improved C4.5 Algorithm for the Analysis of Sales, Sixth Web Information Systems and Applications Conference; Ramaswamy M., Baskaran R., A study on feature selection techniques in educational data mining, Arrive Preprint, (2009); Adhatrao K., Gaykar A., Dhawan A., Jha R., Honrao V., Predicting Students' Performance Using ID3 and C4.5 Classification; 3, 5, pp. 39-52, (2013); Baradwaj B.K., Pal S., Mining Educational Data to Analyse Students' Performance, (2012); Acharya A., Mukherjee S., Modeling Value Chain Analysis of Distance Education using UML, International Conference on Modeling, Optimization, and Computing, 1298, 1, (2012); Alanade M.M., Joseana, Araujocosta E.B., Monitoring Student Performance Using Data Clustering and Predictive Modelling; Mehta M., Agrawal R., Raisanen J., SLIQ: A Fast Scalable Classifier for Data Mining, (1996); Kumargupta D.S., Mining Students' Data for Prediction Performance”, Advanced Computing &amp; Communication Echnologies (ACC), (2014); Bhardwaj B.K., Paul S., Mining Educational Data to Analyze Students Performance, International Journal Advanced Computer Science and Application, 2, 6, (2011); Kurniawan Y., Halim E., Use Data Warehouse and Data Mining to Predict Student Academic Performance in Schools: A Case Study (Perspective Application and Benefits); Bhardwaj B.K., Paul S., Mining Educational Data to Analyze Students Performance, International Journal Advanced Computer Science and Application, 2, 6, (2011); Lewis R.J., An Introduction to Classification and Regression Ree (CAR) Analysis, (2000); Li K.F., Rusk D., Song F., Predicting Student Academic Performance, 2013 Seventh International Conference on Complex, Intelligent, and Software Intensive Systems; Shafer J., Agrawal R., Mehta M., Sprint: A scalable parallel classifier for data mining, Proceedings of the 22Nd International Conference on Very Large Data Base, (1996)"/>
        <s v="Marti A., Hearst, 'Preface: Improving Instruction of Introductory Artifi cial Intelligence, pp. 1-4, (1994); Kumar D., Wyatt R., Undergraduate AI and its non-imperative prerequisite, ACM SIGARTBulletin: Special Issue on Artifi cial Intelligence Education, 6, 2, pp. 11-13, (1995); Rebecca Thomas S., A consideration of some approaches to course organization, ACM SIGARTBulletin: Special Issue on Artifi cial Intelligence Education, 6, 2, pp. 27-28, (1995); Greenwald L., Kopena J., Mobile robot labs: on achieving educational and research goals withsmall, low-cost robot platforms, IEEE Robotics and Automation, Special Issue on Robotics inEducation: An Integrated Systems Approach to Teaching, 10, 2, pp. 25-32, (2003); Beer R.D., Chiel H.J., Drushel R.F., Using Autonomous Robotics to Teach Science and Engineering, Communications of the ACM, 42, 6, pp. 85-92, (1999); Kumar D., Meeden L., A robot laboratory for teaching artificial intelligence, SIGCSE Bulletin (Association for Computing Machinery, Special Interest Group on Computer Science Education), 30, 1, pp. 341-344, (1998); Meeden L., Using robots as introduction to computer science, Proc.Ninth Florida Artifi cial Intelligence Research Symposium (FLAIRS, pp. 473-477, (1996); Artifi cial Intelligence: A Modern Approach, (2005); Narendra K.S., Thathachar M.A.L., Learning Automata: an Introduction, (1989); Najim K., Poznyak A.S., Learning Automata - Theory and Applications, (1994); Thathachar M.A.L., Sastry P.S., Varieties of learning automata: An overview, IEEE Transactions on Systems, Man, and Cybernetics, Part B: Cybernetics, 32, 6, pp. 711-722, (2002); Beigy H., Meybodi M.R., A new continuous action-set learning automaton for function optimization, Journal of the Franklin Institute, 343, 1, pp. 27-47, (2006); Siegwart R., Nourbakhsh I.R., Introduction to Autonomous Mobile Robots, (2004)"/>
        <s v="Martinho V., Intelligent system for prediction of group risk evasion student, PhD in Electrical Engineering PosGraduate Program in Electrical Engineering, (2012); Lobo M.B.M., Overview of the evasion in brazilian higher education: General causes and solutions, ABMES Magazine, 25; Berger J.B., Ramirez G.B., Lyons S., Past to present: A historical look at retention, College Student Retention: Formula for Student Success, pp. 1-30, (2012); Evasion or Retention A Crucial Question the Sustainability of Higher Education Institutions, 86; Ministry of education and culture, Special Committee for the Study of Evasion in the Brazilian Public Universities: Graduation, Retention and Evasion in Undergraduate Institutions of Public Higher Education, (1997); Higher Education Census: 2011-technical Summary, (2013); Barbosa J.O., Identification and analysis of the prevalent and determinant factors of school sropout in the higher education course of technology in industrial automation of the ifmt 2004-2010, Federal Institute of Education, Science and Technology of Mato Grosso-IFMT, Internal Report, Cuiab:IFMT, (2011); Informe Sobre la Educaci N Superior en Amrica Latina y El Caribe 2000-2005: La Metamorfosis de la Educacin Superior, (2006); Haykin S.S., Neural Networks and Learning Machines, (2009); Nilsson N.J., Artificial Intelligence: A New Synthesis, (1998); Lykourentzou I., Giannoukos I., Nikolopoulos V., Mpardis G., Loumos V., Dropout prediction in e-learning courses through the combination of machine learning techniques, Journal Computers &amp; Education, 53, pp. 950-965, (2009); Mustafa L.M.N.C., Kamal S., Students dropout prediction for intelligent system from tertiary level in developing country, International Conference on Informatics, Electronics &amp; Vision-ICIEV12, (2012); Zadeh L.A., Fuzzy sets, Information and Control, 8, pp. 338-353, (1965); Barnett J.A., Computational methods for a mathematical theory of evidence, Studies in Fuzziness and Soft Computing: Classic Works of the Dempster-Shafer Theory of Belief Functions, pp. 197-216, (2008); Carpenter G.A., Grossberg S., A self-organizing neural network for supervised learning, recognition, and prediction, Communications Magazine, 30, pp. 38-49, (1992); Carpenter G.A., Grossberg S., Markuzon N., Reynolds J.H., Rosen D.B., Fuzzy artmap: A neural network architecture for incremental supervised learning of analog multidimensional maps, Neural Networks IEEE Transactions on, 3, pp. 698-713, (1992); Carpenter G.A., Grossberg S., Iizuka K., Comparative performance measures of fuzzy ARTMAP, learned vector quantization, and back propagation for handwritten character recognition, International Joint Conference on Neural Networks-IJCNN, 1, pp. 794-799, (1992); Carpenter G.A., Grossberg S., Reynolds J.H., Artmap: Supervised real-time learning and classification of nonstationary data by a self-organizing neural network, Neural Network., 4, pp. 565-588, (1991); Marchiori S.C., Da Silveira M.C.G., Lotufo A.D.P., Minussi C.R., Lopes M.L.M., Neural network based on adaptive resonance theory with continuous training for multi-configuration transient stability analysis of electric power systems, Applied Soft Computing, 11, pp. 706-715, (2011); Carpenter G.A., Grossberg S., A massively parallel architecture for a self-organizing neural pattern recognition machine, Computing Vision Graph. Image Process., 37, pp. 54-115, (1987); Grossberg S., Competitive learning: From interactive activation to adaptive resonance, Neural Networks and Natural Intelligence, Massachusetts Institute of Technology, pp. 213-250, (1988); Carpenter G.A., Grossberg S., Rosen D.B., Fuzzy art: Fast stable learning and categorization of analog patterns by an adaptive resonance system, Neural Network, 4, pp. 759-771, (1991); Martinho V., Nunes C., Minussi C.R., A new method for prediction of school dropout risk group using neural network Fuzzy, XV International Conference on Artificial Intelligence-ICAI 2013, (2013)"/>
        <s v="Mehrabian A., Communication without words [M], Psychology Today, 2, 4, pp. 53-56, (1968); Ekman P., Friesen W.V., Constants across cultures in the face and emotion, Journal of Personality and Social Psychology, 17, 2, (1971); Pantic M., Valstar M., Rademaker R., Maat L., Web-based database for facial expression analysis, 2005 IEEE International Conference on Multimedia and Expo, (2005); Bo J., Lun X., Xin L., Jing H., Zhi-Liang W., Microexpression spotting using optical flow magnitude estimation, Journal of ZheJiang University (Engineering Science); Zhan Y.Z., Cheng K.Y., Chen Y.B., Et al., A new classifier for facial expression recognition: Fuzzy buried markov model [J], Journal of Computer Science and Technology, 25, 3, pp. 641-646, (2010); Chen J., Chen Z., Chi Z., Fu H., Facial expression recognition in video with multiple feature fusion, IEEE Transactionson Affective Computing, 9, 1, pp. 38-50, (2018); Yao Y., Huang D., Yang X., Wang Y., Texture and geometry scattering representation-based facial expression recognition in 2D+3D videos, ACM Trans, Multimedia Comput. Commun. Appl., 14, 1 S, (2018); Sun Y., Chen X., Rosato M., Yin L., Tracking vertex flow and model adaptation for three-dimensional spatio temporal face analysis, Systems, Man and Cybernetics, Part A: Systems and Humans, IEEE Transactions on, 40, 3, pp. 461-474, (2010); Liu M., Li S., Shan S., Wang R., Chen X., Deeply learning deformable facial action parts model for dynamic expression analysis, Asian Conference on Computer Vision, pp. 143-157, (2014); Fan Y., Lu X., Li D., Liu Y., Video-based emotion recognition using cnn-rnn and c3d hybrid networks, Proceedings of the 18th ACM International Conference on Multi-modal Interaction, ICMI 2016, pp. 445-450, (2016); Zhao X., Liang X., Liu L., Li T., Han Y., Vasconcelos N., Yan S., Peak-piloted deep network for facial expression recognition, European Conference on Computer Vision, pp. 425-442, (2016); Yu Z., Liu Q., Liu G., Deeper cascaded peak-piloted network for weak expression recognition, The Visual Computer, pp. 1-9, (2017); Yang X., Kawaai S., Goh E.G.H., Shen S., Ding W., Ming H., Huang D.-Y., Audio-visual emotion recognition using deep transfer learning and multiple temporal models, Proceedings of the 19th ACM International Conference on Multimodal Interaction. ACM, pp. 577-582, (2017); Szegedy C., Ioffe S., Vanhoucke V., Inception-v4. Inceptionresnet and the Impact of Residual Connections on Learning., (2016); Chung J., Gulcehre C., Hyun Cho K., Bengio Y., Empirical Evaluation of Gated Recurrent Neural Networks on Sequence Modeling, (2014); Cai J., Meng Z., Shehab Khan A., Li Z., O'Reilly J., Tong Y., Island loss for learning discriminative features in facial expression recognition, 2018 13th IEEE International Conference on Automatic Face &amp; Gesture Recognition; Szegedy C., Vanhoucke V., Ioffe S., Shlens J., Wojna Z., Rethinking the inception architecture for computer vision, The IEEE Conference on Computer Vision and Pattern Recognition (CVPR), (2016); He K., Zhang X., Ren S., Sun J., Deep residual learning for image recognition, The IEEE Conference on Computer Vision and Pattern Recognition (CVPR), (2016); Wu W., Qian C., Yang S., Wang Q., Cai Y., Zhou Q., Look at Boundary: A Boundary-aware Face Alignment Algorithm, (2018); Ren S., Cao X., Wei Y., Sun J., Face alignment at 3000 fps via regressing local binary features, Proceedings of the IEEE Conference on Computer Vision and Pattern Recognition, pp. 1685-1692, (2014); Sagonas C., Antonakos E., Tzimiropoulos G., Zafeiriou S., Pantic M., 300 faces in-the-wild challenge: Database and results, Image and Vision Computing, 47, pp. 3-18, (2016); Lucey P., Cohn J., Kanade T., Saragih J., Ambadar Z., Matthews I., The extended cohn-kanade dataset (CK+): A complete dataset for action unit and emotion-specified expression, 2010 IEEE Computer Society Conference on Computer Vision and Pattern Recognition Workshops (CVPRW), pp. 94-101, (2010); Dhall A., Goecke R., Lucey S., Gedeon T., A semi-automatic method for collecting richly labelled large facial expression databases from movies, IEEE Multimedia, (2012)"/>
        <s v="Michaelsen L.K., Sweet M., Team-based learning, New Directions for Teaching and Learning, 2011, 128, pp. 41-51, (2011); Parmelee D.X., Michaelsen L.K., Twelve tips for doing effective team-based learning (tbl), Medical Teacher, 32, 2, pp. 118-122, (2010); Michaelsen L.K., Sweet M., The essential elements of team-based learning, New Directions for Teaching and Learning, 2008, 116, pp. 7-27, (2008); Mennenga H.A., Development and psychometric testing of the team-based learning student assessment instrument, Nurse Educator, 37, 4, pp. 168-172, (2012); Nation L.M., Tweddell S., Rutter P., The applicability of a validated team-based learning student assessment instrument to assess United Kingdom pharmacy students' attitude toward team-based learning, Journal of Educational Evaluation for Health Professions, 13, (2016); Appleton J.J., Christenson S.L., Kim D., Reschly A.L., Measuring cognitive and psychological engagement: Validation of the student engagement instrument, Journal of School Psychology, 44, 5, pp. 427-445, (2006); Handelsman M.M., Briggs W.L., Sullivan N., Towler A., A measure of college student course engagement, The Journal of Educational Research, 98, 3, pp. 184-192, (2005); Jensen J.L., Holt E.A., Sowards J.B., Heath Ogden T., West R.E., Investigating strategies for pre-class content learning in a flipped classroom, Journal of Science Education and Technology, 27, 6, pp. 523-535, (2018); Reimschisel T., Herring A.L., Huang J., Minor T.J., A systematic review of the published literature on team-based learning in health professions education, Medical Teacher, 39, 12, pp. 1227-1237, (2017); Skinner E.A., Pitzer J.R., Developmental Dynamics of Student Engagement, Coping, and Everyday Resilience, pp. 21-44, (2012)"/>
        <s v="Minedu: Tasa de deserción en educación universitaria se redujo a 11.5 %, (2021); Gray C.C., Perkins D., Utilizing early engagement and machine learning to predict student outcomes, Comput. Educ, 131, pp. 22-32, (2019); Mujica A.D., Villalobos M.V.P., Gutierrez A.B.B., Fernandez-Castanon A.C., Gonzalez-Pienda J.A., Affective and cognitive variables involved in structural prediction of university dropout, Psicothema, 31, 4, pp. 429-436, (2019); Castro-Lopez A., Cervero A., Galve-Gonzalez C., Puente J., Bernardo A.B., Evaluating critical success factors in the permanence in Higher Education using multi-criteria decision-making, High. Educ. Res. Dev, pp. 1-19, (2021); Naseem M., Chaudhary K., Sharma B., Lal A.G., Using Ensemble Decision Tree Model to Predict Student Dropout in Computing Science, 2019 IEEE Asia-Pacific Conference on Computer Science and Data Engineering (CSDE), pp. 1-8, (2019); Berka P., Marek L., Bachelor's degree student dropouts: Who tend to stay and who tend to leave, Stud. Educ. Eval, 70, (2021); Chung J.Y., Lee S., Dropout early warning systems for high school students using machine learning, Child. Youth Serv. Rev, 96, pp. 346-353, (2019); Fernandez-Garcia A.J., Preciado J.C., Melchor F., Rodriguez-Echeverria R., Conejero J.M., Sanchez-Figueroa F., A Real-Life Machine Learning Experience for Predicting University Dropout at Different Stages Using Academic Data, IEEE Access, 9, pp. 133076-133090, (2021); Flores V., Heras S., Julian V., Comparison of Predictive Models with Balanced Classes Using the SMOTE Method for the Forecast of Student Dropout in Higher Education, Electron, 11, 3, (2022); Kabathova J., Drlik M., Towards Predicting Student's Dropout in University Courses Using Different Machine Learning Techniques, Appl. Sci, 11, 7, (2021); Tsai S.C., Chen C.H., Shiao Y.T., Ciou J.S., Wu T.N., Precision education with statistical learning and deep learning: A case study in Taiwan, Int. J. Educ. Technol. High. Educ, 17, 1, (2020); Rodriguez-Muniz L.J., Bernardo A.B., Esteban M., Diaz I., Dropout and transfer paths: What are the risky profiles when analyzing university persistence with machine learning techniques, PLoS One, 14, 6, pp. 1-20, (2019); Da Silva D.E.M., Pires E.J.S., Reis A., De Moura P.B.O., Barroso J., Forecasting Students Dropout: A UTAD University Study, Futur. Internet, 14, 3, pp. 1-14, (2022); Alban M., Contribuciones a la predicción de la deserción universitaria a través de minería de datos, (2019); Bernardo A., Esteban M., Cervero A., Cerezo R., Herrero F.J., The Influence of Self-Regulation Behaviors on University Students' Intentions of Persistance, Front. Psychol, 10, pp. 1-8, (2019); Herrero E.T., Cervero A., Esteban M., Bernardo A., Why do university students drop out influencing variables regarding the approach and consolidation of drop out, Educ. XX1, 21, 2, pp. 131-154, (2018); Casanova J.R., Vasconcelos R., Bernardo A.B., Almeida L.S., University dropout in engineering: Motives and student trajectories, Psicothema, 33, 4, pp. 595-601, (2021); Truta C., Parv L., Topala I., Academic engagement and intention to drop out: Levers for sustainability in higher education, Sustain, 10, 12, pp. 1-11, (2018); Bardach L., Luftenegger M., Oczlon S., Spiel C., Schober B., Context-related problems and university students' dropout intentions-the buffering effect of personal best goals, Eur. J. Psychol. Educ, 35, 2, pp. 477-493, (2020); Pascoe M.C., Hetrick S.E., Parker A.G., The impact of stress on students in secondary school and higher education, Int. J. Adolesc. Youth, 25, 1, pp. 104-112, (2020); Baulke L., Grunschel C., Dresel M., Student dropout at university: A phase-orientated view on quitting studies and changing majors, Eur. J. Psychol. Educ, (2021); Tieben N., Non-completion, Transfer, and Dropout of Traditional and Non-traditional Students in Germany, Res. High. Educ, 61, 1, pp. 117-141, (2020); Benites R., La Educación Superior Universitaria en tiempos del COVID-19, Estado Int. S.a, (2020); Galan V., Aplicación de la Metodología CRISP-DM a un Proyecto de Minería de Datos en el Entorno Universitario, Bibl. la Univ. Carlos III Madrid, (2015); False positive rate (FPR), (2022)"/>
        <s v="Ministry of Education, Culture, Sports and Technology of Japan: Report of School Basic Survey 2018 Edition, (2018); Satoshi T., Akiko K., Kazuhide K., Designing of student tutoring assistance framework using machine learning technology for teachers, Proceedings 11Th International Conference on Education and New Learning Technologies, pp. 9502-9506, (2019); The Japan Institute for Labor Policy and Training: Working and Consciousness Research of Student Dropped Out of Universities, JILPT Report, 138, (2015); Yutaka S., Takeshi M., Yoshiko G., Et al., Development and evaluation of an e-mentors’ workload reduction system; based on planning phase in learners’ self-regulation, J. Jpn Soc. Educ. Technol., 36, 1, pp. 9-20, (2012); Takeshi M., Masahiro Y., Yoshiko G., Et al., Development of self-regulator that promotes learners to establish planning habit and its formative evaluation, J. Jpn Soc. Educ. Technol., 40, pp. 137-140, (2017)"/>
        <s v="Ministry of Research, Technology and Higher Education, Statistik Pendidikan Tinggi Indonesia 2018, Jakarta Higher Education Database: Pusdatin Iptek Dikti, Secretariat General, Kemenristekdikti, (2018); Larsen M.R., Sommersel H.B., Larsen M.S., Evidence on dropout phenomena at universities, Danish Clearinghouse for Educational Research Copenhagen, (2013); Thakar P., Performance analysis and prediction in educational data mining: A research travelogue, ArXivPrepr. arXiv1509.05176, (2015); Shahiri A.M., Husain W., A review on predicting student?s performance using data mining techniques, Procedia Comput. Sci, 72, pp. 414-422, (2015); Sikder M.F., Uddin M.J., Halder S., Predicting students yearly performance using neural network: A case study of BSMRSTU, 2016 5th International Conference on Informatics, Electronics and Vision (ICIEV), 2016, pp. 524-529; Zacharias D., Athanasios A., Monitoring of the Results through a Survey concerning the Socio-Economic Characteristics of the Elderly Using Geographic Information Systems (GIS): A Case Study in Greece, Int. J. Innov. Econ. Dev, 6, 3, pp. 36-45, (2020); Pal V.K., Bhatt V.K.K., Performance Prediction for Post Graduate Students using Artificial Neural Network, Int. J. Innov. Technol. Explor. Eng, 8, 752, (2019); Rastrollo-Guerrero J.L., Gomez-Pulido J.A., Duran-Dominguez A., Analyzing and predicting students? performance by means of machine learning: A review, Appl. Sci, 10, 3, (2020); Qwaider S.R., Abu-Naser S.S., Zaqout I.S., Artificial Neural Network Prediction of the Academic Warning of Students in the Faculty of Engineering and Information Technology in Al-Azhar University-Gaza, (2020); Abu-Naser S.S., Zaqout I.S., Abu Ghosh M., Atallah R.R., Alajrami E., Predicting Student Performance Using Artificial Neural Network: In the Faculty of Engineering and Information Technology, (2015); Zacharis N.Z., Predicting student academic performance in blended learning using Artificial Neural Networks, Int. J. Artif. Intell. Appl, 7, 5, pp. 17-29, (2016); Alban M., Mauricio D., Neural networks to predict dropout at the universities, Int. J. Mach. Learn. Comput, 9, 2, pp. 149-153, (2019); Ramanathan L., Angelina Geetha, Khalid, M., Swarnalatha, P.: Student performance prediction model based on lion-wolf neural network, Int. J. Intell Eng. Syst, 10, 1, pp. 114-123, (2017); Bassi J.S., Dada E.G., Hamidu A.A., Elijah M.D., Students Graduation on Time Prediction Model Using Artificial Neural Network, Iosr J. Comput. Eng, 21, 3, pp. 28-35, (2019); Shetgaonkar P.R., Predicting the impact of different Variables on Students Academic Performance using Artificial Intelligence, Int. J. Comput. Sci. Inf. Technol, 6, 2, pp. 1367-1370, (2015); Isong E., Kingsley U., Ansa G., Cognitive Factors in Students? Academic Performance Evaluation using Artificial Neural Networks, Information and Knowledge Management, 8, (2018); Sandoval I.P., Naranjo D., Gilar R., Pozo-Rico T., Neural network model for predicting student failure in the academic leveling course of Escuela Politecnica Nacional, Front. Psychol, 11, (2020); Mondal A., Mukherjee J., An approach to predict a student?s academic performance using recurrent neural network (RNN), Int. J. Comput. Appl, 18, 6, pp. 1-5, (2018); Cao W., Wang X., Ming Z., Gao J., A review on neural networks witht random weights, Neurocomputing, 275, pp. 278-287, (2018)"/>
        <s v="Mino M., Factores condicionantes de la deserción universitaria, Ciencia Latina Revista Científica Multidisciplinar, 5, 4, pp. 5316-5328, (2021); Caceres E., Alejandra M., Impacto del COVID-19 en la deserción universitaria de las carreras empresariales, Revista Científica UNE, 3, 1, pp. 40-50, (2021); Miranda Rodriguez V., Alarcon Diaz H., Efectos de los factores de riesgo sobre la interrupción de los estudios en jóvenes universitarios durante la covid-19, Desde el Sur, 13, 2, (2021); Hanson M., College Dropout Rates [Internet], (2021); Nunez A., Deserción y retención: retos en la educación superior, Revista Científica Retos de la Cienca, 4, 9, pp. 15-23, (2020); Noguera S., Estudio en Brasil revela que 42% de los alumnos abandonaría universidades privadas por la COVID-19 [Insternet], (2020); Torres Renteria S., Escobar Jimenez C., Determinantes de la deserción y permanencia en la carrera de Medicina: Evidencia del Sistema de Educación Superior ecuatoriano, Revista Andina de Educación, 5, 1, pp. 1-6, (2022); Albornoz N., Análisis de la deserción estudiantil en institutos de educación superior tecnológicos durante el periodo 2014-2017, región Junín, (2019); Urteaga I., Siri L., Garofalo G., Predicción temprana de deserción mediante aprendizaje automático en cursos profesionales en línea, RIED, 23, 2, pp. 147-161, (2020); Felizzola H., Jaime Y., Castillo A., Villa F., Modelo de predicción para la deserción temprana en la Facultad De Ingeniería De La Universidad De La Salle, Gestión, Calidad y Desarrollo en las Facultades De Ingeniería, pp. 1-8, (2018); Daza A., Un modelo basado en árboles de decisión para predecir la deserción estudiantil en la Educación Superior Privada, UCV-Scientia, 8, 1, pp. 59-73, (2016); Alvarado J., estudio comparativo del nivel de eficacia en modelos algorítmicos al estimar la deserción de los estudiantes del nivel pregrado en la universidad de huánuco - 2019, (2022); Gulati H., Predictive analytics using data mining technique, 2015 2nd International Conference on Computing for Sustainable Global Development (INDIACom), pp. 713-716, (2015); Huillca J, Quispe R, Sistema inteligente para la predicción del precio diario de las acciones mineras en la Bolsa de Valores de New York usando un modelo híbrido de redes neuronales y máquina de soporte vectorial de regresión, (2019); Deepa V., Muthamil Sudar K., Deepalakshmi P., Detection of DDoS Attack on SDN Control plane using Hybrid Machine Learning Techniques, International Conference on Smart Systems and Inventive Technology (ICSSIT 2018), (2018); Dahiya Shashi, Handa S.S, Singh N.P, Credit Modelling using Hybrid Machine Learning Technique, 2015 International Conference on Soft Computing Techniques and Implementations- (ICSCTI), (2015); Gamboa J., Salinas J., Predicción de la situación académica en alumnos de pregrado usando algoritmos de machine learning, Perfiles, 1, 27, pp. 1-7, (2022); Henriquez C., Salcedo D., Sanchez G., El aprendizaje automático en entornos educativos universitarios: Caso deserción académica, Prospectiva, 20, 1, pp. 1-12, (2022); Urbina A., Tellez A., Cruz R., Patrones que identifican a estudiantes universitarios desertores aplicando minería de datos educativa, Revista Electrónica de Investigación Educativa, 23, 29, pp. 1-15, (2021); Fernandez A., Preciado J., Melchor F., Rodriguez R., Conejero J., Sanchez F., A Real-Life Machine Learning Experience for Predicting University Dropout at Different Stages Using Academic Data, IEE Access, 9, 1, pp. 1-15, (2021); Ma X., Zhou Z., Student pass rates prediction using optimized support vector machine and decision tree, 2018 IEEE 8th Annual Computing and Communication Workshop and Conference (CCWC), pp. 209-215, (2018); Kemper L., Vorhoff G., Wigger B., Predicting student dropout: A machine learning approach, European Journal of Higher Education, 10, 3, pp. 1-20, (2021); Kostopoulos G., Kotsiantis S., Ragos O., Grapsa T., Early dropout prediction in distance higher education using active learning, 2017 8th International Conference on Information, Intelligence, Systems and Applications (IISA), pp. 1-6, (2017); Gonzalez J., Penaloza M., Identificación y predicción de estudiantes en riesgo de deserción académica por medio de modelos basados en machine learning, Los Libertadores Fundación Universitaria, pp. 1-16, (2021); Urteaga I., Siri L., Garofalo G., Predicción temprana de deserción mediante aprendizaje automático en cursos profesionales en línea, RIED. Revista Iberoamericana de Educación a Distancia, 23, 2, pp. 147-167, (2020); Rivera K., Modelo predictivo para la detección temprana de estudiantes con alto riesgo de deserción académica, Revista Innovación y Software, 2, 2, pp. 6-13, (2021); Vazquez P., Quintero P., Alanis J., Identificación de causas de deserción en programas de estudio de nivel superior mediante modelos bayesianos y de lógica difusa, Revista Iztatl Computación, 10, 20, pp. 9-16, (2021); Jalota C., Agrawal R., Feature Selection Algorithms and Student Academic Performance: A Study, International Conference on Innovative Computing and Communications, Advances in Intelligent Systems and Computing, 1, pp. 317-328, (2021); Magic Quadrant for Data Science and Machine Learning Platforms, (2019); Bashir A., Mohammed M., Abedalrazeq M., Khalafallah M., SVM and Naïve Bayes Stacking Approach for Improving Gene Expression Data Classification Using Logistic Regression, International Journal of Advances in Soft Computing and its Applications, 13, pp. 2074-8523, (2021); Borra S., Di Ciaccio A., Improved prediction of slope stability using a hybrid stacking ensemble method based on finite element analysis and field data, Journal of Rock Mechanics and Geotechnical Engineering, 13, 1, pp. 188-201, (2021); Martinez I., Viles E., Olaizola I., Data Science Methodologies: Current Challenges and Future Approaches, Big Data Research, 24, 3, pp. 1-18, (2021); Laura I., Santi S., Introduction to Data Science: A Python Approach to Concepts, Techniques and Applications, (2017)"/>
        <s v="MOHCDGEC, National Adolescent Health and Development Strategy 2018 - 2022, Minist. Heal. Community Dev. Gender, Elder. Child, pp. 1-41, (2018); National Five Year Development Plan 2021/22-2025/26: Realising Competitiveness and Industrialisation for Human Development, (2021); Education Sector Performance Report 2018/2019, Development, 7, 5, (2019); Damas J., Examining the factors for girls' dropout in secondary schools in Meatu district council, (2016); Subrahmanyam G., Gender perspectives on causes and effects of school dropouts, Sida, (2016); Girls' education: towards a better future for all, Dep. Int. Dev, 1, 1, pp. 1-44, (2016); THE SUSTAINABLE DEVELOPMENT GOALS ( SDGS ) AND AFRICA ' S AGENDA 2063; Johnston R. B., Arsenic and the 2030 Agenda for sustainable development, Arsen. Res. Glob. Sustain. - Proc. 6th Int. Congr. Arsen. Environ. AS, 2016, pp. 12-14, (2016); Smith T., Influence of cultural practices on soybean nectar production, (2016); Campbell G., Roberts K. A., Sarkaria N., Other Harmful Traditional Practices, Harmful Tradit. Pract, pp. 119-127, (2020); Michubu T. L., a Study of the Causes of Dropout in Public Primary Schools in Ndoleli Division, Igembe North District, Kenya, pp. 1-41, (2012); Wolman C., Bruininks R., Thurlow M. L., Dropouts and Dropout Programs: Implications for Special Education, Remedial Spec. Educ, 10, 5, pp. 6-20, (1989); Ole Kinisa G. R., Effectiveness of Educational Policy in Curbing School Dropout in Secondary Schools in Tanzania: A Case of Dodoma City, Int. J. Sci. Res. Publ, 9, 5, (2019); Baasher T., Bannerman R. H. O., Rushwan H., Sharaf I., Traditional Practices Affecting the Health of Women and Children, Stud. Fam. Plann, 13, 6, (1982); Offorma G., GIRL-CHILD EDUCATION IN AFRICA, (2009); Mohamed A. M., Mberia D. H. K., Muturi D. W., Influence of Socio-Cultural Practices on Girl Child Participation in Secondary Schools in Garowe, Puntland, IOSR J. Humanit. Soc. Sci, 22, pp. 78-85, (2017); Sekiwu D., Investigating the relationship between school attendance and academic performance in universal primary education: The case of Uganda, African Educ. Res. J, 8, 2, pp. 152-160, (2020); Rihani M. a, 5 Benefits of Girls ' Secondary Education, 202, (1825); Hjorth C. F., Et al., Mental health and school dropout across educational levels and genders: A 4.8-year follow-up study, BMC Public Health, 16, 1, pp. 1-12, (2016); Andiema N. C., Influence of Culture on Girl Child Education in Central Pokot Sub County, Kenya, East African J. Educ. Stud, 3, 1, pp. 26-38, (2021); Akinyi O. D., Musani C. E., Economic Factors Affecting Girls Academic Performance (Kcse) In Mixed Secondary Schools: A Case Of Nakuru Municipality, Eur. J. Econ. Law Polit, (2016); Dockery D. J., School Dropout Indicators, Trends, and Interventions for School Counselors Donna J. Dockery Virginia Commonwealth University; Sackey H. A., The Determinants of School Attendance and Attainment in Ghana: A Gender Perspective, 12, (2007); Casey J. P., Understanding High Dropout Rates in Primary School Education in Mozambique, (2014); Xian dkk, Li Gou, A study on Demonetization and its Impact on Corruption and Black Money, Saudi J. Humanit. Soc. Sci, 2, 5, pp. 597-610, (2011); Out Rates in Community Secondary Schools in Tanzania: a, (2014); Segumba S. I., Et al., Factors Leading To Problems of Drop Out in Primary School Pupils in Temeke District, (2015); Barriers T. H. E., Action U. I. N., Achievements K. E. Y., Girls ' Education in Tanzania Girls ' Education: Tanzania At a Glance, pp. 2002-2003, (2006); The fourth domain for gender equality, decision-making and power, (2010); George H., An Investigation on the factors influencing primary school pupils' dropout in Ruangwa district, Lindi region, Open Univ. Tanzania, 1, 2, pp. 274-282, (2017); Awinia C., Free Basic Education and Gender Disparities in Tanzania: An Empirical Assessment of Challenges and Policy Options, Huria J, 26, 2, pp. 1-22, (2019); Effective Strategies for Dropout Prevention, Eff. Strateg. Dropout Prev, 15, (2014); Abdulkadir J., Zainuddin R. B., Cultural Practices as a Hindrance to Girl Child Education Attainment in Northern Nigeria, Asian J. Multidiscip. Stud, 6, 3, pp. 27-31, (2018); Saryal S., Et al., Forced Marriage in the UK A scoping study on the experience of women from, Natl. Online Resour. Cent. Violence Against Women, 3, 11, pp. 531-551, (2004); Exploring Factors Affecting Girls ' Education at Secondary Level: A Case of Karak District, Pakistan, J. Educ. Pract, 6, 19, pp. 95-110, (2015); Berhane R., The impact of harmful traditional practices on the girl child, Sierra, pp. 25-28, (2006); Prodromou T., Pratt D., Making sense of stochastic variation and causality in a virtual environment, Technol. Knowl. Learn, 18, 3, pp. 121-147, (2013); Mendoza Cazarez D. C., Factors Affecting School Dropout andCompletion in Mexico: Does Agency Matter?, J. Hum. Dev. Capab, 20, 3, pp. 311-328, (2019); Project Reference Number 5101 Tanzania and Zimbabwe Baseline A New Equilibrium for Girls, 5101, pp. 1-262, (2014); Muir J., Student Attendance: Is It Important, and What Do Students Think?, Transactions, 6, 2, pp. 50-69, (2009); Lee-St. John T. J., Et al., The Long-Term Impact of Systemic StudentSupport in Elementary School: Reducing High School Dropout, AERA Open, 4, 4, (2018); Can E., Oya Aktas F., Tuzun Arpacioglu I., The Reasons of School Dropouts in Higher Education: Babaeski Vocational College Case, Univers. J. Educ. Res, 5, 12A, pp. 84-88, (2017); De Witte K., Cabus S., Thyssen G., Groot W., Van DenBrink H. M., A critical review of the literature on school dropout, Educ. Res. Rev, 10, pp. 13-28, (2017); Malcolm H., Wilson V., Davidson J., Kirk S., Absence from School: A study of its causes and effects in seven LEAs, Absence from Sch. A study its causes Eff. seven LEAs, (2003); Every girl goes to school, stays safe, and learns: Five years ofglobal action, pp. 1-966, (2021); Okemwa K. H., a Research Project Submitted in Partial Fulfillment of the Requirements for the Award of the Degree of Master of Education of the University of Nairobi, (2014); Khan M. J., Ahmed J., Child education in the time of pandemic: Learning loss and dropout, Child. Youth Serv. Rev, 127, (2020); Mduma N., Kalegele K., Machuve D., Machine learning approach for reducing students dropout rates, Int. J. Adv. Comput. Res, 9, 42, pp. 156-169, (2019); Prenkaj B., Velardi P., Stilo G., Distante D., Faralli S., A Survey of Machine Learning Approaches for Student Dropout Prediction in Online Courses, ACM Comput. Surv, 53, 3, (2020); Blair D. A., Facts and Figures, Br. Med. J, 1, 5165, (1960); Peffers K., Tuunanen T., Rothenberger M. A., Chatterjee S., A design science research methodology for information systems research, J. Manag. Inf. Syst, 24, 3, pp. 45-77, (2007); Mwamatandala A., Muneja M. S., Effect of School Management on Teachers' Commitment: A Case of Government Secondary Schools in Arusha City, Tanzania, East African J. Educ. Soc. Sci, 1, 3, pp. 87-96, (2020)"/>
        <s v="Mohr J.J., Eiche K., Sedlacek W.E., So close, yet so far: predictors of attrition in college seniors, J Coll Stud Dev, 39, 4, pp. 343-354, (1998); Wintre M., Bowers C., Gordner N., Lange L., Re-evaluating the university attrition statistic: a longitudinal follow-up study, J Adolesc Res, 21, 2, pp. 111-132, (2006); Beer C., Lawson C., The problem of student attrition in higher education: an alternative perspective, J Furth High Educ, 41, 6, pp. 773-784, (2016); Imran M., Latif S., Mehmood D., Shah M., Student academic performance prediction using supervised learning techniques, Int J Emerg Technol Learn, 14, 14, pp. 92-104, (2019); Zhang Y., Fei Q., Quddus M., Davis C., An examination of the impact of early intervention on learning outcomes of at-risk students, Res High Educ, 26, (2014); Shahiri A.M., Husain W., Rashid N.Z., A review on predicting student's performance using data mining techniques, Proced Comput Sci, 72, pp. 414-422, (2015); Conijn R., Snijders C., Kleingeld A., Matzat U., Predicting student performance from LMS data: a comparison of 17 blended courses using Moodle LMS, IEEE Trans Learn Technol, 10, 1, pp. 17-29, (2017); Jain A., Solanki S., An efficient approach for multiclass student performance prediction based upon machine learning, 2019 International Conference on Communication and Electronics Systems (ICCES) Communication and Electronics Systems (ICCES), pp. 1457-1462, (2019); Zeineddine H., Braendle U., Farah A., Enhancing prediction of student success: automated machine learning approach, Comput Electr Eng, 89; Tenpipat W., Akkarajitsakul K., Student dropout prediction: a KMUTT case study, 2020 1st International Conference on Big Data Analytics and Practices, IBDAP, pp. 1-5, (2020); Purwoningsih T., Santoso H.B., Hasibuan Z.A., Online learners' behaviors detection using exploratory data analysis and machine learning approach, 2019 Fourth International Conference on Informatics and Computing (ICIC), pp. 1-8, (2019); Merchan S.M., Duarte J.A., Analysis of data mining techniques for constructing a predictive model for academic performance, IEEE Lat Am Trans, 14, 6, pp. 2783-2788, (2016); Shanmugarajeshwari V., Lawrance R., Analysis of students' performance evaluation using classification techniques, International Conference on Computing Technologies and Intelligent Data Engineering (ICCTIDE'16), pp. 1-7, (2016); Iatrellis O., Savvas I.K., Fitsilis P., Gerogiannis V.C., A two-phase machine learning approach for predicting student outcomes, Educ Inf Technol, 26, 1, pp. 69-88, (2021); Xu J., Moon K.H., Mvd S., A machine learning approach for tracking and predicting student performance in degree programs, IEEE J Sel Top Signal Process, 11, 5, pp. 742-753, (2017); Berens J., Schneider K., Gortz S., Oster S., Burghoff J., Early detection of students at risk—predicting student dropouts using administrative student data from German universities and machine learning methods, J Educ Data Mining, 11, 3, pp. 1-41, (2019); Kemper L., Vorhoff G., Wigger B.U., Predicting student dropout: a machine learning approach, Eur J High Educ, 10, 1, pp. 28-47, (2020); Yang F., Li F.W.B., Study on student performance estimation, student progress analysis and student potential prediction based on data mining, Comput Educ, 123, pp. 97-108, (2018); Li H., Wenbiao D., Songfan Y., Zitao L., Identifying at-risk K-12 students in multimodal online environments: a machine learning approach; Akram A., Fu C., Li Y., Javed M.Y., Lin R., Jiang Y., Tang Y., Predicting students' academic procrastination in blended learning course using homework submission data, IEEE Access, 7, pp. 102487-98, (2019); Nespereira C.G., Elhariri E., El-Bendary N., Vilas A.F., Redondo R.P.D., Machine learning based classification approach for predicting students performance in blended learning, The 1st International Conference on Advanced Intelligent System and Informatics (AISI2015), pp. 47-56, (2016); Natek S., Zwilling M., Student data mining solution—knowledge management system related to higher education institutions, Expert Syst Appl, 41, pp. 6400-6407, (2014); Nghe N.T., Janecek P., Haddawy P., A comparative analysis of techniques for predicting academic performance, 2007 37th Annual Frontiers In Education Conference—Global Engineering: Knowledge Without Borders, Opportunities Without Passports, (2007); Rokach L., Ensemble-based classifiers, Artif Intell Rev, 33, pp. 1-39, (2010); Kotthof L., Thornton C., Hoos H.H., Hutter F., Leyton-Brown K., Auto-WEKA 2.0: automatic model selection and hyperparameter optimization in WEKA, J Mach Learn Res, 18, pp. 1-5, (2017); Vahdat M., Oneto L., Anguita D., Funk M., Rauterberg M., A learning analytics approach to correlate the academic achievements of students with interaction data from an educational simulator, Design for Teaching and Learning in a Networked World: 10th European Conference on Technology Enhanced Learning, EC-TEL 2015, pp. 352-366, (2015); Fahd K., Miah S.J., Ahmed K., Venkatraman S., Miao Y., Integrating design science research and design based research frameworks for developing education support systems, Educ Inf Technol, 26, pp. 4027-4048, (2021)"/>
        <s v="Moreno-Marcos P.M., Alario-Hoyos C., Munoz-Merino P.J., Kloos C.D., Prediction in MOOCs: A review and future research directions, Ieee Transactions on Learning Technologies, 12, 3, pp. 384-401; Tinto V., Dropout from higher education: A theoretical synthesis of recent research, Review of Educational Research, 45, 1, pp. 89-125, (1975); Baker R., Siemens G., Educational data mining and learning analytics, The Cambridge Handbook of the Learning Sciences, pp. 253-272, (2014); Behr A., Giese M., K Teguim H.D., Theune K., Early prediction of university dropouts-A random forest approach, Jahrböcher för Nationalökonomie und Statistik, 240, 6, pp. 743-789; Dekker G., Pechenizkiy M., Vleeshouwers J., Predicting students drop out: A case study, Proceedings of the 2nd International Conference on Educational Data Mining (EDM2009, pp. 41-50, (2009); Luan J., Data mining and its applications in higher education, New Directions for Institutional Research, 2002, 113, pp. 17-36, (2002); Shields L., Newman A., Satz D., Equality of Educational Opportunity; Kemper L., Vorhoff G., Wigger B.U., Predicting student dropout: A machine learning approach, European Journal of Higher Education, 10, 1, pp. 28-47; Fernandez-Garcia A.J., Preciado J.C., Melchor F., Rodriguez-Echeverria R., Conejero J.M., Sanchez-Figueroa F., A real-life machine learning experience for predicting university dropout at different stages using academic data, Ieee Access, 9, pp. 133076-133090, (2021); Kabathova J., Drlik M., Towards predicting student?s dropout in university courses using different machine learning techniques, Applied Sciences, 11, 7; Niyogisubizo J., Liao L., Nziyumva E., Murwanashyaka E., Nshimyumukiza P.C., Predicting student?s dropout in university classes using two-layer ensemble machine learning approach: A novel stacked generalization, Computers and Education: Artificial Intelligence, 3, (2022); Ujkani B., Minkovska D., Stoyanova L., A machine learning approach for predicting student enrollment in the university, 2021 Xxx International Scientific Conference Electronics (ET), (2021)"/>
        <s v="Mouchantaf N., The use of key performance indicators in the governance of Lebanese private universities, Beirut, (2020); CHOLLET F., Deep Learning with Python, (2018); Brownlee J., Types of Classification Tasks in Machine Learning, Machine Learning Mastery, 19, 8, (2020); Brownlee J., Logistic Regression for Machine Learning, Machine Learning Mastery, 15, 8, (2020); Brownlee J., Linear Discriminant Analysis for Machine Learning, Machine Learning Mastery, 15, 8, (2020); Brownlee J., How To Implement The Decision Tree Algorithm From Scratch In Python, Machine Learning Mastery, 11, 12, (2019); Brownlee J., K-Nearest Neighbors for Machine Learning, Machine Learning Mastery, 15, 8, (2020); Brownlee J., Support Vector Machines for Machine Learning, Machine Learning Mastery, 15, 8, (2020); Sharma S., Artificial Neural Network (ANN) in Machine Learning, Data Science Central, 8, 8, (2017); Krawitz M., Law J., Litman S., How higher-education institutions can transform themselves using advanced analytics, (2018); Luan J., Data Mining and Its Applications in Higher Education, (2002); Romero C, Ventura S, Educational data mining: A survey from 1995 to 2005, (2007); Baker R., Yacef K., The State of Educational Data Mining in 2009: A Review and Future Visions, Journal of Educational Data Mining, 1, 1, pp. 3-16, (2009); Dekker G., Pechenizkiy M., Vleeshouwers J., Predicting Students Drop Out: A Case Study, Journal of Educational Data Mining, (2009); Del Bonifro F., Gabbrielli M., Lisanti G., Zingaro S., Student Dropout Prediction, AIED 2020: Artificial Intelligence in Education, (2020); Niyogisubizo J., Liao L., Nziyumva E., Murwanashyaka E., Nshimyumukiza P-C., Predicting student's dropout in university classes using two-layer ensemble machine learning approach: A novel stacked generalization, Computers and Education: Artificial Intelligence, 3, (2022); Reason R., Student Variables that Predict Retention: Recent Research and New Developments, NASPA Journal, 46, 3, pp. 482-501, (2009); Cortez P., Silva A., Using data mining to predict secondary school student performance, Semantic Scholar, 1 4, (2008); Vandamme J-P., Meskens N., Superby J-F., Predicting Academic Performance by Data Mining Methods, Education Economics, 15, 4, pp. 405-419, (2007); Delen D., A comparative analysis of machine learning techniques for student retention management, Decision Support Systems, 49, 4, pp. 498-506, (2010); Foster E., Lawther S., Keenan C., Bates N., Colley B., Lefever R., The HERE project toolkit: a resource for programme teams interested in improving student engagement and retention, (2012); Renick T., Fifield L., Page L., Gehlbach H., Lee J., How Georgia State University uses Behavioral Intelligence to improve student retention and persistence, (2019); Abu-Oda G., EL-Halees A., Data mining in higher education: university student dropout case study, International Journal of Data Mining &amp; Knowledge Management Process, 5, 1, pp. 1-27, (2015); leveraging big data predictive analytics for better student recruitment and retention, Higher Education Marketing, 15, 2, (2017); Shahiri A., Husain W., Abdul Rashida N., ISICO 2015: A Review on Predicting Student's Performance Using Data Mining Techniques, (2015); Ng R., Machine Learning - Cross Validation, (2021); sklearn.metrics.f1_score, (2021); Wang R., Harari G., Hao P., Zhou X., Campbell A., SmartGPA: How Smartphones Can Assess and Predict Academic Performance of College Students, Ubicomp, (2015)"/>
        <s v="Muhammad N., Sellapan P., Waleej H., Impact of Postgraduate Students Dropout and Delay in University: Analysis Using Machine Learning Algorithms, International Journal of Advanced Trends in Computer Science and Engineering, 10, 3, pp. 1821-1826, (2021); Casanova J.R., Fernandez-Castanon A.C., Perez J.C.N., Almeida L.S., Gutierrez A.B.B., Factors that determine the persistence and dropout of university students, Scopus, (2018); Tinto V., Dropout from Higher Education: A Theoretical Synthesis of Recent Research, Rev Educ Res, 45, 1, pp. 89-125, (1975); Yadav S.K., Nagar J.P., Surjeet I., Yahoocoin B.B., Professor A., Pal S., Mining Education Data to Predict Student's Retention: A comparative Study, (2012); Kemper L., Vorhoff G., Wigger B.U., Predicting student dropout: A machine learning approach, European Journal of Higher Education, 10, 1, pp. 28-47, (2020); Sani N.S., Nafuri A.F.M., Othman Z.A., Nazri M.Z.A., Mohamad K.N., Drop-Out Prediction in Higher Education Among B40 Students, International Journal of Advanced Computer Science and Applications, 11, 11, pp. 550-559, (2020); Yaacob W.F.W., Sobri N.M., Nasir S.A.M., Yaacob W.F.W., Norshahidi N.D., Husin W.Z.W., Predicting Student Drop-Out in Higher Institution Using Data Mining Techniques, Journal of Physics: Conference Series, 1496, 1, (2020); Palacios C.A., Reyes-Suarez J.A., Bearzotti L.A., Leiva V., Marchant C., Knowledge discovery for higher education student retention based on data mining: Machine learning algorithms and case study in Chile, Entropy, 23, 4, (2021); Realinho V., Machado J., Baptista L., Martins M.V., Predicting Student Dropout and Academic Success, Data (Basel), 7, 11, (2022); Segura M., Mello J., Hernandez A., Machine Learning Prediction of University Student Dropout: Does Preference Play a Key Role, Mathematics, 10, 18, (2022); Arqawi S.M., Zitawi E.A., Rabaya A.H., Abunasser B.S., Predicting University Student Retention using Artificial Intelligence; Kitchenham B., Procedures for Performing Systematic Reviews; Biolchini J., Mian P.G., Natali A.C.C., Travassos G.H., Systematic Review in Software Engineering, (2005); Embarak O., Towards an Adaptive Education through a Machine Learning Recommendation System, 3rd International Conference on Artificial Intelligence in Information and Communication, ICAIIC 2021, pp. 187-192, (2021); Eric J., Applying a Hybrid Sampling and Boosting Approach to Predict Student Retention, Int J Mach Learn Comput, 12, 5, (2022); Da Silva D.E.M., Pires E.J.S., Reis A., De Moura P.B.O., Barroso J., Forecasting Students Dropout: A UTAD University Study, Future Internet, 14, 3, (2022); Brdesee H.S., Alsaggaf W., Aljohani N., Hassan S.-U., Predictive Model Using a Machine Learning Approach for Enhancing the Retention Rate of Students At-Risk, Int J Semant Web Inf Syst, 18, 1, pp. 1-21, (2022)"/>
        <s v="Must O., Must A., Kõrgkoolist väljalangevus ja üliõpilaste enesemäärtlus, (Students dropout and self-definition), Tartu Ülikool, (2017); Whitlock J.L., Using data science and predictive analytics to understand 4-year university student churn. Electronic Theses and Dissertations, Paper, 3356, (2018); Kemper L., Vorhoff G., Wigger B.U., Predicting student dropout: A machine learning approach, Eur. J. High. Educ., 10, pp. 28-47, (2020); Aulck L., Velagapudi N., Blumenstock J., West J., Predicting Student Dropout in Higher Education, (2017); Gronskyte R., Methodologies of Early Detection of Student Dropouts, (2011); Kori K., Pedaste M., Tonisson E., Palts T., Altin H., Rantsus R., Sell R., Murtazin K., Ruutmann T., First-year dropout in ICT studies, 2015 IEEE Global Engineering Education Conference (EDUCON). IEEE Digital Library, (2015); Tudengite õpingute katkestamise põhjused IKT erialadel. (Reasons of Computer Science student’s dropout), Eesti Rakendusuuringute Keskus Centar, (2015); Hall M., Frank E., Holmes G., Pfahringer B., Reutemann P., Witten I.H., The WEKA data mining software: An update, SIGKDD Explorations, 11, pp. 10-18, (2009)"/>
        <s v="Ndidiamaka Abe E., Chikoko V., 2020. Exploring the factors that influence the career decision of STEM students at a university in South Africa, International Journal of Stem Education, 7, 2020, pp. 1-14; Computing Curricula 2020, (2020); Alshahrani A., Ross I., Wood M.I., 2018. Using Social Cognitive Career Theory to Understand Why Students Choose to Study Computer Science, Proceedings of the 2018 Acm Conference on International Computing Education Research, pp. 205-214; Anthony E., Computing Education in Academia: Toward Differentiating the Disciplines, Proceedings of the 4th Conference on Information Technology Curriculum (Lafayette, Indiana, USA) (CITC4 ?03), pp. 1-8, (2003); Barker L.J., McDowell C., Kalahar K., Exploring Factors That Influence Computer Science Introductory Course Students to Persist in the Major, Proceedings of the 40th Acm Technical Symposium on Computer Science Education (Chattanooga, TN, USA) (SIGCSE ?09), pp. 153-157, (2009); Battig M.E., Shariq M., 2011. A Validation Study of Student Differentiation between Computing Disciplines, Information Systems Education Journal, 9, 5, (2011); Beyer S., Rynes K., Perrault J., Hay K., Haller S., Gender Differences in Computer Science Students, Sigcse Bull, 35, 1, pp. 49-53, (2003); Biggers M., Brauer A., Yilmaz T., Student Perceptions of Computer Science: A Retention Study Comparing Graduating Seniors with Cs Leavers, Proceedings of the 39th Sigcse Technical Symposium on Computer Science Education (Portland, OR, USA) (SIGCSE ?08), pp. 402-406, (2008); Braun V., Clarke V., 2006 Using thematic analysis in psychology, Qualitative Research in Psychology, 3, 2, pp. 77-101, (2006); Bree R.T., Gallagher G., 2016. Using Microsoft Excel to code and thematically analyse qualitative data: A simple, cost-effective approach, All Ireland Journal of Higher Education, 8, 2; Brooks N., Korzaan M., Ceccucci W., 2014. A preliminary comparison of student and professional motivations for choosing information systems, Information Systems Education Journal, 12, 4, (2014); Bieri Buschor C., Berweger S., Keck Frei A., Kappler C., 2014. Majoring in STEM-What Accounts forWomen?s Career Decision Making? A Mixed Methods Study, The Journal of Educational Research, 107, 3, pp. 167-176, (2014); Bussey K., Bandura A., 1999 Social cognitive theory of gender development and differentiation, Psychological Review, 106, 4, (1999); Calitz A.P., Cullen M.M.D., Fani D., 2020. the Influence of Culture on Women?s IT Career Choices. Responsible Design, Implementation and Use of Information and Communication Technology, 12067, 2020, pp. 345-357; Camp T., The Incredible Shrinking Pipeline, Commun Acm, 40, 10, pp. 103-110, (1997); Peter H., Cappelli, 2015. Skill Gaps, Skill Shortages, and Skill Mismatches: Evidence and Arguments for the United States. Ilr Review 68, 2, pp. 251-290, (2015); Cassell J., Jenkins H., From Barbie to Mortal Kombat: Gender and Computer Games, (1998); Cheryan S., Plaut V.C., Handron C., Hudson L., 2013 the Stereotypical Computer Scientist: Gendered Media Representations as a Barrier to Inclusion for Women, Sex Roles, 69, pp. 58-71, (2013); McGrath Cohoon J., Toward improving female retention in the computer science major, Commun Acm, 44, 5, pp. 108-114, (2001); McGrath Cohoon J., Recruiting and Retaining Women in Undergraduate Computing Majors, Sigcse Bull, 34, 2, pp. 48-52, (2002); Connolly R., 2020. Outside and inside Our Great City: Helping Career Advisors Understand Computing, Acm Inroads, 11, 2, pp. 55-60; Connolly R., Miller J., Uzoka F., Lunt B., Schroeder M., Miller C.S., Habinka A., 2016. Red Fish Blue Fish: Reexamining Student Understanding of the Computing Disciplines, Proceedings of the 17th Annual Conference on Information Technology Education, pp. 115-120; Courte J., Bishop-Clark C., Do Students Differentiate between Computing Disciplines?, Proceedings of the 40th Acm Technical Symposium on Computer Science Education, pp. 29-33, (2009); James DiSalvo B., Bruckman A., Questioning Video Games? Influence on CS Interest, Proceedings of the 4th International Conference on Foundations of Digital Games (Orlando, Florida) (FDG ?09), pp. 272-278, (2009); Doolan P., The Under-Representation of Women in Third Level Computer Science Courses in Ireland, (2014); Downey J.P., McGaughey R., Roach D., 2009. MIS versus computer science: An empirical comparison of the influences on the students? choice of major, Journal of Information Systems Education, 20, 3, (2009); Drenten J., Harrison R.L., Pendarvis N.J., 2019. Video gaming as a gendered pursuit, Handbook of Research on Gender and Marketing; Eurofound C., 2018 Insights into skill shortages and skill mismatch: Learning from Cedefop?s European skills and jobs survey, Cedefop Reference Series, 106, (2018); Fisher A., Margolis J., Miller F., 1997 Undergraduate women in computer science: Experience, motivation and culture, Acm Sigcse Bulletin, 29, 1, pp. 106-110, (1997); Gorriz C.M., Medina C., Engaging girls with computers through software games, Commun Acm, 43, 1, pp. 42-49, (2000); Hartmann T., Klimmt C., 2006. Gender and computer games: Exploring females? dislikes, Journal of Computer-mediated Communication, 11, 4, pp. 910-931, (2006); Richard G Helps C., Jackson R.B., Romney M.B., Student Expectations of Computing Majors, Proceedings of the 6th Conference on Information Technology Education, pp. 101-106, (2005); Hewner M., 2013. Undergraduate Conceptions of the Field of Computer Science, Proceedings of the Ninth Annual International Acm Conference on International Computing Education Research, pp. 107-114; Hewner M., Guzdial M., 2011. How CS Majors Select a Specialization, Proceedings of the Seventh International Workshop on Computing Education Research, pp. 11-18; Howles T., 2007. Preliminary results of a longitudinal study of computer science student trends, behaviors and preferences, Journal of Computing Sciences in Colleges, 22, 6, pp. 18-27, (2007); Kinnunen P., Malmi L., Why students drop out CS1 course?, Proceedings of the Second International Workshop on Computing Education Research, pp. 97-108, (2006); Kordaki M., Berdousis I., 2014 Course selection in computer science: Gender differences, Procedia-Social and Behavioral Sciences, 116, pp. 4770-4774, (2014); Kori K., Pedaste M., Altin H., Tonisson E., Palts T., 2016. Factors that influence students? motivation to start and to continue studying information technology in Estonia, Ieee Transactions on Education, 59, 4, pp. 255-262, (2016); Lenox T., Jesse G., Robert Woratschek C., 2012. Factors influencing students decisions to major in a computer-related discipline, Information Systems Education Journal, 10, 6, (2012); Liston M., Frawley D., Patterson V., A Study of Progression in Irish Higher Education Institutions, 2014/15 to 2015/16, (2016); Maguire M., Delahunt B., 2017. Doing a thematic analysis: A practical, step-by-step guide for learning and teaching scholars, All Ireland Journal of Higher Education, 9, 3; Malgwi C.A., Howe M.A., Burnaby P.A., 2005. Influences on students? choice of college major, Journal of Education for Business, 80, 5, pp. 275-282, (2005); Martin N., Marshall, 1999 Improving quality in general practice: Qualitative case study of barriers faced by health authorities, Bmj, 319, 7203, pp. 164-167, (1999); Alexander Mata-Lopez W., Tobon S., 2018 Analysis of factors associated to the enrollment and demand of computing-related careers, Social Sciences, 8, 1, (2018); McLean L., Griffiths M.D., 2013. Female gamers: A thematic analysis of their gaming experience, International Journal of Game-Based Learning (IJGBL, 3, 3, pp. 54-71, (2013); Marc J., Natale, The effect of a male-oriented computer gaming culture on careers in the computer industry, Sigcas Comput. Soc, 32, 2002, pp. 24-31, (2002); Assessing and responding to the growth of computer science undergraduate enrollments, National Academies Press, (2018); Nugent G., Barker B., Welch G., Grandgenett N., Wu C., Nelson C., 2015. A model of factors contributing to STEM learning and career orientation, International Journal of Science Education, 37, 7, pp. 1067-1088, (2015); Sade M., Suviste R., Luik P., Tonisson E., Lepp M., 2019. Factors That Influence Students? Motivation and Perception of Studying Computer Science, Proceedings of the 50th Acm Technical Symposium on Computer Science Education, pp. 873-878; Saulsberry D., Dwindling Numbers of Female Computer Students: What Are We Missing?, (2012); Carole L., Shook, Choosing Information Systems As a Major: Factors That Influence Selection, (2019); Soe L., Yakura E.K., 2008 What?s wrong with the pipeline? Assumptions about gender and culture in IT work, Women?s Studies, 37, 3, pp. 176-201, (2008); David R., Thomas, 2006. A general inductive approach for analyzing qualitative evaluation data, American Journal of Evaluation, 27, 2, pp. 237-246, (2006); Tsagala E., Kordaki M., Essential factors that affect students? choices to study computer science: Gender differences, Testing/Assessment, 2005, (2005); Uzoka F.E., Connolly R., Schroeder M., Khemka N., Miller J., 2013. Computing is not a rock band: Student understanding of the computing disciplines, Proceedings of the 14th Annual Acm Sigite Conference on Information Technology Education, pp. 115-120; Van Eck R., 2006. Using games to promote girls? positive attitudes toward technology. Innovate, Journal of Online Education, 2, (2006); Varma R., LaFever M., Motivating women to computer science education, Encyclopedia of Gender and Information Technology. Igi Global, pp. 900-906, (2006); Vogel R., 2016. Closing the cybersecurity skills gap, Salus Journal, 4, 2, pp. 32-46, (2016); Walstrom K.A., Schambach T.P., Jones K.T., Crampton W.J., 2008 Why are students not majoring in information systems?, Journal of Information Systems Education, 19, 1, (2008)"/>
        <s v="Nespereira C.G., Elhariri E., El-Bendary N., Vilas A.F., Redondo R.P.D., Machine Learning Based Classification Approach for Predicting Students Performance in Blended Learning, Adv. Intell. Syst. Comput., 407, pp. 47-56, (2016); Ojha T., Heileman G.L., Martinez-Ramon M., Slim A., Prediction of graduation delay based on student performance, Proc. Int. Jt. Conf. Neural Networks, pp. 3454-3460, (2017); Whitlock J.L., Using Data Science and Predictive Analytics to Understand 4-Year University Student Churn, (2018); Vijayalakshmi V., Venkatachalapathy K., Comparison of Predicting Student's Performance using Machine Learning Algorithms, Int. J. Intell. Syst. Appl., 11, 12, pp. 34-45, (2019); CLABES 2019 - Universidad Del Rosario, (2019); Guía Para la Implementación Del Modelo de Gestión de Permanencia y Graduación Estudiantil en Instituciones de Educación Superior., (2015); Hellas A., Et al., Predicting academic performance: A systematic literature review, Annu. Conf. Innov. Technol. Comput. Sci. Educ. ITiCSE, pp. 175-199, (2018); Blanco A.S.L., Munoz-Repiso G., El Rendimiento Academico en la Universidad de Cantabria: Abandono y Retraso en Los Estudios - Publicaciones - Ministerio de Educacion y Formacion Profesional, (1988); Marta Ferreyra M., Avitabile C., Botero Alvarez J., Haimovich Paz Sergio Urzua F., Humano D., Momento Decisivo la Educacion Superior en America Latina y El Caribe, (2017); Hurwitz J., Kirsch D., Machine Learning for Dummies: Understand Machine Learning Fundamentals, (2018); Sarkar D., Bali R., Sharma T., Practical Machine Learning with Python, Pract. Mach. Learn. with Python, (2018); Kucak D., Juricic V., Dambic G., Machine Learning in Education-a Survey of Current Research Trends, pp. 406-0410, (2018); Quinto B., Next-generation machine learning with spark: Covers XGBoost, LightGBM, Spark NLP, distributed deep learning with keras, and more, Next-Generation Mach. Learn. with Spark Cover. XGBoost, Light. Spark NLP, Distrib. Deep Learn. with Keras, More, pp. 1-355, (2020); Feurer M., Hutter F., Hyperparameter Optimization, pp. 3-33, (2019); Musso M.F., Hernandez C.F.R., Cascallar E.C., Predicting key educational outcomes in academic trajectories: A machine-learning approach, High. Educ., 80, 5, pp. 875-894, (2020); Prabu D., Students Performance Prediction Using Deep Neural Network, (2018); Zea L.D.F., Reina Y.F.P., Molano J.I.R., Machine Learning for the Identification of Students at Risk of Academic Desertion, Commun. Comput. Inf. Sci., 1011, pp. 462-473, (2019); Chanlekha H., Niramitranon J., Student performance prediction model for early-identification of at-risk students in traditional classroom settings, MEDES 2018-10th Int. Conf. Manag. Digit. Ecosyst., pp. 239-245, (2018); Ruiz Palacios M.A., Factores Que Influyen en la Desercion de Los Alumnos Del Primer Ciclo de Educacion A Distancia en la Escuela de Administracion de la Universidad Senor de Sipan. Periodos Academicos 2011-1 Al 2013-1: Lineamientos Para Disminuir la Desercion, (2018)"/>
        <s v="Next Generation Learning Technical Report, (2010); Tinto V., Dropout from higher education: A theoretical synthesis of recent research, Review of Educational Research, 45, 1, pp. 89-125, (1975); Herzog S., Measuring determinants of students returns vs dropout/stopout vs transfer: A first to second year analysis of new freshmen, Research in Higher Education, 46, (2005); Ronco S.L., Cahill J., Does it matter who's in the classroom? Effect of instructor type on student retention, Achievement and Satisfaction. AIR Professional File, 100, (2006); Avakian A.N., MacKinney A.C., Allen G.R., Race and sex differences in student retention at an urban university, College and University, 57, pp. 160-165, (1982); Naretto J.A., Adult student retention: The influence of internal and external communities, NASPA Journal, 32, pp. 90-97, (1995); Heiberger R.M., Predicting next year's enrollment: Survival analysis of university student enrollment histories. Proceedings of the American statistical association, Social Statistical Section, pp. 143-148, (1993); Murtaugh P.A., Burns L.D., Schuster J., Predicting the retention of university students, Research in Higher Education, 40, 3, pp. 355-371, (1999); How Data Mining Helped 11 Universities Improve Student Retention Strategies, (2012); Mitchell T.M., Machine Learning, (1997); Quinlan J.R., C4.5: Programs for Machine Learning, (1993); Kurt H., Stinchcombe M., White H., Multilayer feedforward networks are universal approximators, Neural Networks, 2, 5, pp. 359-366, (1989); Moller A.F., A scaled conjugate gradient algorithm for fast supervised learning, Neural Networks, 6, 4, pp. 525-533, (1993); Riedmiller M., Braun H., A direct adaptive method for faster backpropagation learning: The rprop algorithm, neural networks, IEEE International Conference on, 1, pp. 586-591, (1993); Cesa-Bianchi N., Gentile C., Zaniboni L., Classification H., Combining bayes with SVM, Proceedings of the International Conference on Machine Learning, (2006); Freund Y., Schapire R.E., Experiments with a new boosting algorithm, Proceedings of the Thirteenth International Conference on Machine Learning, pp. 148-156, (1996)"/>
        <s v="Nguyen H.T., Ngo Q.D., Le V.H., A novel graph-based approach for IoT botnet detection, International Journal of Information Security, 19, 5, pp. 567-577, (2020); Zhang W., Wang M., Zhu Y.C., Does government information release really matter in regulating contagion-evolution of negative emotion during public emergencies? From the perspective of cognitive big data analytics, International Journal of Information Management, 50, pp. 498-514, (2020); Vidgen B., Yasseri T., Detecting weak and strong Islamophobic hate speech on social media, Journal of Information Technology &amp; Politics, 17, 1, pp. 66-78, (2020); Alazab M., Awajan A., Mesleh A., Abraham A., Jatana V., Alhyari S., COVID-19 prediction and detection using deep learning, International Journal of Computer Information Systems and Industrial Management Applications, 12, pp. 168-181, (2020); Gupta R., Mishra A., Jain S., Secure image watermarking in a compressed SPIHT domain using Paillier cryptosystem, International Journal of Information System Modeling and Design (IJISMD), 10, 4, pp. 51-70, (2019); Hussain M., Zhu W., Zhang W., Abidi S.M.R., Ali S., Using machine learning to predict student difficulties from learning session data, Artificial Intelligence Review, 52, 1, pp. 381-407, (2019); Xing W., Du D., Dropout prediction in MOOCs: Using deep learning for personalized intervention, Journal of Educational Computing Research, 57, 3, pp. 547-570, (2019); Panwar V., Sharma D.K., Kumar K.V.P., Jain A., Thakar C., Experimental investigations and optimization of surface roughness in turning of en 36 alloy steel using response surface methodology and genetic algorithm, Materials Today: Proceedings, (2021); Jain A., Pandey A.K., Modeling and optimizing of different quality characteristics in electrical discharge drilling of titanium alloy (grade-5) sheet, Material Today Proceedings, 18, pp. 182-191, (2019); Chui K.T., Fung D.C.L., Lytras M.D., Lam T.M., Predicting at-risk university students in a virtual learning environment via a machine learning algorithm, Computers in Human Behavior, 107, (2020); Gray C.C., Perkins D., Utilizing early engagement and machine learning to predict student outcomes, Computers &amp; Education, 131, pp. 22-32, (2019); Jain A., Pandey A.K., Multiple quality optimizations in electrical discharge drilling of mild steel sheet, Material Today Proceedings, 8, pp. 7252-7261, (2019); Panwar V., Sharma D.K., Kumar K.V.P., Jain A., Thakar C., Experimental investigations and optimization of surface roughness in turning of en 36 alloy steel using response surface methodology and genetic algorithm, Materials Today: Proceedings, (2021); Jain A., Kumar C.S., Shrivastava Y., Fabrication and machining of fiber matrix composite through electric discharge machining: A short review, Material Today Proceedings, (2021); Rastrollo-Guerrero J.L., Gomez-Pulido J.A., Duran-Dominguez A., Analyzing and predicting students' performance by means of machine learning: A review, Applied sciences, 10, 3, (2020); Lykourentzou I., Giannoukos I., Nikolopoulos V., Mpardis G., Loumos V., Dropout prediction in e-learning courses through the combination of machine learning techniques, Computers &amp; Education, 53, 3, pp. 950-965, (2009); Iqbal Z., Qadir J., Mian A.N., Kamiran F., Machine learning based student grade prediction: A case study, (2017); Pereira F.D., Fonseca S.C., Oliveira E.H., Oliveira D.B., Cristea A.I., Carvalho L.S., Deep learning for early performance prediction of introductory programming students: A comparative and explanatory study, Brazilian journal of computers in education, 28, pp. 723-749, (2020); Jain A., Yadav A.K., Shrivastava Y., Modelling and optimization of different quality characteristics in electric discharge drilling of titanium alloy sheet, Material Today Proceedings, 21, pp. 1680-1684, (2019); Jain A., Pandey A.K., Modeling and optimizing of different quality characteristics in electrical discharge drilling of titanium alloy (grade-5) sheet, Material Today Proceedings, 18, pp. 182-191, (2019); Enughwure A.A., Ogbise M.E., Application of machine learning methods to predict student performance: A systematic literature review, Int. Res. J. Eng. Technol, (2020); Adnan M., Habib A., Ashraf J., Mussadiq S., Raza A.A., Abid M., Bashir M., Khan S.U., Predicting at-risk students at different percentages of course length for early intervention using machine learning models, Ieee Access, 9, pp. 7519-7539, (2021)"/>
        <s v="Nunes L.C., Balcao Reis A., Seabra C., Is retention beneficial to low-Achieving students? Evidence from Portugal, Applied Economics, 50, 40, pp. 4306-4317, (2018); Allen C.S., Chen Q., Willson V.L., Hughes J.N., Quality of research design moderates effects of grade retention on achievement: A meta-Analytic, multilevel analysis, Educational Evaluation and Policy Analysis, 31, pp. 480-499, (2009); Jimerson S.R., Meta-Analysis of grade retention research: Implications for practice in the 21st century, School Psychology Review, 30, 3, pp. 420-437, (2001); Faubert B., A literature review of school practices to overcome school failure, Oecd Education Working Papers, 68, (2012); Zafari M., Bazargani J.S., Sadeghi-Niaraki A., Choi S.-M., Artificial intelligence applications in K-12 education: A systematic literature review, IEEE Access, (2022); Kucak D., Juricic V., Dambic G., Machine learning in education-A survey of current research trends, Annals of Daaam and Proceedings of the International Daaam Symposium, 29, 1, pp. 406-410, (2018); Cardona T., Cudney E.A., Hoerl R., Snyder J., Data mining and machine learning retention models in higher education, Journal of College Student Retention: Research, Theory and Practice, (2020); Cunha F., Heckman J.J., Lochner L., Masterov D.V., Interpreting the evidence on life cycle skill formation, Handbook of the Economics of Education, 1, 6, pp. 697-812, (2006); Wosmann L., Efficiency and equity of European education and training policies, International Tax and Public Finance, 15, 2, pp. 199-230, (2008); Ng K., Steinhubl S.R., DeFilippi C., Dey S., Stewart W.F., Early detection of heart failure using electronic health records, Circulation: Cardiovascular Quality and Outcomes, 9, 6, pp. 649-658, (2016); Goldstein B.A., Pencina M.J., Montez-Rath M.E., Winkelmayer W.C., Predicting mortality over different time horizons: Which data elements are needed?, Journal of the American Medical Informatics Association, 24, 1, pp. 176-181, (2017); Coleman C., Baker R.S., Stephenson S., A better cold-start for early prediction of student at-risk status in new school districts, Edm 2019-Proceedings of the 12th International Conference on Educational Data Mining, pp. 732-737, (2019); Rodolfa K.T., Lamba H., Ghani R., Empirical observation of negligible fairness-Accuracy trade-offs in machine learning for public policy, Nature Machine Intelligence, 3, 10, pp. 896-904, (2021); Pereira M.C., Reis H., Grade retention during basic education in Portugal: Determinants and impact on student, Banco de Portugal| Economic Bulletin, pp. 61-83, (2014); Valavi E., Hestness J., Ardalani N., Iansiti M., Time and the Value of Data, (2022); Breiman L., Friedman J.H., Olshen R.A., Stone C.J., Classification and Regression Trees., (1984); Chen T., Guestrin C., XGBoost: A scalable tree boosting system, Proceedings of the Acm Sigkdd International Conference on Knowledge Discovery and Data Mining, pp. 785-794, (2016); Saleiro P., Kuester B., Hinkson L., London J., Stevens A., Anisfeld A., Rodolfa K.T., Ghani R., Aequitas: A Bias and Fairness Audit Toolkit, (2018); Chouldechova A., Fair Prediction with Disparate Impact: A Study of Bias in Recidivism Prediction Instruments, Big Data, 5, 2, pp. 153-163, (2017); Goldstein B.A., Chang T.I., Mitani A.A., Assimes T.L., Winkelmayer W.C., Near-Term prediction of sudden cardiac death in older hemodialysis patients using electronic health records, Clinical Journal of the American Society of Nephrology, 9, 1, pp. 82-91, (2014); Gillingham P., Can predictive algorithms assist decision-making in social work with children and families?, Child Abuse Review, 28, 2, pp. 114-126, (2019); Zejnilovic L., Lavado S., Troya De Rituerto De I.M., Sim S., Bell A., Algorithmic long-Term unemployment risk assessment in use: Counselors' perceptions and use practices, Global Perspectives, 1, 1, (2020)"/>
        <s v="Owusu-Boadu B., Nti I.K., Nyarko-Boateng O., Aning J., Boafo V., Academic performance modelling with machine learning based on cognitive and non-cognitive features, Applied Computer Systems, 26, 2, pp. 122-131, (2021); Issah I., Appiah O., Appiahene P., Inusah F., A systematic review of the literature on machine learning application of determining the attributes influencing academic performance, Decision Analytics Journal, 7, (2023); Lau E., Sun L., Yang Q., Modelling, prediction and classification of student academic performance using artificial neural networks, SN Applied Sciences, 1, pp. 1-10, (2019); Huang S., Fang N., Predicting student academic performance in an engineering dynamics course: A comparison of four types of predictive mathematical models, Computers &amp; Education, 61, pp. 133-145, (2013); Shoaib M., Sayed N., Amara N., Latif A., Azam S., Muhammad S., Prediction of an educational institute learning environment using machine learning and data mining, Education and Information Technologies, 27, 7, pp. 9099-9123, (2022); Hussain S., Khan M.Q., Student-Performulator: Predicting Students' Academic Performance at Secondary and Intermediate Level Using Machine Learning, Annals of Data Science, 10, 3, pp. 637-655, (2023); Yousafzai B.K., Hayat M., Afzal S., Application of machine learning and data mining in predicting the performance of intermediate and secondary education level student, Education and Information Technologies, 25, pp. 4677-4697, (2020); Thaher T., Zaguia A., Al Azwari S., Mafarja M., Chantar H., Abuhamdah A., Turabieh H., Mirjalili S., Sheta A., An enhanced evolutionary student performance prediction model using whale optimization algorithm boosted with sine-cosine mechanism, Applied Sciences, 11, 21, (2021); Aggarwal D., Mittal S., Bali V., Prediction model for classifying students based on performance using machine learning techniques, International Journal of Recent Technology and Engineering, 8, pp. 496-503, (2019); Thai-Nghe N., Drumond L., Krohn-Grimberghe A., Schmidt-Thieme L., Recommender system for predicting student performance, Procedia Computer Science, 1, 2, pp. 2811-2819, (2010); Rahman M., Ahmed M.I., Hossain M.S., Analysis of Student's Achievement through Educational Data Mining, Book Analysis of Student's Achievement through Educational Data Mining', pp. 1-5, (2021); Baradwaj B., Pal S., Mining Educational Data to Analyze Students' Performance, International Journal of Advanced Computer Science and Applications, 2, pp. 63-69, (2011); Guleria P., Sood M., Explainable AI and machine learning: Performance evaluation and explainability of classifiers on educational data mining inspired career counseling, Education and Information Technologies, 28, 1, pp. 1081-1116, (2023); Jin Y., Yang X., Yu C., Yang L., Educational Data Mining: Discovering Principal Factors for Better Academic Performance, Book Educational Data Mining: Discovering Principal Factors for Better Academic Performance', pp. 1-8, (2021); Shafiq D.A., Marjani M., Habeeb R.A.A., Asirvatham D., A Conceptual Predictive Analytics Model for the Identification of at-risk students in VLE using Machine Learning Techniques, Book A Conceptual Predictive Analytics Model for the Identification of at-risk students in VLE using Machine Learning Techniques', pp. 1-8, (2022); Lu O.H., Huang A.Y., Huang J.C., Lin A.J., Ogata H., Yang S.J., Applying learning analytics for the early prediction of Students' academic performance in blended learning, Journal of Educational Technology &amp; Society, 21, 2, pp. 220-232, (2018); Adnan M., Habib A., Ashraf J., Mussadiq S., Raza A.A., Abid M., Bashir M., Khan S.U., Predicting at-risk students at different percentages of course length for early intervention using machine learning models, Ieee Access, 9, pp. 7519-7539, (2021); Rump M., Esdar W., Wild E., Individual differences in the effects of academic motivation on higher education students' intention to drop out, European Journal of Higher Education, 7, 4, pp. 341-355, (2017); Mubarak A.A., Cao H., Zhang W., Prediction of students' early dropout based on their interaction logs in online learning environment, Interactive Learning Environments, 30, 8, pp. 1414-1433, (2022); Hastie T., Tibshirani R., Friedman J., The Elements of Statistical Learning (Corrected 12th printing), Book The Elements of Statistical Learning (Corrected 12th printing)', (2017); Sangodiah A., Beleya P., Muniandy M., Heng L.E., Ramendran S.P.R.C., Minimizing student attrition in higher learning institutions in Malaysia using support vector machine, Journal of Theoretical &amp; Applied Information Technology, 71, 3, (2015); Chi Z., Zhang S., Shi L., Analysis and Prediction of MOOC Learners' Dropout Behavior, Applied Sciences, 13, 2, (2023); Dinesh Kumar K., Duraimutharasan N., Two Fish Encryption Based Blockchain Technology for Secured Data Storage, Journal of Machine and Computing, 3, 3, pp. 216-226, (2023); Dinesh Kumar K., Komathy K., Manoj Kumar D.S., Block chain technologies in financial sectors and industries, 8, 11, pp. 942-946, (2019)"/>
        <s v="Pamungkas K., Subali B., Lunuwih S., Jurnal Inovasi Pendidikan Ipa, 3, 2, (2017); Chiappetta E.L., Koballa T.R., Science Instruction in the Middle and Secondary Schools Developing Fundamental Knowledge and skills7th Edition, (2010); Wulandari P.A., Prasetyo A.P.B., Rahayu E.S., Journal Unnes Lembaran Ilmu Pendidikan, 41, (2016); Ashari A., Hartati R., Jurnal Ilmiah Pendidikan Fisika Al-Biruni, 4, 2, (2015); Oecd, Results in Focus, (2016); Kemendikbud, Materi Pelatihan Guru Implementasi Kurikulum 2013 SMP/MTs Matematika, (2013); Firman H., In Seminar Nasional Pendidikan Ipa Dan Pklh, (2015); Wilujeng I., Setiawan A., Liliasari, Jurnal Cakrawala Pendidikan, 29, (2010); Ratumanan T.G., Laurens T., Mataheru W., Jurnal Matematika, 9, (2009); Rahayu W.K., Sudarmin, Unnes Science Educaion Journal, 4, (2015); Blackley S., Sheffield R., Koul R., Issues in Educational Research, 28, (2018); Rogers E.M., Diffusion of Innovations (5th Ed.), (2003); Tseng K.H., Chang C.C., Lou S.J., International Journal of Technology and Design Education, 23, 1, (2013); Sanders M., STEM, Stem Education, STEMmania. the Technology Teacher, (2009); Ismail I., Permanasari A., Ad Setiawan W., Jurnal Inovasi Pendidikan Ipa, 2, 2, (2016); Stohlmann M., Moore T.J., Roehrig G.H., Journal of Pre-College Education Research (J-PEER), 2, (2012); Abdurrahman, Achmad A., Nurulsari N., Journal of Physics: Conf. Series, 1155, (2019); Brush T.A., Saye J.W., The Journal of Interactive Online Learning, 1, (2002); Rahman B., Abdurrahman A., Kadaryanto B., Rusminto N.E., Australian Journal of Teacher Education, 40, 40, (2015); Nurulsari N., Abdurrahman A., Suyatna A., Journal of Physics Conference Series, 909, (2017); Abdurrahman A., Nurulsari N., Maulina H., Ariyani F., J. Educ. Gift. YoungSci., 733, (2019)"/>
        <s v="Pan F., Et al., A survival analysis based volatility and sparsity modeling network for student dropout prediction, PLoS One, 17, pp. 1-22, (2022); Staiculescu C., Elena Ramona R.N., University dropout. Causes and solution, Ment. Heal. Glob. Challenges J, 1, 1, pp. 71-75, (2019); Farheen S., Raghuwanshi M., Performance of Machine Learning Techniques in the Prevention of Financial Frauds, 9, 1, (2021); Quezada-Gaibor D., Et al., Data Cleansing for Indoor Positioning Wi-Fi Fingerprinting Datasets, (2022); Morra L., Delsanto S., Correale L., Introduction to Deep Learning, Artif. Intell. Med. Imaging, pp. 15-45, (2019); Fan C., Chen M., Wang X., Wang J., Huang B., A Review on Data Preprocessing Techniques Toward Efficient and Reliable Knowledge Discovery from Building Operational Data, Front. Energy Res, 9, pp. 1-17, (2021); Nagapawan Y.V.R., Prakash K.B., Kanagachidambaresan G.R., Convolutional Neural Network, EAI/Springer Innov. Commun. Comput, pp. 45-51, (2021); Bansal S., Singh A., Machine Learning in the Prediction, Determination and Further Study of Different Cyber-attacks, 10, (2019); Nyaupane B.K., Machine Learning-Clustering Algorithms, (2022); Jiang L., Guo Y.C., Yang J.C., Detecting anomalous quartic gauge couplings using the isolation forest machine learning algorithm, Phys. Rev. D, 104, 3, (2021); Arnold L., Rebecchi S., Chevallier S., An Introduction to Deep Learning to cite this version, Eur. Symp. Artif. Neural Networks, (2011); Alrumiah S.S., Hadwan M., Implementing big data analytics in e-commerce: Vendor and customer view, Ieee Access, 9, pp. 37281-37286, (2021); Isphording I.E., Raabe T., Early Identification of College Dropouts Using Machine-Learning, Iza Discuss. Pap, 89, (2019); Kumar S., Dev S., Speaker Recognition System Using Deep Learning with Convolutional Neural Network, 8, 10, pp. 60-64, (2020); Ghosh S., Proposal of a Real-time American Sign Language Detector Using MediaPipe and Recurrent Neural Network, 9, 7, pp. 46-52, (2021); Kehinde A.J., Adeniyi A.E., Ogundokun R.O., Gupta H., Misra S., Prediction of Students' Performance with Artificial Neural Network Using Demographic Traits, Lect. Notes Electr. Eng, 855, pp. 613-624, (2022); Shynarbek N., Orynbassar A., Sapazhanov Y., Kadyrov S., Prediction of Student's Dropout from a University Program, Proc.-2021 16th Int. Conf. Electron. Comput. Comput. Icecco 2021, (2022); Vidyadhari S., Mishra D.S., Analysis of Facia L Expressions for Predicting Student ' S Learning Level, 2, pp. 87-92, (2020); Zhao Y., Zhou X., K-means Clustering Algorithm and Its Improvement Research, J. Phys. Conf. Ser, 1873, 1, (2021); Ogundokun R.O., Et al., Evaluation of the scholastic performance of students in 12 programs from a private university in the south-west geopolitical zone in Nigeria, F1000Research, 8, pp. 1-13, (2019); Alban M., Mauricio D., Predicting University Dropout trough Data Mining: A systematic Literature, Indian J. Sci. Technol, 12, 4, pp. 1-12, (2019); Abiodun K.M., Adeniyi E.A., Aremu D.R., Awotunde J.B., Ogbuji E., Predicting Students Performance in Examination Using Supervised Data Mining Techniques, Commun. Comput. Inf. Sci, 1547, pp. 63-77, (2022); Aydin Z.E., Performance Analysis of XGBoost Classifier with Missing Data, (2021); John M., Msagha S., A Thesis Submitted in Fulfillment of the Requirements of the Degree, (2020); Dhilipan J., Vijayalakshmi N., Suriya S., Christopher A., Prediction of Students Performance using Machine learning, Iop Conf. Ser. Mater. Sci. Eng, 1055, 1, (2021); Altabrawee H., Ali O.A.J., Ajmi S.Q., Predicting Students' Performance Using Machine Learning Techniques, J. Univ. Babylon Pure Appl. Sci, 27, 1, pp. 194-205, (2019)"/>
        <s v="Park H.S., An Analysis of the Factors Affecting Local College Freshmen’s Intention of Dropout: Focused on C-College, J. Learn.-Cent. Curric. Instr, 17, pp. 423-442, (2017); Barros T.M., Souza Neto P.A., Silva I., Guedes L.A., Predictive Models for Imbalanced Data: A School Dropout Perspective, Educ. Sci, 9, (2019); Baranyi M., Nagy M., Molontay R., Interpretable deep learning for university dropout prediction, Proceedings of the 21st Annual Conference on Information Technology Education, pp. 13-19; Nurdaulet S., Alibek O., Yershat S., Shirali K., Predicting student drop-out in higher institution using data mining techniques, Phys. Conf, 1496, (2020); Shynarbek N., Orynbassar A., Sapazhanov Y., Kadyrov S., Prediction of Student’s Dropout from a University Program, Proceedings of the 16th International Conference on Electronics Computer and Computation (ICECCO), pp. 1-4; da Silva M., Diogo E., Solteiro P., Eduardo J., Arsenio R., de Moura O., Paulo B., Barroso J., Forecasting Students Dropout: A UTAD University Study, Future Internet, 14, pp. 3-76, (2022); Ernandez-Garcia A.J., Preciado J.C., Melchor F., Rodriguez-Echeverria R., Conejero J.M., Sanchez-Figueroa F., A real-life machine learning experience for predicting university dropout at different stages using academic data, IEEE Access, 9, pp. 133076-133090, (2021); Lee S., Chung J.Y., The machine learning-based dropout early warning system for improving the performance of dropout prediction, Educ. Sci, 9, (2019); Niyogisubizo J., Liao L., Nziyumva E., Murwanashyaka E., Nshimyumukiza P.C., Predicting student’s dropout in university classes using two-layer ensemble machine learning approach: A novel stacked generalization, Comput. Educ. Artif. Intell, 3, (2022); Johnson J.M., Khoshgoftaar T.M., Survey on deep learning with class imbalance, J. Big Data, 6, pp. 1-54, (2019); Tomek I., Two modifications of CNN, IEEE Trans. Syst. Man Cybern. Syst, 14, pp. 769-772, (1976); Wilson D.L., Asymptotic properties of nearest neighbor rules using edited data, IEEE Trans. Syst. Man Cybern. Syst, 3, pp. 408-421, (1972); Chawla N.V., Bowyer K.W., Hall L.O., Kegelmeyer W.P., SMOTE: Synthetic minority over-sampling technique, Artif. Intell. Res, 16, pp. 321-357, (2002); Han H., Wang W.-Y., Mao B.-H., Borderline-SMOTE: A new over-sampling method in imbalanced data sets learning, Proceedings of the IEEE 2005 International Conference on Advances in Intelligent Computing, 16, pp. 878-887; He H., Bai Y., Garcia E.A., Li S., ADASYN: Adaptive synthetic sampling approach for imbalanced learning, Proceedings of the 2008 IEEE International Joint Conference on Neural Networks, pp. 1322-1328; Batista G.E.A.P.A., Prati R.C., Monard M.C., A study of the behavior of several methods for balancing machine learning training data, SIGKDD Explor. Newsl, 1, pp. 20-29, (2004); Gustavo E.A.P.A., Batista A., Bazzan M.C., Monard Balancing Training Data for Automated Annotation of Keywords: A Case Study, Proceedings of the WOB, pp. 10-18; Laurikkala J., Improving identification of difficult small classes by balancing class distribution, Artif. Intell. Med, 35, pp. 63-66, (2001); Tomek I., An experiment with the edited nearest-nieghbor rule, IEEE Trans. Syst. Man Cybern, SMC-6, pp. 448-452, (1976); Menardi G., Torelli N., Training and assessing classification rules with imbalanced data, Data Min. Knowl. Disc. Data Min. Knowl. Disc, 28, pp. 92-122, (2014); Nguyen H.M., Cooper E.W., Kamei K., Borderline over-sampling for imbalanced data classification, Int. J. Knowl. Eng. Soft Data Parad, 3, pp. 24-29, (2009)"/>
        <s v="Parody G., Ariza N., Basto D., Guía para la implementación de educación superior del modelo de gestión de permanencia y graduación estudiantil en instituciones, (2015); Castano E., Gallon S., Gomez K., Vasquez J., Et al., Análisis de los factores asociados a la deserción estudiantil en la educación superior: un estudio de caso, Revista de educación, (2008); Wirth R., Hipp J., Crisp-dm: Towards a standard process model for data mining, Proceedings of the 4th international conference on the practical applications of knowledge discovery and data mining, 1, pp. 29-39, (2000); Jimenez Toledo J. A., Timaran Pereira S. R., Caracterización de la deserción estudiantil en educación superior con minería de datos, Revista Tecnológica-ESPOL, 28, (2015); Orrantia X. F., Silva E., Deserción estudiantil universitaria en el primer semestre. el caso de una institución de educación superior ecuatoriana, Deserción, calidad y reforma universitaria, Apuntes para el debate, (2014); Zarate Rueda R., Mantilla Pinilla E., La deserción estudiantil uis, una mirada desde la responsabilidad social universitaria, Zona próxima, pp. 121-134, (2014); Isaza L. G., Lubert C. D., Montoya D. M., Caracterización de la deserción estudiantil en la universidad de caldas el período 2009-2013. análisis a partir del sistema para la prevención de la deserción de la educación superior-spadies, Latinoamericana de Estudios Educativos, 12, pp. 132-158, (2016); Pajaro Fuentes L., Sistema predictivo basado en aprendizaje automático para la deserción estudiantil en instituciones de educación superior, (2016); Garcia Franco J., Implementación de un modelo computacional basado en reglas de clasificación supervisadas para la predicción de la deserción estudiantil en la universidad peruana unión filial juliaca, (2019); Quishpe-Morales S., Pillo-Guanoluisa D., Revelo-Portilla I., Guerra-Torrealba L., Modelo de predicción de la deserción universitaria mediante analítica de datos: Estrategia para la sustentabilidad, Revista Ibérica de Sistemas e Tecnologias de Informação, pp. 38-47, (2020); Candia Oviedo D. I., Predicción del rendimiento académico de los estudiantes de la unsaac a partir de sus datos de ingreso utilizando algoritmos de aprendizaje automático, (2019); Bustamante D., Garcia-Bedoya O., Predictive academic performance model to support, prevent and decrease the university dropout rate, Applied Informatics, pp. 222-236, (2021); Haderne M. F., Uso de tecnologías de la información para detectar posibles deserciones universitarias, VII Congreso de Tecnología en Educación y Educación en Tecnología, pp. 1-9, (2012); Castano E., Gallon S., Gomez K., Vasquez J., Et al., Deserción estudiantil universitaria: una aplicación de modelos de duración, Lecturas de economía, pp. 39-65, (2004); Himmel E., Modelo de análisis de la deserción estudiantil en la educación superior, Calidad en la Educación, pp. 91-108, (2002); Escarria A. S., Deserción universitaria en colombia, Academia y virtualidad, 3, pp. 50-60, (2010); Castro-Montoya B. A., Lopera-Gomez C. M., Manrique-Hernandez R. D., Gonzalez-Gomez D., Modelo de riesgos competitivos para deserción y graduación en estudiantes universitarios de programas de pregrado de una universidad privada de Medellin (Colombia), Formación universitaria, 14, pp. 81-98, (2021); Lemaitre G., Nogueira F., Aridas C. K., Imbalanced-learn: A python toolbox to tackle the curse of imbalanced datasets in machine learning, Journal of Machine Learning Research, 18, pp. 1-5, (2017)"/>
        <s v="Perez B., Castellanos C., Correal D., Applying data mining techniques to predict student dropout: A case study, 2018 Ieee 1st Colombian Conference on Applications in Computational Intelligence (Colcaci), pp. 1-6, (2018); Arif A.S., Islam K.S., A machine learning approach to predict the engineering students at risk of dropout and factors behind: Bangladesh perspective, 2019 10th International Conference on Computing, Communication and Networking Technologies (ICCCNT), pp. 1-6, (2019); Fawcett T., An introduction to roc analysis, Pattern Recognition Letters, 27, pp. 861-874, (2006); Sivakumar S., Venkataraman S., Selvaraj R., Predictive modeling of student dropout indicators in educational data mining using improved decision tree, Indian Journal of Science and Technology, 9, pp. 1-5, (2016); Nagy M., Molontay R., Predicting dropout in higher education based on secondary school performance, 2018 IEEE 22nd International Conference on Intelligent Engineering Systems (INES), pp. 000389-000394, (2018); Srihar S.N., Multiclass Logistic Regression, pp. 8-10, (2015); Pandas; Brownlee J., Machine Learning Mastery, (2020); Bekkar M., Djemaa H.K., Alitouche T.A., Evaluation measures, J Inf Eng Appl, 3, 10, (2013); Miller D., Nicholson L., Dayoub F., Niko, Dropout sampling for robust object detection in open-set conditions, 2018 IEEE International Conference on Robotics and Automation (ICRA), pp. 3243-3249, (2018); Dharmawan T., Ginardi H., Munif A., Dropout detection using non-academic data, 2018 4th International Conference on Science and Technology (ICST), pp. 1-4, (2018); Burgos C., De La D., Lara J.A., Lizcano D., Mart, Data mining for modeling students' performance: A tutoring action plan to prevent academic dropout, Computers \&amp; Electrical Engineering, 66, pp. 541-556, (2018); Kaur P., Singh M., Josan G.S., Classification and prediction based data mining algorithms to predict slow learners in education sector, Procedia Computer Science, 57, pp. 501-509, (2015); Ktoridou D., Measuring the Compatibility between Engineering Students ' Personality Types and Major of Study : A First Step towards Preventing Engineering Education Dropouts, pp. 192-195, (2014); Halawa S., Greene D., Dropout prediction in moocs using learner activity features, Proceedings of the Second European MOOC Stakeholder Summit, 37, 1, pp. 58-65, (2014); Sukhbaatar O., Kohichi O., Tsuyoshi, Dropouts: A case study in blended learning course, TENCON 2018-2018 IEEE Region 10 Conference IEEE, pp. 2205-2210, (2018); Hegde V., Prageeth P.P., Higher education student dropout prediction and analysis through educational data mining, 2018 2nd International Conference on Inventive Systems and Control (ICISC), pp. 694-699, (2018); Gowda K.A., Manjunath A.S., Jayaram M.A., Comparative study of attribute selection using gain ratio and correlation based feature selection, International Journal of Information Technology and Knowledge Management, 2, pp. 271-277, (2010); Heaton J., Ian Goodfellow, Yoshua Bengio, and Aaron Courville : Deep Learning, (2017)"/>
        <s v="Perez F., Aldas J., Aragon R., Zaera I., Indicadores Sintéticos de Las Universidades Espanolas, (2019); MacFadyen L.P., Dawson S., Mining LMS data to develop an 'early warning system' for educators: A proof of concept, Comput. Educ., 54, 2, pp. 588-599, (2010); Marbouti F., Diefes-Dux H.A., Madhavan K., Models for early prediction of at-risk students in a course using standards-based grading, Comput. Educ., 103, pp. 1-15, (2016); Gray C.C., Perkins D., Utilizing early engagement and machine learning to predict Student outcomes, Comput. Educ., 131, pp. 22-32, (2019); Migueis V.L., Freitas A., Garcia P.J.V., Silva A., Early segmentation of students according to their academic performance: A predictive modelling approach, Decis. Support Syst., 115, pp. 36-51, (2018); Chen Y., Zheng Q., Ji S., Tian F., Zhu H., Liu M., Identifying at-risk students based on the phased prediction model, Knowl. Inf. Syst., 62, 3, pp. 987-1003, (2020); Helal S., Li J., Liu L., Ebrahimie E., Dawson S., Murray D.J., Long Q., Predicting academic performance by considering student heterogeneity, Knowl.-Based Syst., 161, pp. 134-146, (2018); Hoffait A.-S., Schyns M., Early detection of University students with potential difficulties, Decis. Support Syst., 101, pp. 1-11, (2017); Mengash H.A., Using data mining techniques to predict Student performance to support decision making in university admission systems, Ieee Access, 8, pp. 55462-55470, (2020); Fernandez-Garcia A.J., Rodriguez-Echeverria R., Preciado J.C., Manzano J.M.C., Sanchez-Figueroa F., Creating a recommender system to support higher education students in the subject enrollment decision, Ieee Access, 8, pp. 189069-189088, (2020); Fernandez-Garcia A.J., Iribarne L., Corral A., Criado J., A comparison of feature selection methods to optimize predictive models based on decision forest algorithms for academic data analysis, Trends and Advances in Information Systems and Technologies, pp. 338-347, (2018); Kotu V., Deshpande B., Data science process, Data Science, 2nd Ed, pp. 19-37, (2019); Theodoridis S., Learning in parametric modeling: Basic concepts and directions, Machine Learning, 2nd Ed., pp. 67-120, (2020); Ramasubramanian K., Singh A., Feature Engineering, pp. 181-217, (2017); Fernandez-Garcia A.J., Iribarne L., Corral A., Criado J., Wang J.Z., A recommender system for component-based applications using machine learning techniques, Knowl.-Based Syst., 164, pp. 68-84, (2019); CrameR H., Mathematical Methods of Statistics (PMS-9), (1999); Mantel N., Chi-square tests with one degree of freedom; Extensions of the Mantel-Haenszel procedure, J. Amer. Stat. Assoc., 58, 303, pp. 690-700, (1963); Hastie T., Tibshirani R., Friedman J., The elements of statistical learning: Data mining, inference, and prediction, Int. Stat. Rev., 77, 3, (2009); Baesens B., Hoppner S., Verdonck T., Data engineering for fraud detection, Decis. Support Syst., 150, (2021); Pandas-Dev/Pandas: Pandas, (2020); Batista G., Bazzan A., Monard M.-C., Balancing training data for automated annotation of keywords: A case study, Proc. 2nd Brazilian Workshop Bioinf., pp. 10-18, (2003); Sasada T., Liu Z., Baba T., Hatano K., Kimura Y., A resampling method for imbalanced datasets considering noise and overlap, Proc. Comput. Sci., 176, pp. 420-429, (2020); Pedregosa F., Varoquaux G., Gramfort A., Michel V., Thirion B., Grisel O., Blondel M., Prettenhofer P., Weiss R., Dubourg V., Vanderplas J., Passos A., Cournapeau D., Brucher M., Perrot M., Duchesnay E., Scikit-learn: Machine learning in Python, J. Mach. Learn. Res., 12, pp. 2825-2830, (2011); McKinney W., Pandas: A foundational Python library for data analysis and statistics, Python High Perform. Sci. Comput., 14, 9, pp. 1-19, (2011); Friedman J.H., Greedy function approximation: A gradient boosting machine, Ann. Statist., 29, 5, pp. 1189-1232, (2001); Breiman L., Random forests, Mach. Learn., 45, 1, pp. 5-32, (2001); Hearst M.A., Dumais S.T., Osuna E., Platt J., Scholkopf B., Support vector machines, Ieee Intell. Syst. Appl., 13, 4, pp. 18-28, (1998); Feurer M., Hutter F., Hyperparameter Optimization, pp. 3-33, (2019); Refaeilzadeh P., Tang L., Liu H., Cross-Validation, pp. 532-538, (2009); Zhang C., Ma Y., Ensemble Machine Learning: Methods and Applications, (2012); Ting K.M., Confusion Matrix, (2017)"/>
        <s v="Perez-Gama A., Hoyos G., Mena A., Systems engineering curricula design based on architectures under colombia propaedeutical cycles, Proceedings of IEEE/CERMA Workshop on Innovation, Mexico, September 2009; Perez-Gama A., Perez-Gutierrez B., Analytical model of propaedeutic cycles for higher education in Colombia, Proceedings of 40th Meeting of ISTEC Ibero-American Conference on Trends in Engineering Education and Collaboration, U. of New Mexico - USA. October 2009; Perez-Gama A., De la reelaboracion del conocimiento a la generacion de conocimiento nuevo mediante edumatica e inteligencia artificial, XV Reunión Nacional de ACOFI- Asociación Colombiana de Facultades de Ingenieria, 1996, (1996); Perez-Gama A., Computational models for the development of intelligence: Towards a software engineering education, II Iberoamerican Congress of Informatics in Education - Lisbon, Portugal, 1994; Pardo A., Agea A., Kloos C.D., Current issues with assessment formats and interoperability, Education Engineering (EDUCON), pp. 1247-1252, (2010); Perez-Gama A., Mena-Mena A., Hoyos G., Perez-Gutierrez B., A knowledge based analytical model of propaedeutic cycles for higher education: Linking with media education in Colombia, Education Engineering (EDUCON), pp. 281-286, (2010)"/>
        <s v="Performance Funding for Higher Education, (2012); Venezia A., Callan P.M., Finney J.E., Kirst M.W., Usdan M.D., The governance divide: A report on a four-state study on improving college readiness and success, The National Center for Public Policy and Higher Education, (2005); Zhang L., Does state funding affect graduation rates at public fouryear colleges and universities?, Educational Policy, 23, 5, pp. 714-731, (2009); Educational Attainment in the United States, (2012); Wigdahl J., Heileman G.L., Slim A., Abdallah C.T., Curricular efficiency: What role does it play in student success?, Proceedings of the the 121st ASEE Annual Conference and Exposition, (2014); Slim A., Kozlick J., Heileman G.L., Wigdahl J., Abdallah C.T., Network analysis of university courses, Proceedings of the 6th Annual Workshop on Simplifying Complex Networks for Practitioners, (2014); Slim A., Kozlick J., Heileman G.L., Wigdahl J., Abdallah C.T., The complexity of university curricula according to course cruciality, Proceedings of the 8th International Conference on Complex, Intelligent, and Software Intensive Systems, (2014); Schmidt U., Learning and Evaluating Markov Random Fields for Natural Images; Roth S., High-order Markov Random Fields for Low-level Vision, (2007); Hoffmann J.P., Linear Regression Analysis: Applications and Assumptions, (2010); Chamillard A.T., Using student performance predictions in a computer science curriculum, ITICSE 06: Proceedings of the 11th Annual Conference on Innovation and Technology in Computer Science Education, pp. 260-264, (2006); Deckro R.F., Woundenberg H.W., Mba Admission Criteria and Academic Success, 8, 4, pp. 765-769, (1977); Deckro R.F., Woundenberg H.W., Identifying Factors That Influence Performance of Non-computing Majors in the Business Computer Information Systems Course, 21, 4, pp. 431-446, (1989); Butcher D.F., Muth W.A., Predicting performance in an introductory computer science course, Commun ACM, 28, 3, pp. 263-268, (1985); Ting S.-M.R., Robinson T.L., First-year academic success: A prediction combining cognitive and psychosocial variables for caucasian and african american students, Journal of College Student Development, (1998); Bennedsen J., Caspersen M.E., Optimists Have More Fun, but Do They Learn Better? : On the Influence of Emotional and Social Factors on Learning Cs and Math, 18, 1, pp. 1-16, (2008); Keen K.J., Etzkorn L., Predicting students grades in computer science courses based on complexity measures of teachers lecture notes, J. Comput. Sci. Coll, 24, 5, pp. 44-48, (2009); Konvalina J., Identifying factors influencing computer science aptitude and achievement, AEDS Journal, 16, 2, pp. 714-731, (1983)"/>
        <s v="Performance funding for higher education, National Conference of State Legislatures, (2012); Venezia A., Callan P.M., Finney J.E., Kirst M.W., Usdan M.D., The Governance Divide: A Report on A Four-state Study on Improving College Readiness and Success, (2005); Zhang L., Does state funding affect graduation rates at public four-year colleges and universities?, Educational Policy, 23, 5, pp. 714-731, (2009); Educational Attainment in the United States, (2012); Wigdahl J., Heileman G.L., Slim A., Abdallah C.T., Curricular efficiency: What role does it play in student success?, Proceedings of the the 121st ASEE Annual Conference and Exposition, (2014); Slim A., Kozlick J., Heileman G.L., Wigdahl J., Abdallah C.T., Network analysis of university courses, Proceedings of the 6th Annual Workshop on Simplifying Complex Networks for Practitioners, (2014); Slim A., Kozlick J., Heileman G.L., Wigdahl J., Abdallah C.T., The complexity of university curricula according to course cruciality, Proceedings of the 8th International Conference on Complex, Intelligent, and Software Intensive Systems, (2014); Heckerman D., A tutorial on learning with bayesian networks, Learning in Graphical Models, Tech. Rep., (1996); Peter Spirtes C.N.G., Scheines R., Causation Prediction and Search; Steck H., Constraint-based Structural Learning in Bayesian Networks Using Finite Data Sets; Jensen F.V., Nielsen T.D., Bayesian Networks and Decision Graphs; Murphy K.P., Dynamic Bayesian Networks: Representation, Inference and Learning, (2002); Korb K.B., Nicholson A.E., Bayesian Artificial Intelligence; Chamillard A.T., Using student performance predictions in a computer science curriculum, ITICSE'06: Proceedings of the 11th Annual Conference on Innovation and Technology in Computer Science Education, pp. 260-264, (2006); Deckro R.F., Woundenberg H.W., Mba Admission Criteria and Academic Success, 8, 4, pp. 765-769; Deckro R.F., Woundenberg H.W., Identifying Factors That Influence Performance of Noncomputing Majors in the Business Computer Information Systems Course, 21, 4, pp. 431-446; Butcher D.F., Muth W.A., Predicting performance in an introductory computer science course, Commun. ACM, 28, 3, pp. 263-268, (1985); Ting S.-M.R., Robinson T.L., First-year Academic Success: A Prediction Combining Cognitive and Psychosocial Variables for Caucasian and African American Students; Bennedsen J., Caspersen M.E., Optimists Have More Fun, but Do They Learn Better?: On the Influence of Emotional and Social Factors on Learning Cs and Math, 18, 1, pp. 1-16; Keen K.J., Etzkorn L., Predicting students' grades in computer science courses based on complexity measures of teacher's lecture notes, J. Comput. Sci. Coll, 24, 5, pp. 44-48, (2009)"/>
        <s v="Prensky M., Digital Game-based Learning, (2001); Bakkes S., Spronck P., Herik Den J.Van, Rapid and reliable adaptation of video game ai, IEEE Trans. Comput. Intell. AI Games, 1, 2, pp. 93-104, (2009); Bellotti F., Kapralos B., Lee K., Moreno-Ger P., Berta R., Assessment in and of serious games: An overview, Advances in Human-Computer Interaction, 2013, pp. 1-11, (2013); Johnson W.L., Vilhjalmsson H., Marsella S., Serious Games for Language Learning: How Much Game, How Much AI; Bradbury N.A., Attention span during lectures: 8 seconds, 10 minutes, or more, Advances in Physiology Education, 40, 4, pp. 509-513, (2016); Davis B.G., Tools for Teaching, (2009); Kruschke J.K., Attention in learning, Curr Dir Psychol Sci, 12, 5, pp. 171-175, (2003); Ferguson C., Den Van Broek E.L., Van Oostendorp H., On the role of interaction mode and story structure in virtual reality serious games, Computers Education, 143, (2020); Coghlan A., Carter L., Serious games as interpretive tools in complex natural tourist attractions, Journal of Hospitality and Tourism Management, 42, pp. 258-265, (2020); Caserman P., Et al., Quality criteria for serious games: Serious part, game part, and balance, JMIR Serious Games, 8, 3, (2020); Shahnawazuddin S., Adiga N., Kumar K., Poddar A., Ahmad W., Voice conversion based data augmentation to improve children's speech recognition in limited data scenario, Interspeech 2020, pp. 4382-4386, (2020); Petridis P., Dunwell I., De Freitas S., Panzoli D., An engine selection methodology for high fidelity serious games, 2010 Second International Conference on Games and Virtual Worlds for Serious Applications, pp. 27-34, (2010); Fraser J., Papaioannou I., Lemon O., Spoken conversational ai in video games: Emotional dialogue management increases user engagement, Proceedings of the 18th International Conference on Intelligent Virtual Agents, pp. 179-184, (2018); De La Torre R., Onggo B.S., Corlu C.G., Nogal M., Juan A.A., The role of simulation and serious games in teaching concepts on circular economy and sustainable energy, Energies, 14, 4, (2021); Anderson E.F., McLoughlin L., Liarokapis F., Peters C., Petridis P., De Freitas S., Developing serious games for cultural heritage: A stateof-the-art review, Virtual Reality, 14, 4, pp. 255-275, (2010); Namee B.M., Serious Gordon Using Serious Games to Teach Food Safety in the Kitchen; Hendrix M., Bellamy-Wood T., McKay S., Bloom V., Dunwell I., Implementing adaptive game difficulty balancing in serious games, IEEE Trans. Games, 11, 4, pp. 320-327, (2019); Belahbib A., Elaachak L., Bouhorma M., Yedri O.B., Abdelali S., Fatiha E., Serious games adaptation according to the learner's performances, IJECE, 7, 1, (2017); Brewer N., Computerized dungeons and randomly generated worlds: From rogue to minecraft [scanning our past], Proc. IEEE, 105, 5, pp. 970-977, (2017); Viudes-Carbonell S.J., Gallego-Duran F.J., Llorens-Largo F., Molina-Carmona R., Towards an iterative design for serious games, Sustainability, 13, 6, (2021); Overmars M., Teaching computer science through game design, Computer, 37, 4, pp. 81-83, (2004); Giessen H.W., Serious games effects: An overview, Procedia-Social and Behavioral Sciences, 174, pp. 2240-2244, (2015); Alyaz Y., Spaniel-Weise D., Gursoy E., A study on using serious games in teaching German as a foreign language, JEL, 6, 3, (2017); Streicher A., Smeddinck J.D., Personalized and adaptive serious games, Entertainment Computing and Serious Games, 9970, pp. 332-377, (2016); Kickmeier-Rust M., Holzinger A., Interactive ant colony optimization to support adaptation in serious games, IJSG, 6, 3, pp. 37-50, (2019)"/>
        <s v="Punnoose R., Ajit P., Prediction of Employee Turnover in Organizations using Machine Learning Algorithms, (IJARAI) International Journal of Advanced Research in Artificial Intelligence, 9, (2016); Michael M., Mackay Department of Counseling, Educational Psychology and Research, Ball Hall 307C, the University of Memphis Joseph A. Allen “Investigating the Incremental Validity of Employee Engagement in the Prediction of Employee Effectiveness: A Meta-Analytic Path analysis” Elsevier Inc, (2016); Sisodia D.S., Vishwakarma S., Pujahari A., Evaluation of Machine Learning Models for Employee Churn Prediction, India Proceedings of the International Conference on Inventive Computing and Informatics (ICICI 2017); Sarker A., Shamim S.M., Zama M.S., Bhashani M.M.R.M., Employee’s Performance Analysis and Prediction Using K-means Clustering &amp; Decision Tree Algorithm, Global Journals; Santiago E.B., Gara G.P.P., A Model Based Prediction of Desirable Applicants through Employee’s Perception of Retention and Performance, IEEE, (2018); Yedida R., Abhilash R.R., Rahul J., Kulkarni D., Employee Attrition Prediction, International Journal of Computer Applications (0975 – 8887), 146, 7, (2016); Talapatra P.K., Rungta S., Jagadeesh A., Employee Attrition and Strategic Retention challenges in Indian Manufacturing Industries: A Case Study, Management Research, 6, 8, (2016); Sexton R.S., McMurtrey S., Michalopoulos J.O., Smith “Employee turnover: A neural network solution, A.M.: Comput. Oper. Res, 32, pp. 2635-2651, (2005); Nagadevara V., Srinivasan V., Valk “Establishing a link between employee turnover and withdrawal behaviours: Application of data mining techniques, R: Res. Pract. Hum. Resour. Manag, 16, pp. 81-97, (2008); Soni U., Singh N., Swami Y., Deshwal P., A Comparison Study between ANN and ANFIS for the Prediction of Employee Turnover in an Organization, 2018 International Conference on Computing Power and Communication Technologies (GUCON); Kumar N., Department of Marketing, Stockholm Business School, Stockholm University, 10691, Stockholm, Sweden Ali Yakhlef “Managing Business-To-Business Relationships under Conditions of Employee Attrition: A Transparency approach”, (2016); Julian M., Beecham S., Lero M.A., Employee Retention and Turnover in Global Software Development: Comparing In-house Offshoring and Offshore Outsourcing, ACM/IEEE 13Th International Conference on Global Software Engineering., (2018); Haldorai K., Kim W.G., Taesu (Eliot) Park S.G.P., Balasubramanian K., Factors affecting hotel employees’ attrition and turnover: Application of pull-push-mooring framework, International Journal of Hospitality Management, 83, 2019, pp. 46-55, (2019); Antony Joe Raja V., Anbu Ranjith Kumar R., A Study To Reduce Employee Attrition In It Industries, International Journal of Marketing and Human Resource Management (IJMHRM), 7, 7, (2016); Zhan X., The Impact Mechanism of Service Employees’ Job Satisfaction on Service Quality: The Role of OCB and Turnover Intention, 2015 International Conference on Services Science; Alefari M., Angel Maria Fernandez Barahona “Modelling Manufacturing employees’ Performance Based on a System Dynamics approach”; Kirimi J.M., Moturi C.A., Application of Data Mining Classification in Employee Performance Prediction, International Journal of Computer Applications (0975 – 8887, 146, 7, (2016); Windeler J., Jo E.M., Riemenschneider C., Viewing Turnover through a Wide-Angle Lens:Conceptualizing Locality Turnover, 48Th Hawaii International Conference on System Sciences., (2015)"/>
        <s v="Quadri M.M., Kalyankar N., Drop out feature of student data for academic performance using decision tree techniques, Global Journal of Computer Science and Technology, 10, 2; Osmanbegovic E., Suljic M., Data mining approach for predicting student performance, Economic Review, 10, 1; Natek S., Zwilling M., Student data mining solution–knowledge management system related higher education institutions, Expert Systems with Applications, 41, 14, pp. 6400-6407, (2014); Mayilvaganan M., Kalpanadevi D., Comparison of classification techniques for predicting the performance of students’ academic environment, Communication and Network Technologies (ICCNT), International Conference On, IEEE, pp. 113-118, (2014); Gray G., McGuinness C., Owende P., An application of classification models to predict learner progression in tertiary education, in: Advance Computing Conference (IACC), 2014 IEEE International, (2014); Hamalainen W., Vinni M., Comparison of Machine Learning Methods for Intelligent Tutoring Systems, pp. 525-534, (2006); Oeda S., Hashimoto G., International Conference on Knowledge Based and Intelligent Information and Engineering Systems, KES2017, 6-8 September 2017, Marseille, France Log-Data Clustering Analysis for Dropout Prediction in Beginner Programming Classes, Procedia Computer Science, 112, pp. 614-621, (2017); Gutl C., Hernandez R., Chang V., Attrition in MOOC: Lessons Learned from Drop-Out Students, LTEC 2014, CCIS, 446, pp. 37-48, (2014); Jinzhi L., Jiuyang T., Zhao X., Course Drop-Out Prediction on MOOC Platform via Clustering and Tensor Completion, Tsinghua Science and Technology, (2019); Araque F., Roldan C., Salguero A., Factors influencing university dropout rates, Computers &amp; Education, 53, pp. 563-574, (2009); Aflalo E., Gabay E., An information system for dropout prevention, Educ Inf Technol, 17, pp. 233-250, (2012); Chung J.Y., Lee S., Dropout early warning systems for high school students using machine learning, Cysr, (2018); Carlos M.-V., Romero C., Soto S.V., Predicting School Failure and Dropout by Using Data Mining Techniques, IEEE Journal of Latin-American Learning Technologies, 8, (2013); Alvaro O., Rosa M.C., Javier B.-A., David L., Jesus J., From Lab to Production: Lessons Learnt and Real-Life Challenges of an Early Student-Dropout Prevention System, IEEE Transactions on Learning Technologies, (2019); Naga Muneiah J., Subba Rao C., An Efficient Probability Estimation Decision Tree Postprocessing Method for Mining Optimal Profitable Knowledge for Enterprises with Multi-Class Customers, Inteligencia Artificial, 22, 64, pp. 63-84, (2019); Janapati N.M., Subba Rao C.D.V., Customer’s class transformation for profit maximization in multi-class setting of Telecom industry using probability estimation decision trees, Journal of Intelligent &amp; Fuzzy Systems, 37, 6, pp. 8167-8197, (2019); Tom M., Machine Learning and Data Mining, Communications ACM, 42, 11, pp. 30-36, (1999); Xindong W., Vipin Kumar J., Quinlan R., Ghosh J., Yang Q., Motoda H., McLachlan G.J., Angus N., Liu B., Philip S., Zhou Y.Z., Michael S., Hand D.J., Steinberg D., Top 10 algorithms in data mining, Knowledge and Information Systems, 14, pp. 1-37, (2008); Yang Q., Yin J., Ling C., Pan R., Extracting Actionable knowledge using decision Trees, IEEE Transactions on Knowledge and Data Engineering, 2007, 17, 1, pp. 43-56, (2007); Blake C.L., Merz C.J., UCI Repository of Machine Learning, (1998); Huang J., Ling C.X., Using AUC and Accuracy in Evaluating Learning Algorithms, IEEE Trans on Knowledge and Data Engineering, 17, 3, pp. 299-310, (2005)"/>
        <s v="Raju D., Exploring student characteristics of retention that lead to graduation in higher education using data mining models, J Coll Stud Retent Res Theory Pract, 16, 4, pp. 563-591, (2015); Marquez-Vera C., Cano A., Romero C., Noaman A.Y.M., Mousa Fardoun H., Ventura S., Early dropout prediction using data mining: A case study with high school students, Expert Syst, 33, 1, pp. 107-124, (2016); Ullah M.A., Alam M.M., Mahiuddin M., Rahman M.M., Predicting Factors of Students Dissatisfaction for Retention. In: Emerging Technologies in Data Mining and Information Security, pp. 501-510, (2019); Tinto V., Dropout from higher education: A theoretical synthesis of recent research, Rev Educ Res, 45, 1, pp. 89-125, (1975); Delen D., A comparative analysis of machine learning techniques for student retention management, Decis Support Syst, 49, 4, pp. 498-506, (2010); Nandeshwar A., Learning patterns of university student retention, Expert Syst Appl, 38, 12, pp. 14984-14996, (2011); Yadav S.K., Bharadwaj B., Pal S., Mining education data to predict student’s retention: A comparative study. arXiv Prepr, Arxiv1203.2987, (2012); Mersha Y., Factors affecting female students’ academic achievement at Bahir Dar University, J Int Coop Educ, 15, 3, pp. 135-148, (2013); Yukselturk E., Ozekes S., Turel Y.K., Predicting dropout student: An application of data mining methods in an online education program, Eur J Open Distance E-Learn, 17, 1, pp. 118-133, (2014); Chen Y., Zhang M., Mooc student dropout: Pattern and prevention, Proceedings of the ACM Turning 50Th Celebration Conference-China, pp. 1-6, (2017); Hegde V., Prageeth P.P., Higher education student dropout prediction and analysis through educational data mining, 2Nd International Conference on Inventive Systems and Control (ICISC), pp. 694-699, (2018); Lee S., The machine learning-based dropout early warning system for improving the performance of dropout prediction, Appl Sci, 9, 15, (2019); Medina E.C., Chunga C.B., Armas-Aguirre J., Grandon E.E., Predictive model to reduce the dropout rate of university students in Perú: Bayesian networks versus decision trees, 15Th Iberian Conference on Information Systems and Technologies (CISTI), pp. 1-7, (2020); Digital transformation through advances in artificial intelligence and machine learning, J Intell Fuzzy Syst, Pre-Press, pp. 1-8, (2021); Smriti S., Et al., Special issue on intelligent tools and techniques for signals, machines and automation, J Intell Fuzzy Syst, 35, 5, (2018)"/>
        <s v="Ramaphosa K.I.M., Zuva T., Kwuimi R., Educational data mining to improve learner performance in Gauteng primary schools, Proc. Int. Conf. Adv. Big Data, Comput. Data Commun. Syst. (IcABCD), pp. 1-6, (2018); Bennedsen J., Caspersen M.E., Failure rates in introductory programming: 12 years later, ACM Inroads, 10, 2, pp. 30-36, (2019); MacArini L.A.B., Cechinel C., MacHado M.F.B., Ramos V.F.C., Munoz R., Predicting students success in blended learningfievaluating different interactions inside learning management systems, Appl. Sci., 9, 24, (2019); Mengash H.A., Using data mining techniques to predict student performance to support decision making in university admission systems, IEEE Access, 8, pp. 55462-55470, (2020); Sekeroglu B., Dimililer K., Tuncal K., Student performance prediction and classification using machine learning algorithms, Proc. 8th Int. Conf. Educ. Inf. Technol., pp. 7-11, (2019); Rai S., Shastry K.A., Pratap S., Kishore S., Mishra P., Sanjay H.A., Machine learning approach for student academic performance prediction, Evolution in Computational Intelligence. Singapore: Springer, pp. 611-618, (2021); Sapare N.S., Beelagi S.M., Comparison study of regression models for the prediction of post-graduation admissions using machine learning techniques, Proc. 11th Int. Conf. Cloud Comput., Data Sci. Eng. (Confiuence), pp. 822-828, (2021); Embarak O., Apply machine learning algorithms to predict at-risk students to admission period, Proc. 7th Int. Conf. Inf. Technol. Trends (ITT), pp. 190-195, (2020); Alyahyan E., Dutegor D., Predicting academic success in higher education: Literature review and best practices, Int. J. Educ. Technol. Higher Educ., 17, 1, pp. 1-21, (2020); Farissi A., Dahlan H.M., Samsuryadi Genetic Algorithm Based Feature Selection for Predicting Student's Academic Performance, pp. 110-117, (2020); Buenano-Fernandez D., Gil D., Lujan-Mora S., Application of machine learning in predicting performance for computer engineering students: A case study, Sustainability, 11, 10, (2019); Ofori F., Maina E., Gitonga R., Using machine learning algorithms to predict students' performance and improve learning outcome: A literature based review, J. Inf. Technol., 4, 1, pp. 33-55, (2020); Kouser F., Meghji A.F., Mahoto N.A., Early detection of failure risks from students' data, Proc. Int. Conf. Emerg. Trends Smart Technol. (ICETST), pp. 1-6, (2020); Baneres D., Rodriguez M.E., Serra M., An early feedback prediction system for learners at-risk within a first-year higher education course, IEEE Trans. Learn. Technol., 12, 2, pp. 249-263, (2019); Das D., Shakir A.K., Rabbani S.G., Rahman M., Shaharum S.M., Khatun S., Fadilah N.B., Qaiduzzaman K.M., Islam M.S., Arman M.S., A Comparative Analysis of Four Classification Algorithms for University Students Performance Detection, pp. 415-424, (2020); Islam Rifat M.R., Al Imran A., Badrudduza A.S.M., EduNet:Adeep neural network approach for predicting CGPA of undergraduate students, Proc. 1st Int. Conf. Adv. Sci., Eng. Robot. Technol. (ICASERT), pp. 1-6, (2019); Patil A.P., Ganesan K., Kanavalli A., Effective deep learning model to predict Student grade point averages, Proc. IEEE Int. Conf. Comput. Intell. Comput. Res. (ICCIC), pp. 1-6, (2017); Al-Barrak M.A., Al-Razgan M., Predicting students final GPA using decision trees: A case study, Int. J. Inf. Educ. Technol., 6, 7, pp. 528-533, (2016); Ghorbani R., Ghousi R., Comparing different resampling methods in predicting students' performance using machine learning techniques, IEEE Access, 8, pp. 67899-67911, (2020); Khan I., Al Sadiri A., Ahmad A.R., Jabeur N., Tracking student performance in introductory programming by means of machine learning, Proc. 4th MEC Int. Conf. Big Data Smart City (ICBDSC), pp. 1-6, (2019); Anzer A., Tabaza H.A., Ali J., Predicting academic performance of students in UAE using data mining techniques, Proc. Int. Conf. Adv. Comput. Commun. Eng. (ICACCE), pp. 179-183, (2018); Tsiakmaki M., Kostopoulos G., Koutsonikos G., Pierrakeas C., Kotsiantis S., Ragos O., Predicting university students' grades based on previous academic achievements, Proc. 9th Int. Conf. Inf., Intell., Syst. Appl. (IISA), pp. 1-6, (2018); Al Mayahi K., Al-Bahri M., Machine learning based predicting student academic success, Proc. 12th Int. Congr. Ultra Modern Telecommun. Control Syst. Workshops (ICUMT), pp. 264-268, (2020); Badr G., Algobail A., Almutairi H., Almutery M., Predicting students' performance in university courses: A case study and tool in KSU mathematics department, Proc. Comput. Sci., 82, pp. 80-89, (2016); Akour M., Sghaier H.A., Qasem O.A., The effectiveness of using deep learning algorithms in predicting students achievements, Indonesian J. Electr. Eng. Comput. Sci., 19, pp. 388-394, (2020); Farissi A., Dahlan H.M., Samsuryadi, Genetic algorithm based feature selection with ensemble methods for student academic performance prediction, J. Phys., Conf. Ser., 1500, (2020); Sultana J., Usha M., Farquad R., An Effcient Deep Learning Method to Predict Student's Performance, (2019); Pujianto U., Prasetyo W.A., Taufani A.R., Students academic performance prediction with k-nearest neighbor and C4.5 on SMOTEbalanced data, Proc. 3rd Int. Seminar Res. Inf. Technol. Intell. Syst. (ISRITI), pp. 348-353, (2020); Gajwani J., Chakraborty P., Students' performance prediction using feature selection and supervised machine learning algorithms, Proc. Int. Conf. Innov. Comput. Commun., Singapore, pp. 347-354, (2021); Kumar M., Mehta G., Nayar N., Sharma A., EMT: Ensemble metabased tree model for predicting student performance in academics, IOP Conf. Ser., Mater. Sci. Eng., 1022, 1, (2021); Malini J., Analysis of factors affecting student performance evaluation using education dataminig technique, Turkish J. Comput. Math. Educ. (TURCOMAT), 12, pp. 2413-2424, (2021); Kostopoulos G., Tsiakmaki M., Kotsiantis S., Ragos O., Deep dense neural network for early prediction of failure-prone students, Machine Learning Paradigms: Advances in Deep Learning-based Technological Applications, pp. 291-306, (2020); Olalekan A.M., Egwuche O.S., Olatunji S.O., Performance evaluation of machine learning techniques for prediction of graduating students in tertiary institution, Proc. Int. Conf. Math., Comput. Eng. Comput. Sci. (ICMCECS), pp. 1-7, (2020); Aggarwal D., Mittal S., Bali V., Significance of non-academic parameters for predicting Student performance using ensemble learning techniques, Int. J. Syst. Dyn. Appl., 10, 3, pp. 38-49, (2021); Salal Y.K., Hussain M., Paraskevi T., Student next assignment submission prediction using a machine learning approach, Proc. Adv. Autom. II, Int. Russian Autom. Conf., (RusAutoConf), Sochi, Russia, 729, pp. 383-393, (2020); Kotsiantis S., Kanellopoulos D., Pintelas P., Data preprocessing for supervised leaning, World Academy Sci., Eng. Technol., Int. J. Comput., Elect., Automat., Control Inf. Eng., 1, pp. 4104-4109, (2007); Kotsiantis S., Kanellopoulos D., Pintelas P., Handling imbalanced datasets: A review, GESTS Int. Trans. Comput. Sci. Eng., 30, 1, pp. 25-36, (2006); Jishan S.T., Rashu R.I., Haque N., Rahman R.M., Improving accuracy of students' final grade prediction model using optimal equal width binning and synthetic minority over-sampling technique, Decis. Anal., 2, 1, pp. 1-25, (2015); Hassan H., Ahmad N.B., Anuar S., Improved students' performance prediction for multi-class imbalanced problems using hybrid and ensemble approach in educational data mining, J. Phys., Conf. Ser., 1529, (2020); Amrieh E.A., Hamtini T., Aljarah I., Mining educational data to predict student's academic performance using ensemble methods, Int. J. Database Theory Appl., 9, 8, pp. 119-136, (2016); Kumari P., Jain P.K., Pamula R., An effcient use of ensemble methods to predict students academic performance, Proc. 4th Int. Conf. Recent Adv. Inf. Technol. (RAIT), pp. 1-6, (2018); Raga R.C., Raga J.D., Early prediction of student performance in blended learning courses using deep neural networks, Proc. Int. Symp. Educ. Technol. (ISET), pp. 39-43, (2019); Lau E.T., Sun L., Yang Q., Modelling, prediction and classification of student academic performance using artificial neural networks, Social Netw. Appl. Sci., 1, 9, (2019); Montavon G., Samek W., Muller K.-R., Methods for interpreting and understanding deep neural networks, Digit. Signal Process., 73, pp. 1-15, (2018); Bhutto E.S., Siddiqui I.F., Arain Q.A., Anwar M., Predicting students' academic performance through supervised machine learning, Proc. Int. Conf. Inf. Sci. Commun. Technol. (ICISCT), pp. 1-6, (2020); Hodges J.L., Lehmann E.L., Rank methods for combination of independent experiments in analysis of variance, Selected Works, pp. 403-418, (2012); Finner H., On a monotonicity problem in step-down multiple test procedures, J. Amer. Stat. Assoc., 88, 423, pp. 920-923, (1993); Fotouh A.A., Seyam M., Nabil A., Predicting students' academic performance using machine learning techniques: A literature review, Int. J. Bus. Intell. Data Mining, 1, 1, (2022)"/>
        <s v="Ramirez-Moreno M., Et al., EEG-Based Tool for Prediction of University Students' Cognitive Performance in the Classroom, Brain Sciences, 11, 6, (2021); Mishra L., Gupta T., Shree A., Online teaching-learning in higher education during lockdown period of COVID-19 pandemic, International Journal of Educational Research Open, 1, (2020); Sun J., Yeh K., The effects of attention monitoring with EEG biofeedback on university students' attention and self-efficacy: The case of anti-phishing instructional materials, Computers &amp; Education, 106, pp. 73-82, (2017); Wass R., Timmermans J., Harland T., McLean A., Annoyance and frustration: Emotional responses to being assessed in higher education, Active Learning in Higher Education, 21, 3, pp. 189-201, (2018); Kim P., Ambient intelligence in a smart classroom for assessing students' engagement levels, Journal of Ambient Intelligence and Humanized Computing, 10, 10, pp. 3847-3852, (2018); Hernandez-De-Menendez M., Morales-Menendez R., Escobar C., Arinez J., Biometric applications in education, International Journal on Interactive Design and Manufacturing (IJIDeM, 15, 2-3, pp. 365-380, (2021); Ramirez-Moreno M., Et al., Evaluation of a Fast Test Based on Biometric Signals to Assess Mental Fatigue at the Workplace-A Pilot Study, International Journal of Environmental Research and Public Health, 18, 22, (2021); Ramirez-Moreno M., Et al., EEG signals of University Level Students Learning using Video and Text, Ieee DataPort, (2021); Ramirez-Moreno M., Et al., Advanced Learning Assistant System (ALAS) for Engineering Education, 2020 Ieee Global Engineering Education Conference (EDUCON, (2020); Betts A.S., Ferris J., Fincham J., Neural imaging to track mental states while using an intelligent tutoring system, Proceedings of the National Academy of Sciences, 107, 15, pp. 7018-7023, (2010); Pourmohammadi S., Maleki A., Stress detection using ECG and EMG signals: A comprehensive study, Computer Methods and Programs in Biomedicine, 193, (2020); Ramirez-Moreno M., Et al., Advanced Learning Assistant System (ALAS) for Engineering Education, 2020 Ieee Global Engineering Education Conference (EDUCON, (2020); Picton T., The P300 Wave of the Human Event-Related Potential, Journal of Clinical Neurophysiology, 9, 4, pp. 456-479, (1992); Eno: Noise-cancelling Headphones to Improve Focus, (2021); Empatica E4, (2021); Pires F., Et al., Mental Fatigue Alters Cortical Activation and Psychological Responses, Impairing Performance in a Distance-Based Cycling Trial, Frontiers in Physiology, 9, (2018); Jeong J., Yu B., Lee D., Lee S., Classification of Drowsiness Levels Based on a Deep Spatio-Temporal Convolutional Bidirectional LSTM Network Using Electroencephalography Signals, Brain Sciences, 9, 12, (2019); Wilcox G., Morett L., Hawes Z., Dommett E., Why Educational Neuroscience Needs Educational and School Psychology to Effectively Translate Neuroscience to Educational Practice, Frontiers in Psychology, 11, (2021); Bevilacqua D., Et al., Brain-to-Brain Synchrony and Learning Outcomes Vary by Student-Teacher Dynamics: Evidence from a Realworld Classroom Electroencephalography Study, Journal of Cognitive Neuroscience, 31, 3, pp. 401-411, (2019)"/>
        <s v="Rantanen A.V., The age of eruption of the third molar teeth, Acta Odontol. Scand, 25, pp. 1-86, (1967); Garcia R.I., Chauncey H.H., The eruption of third molars in adults: A 10-year longuitudinal study, Oral Surg. Oral Med. Oral Pathol, 68, pp. 9-13, (1989); Levesque G.Y., Demirijian A., Tanguay R., Sexual dimorphism in the development, emergence, and agenesis of the mandibular third molar, J. Dent. Res, 60, pp. 1735-1741, (1981); Garn S.M., Lewis A.B., Bonne B., Third molar polymorphism and the timing of tooth formation, Nature, 9, (1961); Svendsen H., Bjork A., Third molar impaction—A consequence of late M3 mineralization and early physical maturity, Eur. J. Orthod, 10, pp. 1-12, (1988); Carter K., Worthington S., Predictors of third molar impaction: A systematic review and meta-analysis, J. Dent. Res, 95, pp. 267-276, (2015); Zhang Q.B., Zhang Z.Q., Early extraction: A silver bullet to avoid nerve injury in lower third molar removal?, Int. J. Oral Maxillofac. Surg, 41, pp. 1280-1283, (2012); Housome J., Pilkington G., Mahon J., Boland A., Beale S., Kotas E., Renton T., Dickson R., Prophylactic removal of impacted mandibular third molars: A systematic review and economic evaluation, Health Technol. Assess, 24, pp. 1-116, (2020); Vranckx M., Fieuws S., Jacobs R., Politis C., Prohylactic vs. symptomatic third molar removal: Effects on patient postoperative morbidity, J. Evid. Based Dent. Pract, 21, (2021); Ghougassian S.S., Ghafari J.G., Association between mandibular third molar formation and retromolar space, Angle Orthod, 84, pp. 946-950, (2014); Bishara S.E., Andreasen G., Third molars: A review, Am. J. Orthod, 83, pp. 131-137, (1983); Richardson M.E., Dent M., Some aspects of lower third molar eruption, Angle Orthod, 44, pp. 141-145, (1974); Richardson M.E., The etiology and prediction of mandibular third molar impaction, Angle Orthod, 47, pp. 165-172, (1977); Hattab F.N., Alhaija E.S., Radiographic evaluation of mandibular third molar eruption space, Oral Surg. Oral Med. Oral Pathol. Oral Radiol. Endodontol, 88, pp. 285-291, (1999); Ghaeminia H., Nienhuijs M.E., Toedtling V., Perry J., Tummers M., Hoppenreijs T.J., Van der Sanden W.J., Mettes T.G., Surgical removal versus retention for the management of asymptomatic disease-free impacted wisdom teeth, Cochrane Database Syst. Rev, 2020, (2020); Vandeplas C., Vranckx M., Hekner D., Politis C., Jacobs R., Does retaining third molars result in the development of pathology over time? A systematic review, J. Oral Maxillofac. Surg, 78, pp. 1892-1908, (2020); Sifuentes-Cervantes J.S., Carrillo-Morales F., Castro-Nunez J., Cunningham L., Van Sickels J.E., Third molar surgery: Past, present, and the future, Oral Surg. Oral Med. Oral Pathol. Oral Radiol, 132, pp. 523-531, (2021); Cordido A., Cernadas E., Fernandez-Delgado M., Garcia-Gonzalez M.A., Cystanalyser: A new software tool for the automatic detection and quantification of cysts in polycystic kidney and liver disease, and other cystic disorders, PLoS Comput. Biol, 16, (2020); Mbaidin A., Rabade-Uberos S., Dominguez-Petit R., Villaverde A., Gonzalez-Rufino M.E., Formella A., Fernandez-Delgado M., Cernadas E., STERapp: Semiautomatic software for stereological analysis. application in the estimation of fish fecundity, Electronics, 10, (2021); Santeiro-Hermida S., Gallas-Torreira M., Radiographic prediction of the retention of the lower third molars, Rev. Port. Estomol. Med. Dent. Cir. Dent, 59, pp. 140-144, (2018); Gallas-Torreira M., Valladares-Duran M., Lopez-Raton M., Comparison between two radiographic methods used for the prediction of mandibular third molar impaction, Rev. Port. Estomol. Med. Dent. Cir. Dent, 55, pp. 207-213, (2014); Castella P., Albright R.H., Straja S., Tuncay O.C., Prediction of mandibular third molar impaction in the orthodontic patient from a panoramic radiograph, Clin. Orthod. Res, 1, pp. 37-43, (1998); Fernandez-Delgado M., Cernadas E., Barro S., Amorim D., Do we need hundreds of classifiers to solve real world classification problems?, J. Mach. Learn. Res, 15, pp. 3133-3181, (2014); Chang C., Lin C., LIBSVM: A library for support vector machines, ACM Trans. Intell. Syst. Technol, 2, pp. 1-39, (2013); Carletta J., Assessing agreement on classification tasks: The kappa statistic, Comput. Lingüist, 22, pp. 249-254, (1996); Bangor A., Kortum P., Miller J., Determining what individual SUS scores mean: Adding and adjective rating scale, J. Usability Stud, 4, pp. 114-123, (2009); Brooke J., SUS: A retrospective, J. Usability Stud, 8, pp. 29-40, (2013); Sauro J., A Practical Guide to the System Usability Scale: Background, Benchmarks &amp; Best Practices, (2011); Olive R., Basford K., Reliability and validity of lower third molar space-assessment techniques, Am. J. Orthod, 79, pp. 45-53, (1981); Larheim T.A., Svanaes D.B., Reproducibility of rotational panoramic radiography: Mandibular linear dimensions and angles, Am. J. Orthod. Dentofac. Orthop, 90, pp. 45-51, (1986); Wenzel A., Aagaard E., Sindet-Pedersen S., Evaluation of a new radiographic technique: Diagnostic accuracy for mandibular third molars, Dentomaxillofac. Radiol, 27, pp. 264-269, (1998); Behbehani F., Artun J., Thalib L., Prediction of mandibular third-molar impaction in adolescent orthodontic patients, Am. J. Orthod. Dentofac. Orthop, 130, pp. 47-55, (2006); Venta I., Murtomaa H., Ylipaavalniemi P., A device to predict lower third molar eruption, Oral Surg. Oral Med. Oral Pathol. Oral Radiol. Endodontol, 84, pp. 598-603, (1997); Begtrup A., Gronastoo H.A., Christensen I.J., Kjaer I., Predicting lower third molar eruption on panoramic radiographs after cephalometric comparison of profile and panoramic radiographs, Eur. J. Orthod, 35, pp. 460-466, (2012); Vranckx M., Ockerman A., Coucke W., Claerhout E., Grommen B., Miclotte A., Van Vlierberghe M., Politis C., Jacobs R., Radiographic prediction of mandibular eruption and mandibular canal involvement based on angulation, Orthod. Craniofacial Res, 22, pp. 118-123, (2019); Lucchese A., Manuelli M., Prognosis of the third molar eruption: A comparison of three predictive methods, Prog. Orthod, 4, pp. 4-19, (2003); Venta I., Murtomaa H., Turtola L., Meurman J., Ylipaavalniemi P., Assesing the eruption of lower third molars on the basis of radiographic features, Br. J. Oral Maxillofac. Surg, 29, pp. 259-262, (1991); Vranckx M., Van Geryen A., Willems H., Vandemeulebroucke A., Ferreira Leite A., Politis C., Jacobs R., Artificial Intelligence (AI)-Driven Molar Angulation Measurements to Predict Third Molar Eruption on Panoramic Radiographs, Int. J. Environ. Res. Public Health, 17, (2020); Venta I., Huumonen S., Suominen A.L., How many third molars remain unnoticed in a population survey without panoramic radiographs?, Clin. Oral Investig, 24, pp. 2727-2733, (2019)"/>
        <s v="Rawengwan P., Seresangtakul P., A model for forecasting educational status of students, The National and International Graduate Research Conference 2017, (2017); Sweeney M., Lester J., Rangwala H., Next-term student grade prediction, 2015 IEEE International Conference on Big Data (Big Data), (2015); Aulck L., Velagapudi N., Blumenstock J., West J., Predicting Student Dropout in Higher Education, (2016); Abu A., Educational data mining students' performance prediction, International Journal of Advanced Computer Science and Applications, 7, 5, (2016); Kemper L., Vorhoff G., Wigger B.U., Predicting student dropout: A machine learning approach, European Journal of Higher Education, 10, 1, pp. 28-47, (2020); Pradeep A., Thomas J., Predicting college students dropout using edm techniques, International Journal of Computer Applications, 123, pp. 26-34, (2015); Chawla N.V., Bowyer K.W., Hall L.O., Kegelmeyer W.P., Smote: Synthetic minority over-sampling technique, Journal of Artificial Intelligence Research, 16, pp. 321-357, (2002); Sun Y., Wong A.K.C., Kamel M.S., Classification of imbalanced data: A review, International Journal of Pattern Recognition and Artificial Intelligence, 23, 4, pp. 687-719, (2009)"/>
        <s v="Realinho V., Machado J., Baptista L., Martins M.V., Predicting Student Dropout and Academic Success, Data, 7, (2022); Ortiz-Lozano J.M., Rua-Vieites A., Bilbao-Calabuig P., Casadesus-Fa M., University student retention: Best time and data to identify undergraduate students at risk of dropout, Innov. Educ. Teach. Int, 57, pp. 74-85, (2018); Urbina-Najera A.B., Tellez-Velazquez A., Barbosa R.C., Patterns to Identify Dropout University Students with Educational Data Mining, Rev. Electron. De Investig. Educ, 23, (2021); Lopes Filho JA B., Silveira I.F., Early detection of students at dropout risk using administrative data and machine learning, RISTI—Rev. Iber. De Sist. E Tecnol. De Inf, 40, pp. 480-495, (2021); Guanin-Fajardo J.H., Barranquero J.C., Contexto universitario, profesores y estudiantes: Vínculos y éxito académico, Rev. Iberoam. De Educ, 88, pp. 127-146, (2022); Zeineddine H., Braendle U., Farah A., Enhancing prediction of student success: Automated machine learning approach, Comput. Electr. Eng, 89, (2020); Guerrero-Higueras M., Llamas C.F., Gonzalez L.S., Fernandez A.G., Costales G.E., Gonzalez M.C., Academic Success Assessment through Version Control Systems, Appl. Sci, 10, (2020); Rafik M., Artificial Intelligence and the Changing Roles in the Field of Higher Education and Scientific Research, Artificial Intelligence in Higher Education and Scientific Research. Bridging Human and Machine: Future Education with Intelligence, pp. 35-46, (2023); BOE-A-2023-7500 Ley Orgánica 2/2023, de 22 de marzo, del Sistema Universitario, (2023); Guney Y., Exogenous and endogenous factors influencing students’ performance in undergraduate accounting modules, Account. Educ, 18, pp. 51-73, (2009); Tamada M.M., Giusti R., Netto J., Predicting Students at Risk of Dropout in Technical Course Using LMS Logs, Electronics, 11, (2022); Contini D., Cugnata F., Scagni A., Social selection in higher education. Enrolment, dropout and timely degree attainment in Italy, High. Educ, 75, pp. 785-808, (2017); Costa E.B., Fonseca B., Santana M.A., De Araujo F.F., Rego J., Evaluating the effectiveness of educational data mining techniques for early prediction of students’ academic failure in introductory programming courses, Comput. Hum. Behav, 73, pp. 247-256, (2017); Marquez-Vera C., Cano A., Romero C., Noaman A.Y.M., Fardoun H.M., Ventura S., Early dropout prediction using data mining: A case study with high school students, Expert Syst, 33, pp. 107-124, (2015); Fernandez A., del Rio S., Chawla N.V., Herrera F., An insight into imbalanced Big Data classification: Outcomes and challenges, Complex Intell. Syst, 3, pp. 105-120, (2017); Rodriguez-Hernandez C.F., Musso M., Kyndt E., Cascallar E., Artificial neural networks in academic performance prediction: Systematic implementation and predictor evaluation, Comput. Educ. Artif. Intell, 2, (2021); Contreras L.E., Fuentes H.J., Rodriguez J.I., Academic performance prediction by machine learning as a success/failure indicator for engineering students, Form. Univ, 13, pp. 233-246, (2020); Hassan H., Anuar S., Ahmad N.B., Selamat A., Improve student performance prediction using ensemble model for higher education, Frontiers in Artificial Intelligence and Applications, 318, pp. 217-230, (2019); Bolon-Canedo V., Alonso-Betanzos A., Ensembles for feature selection: A review and future trends, Inf. Fusion, 52, pp. 1-12, (2018); Meghji A.F., Mahoto N.A., Unar M.A., Shaikh M.A., The role of knowledge management and data mining in improving educational practices and the learning infrastructure, Mehran Univ. Res. J. Eng. Technol, 39, pp. 310-323, (2020); Crivei L., Czibula G., Ciubotariu G., Dindelegan M., Unsupervised learning based mining of academic data sets for students’ performance analysis, Proceedings of the SACI 2020—IEEE 14th International Symposium on Applied Computational In-telligence and Informatics, Proceedings, 17, pp. 11-16; Guanin-Fajardo J., Casillas J., Chiriboga-Casanova W., Semisupervised learning to discover the average scale of graduation of university students, Rev. Conrado, 15, pp. 291-299, (2019); Alyahyan E., Dusteargor D., Decision trees for very early prediction of student’s achievement, Proceedings of the 2020 2nd International Conference on Computer and Information Sciences (ICCIS), pp. 1-7; Alwarthan S., Aslam N., Khan I.U., An Explainable Model for Identifying At-Risk Student at Higher Education, IEEE Access, 10, pp. 107649-107668, (2022); Adekitan A.I., Noma-Osaghae E., Data mining approach to predicting the performance of first year student in a university using the admission requirements, Educ. Inf. Technol, 24, pp. 1527-1543, (2018); Fayyad U., Piatetsky-Shapiro G., Smyth P., Knowledge Discovery and Data Mining: Towards a Unifying Framework, Proceedings of the Second International Conference on Knowledge Discovery and Data Mining, pp. 82-88; Haixiang G., Yijing L., Shang J., Mingyun G., Yuanyue H., Bing G., Learning from class-imbalanced data: Review of methods and applications, Expert Syst. Appl, 73, pp. 220-239, (2017); Chawla N., Bowyer K., SMOTE: Synthetic Minority Over-sampling Technique Nitesh, J. Artif. Intell. Res, 16, pp. 321-357, (2002); Bertolini R., Finch S.J., Nehm R.H., Enhancing data pipelines for forecasting student performance: Integrating feature selection with crossvalidation, Int. J. Educ. Technol. High. Educ, 18, (2021); Febro J.D., Utilizing Feature Selection in Identifying Predicting Factors of Student Retention, Int. J. Adv. Comput. Sci. Appl, 10, pp. 269-274, (2019); Ghaemi M., Feizi-Derakhshi M.-R., Feature selection using Forest Optimization Algorithm, Pattern Recognit, 60, pp. 121-129, (2016); R: A Language and Environment for Statistical Computing, (2020); Pedregosa F., Varoquaux G., Gramfort A., Michel V., Thirion B., Grisel O., Blondel M., Prettenhofer P., Weiss R., Dubourg V., Scikit-learn: Machine learning in Python, J. Mach. Learn. Res, 12, pp. 2825-2830, (2011); Alturki S., Alturki N., Stuckenschmidt H., Using Educational Data Mining to Predict Students’ Academic Performance for Applying Early Interventions, J. Inf. Technol. Educ. JITE. Innov. Pract. IIP, 20, pp. 121-137, (2021); Fernandez-Garcia A.J., Rodriguez-Echeverria R., Preciado J.C., Manzano J.M.C., Sanchez-Figueroa F., Creating a recommender system to support higher education students in the subject enrollment decisión, IEEE Access, 8, pp. 189069-189088, (2020); Helal S., Li J., Liu L., Ebrahimie E., Dawson S., Murray D.J., Long Q., Predicting academic performance by considering student heterogeneity, Knowl.-Based Syst, 161, (2018); Yagci M., Educational data mining: Prediction of students’ academic performance using machine learning algorithms, Smart Learn. Environ, 9, pp. 1-19, (2022); Gil P.D., Martins S., Moro S., Costa J.M., A data-driven approach to predict first-year students’ academic success in higher education institutions, Educ. Inf. Technol, 26, pp. 2165-2190, (2020); Beaulac C., Rosenthal J.S., Predicting University Students’ Academic Success and Major Using Random Forests, Res. High. Educ, 60, pp. 1048-1064, (2019); Fernandes E.R., de Carvalho A.C., Evolutionary inversion of class distribution in overlapping areas for multiclass imbalanced learning, Inf. Sci, 494, pp. 141-154, (2019); Morales P., Luengo J., Garcia L.P.F., Lorena A.C., de Carvalho A.C.P.L.F., Herrera F., Ciencias I.D., Paulo U.D.S., Av T.S.-C., Carlos S., Et al., Noisefiltersr the noise-filtersr package, R J, 9, pp. 219-228, (2017); Zeng X., Martinez T., A noise filtering method using neural networks, Proceedings of the IEEE International Workshop on Soft Computing Techniques in Instrumentation and Measurement and Related Applications (SCIMA2003), pp. 26-31; Verbaeten S., Assche A., Ensemble methods for noise elimination in classification problems, Multiple Classifier Systems. MCS 2003, pp. 317-325, (2003); Ali A., Jayaraman R., Azar E., Maalouf M., A comparative analysis of machine learning and statistical methods for evaluating building performance: A systematic review and future benchmarking framework, J. Affect. Disord, 252, (2024); Rajula H.S.R., Verlato G., Manchia M., Antonucci N., Fanos V., Comparison of Conventional Statistical Methods with Machine Learning in Medicine: Diagnosis, Drug Development, and Treatment, Medicina, 56, (2020); Garcia S., Luengo J., Herrera F., Tutorial on practical tips of the most influential data preprocessing algo-rithms in data mining, Knowl.-Based Syst, 98, pp. 1-29, (2016); Cruz RM O., Sabourin R., Cavalcanti GD C., Dynamic classifier selection: Recent advances and perspectives, Inf. Fusion, 41, pp. 195-216, (2018); Yadav S.K., Pal S., Data Mining: A Prediction for Performance Improvement of Engineering Students using Classification, arXiv, (2012); Bradley A.P., The use of the area under the ROC curve in the evaluation of machine learning algorithms, Pattern Recognit, 30, pp. 1145-1159, (1997); Najera A.B.U., de la Calleja J., Medina M.A., Associating students and teachers for tutoring in higher education using clustering and data mining, Comput. Appl. Eng. Educ, 25, pp. 823-832, (2017); Kononenko I., Estimating Attributes: Analysis and Extensions of RELIEF, European Conference on Machine Learning, pp. 171-182, (1994); Liu H., Setiono R., Feature selection and classification: A probabilistic wrapper approach, Proceedings of the 9th International Conference on Industrial and Engineering Applications of Artificial Intelligence and Expert Systems (IEAAIE´96), pp. 419-424; Zhu Z., Ong Y.-S., Dash M., Wrapper–Filter Feature Selection Algorithm Using a Memetic Framework, IEEE Trans. Syst. Man Cybern. Part B, 37, pp. 70-76, (2007); Liu H., Yu L., Toward integrating feature selection algorithms for classification and clustering, IEEE Trans. Knowl. Data Eng, 17, pp. 491-502, (2005); Batista G.E.A.P.A., Monard M.C., An analysis of four missing data treatment methods for supervised learning, Appl. Artif. Intell, 17, pp. 519-533, (2003); Kira K., Rendell L., The feature selection problem: Traditional methods and a new algorithm, Proceedings of the AAAI’92: Proceedings of the Tenth National Conference on Artificial Intelligence, pp. 129-134; Qian W., Shu W., Mutual information criterion for feature selection from incomplete data, Neurocomputing, 168, pp. 210-220, (2015); Sheinvald J., Dom B., Niblack W., A modeling approach to feature selection, Proceedings of the 10th International Conference on Pattern Recognition, I, pp. 535-539; Coefficient of Determination, The Concise Encyclopedia of Statistics, pp. 88-91, (2008); Quinlan J., Induction of decision trees, Mach. Learn, 1, pp. 81-106, (1986); Ceriani L., Verme P., The origins of the Gini index: Extracts from Variabilità e Mutabilità (1912) by Corrado Gini, J. Econ. Inequal, 10, pp. 421-443, (2011); Pawlak Z., Imprecise Categories, Approximations and Rough Sets, 19, pp. 9-32, (1991); Wang D., Zhang Z., Bai R., Mao Y., A hybrid system with filter approach and multiple population genetic algorithm for feature selection in credit scoring, J. Comput. Appl. Math, 329, pp. 307-321, (2018); Douzas G., Bacao F., Last F., Improving imbalanced learning through a heuristic oversampling method based on k-means and SMOTE, Inf. Sci, 465, pp. 1-20, (2018); Batista G.E., Bazzan A.L., Monard M.C., Balancing training data for automated annotation of keywords: A case study, WOB, 3, pp. 10-18, (2003); Ivan T., Two modifications of cnn, IEEE Trans. Syst. Man Commun. SMC, 6, pp. 769-772, (1976); Liu X.-Y., Wu J., Zhou Z.-H., Exploratory Undersampling for Class-Imbalance Learning, IEEE Trans. Syst. Man Cybern. Part B, 39, pp. 539-550, (2008); Hearst M.A., Support vector machines, IEEE Intell. Syst, 13, pp. 18-28, (1998); Almeida L.B., C1. 2 multilayer perceptrons, Handbook of Neural Computation, pp. 1-30, (1997); Breiman L., Random forests, Ensemble Mach. Learn, 45, pp. 5-32, (2001); Friedman J.H., Greedy function approximation: A gradient boosting machine, Ann. Stat, 29, pp. 1189-1232, (2001); Chen T., Guestrin C., Xgboost: A scalable tree boosting system, Proceedings of the 22nd ACM SIGKDD International Conference on Knowledge Discovery and Data Mining, pp. 785-794; Breiman L., Bagging predictors, Mach. Learn, 24, pp. 123-140, (1996); Webb G.I., Naïve Bayes, Encycl. Mach. Learn, 15, pp. 713-714, (2010); Shetu S.F., Saifuzzaman M., Moon N.N., Sultana S., Yousuf R., Student’s performance prediction using data mining technique depending on overall academic status and environmental attributes, Advances in Intelligent Systems and Computing, 1166, pp. 757-769, (2021); Fisher R.A., The Design of Experiments, (1935); Demsar J., Statistical Comparisons of Classifiers over Multiple Data Sets, J. Mach. Learn. Res, 7, pp. 1-30, (2006); Cohen J., The eart is round (p &lt; 0.05), Am. Psychol, 49, pp. 997-1003, (1994); Schmidt F.L., Statistical significance testing and cumulative knowledge in psychology: Implications for training of researchers, Psychol. Methods, 1, pp. 115-129, (1996); Harlow L.L., Mulaik S.A., Steiger J.H., Multivariate Applications Book Series, What If There Were No Significance Tests?, (1997); Al-Fairouz E.I., Al-Hagery M.A., Students Performance: From Detection of Failures and Anomaly Cases to the Solutions-Based Mining Algorithms, Int. J. Eng. Res. Technol, 13, pp. 2895-2908, (2020); Ismanto E., Ghani H.A., Saleh N.I.B.M., A comparative study of machine learning algorithms for virtual learning environment performance prediction, IAES Int. J. Artif. Intell, 12, pp. 1677-1686, (2023); Kaushik Y., Dixit M., Sharma N., Garg M., Feature Selection Using Ensemble Techniques, Futuristic Trends in Network and Communication Technologies, 1395, pp. 288-298, (2021); Mayer A.-K., Krampen G., Information literacy as a key to academic success: Results from a longitudinal study, Commun. Comput. Inf. Sci, 676, pp. 598-607, (2016); Harackiewicz J.M., Barron K.E., Tauer J.M., Elliot A.J., Predicting success in college: A longitudinal study of achievement goals and ability measures as predictors of interest and performance from freshman year through graduation, J. Educ. Psychol, 94, pp. 562-575, (2002); Meier Y., Xu J., Atan O., van der Schaar M., Predicting Grades, IEEE Trans. Signal Process, 64, pp. 959-972, (2015); Lord S.M., Ohland M.W., Orr M.K., Layton R.A., Long R.A., Brawner C.E., Ebrahiminejad H., Martin B.A., Ricco G.D., Zahedi L., MIDFIELD: A Resource for Longitudinal Student Record Research, IEEE Trans. Educ, 65, pp. 245-256, (2022); Tompsett J., Knoester C., Family socioeconomic status and college attendance: A consideration of individual-level and school-level pathways, PLoS ONE, 18, (2023); Ma Y., Cui C., Nie X., Yang G., Shaheed K., Yin Y., Pre-course student performance prediction with multi-instance multi-label learning, Sci. China Inf. Sci, 62, (2018); Berrar D., Confidence curves: An alternative to null hypothesis significance testing for the comparison of classifiers, Mach. Learn, 106, pp. 911-949, (2017); Berrar D., Lozano J.A., Significance tests or confidence intervals: Which are preferable for the comparison of classifiers?, J. Exp. Theor. Artif. Intell, 25, pp. 189-206, (2013); Garcia S., Herrera F., An Extension on “Statistical Comparisons of Classifiers over Multiple Data Sets” for all Pairwise Comparisons, J. Mach. Learn. Res, 9, pp. 2677-2694, (2008); Biju V.G., Prashanth C., Friedman and Wilcoxon Evaluations Comparing SVM, Bagging, Boosting, K-NN and Decision Tree Classifiers, J. Appl. Comput. Sci. Methods, 9, pp. 23-47, (2017)"/>
        <s v="Reichheld F., Markey R., The Ultimate Question 2.0 : How Net Promoter Companies Thrive in a Customer-Driven World, (2011); Reichheld F., The one number you need to grow, Harvard Bus. Rev., 81, pp. 46-54, (2004); Linoff G., Berry M., Data Mining Techniques: For Marketing, Sales, and Customer Relationship Management, (2011); Santander B., Santander NEO's challenge, (2016); Rocha A., Goldenstein S., Multiclass from binary: Expanding one-versus-all, one-versus-one and ECOC-based approaches, IEEE Trans. Neural Netw. Learn. Syst., 25, pp. 289-302, (2014); Rudin C., Stop explaining black box machine learning models for high stakes decisions and use interpretable models instead, Nat. Mach. Intell., 1, pp. 206-215, (2019); Cho Y., Kim J.K., Kim S., A personalized recommender system based on Web usage mining and decision tree deduction, Expert Syst. Appl., 23, pp. 329-342, (2002); Abdou H., An evaluation of alternative scoring models in private banking, J. Risk Finance, 10, pp. 38-53, (2009); Andonie R., Kovalerchuk B., Neural networks for data mining: constrains and open problems, pp. 449-458, (2004); Lessmann S., Voss S., A reference model for customer-centric data mining with support vector machines, European J. Oper. Res., 199, 2, pp. 520-530, (2009); Dominguez J., Castro-Bleda M.A.J., Diaz-Villanueva W., Discriminacion y prediccion de propiedades de farmacos mediante redes neuronales, Intel. Artif.: Rev. Iberoamericana Intel. Artif., 18, pp. 7-16, (2003); Coussement K., Van den Poel D., Churn prediction in subscription services: An application of support vector machines while comparing two parameter-selection techniques, Expert Syst. Appl., 34, pp. 313-327, (2006); Zhang D., Zhou X., Leung S., Zheng J., Vertical bagging decision trees model for credit scoring, Expert Syst. Appl., 37, pp. 7838-7843, (2010); Zhou Z.-H., Ensemble Methods: Foundations and Algorithms, (2012); James G., Witten D., Hastie T., Tibshirani R., An Introduction to Statistical Learning with Applications in R, (2013); van Wezel M., Potharst R., Improved customer choice predictions using ensemble methods, European J. Oper. Res., 181, pp. 436-452, (2005); Friedman J., Greedy function approximation: A gradient boosting machine, Ann. Statist., 295, pp. 1189-1232, (2001); Friedman J., Stochastic gradient boosting, Comput. Statist. Data Anal., 38, pp. 367-378, (2002); Siddiqi N., Credit Risk Scorecards: Developing and Implementing Intelligent Credit Scoring, (2006); Yap B., Ong S.-H., Husain N., Using data mining to improve assessment of credit worthiness via credit scoring models, Expert Syst. Appl., 38, pp. 13274-13283, (2011); Weight of evidence coding for the cumulative logit model, (2016); Matignon R., Data Mining Using SAS Enterprise Miner, (2007); Kaggle R., Santander customer satisfaction, (2016)"/>
        <s v="Richardson J., Dantzler J., Effect of a freshman engineering program on retention and academic performance. Proceedings, 3, (2002); Klingbeil N.W., Mercer R.E., Rattan K.S., Raymer M.L., Reynolds D.B., The WSU model for engineering mathematics education, Frontiers in Education, 2005. FIE '05. Proceedings 35th Annual Conferences, 1, (2005)"/>
        <s v="Rizzolo S., DeForest A. R., DeCino D. A., Strear M., Landram S., Graduate student perceptions and experiences of professional development activities, Journal of Career Development, 43, 3, pp. 195-210, (2016); Spaulding L. S., Rockinson-Szapkiw A. J., Hearing their voices: Factors doctoral candidates attribute to their persistence, International Journal of Doctoral Studies, 7, pp. 99-219, (2012); Ph.D. completion and attrition: Analysis of baseline program data from the Ph.D. completion project, (2008); Nettles M. T., Millett C. M., Three magic letters-Getting to PhD, (2006); Carlhed C., Resistances to scientific knowledge production of comparative measurements of dropout and completion in European higher education, European Educational Research Journal, 16, 4, pp. 386-406, (2017); Soares T. M., Fernandes N. d. S., Nobrega M. C., Nicolella A. C., Factors associated with dropout rates in public secondary education in Minas Gerais, Educação E Pesquisa, 4, 3, pp. 757-772, (2015); Friedenberg J., Silverman G., Cognitive science: An introduction to the study of mind, (2015); DeClou L., Who stays and for how long: Examining attrition in Canadian graduate programs, Journal of Higher Education, 46, 4, pp. 174-198, (2016); Sullivan W. M., Rosin M. S., new agenda for higher education: Shaping a life of the mind for practice, (2008); Publishing E. G., Group E., Limited P., Reserved A. R., Url O., Uri E., Catalysing Change in Higher Education for Sustainable Development: A Review of Professional Development Initiatives for University Educators, International Journal of Sustainability in Higher Education, 18, 5, (2017); Luj S., Big Data, the Next Step in the Evolution of Educational Data Analysis, Icits, 1, (2018); Shahiri A. M., Husain W., Rashid N. A., A Review on Predicting Student's Performance Using Data Mining Techniques, Procedia Comput. Sci, 72, pp. 414-422, (2015); Alban M., Mauricio D., Mauricio D., Predicting University Dropout trough Data Mining: A systematic Literature, Indian Journal of Science and Technology, 12, 4, pp. 1-12, (2019); Barros T., SouzaNeto P., Silva I., Guedes L. A., Predictive Models for Imbalanced Data: A School Dropout Perspective, Education Sciences, 9, (2019); Lykourentzou I., Giannoukos I., Nikolopoulos V., Mpardis G., Loumos V., Dropout prediction in e-learning courses through the combination of machine learning techniques, Comput. Educ, 53, pp. 950-965, (2009); Martinho V. R. D. C., Nunes C., Minussi C. R., An intelligent system for prediction of school dropout risk group in higher education classroom based on artificial neural networks, IEEE 25th International Conference on Tools with Artificial Intelligence, pp. 159-166, (2013); Mubarak A. A., Cao H., Zhang W., Prediction of students' early dropout based on their interaction logs in online learning environment, Interactive Learning Environments, pp. 1-20, (2020); Kotsiantis S. B., Pierrakeas C. J., Pintelas P. E., Preventing student dropout in distance learning using machine learning techniques, International conference on knowledge-based and intelligent information and engineering systems, pp. 267-274, (2003); Chui K. T., Fung D. C. L., Lytras M. D., Lam T. M., Predicting at-risk university students in a virtual learning environment via a machine learning algorithm, Computers in Human Behavior, 13, 1, pp. 63-75, (2018); Burgos C., Campanario M. L., de la Pena D., Lara J. A., Lizcano D., Martinez M. A., Data mining for modeling students' performance: A tutoring action plan to prevent academic dropout, Comput. Electr. Eng, 66, pp. 541-556, (2018); Asif R., Merceron A., Ali S. A., Haider N. G., Analyzing undergraduate students' performance using educational data mining, Comput. Educ, 113, pp. 177-194, (2017); Chambers J., Gentleman R., Ihaka R., The R Project for Statistical Computing, Lucent Technologies, (1993); Refaeilzadeh P., Tang L., Cross-Validation, de Encyclopedia of Database Systems, pp. 532-538, (2009)"/>
        <s v="Rodway P., Schepman A., The impact of adopting AI educational technologies on projected course satisfaction in university students, Computers and Education: Artificial Intelligence, 5, (2023); Cave S., Coughlan K., Dihal K., Scary Robots'： Examining public responses to AI, Proceedings of the 2019 AAA!/ACM conference on AI,Ethics, and society - (AIES '19), (2019); Stanton B, Jensen T., Trust and artificial intelligence, NIST interagency/internal report (NISTIR), (2021); McMurtrie B., Supiano B., The barriers to better advising. The future of advising: strategies to support student success (7-12), (2022); Ann J., The Missing Link in Academic Advising: The Faculty Perspective. The future of advising: strategies to support student success (40-43), (2022); McMurtrie B., Supiano B., Concerns About Bias in Advising Technology. The fbture of advising: strategies to support student success (33-95), (2022); Calhoun-Brown A., How Data and Technology Can Improve Advising and Equity. The future of advising: strategies to support student success(36-39), (2022); Harackiewicz J. M., Priniski S. J., Improving Student Outcomes in Higher Education: The Science of Targeted Intervention, Annual review ofpsychology, 69, pp. 409-435, (2018); Lazowski R. A., Hulleman C. S., Motivation interventions in education: A meta-analytic review, Review of Educational research, 86, 2, pp. 602-640, (2016); Walton G. M., The new science of wise psychological interventions, Current Directions in Psychological Science, 23, 1, pp. 73-82, (2014); Tin to V., Dropout from Higher Education: A Theoretical Synthesis of Recent Research, Review of Educational Research, 45, 1, pp. 89-125, (1975); Berens J, Schneider K., Gortz S., Oster S., Bur^ioff J., Early Detection of Students at Risk-Predicting Student Dropouts Using Administrative, (2019); Kemper L., Vorhoff G., Wigger B. U., Predicting student dropout: A machine learning approach, European Journal of Higher Education, 10, 1, pp. 28-47, (2020); Solis M., Moreira T., Gonzalez R., Fernandez T., Hernandez M., Perspectives to Predict Dropout in University Students with Machine Learning, 2018 IEEE International Work Conference on Bioin spired Intelligence, IWOBI 2018 - Proceedings, (2018); Heublein U., Student Drop-out from German Higher Education Institutions, European Journal of Education, 49, 4, pp. 497-513, (2014); Russell J. E., Smith A., Larsen R., Elements of Success: Supporting at-risk student resilience through learning analytics, Computers &amp; Education, 152, (2020); Herodotou C, Maguire C, Hlosta M., Mulholland P., Predictive Learning Analytics and University Teachers: Usage and perceptions threeyears post implementation, LAK23:13th International Learning Analytics and Knowledge Conference, pp. 68-78, (2023); Lundberg S. M., Lee S. I., A unified approach to interpreting model predictions, Advances in neural information processing systems, 30, (2017); Phillips P. J., Hahn C. A., Fontana P. C, Yates A. N., ， Greene, K&quot; Broniatowski, D. A&quot; &amp; Przybocki, M. A. Sept. 2021. Four Principles of Explainable Artificial Intelligence, National Institute of Standards and Technology; Shapley L. S., A value for n-person games, Contributions to the Theory of Games, 2, 28, pp. 307-317, (1953); Lundberg S. M., Erion G. G., Lee S. I., Consistent individualized feature attribution for tree ensembles, (2018); Rodriguez-Hernandez C. F., Musso M., Cascallar E., An Artificial Neural Network Approach to Analyze Students' Dropout inHigher Education [Poster presentation], International Convention of Psychological Science (ICPS) 2023, (2023); Alvarado-Uribe J., Mejia-Almada P., Masetto-Herrera A., Molontay R., Hilliger I., Hegde V., Montemayor-Gallegos J., Ramirez-Diaz R., Ceballos H., Student dataset from Tecnologico de Monterrey in Mexico to Predict Dropout in Higher Education, Data., (2022)"/>
        <s v="Romero C., Ventura C., Educational Data Mining: A Review of the State of the Art, pp. 601-618, (2010); Himanshu Singh A.D., Pudi V., Pager: Parameterless, Accurate, Generic, Eficient Knn-based Regression, pp. 168-176, (2010); Douglas Montgomery C.E.A.P., Vining G.G., Introduction to linear regression analysis, 2018 IEEE 1st Colombian Conference on Applications in Computational Intelligence (ColCACI); Ozcift A., Forward stage-wise ensemble regression algorithm to improve base regressors prediction ability: An empirical study, Expert Systems, pp. 1-8, (2014); Kotsiantis S.B., Combining bagging and additive regression, Int J ComputMath Sci, pp. 61-67, (2007); Kuncheva L.I., Ombining pattern classfiers: Methods and algorithms, Int J ComputMath Sci, (2004); Chapman P., Clinton J., Kerber R., Khabaza T., Reinartz T., Shearer C., Wirth R., Crisp-dm 1. 0 Step-by-step Data Mining Guide, (2000); Kantorski G., Flores E.G., Schmitt J., Hoffmann I., Barbosa F., Prediçao da evasao em cursos de graduaçao em instituiçoes públicas, Brazilian Symposium on Computers in Education (Simpósio Brasileiro de Informática Na Educação-SBIE), 27, 1, (2016); Fritsch R., Da Rocha C.S., Vitelli R.F., A evasão nos cursos de graduação em uma instituição de ensino superior privada, Revista Educação em Questão, 52, 38, pp. 81-108, (2015); Perez B., Castellanos C., Correal D., Applying data mining techniques to predict student dropout: A case study, 2018 IEEE 1st Colombian Conference on Applications in Computational Intelligence (ColCACI). IEEE, pp. 1-6, (2018); Pereira R.T., Zambrano J.C., Application of decision trees for detection of student dropout profiles, 2017 16th IEEE International Conference on Machine Learning and Applications (ICMLA). IEEE, pp. 528-531, (2017); De Brito D.M., De Almeida I.A., Queiroga E.V., Do Rego T.G., Predição de desempenho de alunos do primeiro período baseado nas notas de ingresso utilizando métodos de aprendizagem de máquina, Brazilian Symposium on Computers in Education (Simpósio Brasileiro de Informática Na Educação-SBIE), 25, 1, (2014); Dietterich T.G., Ensemble methods in machine learning, International Workshop on Multiple Classifier Systems, pp. 1-15, (2000); Polikar R., Ensemble Methods in Machine Learning, 6, 3, pp. 21-45, (2006); Polikar R., Ensemble approaches for regression: A survey, ACM Computing Surveys (CSUR), 45, pp. 1-10, (2012); Breiman L., Bagging predictors, Machine Learning, 24, 2, pp. 123-140, (1996); Buhlmann P., Yu B., Analyzing bagging, The Annals of Statistics, 30; Spady W.G., Dropouts from higher education: An interdisciplinary review and synthesis, Interchange, 1, 1, pp. 64-85, (1970); Tinto V., Dropout from higher education: A theoretical synthesis of recent research, Review of Educational Research, 45, 1, pp. 89-125, (1975); Bean J.P., Dropouts and turnover: The synthesis and test of a causal model of student attrition, Research in Higher Education, 12, 2, pp. 155-187, (1980); Silva Filho R.L.L., Motejunas P.R., Hipolito O., Lobo M.B.C.M., A evasão no ensino superior brasileiro, Cadernos de Pesquisa, 37, 132, pp. 641-659, (2007); Lobo M., Panorama da evasão no ensino superior brasileiro: Aspectos gerais das causas e soluções, Associação Brasileira de Mantenedoras de Ensino Superior, 25, (2012); Beemer J., Spoon K., He L., Fan J., Levine R.A., Ensemble learning for estimating individualized treatment effects in student success studies, International Journal of Artificial Intelligence in Education, 28, 3, pp. 315-335, (2018)"/>
        <s v="Romero C., Ventura S., Educational data mining: A review of the state of the art, IEEE Transactions on Systems, Man, and Cybernetics, Part C: Applications and Reviews, 40, pp. 601-618, (2010); Chrysafiadi K., Virvou M., Student modeling approaches: A literature review for the last decade, Expert Systems with Applications, 40, 11, pp. 4715-4729, (2013); Baker R.S., Yacef K., The state of educational data mining in 2009: A review and future visions, Journal of Educational Data Mining, 1, pp. 601-618, (2009); Zimmermann J., Brodersen K.H., Pellet J.-P., August E., Buhmann J., Predicting Graduate-Level Performance from Undergraduate Achievements, pp. 357-358, (2011); Cristobal Romero P.G.E., Ventura S., Hervas C., Data mining algorithms to classify students, 1st International Conference on Educational Data Mining, pp. 8-17, (2008); Conijn R., Snijders C., Kleingeld A., Matzat U., Predicting student performance from lms data: A comparison of 17 blended courses using moodle lms, IEEE Transactions on Learning Technologies, (2017); Nurjanah D., Good and similar learners' recommendation in adaptive learning systems, Conference on Computer Supported Education, 1, pp. 434-440, (2016); Turnip R., Nurjanah D., Kusumo D., Hybrid Recommender System for Learning Material Using Content-Based Filtering and Collaborative Filtering with Good Learners' Rating, pp. 61-66, (2017); Iqbal Z., Qadir J., Mian A.N., Kamiran F., Machine Learning Based Student Grade Prediction: A Case Study, (2017); Thai-Nghe N., Drumond L., Krohn-Grimberghe A., Schmidt-Thieme L., Recommender system for predicting student performance, Procedia Computer Science, 1, pp. 2811-2819, (2010); Thai-Nghe N., Drumond L., Nanopoulos R., Schmidt-Thieme L., Recommender system for predicting student performance, Proceedings of the 3rd International Conference on Computer Supported Education (CSEDU), (2011); Feng M., Heffernan N., Koedinger K., Addressing the assessment challenge with an online system that tutors as it assesses, User Model. User-Adapt. Interact, 19, pp. 243-266, (2009); Resnick P., Varian H.R., Recommender systems, Communications of the ACM, 40, 3, pp. 56-59, (1997); Garcia E., Romero C., Ventura S., Castro C.D., An architecture for making recommendations to courseware authors using association rule mining and collaborative filtering, User Modeling and User- Adapted Interaction, 19, 1-2, pp. 99-132, (2009); Elbadrawy A., Polyzou A., Ren Z., Sweeney M., Karypis G., Rangwala H., Predicting student performance using personalized analytics, IEEE Computer, pp. 61-69, (2016); Romero C., Ventura S., Educational data mining: A survey from 1995 to 2005, Expert Systems with Applications, 33, pp. 135-146, (2007); Zaharia M., Chowdhury M., Franklin M.J., Shenker S., Stoica I., Spark: Cluster computing with working sets, HotCloud, 10, 10, (2010); Zhao Z.-D., Shang M.-S., User-based collaborative-filtering recommendation algorithms on hadoop, 2010 Third International Conference on Knowledge Discovery and Data Mining, pp. 478-481, (2010); Sarwar B.M., Karypis G., Konstan J.A., Riedl J., Et al., Item-Based Collaborative Filtering Recommendation Algorithms, 1, pp. 285-295, (2001); Fukunage K., Narendra P.M., A branch and bound algorithm for computing k-nearest neighbors, IEEE Transactions on Computers, 7, pp. 750-753, (1975); Golub G.H., Reinsch C., Singular value decomposition and least squares solutions, Linear Algebra, pp. 134-151, (1971); Lee D., Seung H., Algorithms for non-negative matrix factorization, Proceedings of the 13th International Conference on Neural Information Processing Systems, 13, pp. 535-541, (2000); Armbrust M., Xin R.S., Lian C., Huai Y., Liu D., Bradley J.K., Meng X., Kaftan T., Franklin M.J., Ghodsi A., Et al., Spark SQL: Relational data processing in spark, Proceedings of the 2015 ACM SIGMOD International Conference on Management of Data, pp. 1383-1394, (2015)"/>
        <s v="Romero C., Ventura S., Educational data mining: A review of the state of the art, IEEE Transactions on Systems, Man, and Cybernetics, Part C: Applications and Reviews, 40, pp. 601-618, (2010); Chrysafiadi K., Virvou M., Student modeling approaches: A literature review for the last decade, Expert Systems with Applications, 40, 11, pp. 4715-4729, (2013); Baker R.S., Yacef K., The state of educational data mining in 2009: A review and future visions, Journal of Educational Data Mining, 1, pp. 601-618, (2009); Zimmermann J., Brodersen K.H., Pellet J.-P., August E., Buhmann J., Predicting Graduate-level Performance from Undergraduate Achievements, pp. 357-358, (2011); Cristobal Romero P.G.E., Ventura S., Hervas C., Data mining algorithms to classify students, 1st International Conference on Educational Data Mining, pp. 8-17, (2008); Conijn R., Snijders C., Kleingeld A., Matzat U., Predicting student performance from lms data: A comparison of 17 blended courses using moodle lms, IEEE Transactions on Learning Technologies, (2017); Nurjanah D., Good and similar learners' recommendation in adaptive learning systems, Conference on Computer Supported Education, 1, pp. 434-440, (2016); Turnip R., Nurjanah D., Kusumo D., Hybrid Recommender System for Learning Material Using Content-based Filtering and Collaborative Filtering with Good Learners' Rating, pp. 61-66, (2017); Iqbal Z., Qadir J., Mian A.N., Kamiran F., Machine Learning Based Student Grade Prediction: A Case Study, (2017); Thainghe N., Drumond L., Krohn-Grimberghe A., Schmidt-Thieme L., Recommender system for predicting student performance, Procedia Computer Science, 1, pp. 2811-2819, (2010); Thainghe N., Drumond L., Nanopoulos R., Schmidt-Thieme L., Recommender system for predicting student performance, Proceedings of the 3rd International Conference on Computer Supported Education (CSEDU), (2011); Feng M., Heffernan N., Koedinger K., Addressing the assessment challenge with an online system that tutors as it assesses, User Model. User-Adapt. Interact., 19, pp. 243-266, (2009); Thong Le M., Thanh Do P., Thanh Chung M., Thoai N., An apache spark-based platform for predicting the performance of undergraduate student, IEEE 21th International Conference on High Per-Formance Computing and Communications; IEEE 17th International Conference on Smart City; IEEE 5th International Conference on Data Science and Systems, (2019); Resnick P., Varian H.R., Recommender systems, Communications of the ACM, 40, 3, pp. 56-59, (1997); Garcia E., Romero C., Ventura S., Castro C.D., An architecture for making recommendations to courseware authors using association rule mining and collaborative filtering, User Modeling and User-Adapted Interaction, 19, 1-2, pp. 99-132, (2009); Elbadrawy A., Polyzou A., Ren Z., Sweeney M., Karypis G., Rangwala H., Predicting student performance using personalized analytics, IEEE Computer., pp. 61-69, (2016); Romero C., Ventura S., Educational data mining: A survey from 1995 to 2005, Expert Systems with Applications, 33, pp. 135-146, (2007); Golub G.H., Reinsch C., Singular value decomposition and least squares solutions, Linear Algebra., pp. 134-151, (1971); Lee D., Seung H., Algorithms for non-negative matrix factorization, Proceedings of the 13th International Conference on Neural Information Processing Systems, 13, pp. 535-541, (2000); Sarwar B.M., Karypis G., Konstan J.A., Riedl J., Et al., Item-based collaborative filtering recommendation algorithms, Www, 1, pp. 285-295, (2001)"/>
        <s v="Roux A., Et al., Study protocol comparing the ethical, psychological and socio-economic impact of personalised breast cancer screening to that of standard screening in the My Personal Breast Screening (MyPeBS) randomised clinical trial, BMC cancer, 22, 1, pp. 1-13, (2022); Del C Triana M., Gu P., Chapa O., Richard O., Colella A., Sixty years of discrimination and diversity research in human resource management: A review with suggestions for future research directions, Human Resource Management, 60, 1, pp. 145-204, (2021); Das S., Kotikula A., Gender-based employment segregation: Understanding causes and policy interventions, (2019); Joseph M.M., Ahasic A.M., Clark J., Templeton K., State of women in medicine: History, challenges, and the benefits of a diverse workforce, Pediatrics, 148, (2021); Xu Y., Et al., Exploring patient medication adherence and data mining methods in clinical big data: A contemporary review, Journal of Evidence-Based Medicine, (2023); Friedman D.B., Et al., Value of peer mentorship for equity in higher education leadership: A school of public health focus with implications for all academic administrators, Mentoring &amp; Tutoring: Partnership in Learning, 29, 5, pp. 500-521, (2021); Poole A.H., Agosto D., Greenberg J., Lin X., Yan E., Where do we stand? Diversity, equity, inclusion, and social justice in North American library and information science education, Journal of Education for Library and Information Science, 62, 3, pp. 258-286, (2021); Aggarwal D., Bali V., Mittal S., An insight into machine learning techniques for predictive analysis and feature selection, International Journal of Innovative Technology and Exploring Engineering, 8, 9, pp. 342-349, (2019); Shah D., Haider G., Taj T., Causes of Dropout Rate at Primary Level in Pakistan, International Journal of Curriculum and Instruction, 11, 2, pp. 38-74, (2019); Mohsen A., Neyazi N., Ebtekar S., The impact of organizational culture on employees performance: An overview, International Journal of Management (IJM), 11, 8, pp. 879-888, (2020); Kamer J.A., Ishitani T.T., First-year, nontraditional student retention at four-year institutions: How predictors of attrition vary across time, Journal of College Student Retention: Research, Theory &amp; Practice, 23, 3, pp. 560-579, (2021); Nyashanu M., Pfende F., Ekpenyong M., Exploring the challenges faced by frontline workers in health and social care amid the COVID-19 pandemic: Experiences of frontline workers in the English Midlands region, UK, Journal of Interprofessional Care, 34, 5, pp. 655-661, (2020); Crown A., Et al., The role of race and gender in the career experiences of Black/African American academic surgeons: A survey of the Society of Black Academic Surgeons and a call to action, Annals of surgery, 273, 5, pp. 827-831, (2021); Vaughan K., Et al., Women in soil science: Growing participation, emerging gaps, and the opportunities for advancement in the USA, Soil Science Society of America Journal, 83, 5, pp. 1278-1289, (2019); Boakye A., Lamptey Y.A., The rise of HR analytics: Exploring its implications from a developing country perspective, Journal of Human Resource Management, 8, 3, pp. 181-189, (2020); Mathrani S., Lai X., Big data analytic framework for organizational leverage, Applied Sciences, 11, 5, (2021); Aswale N., Mukul K., Role of data analytics in human resource management for prediction of attrition using job satisfaction, Data Management, Analytics and Innovation: Proceedings of ICDMAI 2019, 1, pp. 57-67, (2020); Evans C.A., Chen R., Hudes R.P., Understanding determinants for STEM major choice among students beginning community college, Community College Review, 48, 3, pp. 227-251, (2020); Bodie M.T., The Law Of Employee Data: Privacy, Property, Governance, Ind. Lj, 97, (2022); Kistruck G.M., Shulist P., Linking management theory with poverty alleviation efforts through market orchestration, Journal of Business Ethics, 173, pp. 423-446, (2021); Peng J., Et al., Dataprep. eda: Task-centric exploratory data analysis for statistical modeling in python, Proceedings of the 2021 International Conference on Management of Data, pp. 2271-2280, (2021); Aguinis H., Bakker R.M., Time is of the essence: Improving the conceptualization and measurement of time, Human Resource Management Review, 31, 2, (2021); Moein M.M., Et al., Predictive models for concrete properties using machine learning and deep learning approaches: A review, Journal of Building Engineering, 63, (2023); Verma P., Tyagi P., Credit Card Fraud Transaction Classification Using Improved Class Balancing and Support Vector Machines, Recent Innovations in Computing. Lecture Notes in Electrical Engineering, 855, (2022); Gupta A., Sharma R., Chadha A., Kumar Y., Machine and Deep Learning Classifiers for Indic Scripts Recognition: Challenges and Research Perspective, 2022 2nd International Conference on Technological Advancements in Computational Sciences (ICTACS), pp. 695-699, (2022); Mitra E.D., Gupta S., Srivastava D., A computer vision-based Algorithmic approach towards Eye motion Access-A review, 2021 Third International Conference on Inventive Research in Computing Applications (ICIRCA), pp. 872-876, (2021); Rubel M.R.B., Hung Kee D.M., Rimi N.N., High-performance work practices and medical professionals' work outcomes: The mediating effect of perceived organizational support, Journal of Advances in Management Research, 18, 3, pp. 368-391, (2021); Verma P., A Foodie's Proselytization mediates Lifestyle and Affective Commitment: An application of Affect Heuristics in the hospitality sector, International Journal of Hospitality &amp; Tourism Administration, (2023)"/>
        <s v="Santin D., Sicilia G., Measuring the efficiency of public schools in Uruguay: Main drivers and policy implications, Lat. Am. Econ. Rev, 24, pp. 1-28, (2015); Filgueira F., Gutierrez M., Papadopulos J., A perfect storm? Welfare, care, gender and generations in Uruguay, Dev. Chang, 42, pp. 1023-1048, (2011); Informe Sobre El Estado de la Educación en Uruguay 2015–2016, (2017); Ravela P., A formative approach to national assessments: The case of Uruguay, Prospects, 35, pp. 21-43, (2005); Pereda T.F.C., Explicar/Intervenir Sobre la Desafiliación Educativa en la Enseñanza Media. El Uruguay Desde la SociologÍa VIII, Montevideo, Uruguay, 2008; Volume 165; Siemens G., Long P., Penetrating the fog: Analytics in learning and education, EDUCAUSE Rev, 46, (2011); Hilliger I., Ortiz-Rojas M., Pesantez-Cabrera P., Scheihing E., Tsai Y.S., Munoz-Merino P.J., Broos T., Whitelock-Wainwright A., Perez-Sanagustin M., Identifying needs for learning analytics adoption in Latin American universities: A mixed-methods approach, Internet High. Educ, 45, (2020); Baker R.S., Inventado P.S., Educational data mining and learning analytics, Learning Analytics, pp. 61-75, (2014); Campbell J.P., DeBlois P.B., Oblinger D.G., Academic analytics: A new tool for a new era, EDUCAUSE Rev, 42, (2007); Marquez-Vera C., Cano A., Romero C., Ventura S., Predicting student failure at school using genetic programming and different data mining approaches with high dimensional and imbalanced data, Appl. Intell, 38, pp. 315-330, (2013); Queiroga E.M., Enriquez C.R., Cechinel C., Casas A.P., Paragarino V.R., Bencke L.R., Ramos V.F.C., Using Virtual Learning Environment Data for the Development of Institutional Educational Policies, Appl. Sci, 11, (2021); Clow D., The learning analytics cycle: Closing the loop effectively, Proceedings of the 2nd International Conference on Learning Analytics And Knowledge, pp. 134-138; Kovanovic V., Mazziotti C., Lodge J., Learning Analytics for Primary and Secondary Schools, J. Learn. Anal, 8, pp. 1-5, (2021); Macarini L.A., dos Santos H.L., Cechinel C., Ochoa X., Rodes V., Casas A.P., Lucas P.P., Maya R., Alonso G.E., Diaz P., Towards the implementation of a countrywide K-12 learning analytics initiative in Uruguay, Interact. Learn. Environ, 28, pp. 1-25, (2019); Macarini B., Antonio L., Cechinel C., Batista Machado M.F., Faria Culmant Ramos V., Munoz R., Predicting Students Success in Blended Learning—Evaluating Different Interactions Inside Learning Management Systems, Appl. Sci, 9, (2019); Pombo C., Cabrol M., Gonzalez Alarcon N., Roberto S.A., fAIr LAC: Responsible and Widespread Adoption of Artificial Intelligence in Latin America and the Caribbean, (2020); Arias Ortiz E., Giambruno C., Munoz Stuardo G., Perez Alfaro M., Camino Hacia la Inclusión Educativa: 4 Pasos Para la Construcción de Sistemas de Protección de Trayectorias: Paso 1: Exclusión Educativa en ALC:¿ Cómo los Sistemas de Protección de Trayectorias Pueden Ayudar?, (2021); Bogliaccini J.A., Rodriguez F., Education system institutions and educational inequalities in Uruguay, Cepal Review, (2015); Bozkurt A., Jung I., Xiao J., Vladimirschi V., Schuwer R., Egorov G., Lambert S., Al-Freih M., Pete J., Olcott D., Et al., A global outlook to the interruption of education due to COVID-19 pandemic: Navigating in a time of uncertainty and crisis, Asian J. Distance Educ, 15, pp. 1-126, (2020); Silveira I.F., Casali A., Bezeira A.V.M., Sprock A.S., Collazos C.A., Cechinel C., Munoz-Arteaga J., Maldonado-Mahauad J., Chacon-Rivas M., Motz R., Et al., Iguales en las diferencias: Iniciativas de investigación transnacionales sobre Informática Educativa en Latinoamérica en el periodo 2010–2020, Rev. Bras. Inform. Educ. Ao, 29, pp. 1060-1090, (2021); Bucheli M., Lustig N., Rossi M., Amabile F., Social spending, taxes, and income redistribution in Uruguay, Public Financ. Rev, 42, pp. 413-433, (2014); Estadísticas Básicas 2018 de la Universidad de la República, (2018); Rivoir A.L., Innovación Para la Inclusión Digital. El Plan Ceibal en Uruguay, (2009); Rivera Vargas P., Cobo C., Plan Ceibal en Uruguay: Una política pública que conecta inclusión e innovación, Políticas Públicas para le Equidad Social. Santiago de Chile: Colección Políticas Públicas, (2018); Ferguson R., Learning analytics: Drivers, developments and challenges, Int. J. Technol. Enhanc. Learn, 4, pp. 304-317, (2012); (2011); Siemens G., Learning analytics: The emergence of a discipline, Am. Behav. Sci, 57, pp. 1380-1400, (2013); Chatti M.A., Dyckhoff A.L., Schroeder U., Thus H., A reference model for learning analytics, Int. J. Technol. Enhanc. Learn, 4, pp. 318-331, (2013); Siemens G., Baker R., Learning analytics and educational data mining: Towards communication and collaboration, Proceedings of the 2nd International Conference on Learning Analytics And Knowledge, pp. 252-254; Phauk S., Okazaki T., Integration of Educational Data Mining Models to a Web-Based Support System for Predicting High School Student Performance, Int. J. Comput. Inf. Eng, 15, pp. 131-144, (2021); Cortez P., Silva A.M.G., Using Data Mining to Predict Secondary School Student Performance, (2008); Detoni D., Cechinel C., Matsumura Araujo R., Modelagem e Predição de Reprovação de Acadêmicos de Cursos de Educação a Distância a partir da Contagem de Interações, Rev. Bras. Inform. Educ. Ao, 23, (2015); Marquez-Vera C., Cano A., Romero C., Noaman A.Y.M., Mousa Fardoun H., Ventura S., Early dropout prediction using data mining: A case study with high school students, Expert Syst, 33, pp. 107-124, (2016); Queiroga E.M., Lopes J.L., Kappel K., Aguiar M., Araujo R.M., Munoz R., Villarroel R., Cechinel C., A learning analytics approach to identify students at risk of dropout: A case study with a technical distance education course, Appl. Sci, 10, (2020); Zohair L.M.A., Prediction of Student’s performance by modelling small dataset size, Int. J. Educ. Technol. High. Educ, 16, (2019); Aldowah H., Al-Samarraie H., Fauzy W.M., Educational data mining and learning analytics for 21st century higher education: A review and synthesis, Telemat. Inform, 37, pp. 13-49, (2019); Saqr M., Lopez-Pernas S., The Dire Cost of Early Disengagement: A Four-Year Learning Analytics Study over a Full Program, Proceedings of the European Conference on Technology Enhanced Learning, pp. 122-136; Queiroga E., Cechinel C., Araujo R., da Costa Bretanha G., Generating models to predict at-risk students in technical e-learning courses, Proceedings of the 2016 XI Latin American Conference on Learning Objects and Technology (LACLO), pp. 1-8; Fernandes E., Holanda M., Victorino M., Borges V., Carvalho R., Van Erven G., Educational data mining: Predictive analysis of academic performance of public school students in the capital of Brazil, J. Bus. Res, 94, pp. 335-343, (2019); Lykourentzou I., Giannoukos I., Nikolopoulos V., Mpardis G., Loumos V., Dropout prediction in e-learning courses through the combination of machine learning techniques, Comput. Educ, 53, pp. 950-965, (2009); Daud A., Aljohani N.R., Abbasi R.A., Lytras M.D., Abbas F., Alowibdi J.S., Predicting student performance using advanced learning analytics, Proceedings of the 26th International Conference on World Wide Web Companion, pp. 415-421; Di Mitri D., Scheffel M., Drachsler H., Borner D., Ternier S., Specht M., Learning pulse: A machine learning approach for predicting performance in self-regulated learning using multimodal data, Proceedings of the Seventh International Learning Analytics &amp; Knowledge Conference, pp. 188-197; Camacho V.L., de la Guia E., Olivares T., Flores M.J., Orozco-Barbosa L., Data Capture and Multimodal Learning Analytics Focused on Engagement with a New Wearable IoT Approach, IEEE Trans. Learn. Technol, 13, pp. 704-717, (2020); Cechinel C., Ochoa X., Lemos dos Santos H., Carvalho Nunes J.B., Rodes V., Marques Queiroga E., Mapping learning analytics initiatives in latin america, Br. J. Educ. Technol, 51, pp. 892-914, (2020); Bruno E., Alexandre B., Ferreira Mello R., Falcao T.P., Vesin B., Gasevic D., Applications of learning analytics in high schools: A Systematic Literature review, Front. Artif. Intell, 4, (2021); Michalski R.S., Carbonell J.G., Mitchell T.M., Machine Learning: An Artificial Intelligence Approach, (2013); Sclater N., Peasgood A., Mullan J., Learning analytics in higher education, Lond. Jisc. Accessed Febr, 8, (2016); Frostad P., Pijl S.J., Mjaavatn P.E., Losing all interest in school: Social participation as a predictor of the intention to leave upper secondary school early, Scand. J. Educ. Res, 59, pp. 110-122, (2015); Nagy M., Molontay R., Predicting dropout in higher education based on secondary school performance, Proceedings of the 2018 IEEE 22nd International Conference on Intelligent Engineering Systems (INES), pp. 389-394; Lehrl S., Ebert S., Blaurock S., Rossbach H.G., Weinert S., Long-term and domain-specific relations between the early years home learning environment and students’ academic outcomes in secondary school, Sch. Eff. Sch. Improv, 31, pp. 102-124, (2020); Hernandez-Leal E., Duque-Mendez N.D., Cechinel C., Unveiling educational patterns at a regional level in Colombia: Data from elementary and public high school institutions, Heliyon, 7, (2021); Gardner J., Brooks C., Baker R., Evaluating the fairness of predictive student models through slicing analysis, Proceedings of the 9th International Conference on Learning Analytics &amp; Knowledge, pp. 225-234; Sun T., Gaut A., Tang S., Huang Y., ElSherief M., Zhao J., Mirza D., Belding E., Chang K.W., Wang W.Y., Mitigating gender bias in natural language processing: Literature review, arXiv, (2019); Cao Y.T., Daume H., Toward Gender-Inclusive Coreference Resolution: An Analysis of Gender and Bias Throughout the Machine Learning Lifecycle, Comput. Linguist, 47, pp. 615-661, (2021); Leavy S., Gender bias in artificial intelligence: The need for diversity and gender theory in machine learning, Proceedings of the 1st International Workshop on Gender Equality In Software Engineering, pp. 14-16; Wei W.W., Time series analysis, The Oxford Handbook of Quantitative Methods in Psychology: Statistical Analysis, 2, (2006); Diggle P., Al-Wasel I., Time Series: A Biostatistical Introduction, (1990); Pires de Lima R., Marfurt K., Convolutional neural network for remote-sensing scene classification: Transfer learning analysis, Remote Sens, 12, (2019); Friedman J.H., Greedy function approximation: A gradient boosting machine, Ann. Stat, 29, pp. 1189-1232, (2001); Chen T., Guestrin C., Xgboost: A scalable tree boosting system, Proceedings of the 22nd ACM Sigkdd International Conference on Knowledge Discovery and Data Mining, pp. 785-794; Bergstra J.S., Bardenet R., Bengio Y., Kegl B., Algorithms for hyper-parameter optimization, Proceedings of the Advances in Neural Information Processing Systems, pp. 2546-2554; Olson R.S., Urbanowicz R.J., Andrews P.C., Lavender N.A., Kidd L.C., Moore J.H., Automating Biomedical Data Science Through Tree-Based Pipeline Optimization, Proceedings of the Applications of Evolutionary Computation: 19th European Conference, EvoApplications 2016, pp. 123-137, (2016); Lemaitre G., Nogueira F., Aridas C.K., Imbalanced-learn: A Python Toolbox to Tackle the Curse of Imbalanced Datasets in Machine Learning, J. Mach. Learn. Res, 18, pp. 1-5, (2017); Gonzalez F., Ortiz T., Avalos R.S., IA Responsable: Manual Técnico: Ciclo de Vida de la Inteligencia Artificial, (2020); Romero C., Ventura S., Pechenizkiy M., Baker R.S., Handbook of Educational Data Mining, (2010); Gasevic D., Tsai Y., Dawson S., Pardo A., How do we start? An approach to learning analytics adoption in higher education, Int. J. Inf. Learn. Technol, 36, pp. 342-353, (2019); Romero C., Ventura S., Educational data mining and learning analytics: An updated survey, Wiley Interdiscip. Rev. Data Min. Knowl. Discov, 10, (2020); Mehrabi N., Morstatter F., Saxena N., Lerman K., Galstyan A., A survey on bias and fairness in machine learning, ACM Comput. Surv. (CSUR), 54, pp. 1-35, (2021); Gasevic D., Dawson S., Rogers T., Gasevic D., Learning analytics should not promote one size fits all: The effects of instructional conditions in predicting academic success, Internet High. Educ, 28, pp. 68-84, (2016); Herodotou C., Rienties B., Verdin B., Boroowa A., Predictive learning analytics ‘at scale’: Towards guidelines to successful implementation in Higher Education based on the case of the Open University UK, J. Learn. Anal; Athey S., Tibshirani J., Wager S., Generalized random forests, Ann. Stat, 47, pp. 1148-1178, (2019); Mai-Nguyen A.V., Tran V.L., Dao M.S., Zettsu K., Leverage the Predictive Power Score of Lifelog Data’s Attributes to Predict the Expected Athlete Performance, Proceedings of the CLEF (Working Notes); Oksanen T., Tiainen M., Skrifvars M.B., Varpula T., Kuitunen A., Castren M., Pettila V., Predictive power of serum NSE and OHCA score regarding 6-month neurologic outcome after out-of-hospital ventricular fibrillation and therapeutic hypothermia, Resuscitation, 80, pp. 165-170, (2009); Zeichner K., Rethinking the connections between campus courses and field experiences in college-and university-based teacher education, J. Teach. Educ, 61, pp. 89-99, (2010); Fall A.M., Roberts G., High school dropouts: Interactions between social context, self-perceptions, school engagement, and student dropout, J. Adolesc, 35, pp. 787-798, (2012); Hosokawa R., Katsura T., Effect of socioeconomic status on behavioral problems from preschool to early elementary school–A Japanese longitudinal study, PLoS ONE, 13, (2018); Queiroga E., Cechinel C., Aguiar M., Uma abordagem para predição de estudantes em risco utilizando algoritmos genéticos e mineração de dados: Um estudo de caso com dados de um curso técnico a distância, Proceedings of the Anais dos Workshops do Congresso Brasileiro de Informática na Educação, 8; Saberi-Movahed F., Najafzadeh M., Mehrpooya A., Receiving more accurate predictions for longitudinal dispersion coefficients in water pipelines: Training group method of data handling using extreme learning machine conceptions, Water Resour. Manag, 34, pp. 529-561, (2020); Brown M., Seeing students at scale: How faculty in large lecture courses act upon learning analytics dashboard data, Teach. High. Educ, 25, pp. 384-400, (2020)"/>
        <s v="Santos F.S., De Almeida N.F., A quarta missao da universidade: Internacionalizac ao universitária na sociedade do conhecimento, (2012); Lobo M., Panorama da evasao no ensino superior brasileiro: Aspectos gerais das causas e soluc oes 2012, Associac ao Brasileira de Mantenedoras de Ensino Superior. Cadernos, 25, (2012); Hagedorn L., How to define retention: A new look at an old problem, Transfer and Retention of Urban Community College Students (TRUCCS), (2006); Aulck L.S., Nambi D., Velagapudi N., Blumenstock J., West J.D., Mining university registrar records to predict first-year undergraduate attrition, EDM, (2019); Romero C., Ventura S., Educational data mining: A review of the state of the art, Systems, Man, and Cybernetics, Part C: Applications and Reviews, IEEE Transactions on, 40, pp. 601-618, (2010); Agaoglu M., Predicting instructor performance using data mining techniques in higher education, IEEE Access, 4, pp. 2379-2387, (2016); Zhang L., Rangwala H., Early identification of at-risk students using iterative logistic regression, Artificial Intelligence in Education, pp. 613-626, (2018); Francis B.K., Babu S.S., Predicting academic performance of students using a hybrid data mining approach, Journal of Medical Systems, 43, 6, (2019); Hoffait A.-S., Schyns M., Early detection of university students with potential difficulties, Decision Support Systems, 101, pp. 1-11, (2017); Anuário estatstico 2021, (2021); De Braslia U., Plano de desenvolvimento institucional 2018-2022 da universidade de braslia; Lundberg S.M., Lee S.-I., A unified approach to interpreting model predictions, Advances in Neural Information Processing Systems, 30, pp. 4765-4774, (2017); Dass S., Gary K., Cunningham J., Predicting student dropout in self-paced mooc course using random forest model, Information, 12, 11, (2021); Baranyi M., Nagy M., Molontay R., Interpretable deep learning for university dropout prediction, SIGITE '20: Proceedings of the 21st Annual Conference on Information Technology Education, ser. SIGITE '20, pp. 13-19, (2020); Jimenez F., Paoletti A., Sanchez G., Sciavicco G., Predicting the risk of academic dropout with temporal multi-objective optimization, IEEE Transactions on Learning Technologies, 12, 2, pp. 225-236, (2019); Delen D., A comparative analysis of machine learning techniques for student retention management, Decision Support Systems, 49, 4, pp. 498-506, (2010); Assis L.R.S.D., Perfil de evasao no ensino superior brasileiro: Uma abordagem de minerac ao de dados, (2018); Silva G.F., Análise preditiva do desempenho academico de alunos de graduac ao da unb utilizando minerac ao de dados, Trabalho de Conclusao de Curso (Bacharelado em Ciencia da Computac ao), (2017); Gramacho W.G.M., Algoritmos de minerac ao de dados para análise de evasao na graduac ao da universidade de braslia, Trabalho de Conclusao de Curso (Bacharelado em Ciencia da Computac ao), (2020); Fernandes T.D.S., Algoritmos de minerac ao de dados para análise de evasao na graduac ao da universidade de braslia, 27o CONGRESSO DE INICIAC AO CIENTIFICA DA UNB E 18o DO DF, (2021); Dorogush A.V., Gulin A., Gusev G., Kazeev N., Prokhorenkova L.O., Vorobev A., Fighting biases with dynamic boosting, (2017); Fayyad U., Piatetsky-Shapiro G., Smyth P., From data mining to knowledge discovery in databases, AI magazine, 17, 3, (1996); Dlia Tavares A., Dez anos de cotas na unb, (2013)"/>
        <s v="Schuckit M.A., Recognition &amp; management of withdrawal delirium (delirium tremens), N Engl J Med, 371, 22, pp. 2109-2113, (2014); Boden M.A., Mind as Machine: A History of Cognitive Science, (2008); Saminu S., Xu G., Shuai Z., Abd El Kader I., Jabire A.H., Ahmed Y.K., Karaye I.A., Ahmad I.S., A recent investigation on detection and classification of epileptic seizure techniques using EEG signal, Brain Sci, 11, (2021); Orosco L., Correa A.G., Laciar E., A survey of performance and techniques for automatic epilepsy detection, J Med Biol Eng, 33, pp. 526-537, (2013); Craik A., He Y., Contreras-Vidal J.L., Deep learning for electroencephalogram (EEG) classification tasks: A review, J Neural Eng, 16, (2019); Anuragi A., Sisodia D.S., Alcohol use disorder detection using EEG signal features and flexible analytical wavelet transform, Biomed Signal Process Control, 52, pp. 384-393, (2019); Zhu G., Li Y., Wen P.P., Wang S., Analysis of alcoholic EEG signals based on horizontal visibility graph entropy, Brain Inform, 1, pp. 19-25, (2014); Shri T.P., Sriraam N., Pattern recognition of spectral entropy features for detection of alcoholic and control visual ERP’s in multichannel EEGs, Brain Inform, 4, pp. 147-158, (2017); Acharya J.N., Hani A.J., Cheek J., Thirumala P., Tsuchida T.N., American clinical neurophysi-ology society guideline 2: Guidelines for standard electrode position nomenclature, Neurodiagn J, 56, pp. 245-252, (2016); Siuly S., Bajaj V., Sengur A., Zhang Y., An advanced analysis system for identifying alcoholic brain state through EEG signals, Int J Autom Comput, 16, pp. 737-747, (2019); Ren W., Han M., Classification of EEG signals using hybrid feature extraction and ensemble extreme learning machine, Neural Process Lett, 50, pp. 1281-1301, (2019); Rahman S., Sharma T., Mahmud M., Improving alcoholism diagnosis: Comparing instance-based classifiers against neural networks for classifying EEG signal, Proceedings of the International Conference on Brain Informatics, Padova, Italy, 18–20 Sept, 2020, pp. 239-250, (2020); Abbas W., Khan N.A., DeepMI: Deep learning for multiclass motor imagery classification, Proceedings of the 2018 40Th Annual International Conference of the IEEE Engineering in Medicine and Biology Society (EMBC), pp. 219-222, (2018); Wei X., Zhou L., Chen Z., Zhang L., Zhou Y., Automatic seizure detection using three-dimensional CNN based on multi-channel EEG, BMC Med Inform Decis Mak, 18, pp. 71-80, (2018); Roy Y., Banville H., Albuquerque I., Gramfort A., Falk T.H., Faubert J., Deep learning-based electroencephalography analysis: A systematic review. J Neural Eng 16:051001. Arshad J, Townend P, Xu J (2011) A novel intrusion severity analysis approach for clouds, Future Gen Comput Syst, (2019); Chaabene S., Bouaziz B., Boudaya A., Hokelmann A., Ammar A., Chaari L., Convolutional neural network for drowsiness detection using EEG signals, Sensors, 21, (2021); Qazi E.-U.-H., Hussain M., Aboalsamh H.A., Electroencephalogram (EEG) brain signals to detect alcoholism based on deep learning, CMC Comput Mater Contin, 67, pp. 3329-3348, (2021); Bhuvaneshwari M., Kanaga E.G.M., Convolutional neural network for addiction detection using improved activation function, Proceedings of the 2021 5Th International Conference on Computing Methodologies and Communication (ICCMC), Tamil Nadu, India, 8–10 Apr 2021, Pp 996–1000. Loganayagi B, Sujatha S (2012) Enhanced Cloud Security by Combining Virtualization and Policy Monitoring Techniques. Proc Eng, 30, pp. 654-661, (2021); Xu G., Shen X., Chen S., Zong Y., Zhang C., Yue H., Liu M., Chen F., Che W., A Deep Transfer Convolutional Neural Network Framework for EEG Signal Classification. IEEE Access 7:112767– 112776. Arshad J, Townend P, Xu J, (2019); Srabonee J.F., Peya Z.J., Akhand M., Siddique N., Alcoholism detection from 2D transformed EEG signal, Proceedings of the International Joint Conference on Advances in Computational Intelligence, Dhaka, Bangladesh, 20–21 Nov, 2020, pp. 297-308, (2020)"/>
        <s v="Searle R.D., Lyons G., Vanishing experience in training for obstetric general anaesthesia: An observational study, Int J Obstet Anesth, 17, pp. 233-237, (2008); Mushambi M.C., Kinsella S.M., Popat M., Et al., Obstetric anaesthetists? association and difficult airway Society guidelines for the management of difficult and failed tracheal intubation in obstetrics, Anaesthesia, 70, pp. 1286-1306, (2015); McGaghie W.C., Issenberg S.B., Barsuk J.H., Et al., A critical review of simulation-based mastery learning with translational outcomes, Med Educ, 48, pp. 375-385, (2014); RCOA, TRG-CCT-ANNEXB.pdf; Ortner C.M., Richebe P., Bollag L.A., Et al., Repeated simulation-based training for performing general anesthesia for emergency cesarean delivery: Long-Term retention and recurring mistakes, Int J Obstet Anesth, 23, pp. 341-347, (2014); Boet S., Borges B.C.R., Naik V.N., Et al., Complex procedural skills are retained for a minimum of 1 yr after a single high-fidelity simulation training session, Br J Anaesth, 107, pp. 533-539, (2011); Borges B.C.R., Boet S., Siu L.W., Et al., Incomplete adherence to the ASA difficult airway algorithm is unchanged after a high-fidelity simulation session, Can J Anaesth J Can Anesth, 57, pp. 644-649, (2010); Kuduvalli P.M., Jervis A., Tighe S.Q.M., Et al., Unanticipated difficult airway management in anaesthetised patients: A prospective study of the effect of mannequin training on management strategies and skill retention, Anaesthesia, 63, pp. 364-369, (2008); Scavone B.M., Sproviero M.T., McCarthy R.J., Et al., Development of an objective scoring system for measurement of resident performance on the human patient simulator, Anesthesiology, 105, pp. 260-266, (2006); Cindryani M., Widnyana I.M.G., Ignm A., Et al., Analysis of anesthesia chief resident competencies in anesthesia crisis management simulation, Adv Med Educ Pract, 2018, 9, pp. 847-853; Daga V., Angadi S.P., Failure of intravenous cannula one-way valve, Anaesthesia, 67, pp. 82-83, (2012); Wight J.M., King S., Fractured intravenous cannula, Anaesthesia, 69, pp. 1180-1181, (2014); Butcher J., Adekanye O., More leaky intravenous cannulae, Anaesthesia, 63, (2008); Krombach J.W., Edwards W.A., Marks J.D., Et al., Checklists and other cognitive AIDS for emergency and routine anesthesia Care-A survey on the perception of anesthesia providers from a large academic us institution, Anesth Pain Med, (2015); Jenkins B., Cognitive AIDS time for a change?, Anaesthesia, 69, pp. 660-664, (2014); Clay-Williams R., Colligan L., Back to basics: Checklists in aviation and healthcare, Bmj Qual Saf, 24, pp. 428-431, (2015); Aitkenhead A.R., Injuries associated with anaesthesia. A global perspective, Br J Anaesth, 95, pp. 95-109, (2005); Tallentire V.R., Smith S.E., Skinner J., Et al., Exploring patterns of error in acute care using framework analysis, Bmc Med Educ, (2015); Fasting S., Gisvold S.E., Equipment problems during anaesthesia-Are they a quality problem?, Br J Anaesth, 89, pp. 825-831, (2002); Al Suhaibani M., Al Malki A., Al Dosary S., Et al., Pre-use anesthesia machine check; Certified anesthesia technician based quality improvement audit, Anesth Essays Res, 8, pp. 354-360, (2014); Manley R., Cuddeford J.D., An assessment of the effectiveness of the revised FDA checklist, Aana J, 64, pp. 277-282, (1996); Kneebone R., Perspective: Simulation and transformational change: The paradox of expertise, Acad Med, 84, pp. 954-957, (2009); Gawande A.A., Zinner M.J., Studdert D.M., Et al., Analysis of errors reported by surgeons at three teaching hospitals, Surgery, 133, pp. 614-621, (2003); Blum R.H., Raemer D.B., Carroll J.S., Et al., A method for measuring the effectiveness of simulation-based team training for improving communication skills, Anesth Analg, 100, pp. 1375-1380, (2005); Pian-Smith M.C.M., Simon R., Minehart R.D., Et al., Teaching residents the two-challenge rule: A simulation-based approach to improve education and patient safety, Simul Healthc, 4, pp. 84-91, (2009); Hubert V., Duwat A., Deransy R., Et al., Effect of simulation training on compliance with difficult airway management algorithms, technical ability, and skills retention for emergency cricothyrotomy, Anesthesiology, 120, pp. 999-1008, (2014); Scavone B.M., Toledo P., Higgins N., Et al., A randomized controlled trial of the impact of simulation-based training on resident performance during a simulated obstetric anesthesia emergency, Simul Healthc, 5, pp. 320-324, (2010)"/>
        <s v="Seif A., Hafezi M., Jarzynski C., Machine learning the thermodynamic arrow of time, Nature Physics, 17, (2020); Jang K., Kim J., Yu B., On analyzing churn prediction in mobile games ICMLT 2021: 2021, 6th International Conference on Machine Learning Technologies, pp. 20-25, (2021); Kumar D.A., Ravi V., Predicting credit card customer churn in banks using data mining, International Journal of Data Analysis Techniques and Strategies, 1, pp. 4-28, (2008); Keramati A., Ghaneei H., Mirmohammadi S.M., Developing a prediction model for customer churn from electronic banking services using data mining, International Journal of Data Analysis Techniques and Strategies, 2, (2016); Corengia F.-H.M.R., Durand D., Deserción y retención universitaria una discusión bibliográfica, Pensando Psicología, 10, 17, (2014)"/>
        <s v="Setianto S. K., Jatikusumo D., 2020 teacher Turnover Analysis Using Comparison of Decision Tree and Naive Bayes Prediction Algorithms on K-Means Clustering Algorithms at PT, AT. Jurnal Mantik, 4, pp. 1573-1581; Westland J. C., Predicting credit card fraud with Sarbanes-Oxley assessments and Fama-French risk factors Intelligent Systems in Accounting, Finance and Management, 27, pp. 95-107, (2020); Bhuva K., Srivastava K., Comparative Study of the Machine Learning Techniques for Predicting the teacher Attrition IJRAR, International Journal of Research and Analytical Reviews (IJRAR), 5, pp. 568-577, (2018); Khan E. A., Hayat Khan S. M., Factors Affecting teacher Attrition and Predictive Modelling Using IBM HR Data, Journal of Computational and Theoretical Nanoscience, 16, pp. 3379-3383, (2019); Fan H., Ma Z., Li H., Wang D., Liu J., Enhanced answer selection in CQA using multi-dimensional features combination, Tsinghua Science and Technology, 24, pp. 346-359, (2019); Nepal S., Mirjafari S., Martinez G. J., Audia P., Striegel A., Campbell A. T., Detecting Job professor in Information Workers Using Mobile Sensing Proceedings of the ACM on Interactive, Mobile, Wearable and Ubiquitous Technologies, 4, pp. 1-28, (2020)"/>
        <s v="Shannon C.E., A mathematical theory of communication, The Bell System Technical Journal, 27, 623-656, pp. 379-423, (1948); Crisol Moya E., Romero Lopez M.A., Inclusive leadership as a strategy to avoid school leaving: Opinion of families, Educatio Siglo Xxi, 38, 2, pp. 45-66, (2015); Garcia A., Fuentes C.A., Abandono de los estudios universitarios: Dimensión, factores asociados y desafíos para la política pública, Revista Fuentes, 16, pp. 85-106, (2015); Liu J.B., Han J., A practical knowledge discovery process for distributed data mining. 11th international conference on intelligent systems -emerging technologies, Int Soc Comp &amp; Their Applicat;, (2002); Breiman L., Friedman J., Stone C.J., Olshen R.A., Classification and Regression Trees, (1984); Chapman P., Clinton J., Kerber R., Khabaza T., Khabaza T., Shearer C., Wirth R., CRISP-DM 1.0 Step by Step Data Mining Guide, (1999); Quinlan J.R., Inducción de árboles de decisión, Machine Learning, 1, 1, pp. 81-106, (1986); Spositto O.M., Etcheverry M., Ryckeboer H.L., Bossero J., Aplicación de técnicas de minería de datos para la evaluación del rendimiento académico y la deserción estudiantil, Memorias de la Novena Conferencia Iberoamericana de Sistemas. Cibernética e Informática CISCI 2010; Marcelo C., Technologies for innovation and teaching practice, Brazilian Journal of Education, 18, 52, (2013)"/>
        <s v="Shiratori N., Modeling dropout behavior patterns using Bayesian networks in small-scale private university, Proceedings of the 2017 6th IIAI International Congress on Advanced Applied Informatics (IIAI-AAI), pp. 170-173; Yang H.J., Factors affecting student burnout and academic achievement in multiple enrollment programs in Taiwan’s technical–vocational colleges, Int. J. Educ. Dev, 24, pp. 283-301, (2004); Yukselturk E., Ozekes S., Turel Y.K., Predicting dropout student: An application of data mining methods in an online education program, Eur. J. Open Distance E-Learn, 17, pp. 118-133, (2014); Bolon-Canedo V., Diez J., Luaces O., Bahamonde A., Alonso-Betanzos A., Paving the way for providing teaching feedback in automatic evaluation of open response assignments, Proceedings of the 2017 International Joint Conference on Neural Networks (IJCNN), pp. 3447-3453; Stinebrickner T., Stinebrickner R., Learning about academic ability and the college dropout decision, J. Labor Econ, 30, pp. 707-748, (2012); Martinho V.R., Nunes C., Minussi C.R., Prediction of school dropout risk group using neural network, Proceedings of the 2013 Federated Conference on Computer Science and Information Systems, pp. 111-114; Areerachakul S., Ployong N., Songkla S.N., Classifying Students for E-Learning in Information Technology Course Using ANN, World Acad. Sci. Eng. Technol. Int. J. Soc. Behav. Educ. Econ. Bus. Ind. Eng, 8, pp. 2641-2644, (2014); Plataform Nilo Peçanha, (2019); Nehru R., Chakraborty S., The Education of Things (EoT) for Smart Learning Through IoT Intervention: A Case Study Based Analysis, International Conference on Intelligent Computing and Communication Technologies, pp. 529-536, (2019); Ferreira P., Pereira E.J., Pereira H.B., From Big Data to Econophysics and Its Use to Explain Complex Phenomena, J. Risk Financ. Manag, 13, (2020); Rakshith M., Kenchannavar H.H., Thyagaraju G., Prediction Techniques in Internet of Things (IoT) Environment: A Comparative Study, Int. J. Recent Innov. Trends Comput. Commun, 5, pp. 581-590, (2017); Bagheri M., Movahed S.H., The effect of the Internet of Things (IoT) on education business model, Proceedings of the 2016 12th International Conference on Signal-Image Technology &amp; Internet-Based Systems (SITIS), pp. 435-441; Roblyer M., Marshall J.C., Predicting success of virtual high school students: Preliminary results from an educational success prediction instrument, J. Res. Comput. Educ, 35, pp. 241-255, (2002); Dourado C.M., da Silva S.P.P., da Nobrega R.V.M., Barros A.C.d.S., Reboucas Filho P.P., de Albuquerque V.H.C., Deep learning IoT system for online stroke detection in skull computed tomography images, Comput. Netw, 152, pp. 25-39, (2019); Sansone D., Beyond Early Warning Indicators: High School Dropout and Machine Learning, Oxf. Bull. Econ. Stat, 81, pp. 456-485, (2019); Bezerra C., Scholz R., Adeodato P., Lucas T., Ataide I., Evasao escolar: Aplicando mineraçao de dados para identificar variáveis relevantes, Proceedings of the Brazilian Symposium on Computers in Education (Simpósio Brasileiro de Informática na Educação-SBIE), 27, (2016); Calixto K., Segundo C., de Gusmao R.P., Mineração de dados aplicada a educação: Um estudo comparativo acerca das características que influenciam a evasão escolar, Proceedings of the Brazilian Symposium on Computers in Education (Simpósio Brasileiro de Informática na Educação-SBIE), 28, (2017); Sorensen L.C., Big Data” in Educational Administration: An Application for Predicting School Dropout Risk, Educ. Adm. Q, (2016); Aulck L., Velagapudi N., Blumenstock J., West J., Predicting student dropout in higher education, (2016); Karamouzis S.T., Vrettos A., An artificial neural network for predicting student graduation outcomes, Proceedings of the World Congress on Engineering and Computer Science, pp. 991-994; Nagy M., Molontay R., Predicting dropout in higher education based on secondary school performance, Proceedings of the 2018 IEEE 22nd International Conference on Intelligent Engineering Systems (INES), pp. 000389-000394; Gutl C., Rizzardini R.H., Chang V., Morales M., Attrition in MOOC: Lessons learned from drop-out students, International Workshop on Learning Technology for Education in Cloud, pp. 37-48, (2014); Khalil H., Ebner M., MOOCs completion rates and possible methods to improve retention—A literature review, Proceedings of the EdMedia+ Innovate Learning, pp. 1305-1313, (2014); Al-Shabandar R., Hussain A., Laws A., Keight R., Lunn J., Radi N., Machine learning approaches to predict learning outcomes in Massive open online courses, Proceedings of the 2017 International Joint Conference on Neural Networks (IJCNN), pp. 713-720; Chen J., Feng J., Sun X., Wu N., Yang Z., Chen S., MOOC Dropout Prediction Using a Hybrid Algorithm Based on Decision Tree and Extreme Learning Machine, Math. Probl. Eng, 2019, (2019); Whitehill J., Mohan K., Seaton D., Rosen Y., Tingley D., Delving deeper into MOOC student dropout prediction, (2017); Li W., Gao M., Li H., Xiong Q., Wen J., Wu Z., Dropout prediction in MOOCs using behavior features and multi-view semi-supervised learning, Proceedings of the 2016 International Joint Conference on Neural Networks (IJCNN), pp. 3130-3137; Wang W., Yu H., Miao C., Deep model for dropout prediction in MOOCs, Proceedings of the 2nd International Conference on Crowd Science and Engineering, pp. 26-32, (2017); Xing W., Du D., Dropout prediction in MOOCs: Using deep learning for personalized intervention, J. Educ. Comput. Res, 57, pp. 547-570, (2019); Rovira S., Puertas E., Igual L., Data-driven system to predict academic grades and dropout, PLoS ONE, 12, (2017); Martinho V.R.D.C., Nunes C., Minussi C.R., An intelligent system for prediction of school dropout risk group in higher education classroom based on artificial neural networks, Proceedings of the 2013 IEEE 25th International Conference on Tools with Artificial Intelligence, pp. 159-166; Costa E.B., Fonseca B., Santana M.A., de Araujo F.F., Rego J., Evaluating the effectiveness of educational data mining techniques for early prediction of students’ academic failure in introductory programming courses, Comput. Hum. Behav, 73, pp. 247-256, (2017); Pascarella E.T., Terenzini P.T., Predicting voluntary freshman year persistence/withdrawal behavior in a residential university: A path analytic validation of Tinto’s model, J. Educ. Psychol, 75, (1983); Marquez-Vera C., Morales C.R., Soto S.V., Predicting school failure and dropout by using data mining techniques, IEEE Rev. Iberoam. Tecnol. Aprendiz, 8, pp. 7-14, (2013); Gulati H., Predictive analytics using data mining technique, Proceedings of the 2015 2nd International Conference on Computing for Sustainable Global Development (INDIACom), pp. 713-716; Censo Demográfico 2010, (2010); Gouveia F., ONGs enfrentam desafios e ocupam espaço da ação pública, Ciência E Cult, 59, pp. 6-8, (2007); Gama J., Medas P., Rodrigues P., Liacc F., Concept drift in decision-tree learning for data streams, Proceedings of the Fourth European Symposium on Intelligent Technologies and their Implementation on Smart Adaptive Systems, pp. 218-225, (2004); Dushimimana B., Wambui Y., Lubega T., McSharry P.E., Use of Machine Learning Techniques to Create a Credit Score Model for Airtime Loans, J. Risk Financ. Manag, 13, (2020); Guenther N., Schonlau M., Support vector machines, Stata J, 16, pp. 917-937, (2016); Zhang Y., Hamori S., The Predictability of the Exchange Rate When Combining Machine Learning and Fundamental Models, J. Risk Financ. Manag, 13, (2020); Fukunage K., Narendra P.M., A branch and bound algorithm for computing k-nearest neighbors, IEEE Trans. Comput, C-24, pp. 750-753, (1975); Cunningham P., Delany S.J., k-Nearest neighbour classifiers, Mult. Classif. Syst, 34, pp. 1-17, (2007); Bourlard H., Kamp Y., Auto-association by multilayer perceptrons and singular value decomposition, Biol. Cybern, 59, pp. 291-294, (1988); Haykin S., Neural Networks and Learning Machines, (2008); LeCun Y., Bengio Y., Hinton G., Deep learning, Nature, 521, (2015)"/>
        <s v="Siemens G., Baker R, Learning Analytics and Educational Data Mining: Towards Communication and Collaboration, Proceedings of the 2nd International Conference on Learning Analytics and Knowledge, pp. 252-254, (2012); Romero C., Ventura S., Guest Editorial: Special Issue on Early Prediction and Supporting of Learning Performance, IEEE Trans. Learn. Technol, 12, pp. 145-147, (2019); Conijn R., Snijders C., Kleingeld A., Matzat U., Predicting Student Performance from LMS Data: A Comparison of 17 Blended Courses Using Moodle LMS, IEEE Trans. Learn. Technol, 10, pp. 17-29, (2017); Adejo O.W., Connolly T., Predicting student academic performance using multi-model heterogeneous ensemble approach, J. Appl. Res. High. Educ, 10, pp. 61-75, (2018); Yang T.Y., Brinton C.G., Joe-Wong C., Chiang M., Behavior-Based Grade Prediction for MOOCs Via Time Series Neural Networks, IEEE J. Sel. Top. Signal Process, 11, pp. 716-728, (2017); Hung J., Wang M.C., Wang S., Abdelrasoul M., Li Y., He W., Identifying At-Risk Students for Early Interventions—A Time-Series Clustering Approach, IEEE Trans. Emerg. Top. Comput, 5, pp. 45-55, (2017); Tempelaar D.T., Rienties B., Giesbers B., In search for the most informative data for feedback generation: Learning analytics in a data-rich context, Comput. Hum. Behav, 47, pp. 157-167, (2015); Dosilovic F.K., Brcic M., Hlupic N., Explainable artificial intelligence: A survey, Proceedings of the 2018 41st International Convention on Information and Communication Technology, Electronics and Microelectronics (MIPRO), pp. 0210-0215, (2018); Alonso J.M., Casalino G., Explainable Artificial Intelligence for Human-Centric Data Analysis in Virtual Learning Environments, Higher Education Learning Methodologies and Technologies Online, pp. 125-138, (2019); Guerrero-Higueras A.M., DeCastro-Garcia N., Rodriguez-Lera F.J., Matellan V., Angel Conde M., Predicting academic success through students’ interaction with Version Control Systems, Open Comput. Sci, 9, pp. 243-251, (2019); Hellas A., Ihantola P., Petersen A., Ajanovski V.V., Gutica M., Hynninen T., Knutas A., Leinonen J., Messom C., Liao S.N., Predicting Academic Performance: A Systematic Literature Review, Proceedings of the 23rd Annual ACM Conference on Innovation and Technology in Computer Science Education, pp. 175-199, (2018); Liu B., Classification by Association Rule Analysis, Encyclopedia of Database Systems, pp. 335-340, (2009); Liu B., Hsu W., Ma Y., Integrating Classification and Association Rule Mining, Proceedings of the Fourth International Conference on Knowledge Discovery and Data Mining, pp. 80-86, (1998); Baralis E., Cagliero L., Farinetti L., Mezzalama M., Venuto E., Experimental Validation of a Massive Educational Service in a Blended Learning Environment, Proceedings of the 41st IEEE Annual Computer Software and Applications Conference, COMPSAC 2017, 1, pp. 381-390, (2017); Baralis E., Chiusano S., Garza P., A Lazy Approach to Associative Classification, IEEE Trans. Knowl. Data Eng, 20, pp. 156-171, (2008); Moore M.G., Editorial: Three types of interaction, Am. J. Distance Educ, 3, pp. 1-7, (1989); Joksimovic S., Gasevic D., Loughin T.M., Kovanovic V., Hatala M., Learning at distance: Effects of interaction traces on academic achievement, Comput. Educ, 87, pp. 204-217, (2015); Agudo-Peregrina A.F., Iglesias-Pradas S., Conde-Gonzalez M.A., Hernandez-Garcia A., Can we predict success from log data in VLEs? Classification of interactions for learning analytics and their relation with performance in VLE-supported F2F and online learning, Comput. Hum. Behav, 31, pp. 542-550, (2014); Gitinabard N., Xu Y., Heckman S., Barnes T., Lynch C.F., HowWidely Can Prediction Models Be Generalized? Performance Prediction in Blended Courses, IEEE Trans. Learn. Technol, 12, pp. 184-197, (2019); Zacharis N.Z., A multivariate approach to predicting student outcomes in web-enabled blended learning courses, Internet High. Educ, 27, pp. 44-53, (2015); Macfadyen L.P., Dawson S., Mining LMS data to develop an “early warning system” for educators: A proof of concept, Comput. Educ, 54, pp. 588-599, (2010); Hung J., Shelton B.E., Yang J., Du X., Improving Predictive Modeling for At-Risk Student Identification: A Multistage Approach, IEEE Trans. Learn. Technol, 12, pp. 148-157, (2019); Carson A., Predicting student success from the LASSI for learning online (LLO), J. Educ. Comput. Res, 45, pp. 399-414, (2011); Hu Y.H., Lo C.L., Shih S.P., Developing early warning systems to predict students’ online learning performance, Comput. Hum. Behav, 36, pp. 469-478, (2014); Jokhan A., Sharma B., Singh S., Early warning system as a predictor for student performance in higher education blended courses, Stud. High. Educ, pp. 1-12, (2018); Polyzou A., Karypis G., Feature Extraction for Next-Term Prediction of Poor Student Performance, IEEE Trans. Learn. Technol, 12, pp. 237-248, (2019); Livieris I., Drakopoulou K., Tampakas V., Mikropoulos T., Pintelas P., Predicting Secondary School Students’ Performance Utilizing a Semi-supervised Learning Approach, J. Educ. Comput. Res, (2017); Al-Sudani S., Palaniappan R., Predicting students’ final degree classification using an extended profile, Educ. Inf. Technol, 24, pp. 2357-2369, (2019); Zhang L., Xiong X., Zhao S., Botelho A., Heffernan N.T., Incorporating Rich Features into Deep Knowledge Tracing, Proceedings of the Fourth (2017) ACM Conference on Learning @ Scale, pp. 169-172, (2017); Asogbon M., Samuel O., Omisore M., Ojokoh B., A Multi-class Support Vector Machine Approach for Students Academic Performance Prediction, Int. J. Multidiscip. Curr. Res, 4, pp. 210-215, (2016); Al-Shehri H., Al-Qarni A., Al-Saati L., Batoaq A., Badukhen H., Alrashed S., Alhiyafi J., Olatunji S.O., Student performance prediction using Support Vector Machine and K-Nearest Neighbor, Proceedings of the 2017 IEEE 30th Canadian Conference on Electrical and Computer Engineering (CCECE), pp. 1-4, (2017); Amrieh E., Hamtini T., Aljarah I., Mining Educational Data to Predict Student’s academic Performance using Ensemble Methods, Int. J. Database Theory Appl, 9, pp. 119-136, (2016); Cukurova M., Zhou Q., Spikol D., Landolfi L., Modelling Collaborative Problem-Solving Competence with Transparent Learning Analytics: Is Video Data Enough?, Proceedings of the Tenth International Conference on Learning Analytics &amp; Knowledge, pp. 270-275, (2020); Kumar V., Boulanger D., Explainable Automated Essay Scoring: Deep Learning Really Has Pedagogical Value, Front. Educ, (2020); Lundberg S., Erion G., Chen H., DeGrave A., Prutkin J., Nair B., Katz R., Himmelfarb J., Bansal N., Lee S.I., From Local Explanations to Global Understanding with Explainable AI for Trees, Nat. Mach. Intell, (2020); Guggemos J., On the predictors of computational thinking and its growth at the high-school level, Comput. Educ, 161, (2021); Agrawal R., Imielinski T., Swami. Mining Association Rules between Sets of Items in Large Databases, pp. 207-216, (1993); Ribeiro M.T., Singh S., Guestrin C., Why Should I Trust You?”: Explaining the Predictions of Any Classifier, Proceedings of the 22nd ACM SIGKDD International Conference on Knowledge Discovery and Data Mining, pp. 1135-1144, (2016); Aggarwal C.C., An Introduction to Data Classification, Data Classification: Algorithms and Applications, pp. 1-36, (2014); Veloso A., Meira W., Zaki M.J., Lazy Associative Classification, Proceedings of the Sixth International Conference on Data Mining, pp. 645-654, (2006); Padillo F., Luna J.M., Ventura S., Evaluating associative classification algorithms for Big Data, Big Data Anal, 4, (2019); Tan P.N., Kumar V., Interestingness Measures for Association Patterns: A Perspective, KDD 2000 Workshop on Postprocessing in Machine Learning and Data Mining, (2000); Cagliero L., Farinetti L., Mezzalama M., Venuto E., Baralis E., Educational video services in universities: A systematic effectiveness analysis, Proceedings of the 2017 IEEE Frontiers in Education Conference, FIE 2017, pp. 1-9, (2017); Pedregosa F., Varoquaux G., Gramfort A., Michel V., Thirion B., Grisel O., Blondel M., Prettenhofer P., Weiss R., Dubourg V., Et al., Scikit-learn: Machine Learning in Python, J. Mach. Learn. Res, 12, pp. 2825-2830, (2011); Brodersen K., Ong C.S., Stephan K., Buhmann J., The Balanced Accuracy and Its Posterior Distribution, Proceedings of the 2010 20th International Conference on Pattern Recognition, pp. 3121-3124, (2010); Guo S., Bocklitz T., Neugebauer U., Popp J., Common mistakes in cross-validating classification models, Anal. Methods, 9, pp. 4410-4417, (2017)"/>
        <s v="Silva Filho R.L.L., Motejunas P.R., Hipolito O., Lobo M., A evasaõ no ensino superior brasileiro, SciELO Brasil, 37, pp. 641-659, (2007); Diplomaç Aõ Retenç Aõ e Evasaõ Nos Cursos de Graduaç Aõ em Instituiç Ões de Ensino Superior Públicas, (1996); Amaral F., Introduç aõ à Ciencia de Dados: Mineraç aõ de dados e big data, Alta Books Editora, (2016); Adachi A.A.C.T., EVASÃ O E EVADIDOS NOS CURSOS de GRADUAÇÃ O da UNIVERSIDAde FEDERAL de MINAS GERAIS, (2009); Tripti M., Dharminder K., Gupta S., Mining Students' Data for Prediction Performance, (2014); Bunkar K., Singh U.K., Pandya B., Bunkar R., Data Mining: Prediction for Performance Improvement of Graduate Students Using Classification, (2012); Silva G., Ladeira M., A Machine Learning Predictive System to Identify Students in Risk of Dropping out of College, 1, pp. 62-68, (2017); Team T.H., R Interface for H2o, (2017); Chapman P., Clinton J., Kerber R., Khabaza T., Reinartz T., Shearer C., Wirth R., CRISP-DM 1.0 Step-by-step Data Mining Guide, (2000); Teixeira E.A., Enem: Documento Básico, (1998); Portaria Normativa MEC, 2, (2010); Gaioso N.P.D.L., O Fenômeno da Evasaõ Escolar Na Educaç Aõ Superior No Brasil, (2005); Liu L., Ozsu M.T., Encyclopedia of Database Systems, 6, (2009)"/>
        <s v="Silva L.M., La importancia del primer año universitario: de la teoría a la práctica, (2015); Picton A., Greenfield S., Parry J., Why do students struggle in their first year of medical school? A qualitative study of student voices, BMC Med Educ, 22, 1, (2022); Li J., Thompson R., Shulruf B., Struggling with strugglers: using data from selection tools for early identification of medical students at risk of failure, BMC Med Educ, 19, (2019); Campillo Labrandero M., Martinez Gonzalez A., Garcia Minjares M., Guerrero Mora L., Sanchez M.M., Desempeño académico y egreso en 25 generaciones de estudiantes de la Facultad de Medicina de la UNAM, Educ Méd, 22, 2, pp. 67-72, (2021); Alvarado-Uribe J., Mejia-Almada P., Masetto Herrera A.L., Molontay R., Hilliger I., Hegde V., Montemayor Gallegos J.E., Ramirez Diaz R.A., Ceballos H.G., Student dataset from Tecnologico de Monterrey in Mexico to predict dropout in higher education, Data, 7, 9, (2022); Shukri A., Mubaral A.S., Factors of academic success among undergraduate medical students in Taif University, Saudi Arabia: a cross- sectional study, Inte J Pharm Res Allied Sci, 8, 1, pp. 158-170, (2019); Ahmady S., Khajeali N., Sharifi F., Mirmoghtadei Z.S., Factors related to academic failure in preclinical medical education: a systematic review, J Adv Med Educ Prof, 7, 2, pp. 74-85, (2019); Puddey I., Mercer A., Carr S., Relative progress and academic performance of graduate vs undergraduate entrants to an Australian medical school, BMC Med Ed, 19, (2019); Adoukonou T., Tognon-Tchegnonsi F., Mensah E., Allode A., Adovoekpe J.M., Gandaho P., Et al., Predictors of success among first-year medical students at the University of Parakou, Pan Afr Med J, 23, 1, pp. 1-7, (2016); Vargas I., Ramirez C., Cortes J., Farfan A., Heinze G., Factores asociados al rendimiento académico en alumnos de la Facultad de Medicina: estudio de seguimiento a un año, Salud Ment, 34, 4, pp. 301-308, (2011); de Ponce M.E., Ortiz Montalvo A., Moran Alvarez C., Valor predictivo del desempeño académico del examen diagnóstico, aplicado a Los alumnos de primer ingreso a la carrera de médico cirujano de la facultad de medicina de la UNAM, Rev Fac Med UNAM, 46, 5, pp. 185-189, (2003); Gatica-Lara F., Mendez-Ramirez I., Sanchez-Mendiola M., Martinez-Gonzalez A., Variables asociadas al éxito académico en estudiantes de la Licenciatura en Medicina de la UNAM, Rev Fac Med UNAM, 53, 5, pp. 9-18, (2010); Martinez-Gonzalez A., Manzano-Patino A.P., Garcia-Minjares M., Herrera-Penilla C.J., Buzo-Casanova E.R., Sanchez-Mendiola M., Grado De Conocimientos De Los estudiantes Al ingreso a la licenciatura y su asociación con El desempeño Escolar Y La Eficiencia terminal, Modelo Multivar Rev Educ Sup, 47, 188, (2018); Urrutia Aguilar M.E., Ortiz Leon S., Morales F., Rosas C.P., Guevara E.R., Guzman R., El rendimiento académico en el primer año de la carrera de médico cirujano: modelo multivariado explicativo, Gaceta Med Méx, 150, pp. 324-330, (2014); Navarro R.E., Factores asociados al rendimiento académico, Rev Iberoam Educ, 33, 1, pp. 1-20, (2001); Mabizela S.E., George A.Z., Predictive validity of the National Benchmark Test and National Senior Certificate for the academic success of first-year medical students at one South African university, BMC Med Educ, 20, 1, (2020); Alhurishi S.A., Aljuraiban G.S., Alshaikh F.A., Almutairi M.M., Almutairi K.M., Predictors of students’ academic achievements in allied health professions at King Saud University: a retrospective cohort study, BMC Med Educ, 21, 1, (2021); Valero Orea S., Salvador Vargas A., Garcia Alonso M., Minería de datos: predicción de la deserción escolar mediante el algoritmo de árboles de decisión y el algoritmo de los k vecinos más cercanos, pp. 33-39, (2010); Vanegas-Pissa J.C., Sancho-Ugalde H., Cohort analysis: Dropout, lag and terminal efficiency in the Bachelor of Medicina and Surgery of the University of Medical Sciences, Revista Electrónica Educare, 23, 1, (2018); Maslov Kruzicevic S., Barisic K.J., Banozic A., Esteban C.D., Sapunar D., Puljak L., Predictors of attrition and academic success of medical students: a 30-Year retrospective study, PLoS One, 7, 6, (2012); Pawar P.S., Jain R., A review on Student Performance Prediction using Educational Data mining and Artificial Intelligence, IEEE 2Nd International Conference on Technology, Engineering, Management for Societal Impact Using Marketing, Entrepreneurship and Talent (TEMSMET), IEEE, Pune, India, 202, pp. 1-7, (2021); Abu Amra I.A., Maghari A.Y.A., Students Performance Prediction Using KNN and Naïve Bayesian, pp. 29-35, (2017); Mhetre V., Nagar M., Classification based data mining algorithms to predict slow, average and fast learners in educational system using WEKA, pp. 475-479, (2018); Amaya Y., Barrientos E., Heredia D., IEEE Lat am Trans, 13, 9, pp. 3127-3134, (2015); Delen D., Predicting student attrition with data mining methods, J Coll Stud Retent Res Theory Pract, 13, 1, pp. 17-35, (2011); Goker H., Bulbul H.I., Irmak E., The estimation of students’ academic success by data mining methods, 2, pp. 535-539, (2013); Mason C., Twomey J., Wright D., Whitman L., Predicting engineering student attrition risk using a probabilistic neural network and comparing results with a backpropagation neural network and logistic regression, Res High Educt, 59, 3, pp. 382-400, (2018); Nida Uzel V., Sevgi Turgut S., Ay,se Özel S. Prediction of Students’ Academic Success Using Data Mining Methods, pp. 166-170, (2018); Razaque F., Soomro N., Shaikh S.A., Soomro S., Samo J.A., Kumar N., Dharejo H., Using na¨ıve Bayes Algorithm to students’ Bachelor Academic Performances Analysis, pp. 1-5, (2018); Solis M., Moreira T., Gonzalez R., Fernandez T., Hernandez M., Perspectives to Predict Dropout in University Students with Machine Learning, IEEE, Editor San Carlos, Costa Rica, (2018); Yagci M., Educational data mining: prediction of students’ academic performance using machine learning algorithms, Smart Learn Environ, 9, 1, (2022); Tekin A., Early prediction of students’ grade point averages at graduation: a data mining approach, Eurasian J Educ Res, 54, pp. 207-226, (2014); Amrieh E., Hamtini T., Aljarah I., Mining educational data to predict student’s academic performance using ensemble methods, Int J Database Theory Appl, 9, 8, pp. 119-136, (2016); Ibarra Garcia E.P., Medina Mora P., Model Prediction of Academic Performance for First Year Students, In:Ieee, Editor México, (2011); Lopez Pedraza F.J., Gonzalez Macias M.C., Sandoval Garcia Edgar R., Minería de Datos: Identificando causas de deserción en las Instituciones Públicas de Educación Superior de México, TiES, Revista de Tecnología e Innovación en Educación Superior, 1, 2, pp. 1-12, (2019); Technical report, Dirección General de Planeación, Universidad Nacional Autónoma De México, (2023); Sanchez-Mendiola M., Casanova B., Herrera Penilla E.R., Garcia Minjares C.J., Maya Lopez M., Martinez Gonzalez M.J.A., El desempeño Escolar De Los Estudiantes De La educación Media Superior Y Su transici´on Al Nivel Superior Dentro De La Universidad Nacional Autónoma De México, Córdoba Argentina, (2017); Sanchez-Mendiola M., Martinez Gonzalez A., Casanova B., Goytia E.R., Rodriguez K., Hernandez Flores M.D., Garcia Minjares M., Manzano Patino A.P., Resultados de los alumnos que ingresan al nivel licenciatura. Technical report, Ciudad de México, Exámenes Para El diagnóstico De Conocimientos., (2020); Moreno Salinas J.G., Stephens CR. Applying Data Mining Techniques to Identify Success Factors in Students Enrolled in Distance Learning: A Case Study, Mexican International Conference on Artificial Intelligence (MICAI) 2015: Advances in Artificial Intelligence and Its Applications, 9414, pp. 208-219, (2015); Stephens C.R., Heau J.G., Gonzalez C., Ibarra-Cerdena C.N., Sanchez-Cordero V., Gonzalez-Salazar C., Using biotic interaction networks for prediction in biodiversity and emerging diseases, PLoS One, 4, 5, (2009); Potdar K., Pardawala T.S., Pai C.D., A comparative study of categorical variable encoding techniques for neural network classifiers, Int J Comput Appl, 175, 4, pp. 7-9, (2017); Tsikriktsis N., A review of techniques for treating missing data in OM survey research, J Oper Manag, 24, 1, pp. 53-62, (2005); Mohammed M., Khan M., Bashier E., Machine Learning: Algorithms and Applications, (2016); Shynarbek N., Orynbassar A., Sapazhanov Y., Kadyrov S., Prediction of Students’ Dropout from a University Program, 2021 16Th International Conference on Electronics Computer and Computation (ICECCO) (2021). Journal Abbreviation: 2021 16Th International Conference on Electronics Computer and Computation (ICECCO). 2021; Rahul K.R., Review A., Predicting the Performance of Students Using Machine Learning Classification Techniques., (2019); Yukselturk E., Ozekes S., Kili C., Turel Y., Predicting dropout student: an application of data mining methods in an online education program, Eur J Open Distance e-Learn, 17, 1, pp. 118-133, (2014); Pujianto U., Azizah E.N., Damayanti A.S., Naive Bayes using to predict students’ academic performance at faculty of literature, IEEE, (2018); Wati M., Indrawan W., Widians J.A., Puspitasari N., Data Mining for Predicting Students’ Learning Result, pp. 1-4, (2007); Marbouti F., Diefes-Dux H.A., Madhavan K., Models for early prediction of at-risk students in a course using standards-based grading, Comput Educ, 103, pp. 1-15, (2016); Wong B.T., Li K.C., A review of learning analytics intervention in higher education (2011–2018), J Comput Educ, 7, pp. 7-28, (2020); Theobald M., Self-Regulated Learning Training Programs Enhance University Students’ Academic Performance, Self-Regulated Learning Strategies, and Motivation: A Meta-Analysis, Contemp Educ Psychol., 66, (2021)"/>
        <s v="Siti N., Kusrini, Taufiq L.E., Prediksi mahasiswa drop out menggunakan metode support vector machine learning, Jurnal Ilmiah Sisfotenika, (2015); Heny P., Prediksi Kinerja Ademik Mahasiswa Baru Menggunakan Extreme Learning Machine Pada STMIK Widya Cipta Dharma Samarinda, (2017); Jasmir J.A.P., Zaenal D.A., Rasyeir E., Prediksi Mahasiswa Drop out Dengan Menggunakan Algoritma Klasifikasi Data Mining; Prosiding Annual Research Seminar, 4, 1, (2018); Giusti A., Widodo A.W., Adinugroho S., Prediksi penjualan mie menggunakan metode extreme learning machine (ELM) di Kober Mie Setan cabang Soekarno Hatta, Jurnal Pengembangan Teknologi Informasi Dan Ilmu Komputer, J-Ptiik, 2, 8, pp. 2972-2978, (2018); Maulina D., Sagara R., Classification of hoax articles using pupport vector machine linear with weighting term frequency – Inverse document frequency, Jurnal Mantik Penusa, 2, 1, (2018); Hakil L.A.R., Et al., K-nearst-based student graduation prediction application neighbor (KNN), Jurnal Teknologi Informasi Dan Multimedia (JTIM), 1, 1, pp. 30-36, (2019); Huang G.B., Zhu Q.Y., Siew C.K., Extreme learning machine: A new learning scheme of feedforward neural networks, Proceedings of IEEE International Joint Conference of Neural Network (IJCNN), 2, pp. 985-990, (2004); Sun Z.L., Choi T.M., Au K.F., Yu Y., Sales forecasting using extreme learning machine with applications in fashion retailing, Decision Support System, 46, 1, pp. 411-419, (2008); Huang G.B., Wang D.H., Lan Y., Extreme Learning Machines: A Survey, pp. 107-122, (2011); Zhu Q.Y., Qin A.K., Suganthan P.N., Huang G.B., Evalutionary extreme learning machine, Pattern Recognition, 38, 10, pp. 1759-1763, (2005); Huang G.B., Zhu Q.Y., Siew C.K., Extreme learning machine: Theory and application, Elsevier Science: Neurocomputing, 70, pp. 489-501, (2006); Wahidmurni, Pemaparan Metode Penelitian Kuantitatif: UIN Maulana Malik Ibrahim Malang, (2017); Sokolova M., A systematic analysis of performance measures for classification tasks, Information Processing and Management, 45, pp. 427-437, (2009); Cao W., Et al., Sone trick in parameter selection for extreme learning machine, IOP Conference Series: Materials Science and Engineering, (2017); Sageetha R., Kalpana B., Performance evaluation of kernels in multiclass support vector machine, International Journal of Soft Computing and Engineering (IJSCE), 1, 5, (2011)"/>
        <s v="Skalka D.M., Automated Assessment and Microlearning Units as Predictors of At-Risk Students and Students' Outcomes in the Introductory Programming Courses, Applied Sciences, 10, 13, (2020); Jovial Niyogisubizo L.L.E.N.E.M.P.C.N., Predicting student's dropout in university classes using two-layer ensemble machine learning approach: A novel stacked generalization, Computers and Education: Artificial Intelligence, (2022); Lee S.C.J.Y., The Machine Learning-Based Dropout Early Warning System for Improving the Performance of Dropout Prediction, Applied Sciences, 9, 15, (2019); Rodriguez P.V.A.D.L.E.A., A methodology to design, develop, and evaluate machine learning models for predicting dropout in school systems: The case of Chile, Educ Inf Technol, (2023); Sunbok Lee J.Y.C., The Machine Learning-Based Dropout Early Warning System for Improving the Performance of Dropout Prediction, Applied Sciences, (2019); Matz B.C.P.H.D.C.D., Using machine learning to predict student retention from socio-demographic characteristics and app-based engagement metrics, Scientific Reports, 13, 1, (2023); Albreiki B., Zaki N., Alashwal H., A Systematic Literature Review of Student' Performance Prediction Using Machine Learning Techniques, Education Sciences, 11, (2021); Swati Verma R.K.Y.K.K., A Scalable Machine Learning-based Ensemble Approach to Enhance the Prediction Accuracy for Identifying Students at-Risk, International Journal of Advanced Computer Science and Applications, (2022); Sarker I., Machine Learning: AlgorithmsReal-World Applications and Research Directions, SN COMPUT. SCI., 2, 160, (2021); Wang P., Wang X., Guo B., Shen Y., Predicting the At-Risk Online Students Based on the Click Data Distribution Characteristics, (2022); Song Z., Sung S.-H., Park D.-M., Park B.-K., All-Year Dropout Prediction Modeling and Analysis for University Students, Applied Sciences, 13, 1143, (2023); Majumder A., Student Dropout Prediction, Deep Learning, (2018); Kemper Lorenz B.U.W., Predicting student dropout: A machine learning approach, European Journal of Higher Education, (2020); Zongwen Fan J.G.C.W., Predicting secondary school student performance using a double particle swarm optimization-based categorical boosting model, Engineering Applications of Artificial Intelligence, (2023)"/>
        <s v="State of education in Africa report 2015, (2015); Alemu S. K., The meaning, idea and history of university/higher education in Africa: A brief literature review, Forum for International Research in Education, 4, 3, pp. 210-227, (2018); Antoninis M., Montoya S., A global framework to measure digital literacy, (2018); Sex for grades: World reacts to BBC Africa eye documentary, World News, (2019); Essinger S. D., Rosen G. C., An Introduction to machine learning for students in secondary education, 2011 Digital Signal Processing Education Meeting. DSP/SPE, 2011, pp. 243-247, (2011); Faggella D., What is machine learning?, (2019); Houlou N., Bellamy C., Malpel J., Sousa G., Equitable access to quality education: Challenges in Namibia, (2012); Huber A., Higher education predictive analytics: The future in the digital age, (2019); Jing M., China wants to bring artificial intelligence to its classrooms to boost its education system, Science &amp; Research, South China Morning Post, (2018); Kucak D., Juricic V., Dambic G., Machine learning in education-A summary of current research trends, the Proceedings of the 29th DAAAM International Symposium, pp. 0406-0410, (2018); Lapierre J., Machine learning in higher education, Explorance, (2018); Lynch M., 6 ways machine learning will revolutionise the education sector, The Tech Edvocate, (2019); Mafenya P. N., Challenges faced by higher education institutions in research skills development: A South African open and distance learning case study, Mediterranean Journal of Social Sciences, 5, 4, pp. 436-442, (2014); Malone S., MTB MLE resource kit: Including the excluded: Promoting multilingual education, (2016); Marr B., How is AI used in education… real world examples of today and a peek into the future, (2018); Mcguinness W., The benefits and the limitations of machine learning in education, (2018); Mokoena M., Materechera E., Underprepared students: How best can they be creatively supported?, International Journal of Arts &amp; Sciences, 5, 5, pp. 23-31, (2012); Munene I., Kenya‟s universities are in the grip of a quality crisis, The Conversation, (2016); Nafea I. T., Machine learning in educational technology, Machine learning advanced techniques and emerging applications: Hamed Farhadi, Intech Open, (2018); Newman H., Essays, English and American, with Introductions, notes and illustrations, (1910); Nilsson N. J., Introduction to machine learning: An early draft of a proposed text book, (2005); Nye B. D., Intelligent tutoring systems by and for the developing world: A review of trends and approaches for educational technology in a global context, International Journal of Artificial Intelligence in Education, 25, 2, pp. 177-203, (2015); Odora Hoppers C. A., Higher education in Sub-Saharan Africa: The past, the present and the future, Paper presented at the Keynote Address at Ljubljana Conference on Higher Education Reform, (2013); Polgreen L., Africa's once-great colleges are overcrowded and crumbling, The NewYork times, (2017); Sagenmuller I., How artificial intelligence helps higher education management, Technology for Education Blog, (2017); Schittek-Janada M., Mattheos N., Lyon H., Altstrom R., Computer assisted learning. A review, European Journal of Dental Education: Review Article, 5, 3, pp. 93-100, (2001); Teferra D., Altback P. G., African higher education: Challenges for the 21st century, Higher Education Studies, 47, 1, pp. 21-50, (2004); Artificial intelligence in education: Challenges and opportunities for sustainable development, (2019); Warschauer M., Language identity, and the internet, Race in Cyberspace, 2000, pp. 151-170, (2010); Wen J., Li S., Lin Z., Hu Y., Huang C., Systematic literature review of machine learning based software development effort estimation models, Information and Software Technology, 54, 1, pp. 41-59, (2012); Woldegiorgis E. T., Dovenspeck M., The changing role of higher education in Africa: A historical reflection, Higher Education Studies, 3, 6, pp. 35-44, (2013); Yoganathan V., High drop out rates, technology to the rescue?, (2017)"/>
        <s v="Tamada M.M., Giusti R., Netto J.F.D.M., Predicting students at risk of dropout in technical course using LMS logs, Electronics, 11, 3, (2022); Das H.K., Janardhan V., Materials Today: Proceedings Machine learning approaches in education, Mater. Today Proc., 40, (2020); Agieb R.S., Machine learning models for the prediction the necessity of resorting to icu of covid-19 patients, Int. J. Adv. Trends Comput. Sci. Eng., 9, 5, pp. 6980-6984, (2020); Repaso J.A.A., Caparino E.T., Analyzing and predicting career specialization using classification techniques, Int. J. Adv. Trends Comput. Sci. Eng., 9, 1-3, pp. 342-348, (2020); Cui S., Et al., Using Naive Bayes Classifier to predict osteonecrosis of the femoral head with cannulated screw fixation, Injury, 49, 10, pp. 1865-1870, (2018); Wu J., A generalized tree augmented naive Bayes link prediction model, J. Comput. Sci., 27, pp. 206-217, (2018); Aviles J.S., Esquivel R.A., Mining social media data of Philippine higher education institutions using naïve bayes classifier algorithm, Proc. 2019 9th Int. Work. Comput. Sci. Eng. WCSE, pp. 681-688, (2019); Parreno S.J., School dropouts in the Philippines: causes, changes and statistics, Sapienza: International Journal of Interdisciplinary Studies, 4, 1, (2023); Perez J.G., Perez E.S., Predicting Student Program Completion Using Naïve Bayes Classification Algorithm, International Journal of Modern Education &amp; Computer Science, 13, 3, (2021)"/>
        <s v="Tasa De Crecimiento económico Del Sector De Las Tic aumentó 4,04 % En Los Dos Primeros Trimestres De 2019-Tasa De Crecimiento económico Del Sector De Las Tic aumentó 4,04 % En Los Dos Primeros Trimestres De 2019. MINTIC Colombia, (2020); Inteligencia artificial: La región se abre al desarrollo, Conexión Intal, (2019); Abid A., Abdalla A., Abid A., Khan D., Alfozan A., Zou J., Gradio: Hassle-Free Sharing and Testing of Ml Models in the Wild, (2019); Baneres D., Rodriguez M.E., Guerrero-Roldan A.E., Karadeniz A., An early warning system to detect at-risk students in online higher education, Appl. Sci, 10, 13, (2020); Chapman P., Clinton J., Kerber R., Khabaza T., Reinartz T., Shearer C., Wirth R., The crisp-dm user guide, 4Th CRISP-DM SIG Workshop in Brussels in March, 1999, (1999); Delgado-Quintero D., Garcia-Bedoya O., Aranda-Lozano D., Munevar-Garcia P., Diaz C.O., Academic behavior analysis in virtual courses using a data mining approach, ICAI 2019. CCIS, 1051, pp. 17-31, (2019); Fernandes A., Lima R., Figueiredo M., Ribeiro J., Neves J., Vicente H., Assessing employee satisfaction in the context of covid-19 pandemic, Paradigmplus, 1, 3, pp. 23-43, (2020); Kasthuriarachchi K., Liyanage S., Recommendations for Students in Higher Education: A Machine Learning Approach, (2017); Liaw A., Wiener M., Et al., Classification and regression by randomforest, R News, 2, 3, pp. 18-22, (2002); Mendez O., Florez H., Applying the flipped classroom model using a vle for foreign languages learning, International Conference on Applied Informatics, pp. 215-227, (2018); Mineducacion: Estadísticas De deserción. Ministerio De Educacion Nacional, 1; Nagy M., Molontay R., Predicting dropout in higher education based on secondary school performance, 2018 IEEE 22Nd International Conference on Intelligent Engineering Systems (INES), pp. 000389-000394, (2018); Peng J., Et al., Dataprep. Eda: Task-centric exploratory data analysis for statistical modeling in python, Proceedings of the 2021 International Conference on Management of Data, pp. 2271-2280, (2021); Rastrollo-Guerrero J.L., Gomez-Pulido J.A., Duran-Dominguez A., Analyzing and predicting students’ performance by means of machine learning: A review, Appl. Sci, 10, 3, (2020); Rish I., Et al., An empirical study of the naive bayes classifier, IJCAI 2001 Workshop on Empirical Methods in Artificial Intelligence, 3, pp. 41-46, (2001); Tarsitano P., Luiz beltrão, visionário sedutor, Anuário Unesco/Metodista De Comunicação Regional, 14, 14, pp. 17-29, (2010); Tsai S.-C., Chen C.-H., Shiao Y.-T., Ciou J.-S., Wu T.-N., Precision education with statistical learning and deep learning: A case study in Taiwan, Int. J. Educ. Technol. High. Educ., 17, 1, pp. 1-13, (2020); Wirth R., Hipp J., Crisp-dm: Towards a standard process model for data mining, Proceedings of the 4Th International Conference on the Practical Applications of Knowledge Discovery and Data Mining, pp. 29-39, (2000)"/>
        <s v="Teixeira I., Instituto Nacional de Estudos e P. E. A. Censo da Educao Superior 2015, (2015); Manhaes L., Cruz S., Silva G., Wave: An architecture for predicting dropout in undergraduate courses using edm, Proceedings of the ACM Symposium on Applied Computing, 03, (2014); Marquez-Vera C., Morales C.R., Soto S.V., Predicting school failure and dropout by using data mining techniques, IEEE Revista Iberoamericana de Tecnologias Del Aprendizaje, 8, 1, pp. 7-14, (2013); Lam-On N., Boongoen T., Using cluster ensemble to improve classification of student dropout in Thai university, 2014 Joint 7th International Conference on Soft Computing and Intelligent Systems (SCIS) and 15th International Symposium on Advanced Intelligent Systems (ISIS), pp. 452-457, (2014); Machado R., Nara E., Schreiber J., Schwingel G., Estudo bibliometrico em mineracao de dados e evasao escolar, Congresso Nacional de Excelencia em Gestao, 8, (2015); Barroca A.G., Filho I., Santa Rosa J., Sigaa mobile-o caso de sucesso da ferramenta de gestão acadêmica na era da computação móvel, Brazilian Symposium on Computers in Education (Simpósio Brasileiro de Informática Na Educação-SBIE), 24, 1, (2013)"/>
        <s v="Tete M., Sousa M., Santana T., Fellipe S., Predictive models for higher education dropout: A systematic literature review, Education Policy Analysis Archives, 30, (2022); Flores V., Heras S., Julian V., Comparison of predictive models with balanced classes using the smote method for the forecast of student dropout in higher education, Electronics, 11, 3, (2022); Lopez-Angulo Y., Saez-Delgado F., Mella-Norambuena J., Bernardo A.B., Diaz-Mujica A., Predictive model of the dropout intention of chilean university students, Frontiers in Psychology, 13, (2023); Brandao I.V., Da Costa J.P.C.L., Santos G.A., Praciano B.J.G., Junior F.C., De Junior R.T.S., Classification and predictive analysis of educational data to improve the quality of distance learning courses, 2019 Workshop on Communication Networks and Power Systems (WCNPS), pp. 1-6, (2019); Shafiq D.A., Marjani M., Habeeb R.A.A., Asirvatham D., Student retention using educational data mining and predictive analytics: A systematic literature review, IEEE Access, 10, pp. 72480-72503, (2022); Barros T.M., Souza Neto P.A., Silva I., Guedes L.A., Predictive models for imbalanced data: A school dropout perspective, Education Sciences, 9, 4, (2019); Burgos C., Campanario M.L., De La Pena D., Lara J.A., Lizcano D., Martinez M.A., Data mining for modeling students' performance: A tutoring action plan to prevent academic dropout, Computers Electrical Engineering, 66, pp. 541-556, (2018); Rosa C.D.M., Santos F.F.T.D., Milani E.A., The prediction of graduation and dropout in a public university from a logistic model, Educação, 46, pp. e921-e921, (2021); Tinto V., Dropout from higher education: A theoretical synthesis of recent research, Review of educational research, 45, 1, pp. 89-125, (1975); Bello F.A., Kohler J., Hinrechsen K., Araya V., Hidalgo L., Jara J.L., Using machine learning methods to identify significant variables for the prediction of first-year informatics engineering students dropout, 2020 39th International Conference of the Chilean Computer Science Society (SCCC), pp. 1-5, (2020); Limsathitwong K., Tiwatthanont K., Yatsungnoen T., Dropout prediction system to reduce discontinue study rate of information technology students, 2018 5th International Conference on Business and Industrial Research (ICBIR), pp. 110-114, (2018)"/>
        <s v="Thammasiri D., Delen D., Meesad P., Kasap N., A critical assessment of imbalanced class distribution problem: the case of predicting freshmen student attrition, Expert Syst. Appl., 41, pp. 321-330, (2014); Delen D., Topuz K., Eryarsoy E., Development of a Bayesian belief network-based DSS for predicting and understanding freshmen student attrition, Eur. J. Oper. Res., 281, pp. 575-587, (2020); Coussement K., Phan M., De Caigny A., Benoit D.F., Raes A., Predicting student dropout in subscription-based online learning environments: the beneficial impact of the logit leaf model, Decis. Support Syst., 135, pp. 1-11, (2020); Raisman N., The Cost of College Attrition at Four-Year Colleges &amp; Universities-an Analysis of 1669 US Institutions, Policy Perspect, (2013); Jiang S., Williams A.E., Schenke K., Warschauer M., Dowd D.O., Predicting MOOC Performance with Week 1 Behavior, Proc. 7th Int. Conf. Educ. Data Min, pp. 273-275, (2014); Kemper L., Vorhoff G., Wigger B.U., Predicting student dropout: a machine learning approach, Eur. J. High. Educ., 10, pp. 28-47, (2020); Dekker G.W., Pechenizkiy M., Vleeshouwers J.M., Predicting students drop out: a case study, Int. Work. Gr. Educ. Data Min., pp. 41-50, (2009); Olaya D., Vasquez J., Maldonado S., Miranda J., Verbeke W., Uplift modeling for preventing student dropout in higher education, Decis. Support. Syst., 134, pp. 1-11, (2020); Maldonado S., Miranda J., Olaya D., Vasquez J., Verbeke W., Redefining profit metrics for boosting student retention in higher education, Decis. Support. Syst., 143, (2021); Sutter N., Paulson S., Predicting college students’ intention to graduate: a test of the theory of planned behavior, Coll. Stud. J., 50, pp. 409-421, (2017); Vasquez J., Miranda J., Student desertion: What is and how can it be detected on time?, Data Sci. Digit. Bus, (2019); Braxton J.M., Hirshy A.S., Theoretical Developments in College Student Departure, pp. 67-87, (2005); Behr A., Giese M., Teguim Kamdjou H.D., Theune K., Dropping out of university: a literature review, Rev. Educ., 8, pp. 614-652, (2020); OECD, Education at a Glance 2008, (2008); Mantle R., Non-continuation: UK Performance Indicators 2017/18, (2019); Delen D., A comparative analysis of machine learning techniques for student retention management, Decis. Support. Syst., 49, pp. 498-506, (2010); Arenas M., Hull R., Marten W., Milo T., Schwentick T., Foundations of data management (dagstuhl perspectives workshop 16151), Dagstuhl Reports, (2016); Shilakes C.C., Tylman J., Enterprise Information Portals, (1998); Baars H., Kemper H.-G., Management support with structured and unstructured data—an integrated business intelligence framework, Inf. Syst. Manag., 25, pp. 132-148, (2008); Coussement K., Van den Poel D., Improving customer complaint management by automatic email classification using linguistic style features as predictors, Decis. Support. Syst., 44, pp. 870-882, (2008); Gandomi A., Haider M., Beyond the hype: big data concepts, methods, and analytics, Int. J. Inf. Manag., 35, pp. 137-144, (2015); Shilakes C.C., Enterprise Information Portals, Merrill Lynch in-Depth Rep, (1998); De Caigny A., Coussement K., De Bock K.W., Lessmann S., Incorporating textual information in customer churn prediction models based on a convolutional neural network, Int. J. Forecast., 36, 4, pp. 1563-1578, (2019); Tsai M.F., Wang C.J., On the risk prediction and analysis of soft information in finance reports, Eur. J. Oper. Res., 257, pp. 243-250, (2017); Jayaraman J.D., Predicting Student Dropout by Mining Advisor Notes, Proc. 13th Int. Conf. Educ. Data Min. (EDM 2020), pp. 629-632, (2020); Vo N.N.Y., Liu S., Li X., Xu G., Leveraging unstructured call log data for customer churn prediction, Knowledge-Based Syst., 212, (2021); De Caigny A., Coussement K., De Bock K.W., A new hybrid classification algorithm for customer churn prediction based on logistic regression and decision trees, Eur. J. Oper. Res., 269, pp. 760-772, (2018); Mason C., Twomey J., Wright D., Whitman L., Predicting engineering student attrition risk using a probabilistic neural network and comparing results with a backpropagation neural network and logistic regression, Res. High. Educ., 59, pp. 382-400, (2018); Manrique R., Nunes B.P., Marino O., Casanova M.A., Nurmikko-Fuller T., An analysis of student representation, representative features and classification algorithms to predict degree dropout, Proc. 9th Int. Conf. Learn. Anal. Knowl, pp. 401-410, (2019); Bayer J., Bydzovska H., Geryk J., Obsivac T., Popelinsky L., Predicting Drop-out from Social Behaviour of Students, Int. Educ. Data Min. Soc., pp. 103-109, (2012); Waheed H., Hassan S.-U., Aljohani N.R., Hardman J., Alelyani S., Nawaz R., Predicting academic performance of students from VLE big data using deep learning models, Comput. Hum. Behav., 104, (2020); Zhang Y., Oussena S., Clark T., Kim H., Use data mining to improve student retention in higher education-a case study, ICEIS, 1, pp. 190-197, (2010); Delen D., Predicting student attrition with data mining methods, J. Coll. Student Retent. Res. Theory Pract., 13, pp. 17-35, (2011); Aulck L., Nambi D., Velagapudi N., Blumenstock J., West J., Mining university registrar records to predict first-year undergraduate attrition, Int. Educ. Data Min. Soc., pp. 9-18, (2019); Ribeiro M.T., Singh S., Guestrin C., “Why should i trust you?” explaining the predictions of any classifier, Proc. ACM SIGKDD Int. Conf. Knowl. Discov. Data Min., (2016); Miller T., Explanation in artificial intelligence: insights from the social sciences, Artif. Intell., 267, pp. 1-38, (2019); Sun Y., Zhu Q., Chen Z., An iterative initial-points refinement algorithm for categorical data clustering, Pattern Recogn. Lett., 23, pp. 875-884, (2002); Le Q., Mikolov T., Distributed representations of sentences and documents, Int. Conf. Mach. Learn, pp. 1188-1196, (2014); Salton G., Buckley C., Term-weighting approaches in automatic text retrieval, Inf. Process. Manag., 24, pp. 513-523, (1988); Devlin J., Chang M.-W., Lee K., Toutanova K., Bert: pre-training of deep bidirectional transformers for language understanding, ArXiv Prepr, 1, 16, (2018); Deerwester S., Dumais S.T., Furnas G.W., Landauer T.K., Harshman R., Indexing by latent semantic analysis, J. Am. Soc. Inf. Sci., 41, pp. 391-407, (1990); Coussement K., Van den Poel D., Integrating the voice of customers through call center emails into a decision support system for churn prediction, Inf. Manag., 45, pp. 164-174, (2008); Rosario B., Latent semantic indexing: an overview, Techn. Rep. INFOSYS., 240, pp. 1-16, (2000); Zhu M., Ghodsi A., Automatic dimensionality selection from the scree plot via the use of profile likelihood, Comput. Stat. Data Anal., 51, pp. 918-930, (2006); Mikolov T., Chen K., Corrado G., Dean J., Efficient estimation of word representations in vector space, ArXiv Prepr, (2013); Mikolov T., Sutskever I., Chen K., Corrado G.S., Dean J., Distributed representations of words and phrases and their compositionality, Adv. Neural Inf. Proces. Syst., 26, (2013); Lau J.H., Baldwin T., An empirical evaluation of doc2vec with practical insights into document embedding generation, ArXiv Prepr, (2016); Kim D., Seo D., Cho S., Kang P., Multi-co-training for document classification using various document representations: TF–IDF, LDA, and Doc2Vec, Inf. Sci. (Ny)., 477, pp. 15-29, (2019); Taylor W.L., “Cloze procedure”: a new tool for measuring readability, Journal. Q., 30, pp. 415-433, (1953); James G., Witten D., Hastie T., Tibshirani R., An Introduction to Statistical Learning: With Applications in R, (2014); Ward J.H., Hierarchical grouping to optimize an objective function, J. Am. Stat. Assoc., 58, pp. 236-244, (1963); Abdi H., Williams L.J., Principal component analysis, Wiley Interdiscip. Rev, Comput. Stat., 2, pp. 433-459, (2010); Jolliffe I.T., Graphical representation of data using principal components, Princ. Compon. Anal., pp. 78-110, (2002); van der Maaten L., Hinton G., Visualizing data using t-SNE, J. Mach. Learn. Res., 9, pp. 2579-2605, (2008); Hinton G.E., Roweis S., Stochastic neighbor embedding, Adv. Neural Inf. Proces. Syst., 15, (2002); McInnes L., Healy J., Melville J., Umap: uniform manifold approximation and projection for dimension reduction, ArXiv Prepr, (2018); Dorrity M.W., Saunders L.M., Queitsch C., Fields S., Trapnell C., Dimensionality reduction by UMAP to visualize physical and genetic interactions, Nat. Commun., 11, pp. 1-6, (2020); Barber R., Sharkey M., Course correction: Using analytics to predict course success, Proc. 2Nd Int. Conf. Learn. Anal. Knowl, pp. 259-262, (2012); Kotsiantis S.B., Pierrakeas C.J., Pintelas P.E., Preventing student dropout in distance learning using machine learning techniques, Int. Conf. Knowledge-Based Intell. Inf. Eng. Syst, pp. 267-274, (2003); Sinha T., Jermann P., Li N., Dillenbourg P., Your click decides your fate: inferring information processing and attrition behavior from mooc video clickstream interactions, ArXiv Prepr, (2014); Jiang S., Williams A., Schenke K., Warschauer M., O'dowd D., Predicting MOOC performance with week 1 behavior, Educ. Data Min, 2014, (2014); Koedinger K.R., Kim J., Jia J.Z., McLaughlin E.A., Bier N.L., Learning is not a spectator sport: Doing is better than watching for learning from a MOOC, Proc. Second ACM Conf. Learn. Scale, pp. 111-120, (2015); Tibshirani R., Regression shrinkage and selection via the lasso, J. R. Stat. Soc. Ser. B, 58, pp. 267-288, (1996); Aulck L., Velagapudi N., Blumenstock J., West J., Predicting Student Dropout in Higher Education, ArXiv E-Prints, (2016); Elkins S.A., Braxton J.M., James G.W., Tinto's separation stage and its influence on first-semester college student persistence, Res. High. Educ., 41, pp. 251-268, (2000); Marcus M.P., Marcinkiewicz M.A., Santorini B., Building a large annotated Corpus of English: the Penn treebank, Comput. Linguist., 19, pp. 313-330, (1993); Santorini B., Part-of-Speech Tagging Guidelines for the Penn Treebank Project, (1990); Porter M.F., Snowball: A Language for Stemming Algorithms, (2001); Chen Y., Johri A., Rangwala H., Running out of stem: a comparative study across stem majors of college students at-risk of dropping out early, Proc. 8th Int. Conf. Learn. Anal. Knowl, pp. 270-279, (2018); Coussement K., Lessmann S., Verstraeten G., A comparative analysis of data preparation algorithms for customer churn prediction: a case study in the telecommunication industry, Decis. Support. Syst., 95, pp. 27-36, (2017); Neslin S.A., Gupta S., Kamakura W., Lu J., Mason C.H., Defection detection: measuring and understanding the predictive accuracy of customer churn models, J. Mark. Res., 43, pp. 204-211, (2006); Fleiss J.L., Measuring nominal scale agreement among many raters, Psychol. Bull., 76, (1971); Conger A.J., Integration and generalization of kappas for multiple raters, Psychol. Bull., 88, (1980); Nandeshwar A., Menzies T., Nelson A., Learning patterns of university student retention, Expert Syst. Appl., 38, pp. 14984-14996, (2011); Aguiar E., Chawla N.V., Brockman J., Ambrose G.A., Goodrich V., Engagement vs performance: using electronic portfolios to predict first semester engineering student retention, Proc. Fourth Int. Conf. Learn. Anal. Knowl, pp. 103-112, (2014); Beaulac C., Rosenthal J.S., Predicting university Students’ academic success and major using random forests, Res. High. Educ., 60, pp. 1048-1064, (2019)"/>
        <s v="The log-on degree; technology and universities, The Economist (US), (2015); Quinn J., Drop-out and completion in higher education in Europe, (2013); Kabra R., Bichkar R., Performance prediction of engineering students using decision trees, Int. J. Comput. Appl. (0975 - 8887), 36, 11, (2011); Zdrahal Z., Hlosta M., Kuzilek J., Analysing performace of first year engineering students, (2016); Seymour E., Hewitt N.M., Talking About Leaving, (1997); Daempfle P.A., An analysis of the high attrition rates among first year college science, math, and engineering majors, J. College Stud. Retent.: Res. Theory Pract., 5, 1, pp. 37-52, (2003); Sebesta A.J., Bray Speth E., How should I study for the exam? Self-regulated learning strategies and achievement in introductory biology, CBE—Life Sci. Educ., 16, 2, (2017); Zimmerman B.J., Models of self-regulated learning and academic achievement, Self-Regulated Learning and Academic Achievement, pp. 1-25, (1989); Papamitsiou Z., Economides A.A., Learning analytics and educational data mining in practice: A systematic literature review of empirical evidence, Educ. Technol. Soc., 17, 4, pp. 49-64, (2014); Van der Plank P., Et al., Effects of Habsburg educational policies measured by census statistics, Jezikoslovlje, 13, 2, pp. 373-393, (2012); Zdrahal Z., Hlosta M., Kuzilek J., Analysing performance of first year engineering students, Learning Analytics and Knowledge: Data Literacy for Learning Analytics Workshop, (2016); Arnold K.E., Pistilli M.D., Course signals at purdue: Using learning analytics to increase student success, Proceedings of the 2nd International Conference on Learning Analytics and Knowledge, pp. 267-270, (2012); Kennedy G., Coffrin C., de Barba P., Corrin L., Predicting success: how learners’ prior knowledge, skills and activities predict MOOC performance, Proceedings of the Fifth International Conference on Learning Analytics and Knowledge, LAK ’15, pp. 136-140, (2015); Baradwaj B., Pal S., Mining educational data to analyze student's performance, Int. J. Od Adv. Comput. Sci. Appl., 2, 6, pp. 63-69, (2012); Shehata S., Arnold K.E., Measuring student success using predictive engine, Proceedings of the Fifth International Conference on Learning Analytics and Knowledge, LAK ’15, pp. 416-417, (2015); Wolff A., Zdrahal Z., Nikolov A., Pantucek M., Improving retention: Predicting at-risk students by analysing clicking behaviour in a virtual learning environment, pp. 145-149, (2013); Wolff A., Zdrahal Z., Nikolov A., Pantucek M., Improving retention: Predicting at-risk students by analysing clicking behaviour in a virtual learning environment, Proceedings of the Third International Conference on Learning Analytics and Knowledge, LAK ’13, pp. 145-149, (2013); Wolff A., Zdrahal Z., Herrmannova D., Kuzilek J., Hlosta M., Developing predictive models for early detection of at-risk students on distance learning modules, 4th International Conference on Learning Analytics and Knowledge, Vol. 1137, LAK 2014, (2014); Xenos M., Prediction and assessment of student behaviour in open and distance education in computers using Bayesian networks, Comput. Educ., 43, 4, pp. 345-359, (2004); Howard E., Meehan M., Parnell A., Contrasting prediction methods for early warning systems at undergraduate level, Internet Higher Educ., 37, pp. 66-75, (2018); Huang S., Fang N., Predicting student academic performance in an engineering dynamics course: A comparison of four types of predictive mathematical models, Comput. Educ., 61, pp. 133-145, (2013); Sharabiani A., Karim F., Sharabiani A., Atanasov M., Darabi H., An enhanced bayesian network model for prediction of students’ academic performance in engineering programs, 2014 IEEE Global Engineering Education Conference, EDUCON, pp. 832-837, (2014); Pandey M., Sharma V.K., A decision tree algorithm pertaining to the student performance analysis and prediction, Int. J. Comput. Appl., 61, 13, (2013); Hlosta M., Herrmannova D., Vachova L., Kuzilek J., Zdrahal Z., Wolff A., Modelling student online behaviour in a virtual learning environment, LAK, pp. 2-5, (2014); Okubo F., Shimada A., Taniguchi Y., A visualization system for predicting learning activities using state transition graphs, pp. 173-180, (2017); Davis D., Chen G., Hauff C., Houben G.-J., Gauging MOOC learners’ adherence to the designed learning path, Int. Educ. Data Min. Soc., (2016); Kent C., Boulton C.A., Williams H., Towards measurement of the relationship between student engagement and learning outcomes at a Bricks-and-Mortar university, Joint Proceedings of the Sixth Multimodal Learning Analytics (MMLA) Workshop and the Second Cross-LAK Workshop, MMLA-CrossLAK, pp. 4-14, (2017); Xing Z., Pei J., Keogh E., A brief survey on sequence classification, SIGKDD Explor. Newsl., 12, 1, pp. 40-48, (2010); Duda R.O., Hart P.E., Stork D.G., Pattern Classification and Scene Analysis, Vol. 3, (1973); Breiman L., Friedman J., Stone C., Olshen R., Classification and Regression Trees, (1984); Breiman L., Random forests, Mach. Learn., 45, 1, pp. 5-32, (2001); Kuhn M., Johnson K., Et al., Applied Predictive Modeling, Vol. 26, (2013); Wilson E.B., Probable inference, the law of succession, and statistical inference, J. Amer. Statist. Assoc., 22, 158, pp. 209-212, (1927); Gardner M., Altman D., Calculating confidence intervals for proportions and their differences, Statistics with Confidence, pp. 28-33, (1989); Hanchuan Peng M., Fuhui Long D., Ding C., Feature selection based on mutual information criteria of max-dependency, max-relevance, and min-redundancy, IEEE Trans. Pattern Anal. Mach. Intell., 27, 8, pp. 1226-1238, (2005); Kuzilek J., Hlosta M., Herrmannova D., Zdrahal Z., Vaclavek J., Wolff A., LAK15 case study 1: OU analyse: Analysing at-risk students at the open university - learning analytics review, Learn. Anal. Rev., (2015)"/>
        <s v="Thuraisingham B., Kantarcioglu M., Hamlen K., Khan L., Finin T., Joshi A., Oates T., Bertino E., A Data Driven Approach for the Science of Cyber Security: Challenges and Directions, 2016 IEEE 17th International Conference on Information Reuse and Integration (IRI), pp. 1-10, (2016); Heidemann J., Mirkovic J., Hardaker W., Kallitsis M., Collecting, Labeling, and Using Networking Data: The Intersection of AI and Networking, NSF Workshop on AI for Networking. RENCI, (2021); Moore T., Kenneally E., Collett M., Thapa P., Valuing cybersecurity research datasets, 18th Workshop on the Economics of Information Security (WEIS), (2019); Brockelsby W., Dutta R., A Graded Approach to Network Forensics with Privacy Concerns, 2019 International Conference on Computing, Networking and Communications (ICNC), pp. 292-297, (2019); Pang R., Allman M., Paxson V., Lee J., The devil and packet trace anonymization, SIGCOMM Comput. Commun. Rev, 36, 1, pp. 29-38, (2006); Moustafa N., Slay J., UNSW-NB15: A comprehensive data set for network intrusion detection systems (UNSW-NB15 network data set), 2015 Military Communications and Information Systems Conference (MilCIS), pp. 1-6, (2015); Kent A.D., Comprehensive, Multi-Source Cyber-Security Events, (2015); Anjum M.M., Iqbal S., Hamelin B., Analyzing the usefulness of the DARPA OpTC dataset in cyber threat detection research, Proceedings of the 26th ACM Symposium on Access Control Models and Technologies. ACM, June, (2021); Highnam Z.H.K., Arulkumaran K., Jennings N.R., Beth dataset: Real cybersecurity data for anomaly detection research, Conference on Applied Machine Learning in Information Security (CAMLIS), (2021); Garca S., Grill M., Stiborek J., Zunino A., An empirical comparison of botnet detection methods, Computers and Security Journal, Elsevier, 45, pp. 100-123, (2014); Sharafaldin A.H.L.I., Ghorbani A.A., Toward Generating a New Intrusion Detection Dataset and Intrusion Traffic Characterization, 4th International Conference on Information Systems Security and Privacy (ICISSP), January, (2018); Lashkari M.S.I.M.A.H., Draper-Gil G., Ghorbani A.A., Characterization of Tor Traffic Using Time Based Features, In Proceeding of the 3rd International Conference on Information System Security and Privacy (SCITEPRESS), (2017); Amit I., Matherly J., Hewlett W., Xu Z., Meshi Y., Weinberger Y., Machine learning in cyber-security-problems, challenges and data sets, The AAAI-19 Workshop on Engineering Dependable and Secure Machine Learning Systems 2019, (2019); Caldera: A scalable, automated adversary emulation platform, (2022); Chameleon: A configurable experimental environment for large-scale edge to cloud research, (2022); Antonakakis M., April T., Bailey M., Bernhard M., Bursztein E., Cochran J., Durumeric Z., Halderman J.A., Invernizzi L., Kallitsis M., Et al., Understanding the mirai botnet, 26th {USENIX} security symposium ({USENIX} Security 17), pp. 1093-1110, (2017); Buchanan M., Collyer J.W., Davidson J.W., Dey S., Gardner M., Hiser J.D., Lang J., Nottingham A., Oprea A., On generating and labeling network traffic with realistic, self-propagating malware, AI/ML for Cybersecurity Workshop at the SIAM International Conference on Data Mining (SDM21); Yurcik W., Woolam C., Hellings G., Khan L., Thuraisingham B., SCRUB-tcpdump: A multi-level packet anonymizer demonstrating privacy/ analysis tradeoffs, 2007 Third International Conference on Security and Privacy in Communications Networks and the Workshops-SecureComm, pp. 49-56, (2007); Fan J., Xu J., Ammar M.H., Moon S.B., Prefix-preserving IP address anonymization: Measurement-based security evaluation and a new cryptography-based scheme, Computer Networks, 46, 2, pp. 253-272, (2004); Ongun T., Spohngellert O., Miller B., Boboila S., Oprea A., Eliassi-Rad T., Hiser J., Nottingham A., Davidson J., Veeraraghavan M., Portfiler: Port-level network profiling for self-propagating malware detection, 2021 IEEE Conference on Communications and Network Security (CNS), pp. 182-190, (2021); Ongun T., Boboila S., Oprea A., Eliassi-Rad T., Nottingham A., Hiser J., Davidson J., Collaborative information sharing for ml-based threat detection, AI/ML for Cybersecurity Workshop at the SIAM International Conference on Data Mining (SDM21)"/>
        <s v="Thurow L., Education and economic equality, The Public Interest, 66, (1972); Scott I., A proposal for undergraduate curriculum reform in South Africa: The case for a flexible curriculum structure, Council on Higher Education, (2013); Butcher D., Muth W., Predicting success in an introductory computer science course, Communications of the ACM, pp. 263-268, (1985); Campbell P., McCabe G. G., Predicting the success of freshmen in a computer science major, pp. 1102-1113, (1984); Gathers E., Screening freshmen computer science majors, ACM SIGCSE Bulletin, pp. 44-48, (1986); Ndou N., Ajoodha R., Jadhav A., A Case Study: Educational Data-mining to Determine Student Success at Higher Education Institutions, The International Multidisciplinary Information Technology and Engineering Conference, (2020); Mngadi N., Ajoodha R., Jadhav A., A Conceptual Model to Identify Vulnerable Undergraduate Learners at Higher-Education Institutions, The International Multidisciplinary Information Technology and Engineering Conference, (2020); Philippou N., Ajoodha R., Jadhav A., Using Machine Learning Techniques and Matric Grades to Predict the Success of First Year University Students, The International Multidisciplinary Information Technology and Engineering Conference, (2020); Ajoodha R., Jadhav A., Dukhan S., Forecasting Learner Attrition for Student Success at a South African University, Conference of the South African Institute of Computer Scientists and Information Technologists 2020 (SAICSIT'20); Ajoodha R., Dukhan S., Jadhav A., Data-driven Student Support for Academic Success by Developing Student Skill Profiles, International Multidisciplinary Information Technology and Engineering Conference, (2020); Hostetler T., Predicting student success in an introductory programming course, ACM SIGCSE Bulletin, pp. 40-43, (1983); Capstick C., Gordon J., Salvadori A., Predicting performance by university students in introductory computing courses, ACM SIGCSE Bulletin, pp. 21-29, (1975); Tewari D., Is matric math a good predictor of student's performance in the first year of university degree? A case study of faculty of management studies, University of Kwazulu-Natal, South Africa, International Journal of Science Education, pp. 233-237, (2014); Rauchus S., Rosman B., Konidaris G., Sanders I., Language performance at high school and success in first year computer science, ACM SIGCSE Bulletin, pp. 2927-2948, (2006); Ghahrami Z., An Introduction to Hidden Markov Models and Bayesian Networks, Journal of Pattern Recognition and Artificial Intelligence, pp. 9-15, (2001); Pham D., Ruz G., Unsupervised training of bayesian networks for data clustering, Proceedings of the Royal Society of London A: Mathematical, Physical and Engineering Sciences, pp. 2927-2948, (2009); Isa D., Lee L., Kallimani V., Rajkumar R., Text document preprocessing with the bayes formula for classification using the support vector machine, IEEE Transactions on Knowledge and Data engineering, pp. 1265-1272, (2008); Boswell D., Introduction to Support Vector Machines, Carlifonia Institute of Technology, (2002); Isa D., Lee L., Kallimani V., Rajkumar R. R., Decision Tree Learning, Machine Learning, pp. 52-57, (1997); Remco R., Bouckaert E., Frank M., Weka Manual, Weka Manual for version 3.6.9, (2008)"/>
        <s v="Tinto V., Dropout from higher education: a theoretical synthesis of recent research, Rev. Educ. Res., 45, 1, pp. 89-125, (1975); Tinto V., Research and practice of student retention: what next?, J. Coll. Stud. Retent: Res. Theory Pract., 8, 1, pp. 1-19, (2006); McFarland J., Hussar B., Zhang J., Wang X., Wang K., Hein S., Diliberti M., Cataldi E.F., Mann F.B., Barmer A., The Condition of Education 2019. 144, (2019); Berka P., Marek L., Bachelor's degree student dropouts: who tend to stay and who tend to leave?, Stud. Educ. Eval., 70, (2021); Delen D., A comparative analysis of machine learning techniques for student retention management, Decis. Support Syst., 49, 4, pp. 498-506, (2010); Maldonado S., Miranda J., Olaya D., Vasquez J., Verbeke W., Redefining profit metrics for boosting student retention in higher education, Decis. Support Syst., 143, (2021); Matz S.C., Bukow C.S., Peters H., Deacons C., Dinu A., Stachl C., Using machine learning to predict student retention from socio-demographic characteristics and app-based engagement metrics, Sci. Rep., 13, (2023); Nagy M., Molontay R., Interpretable dropout prediction: towards XAI-based personalized intervention, Int. J. Artif. Intell. Educ., (2023); Olaya D., Vasquez J., Maldonado S., Miranda J., Verbeke W., Uplift modeling for preventing student dropout in higher education, Decis. Support Syst., 134, (2020); Rastrollo-Guerrero J.L., Gomez-Pulido J.A., Duran-Dominguez A., Analyzing and predicting students' performance by means of machine learning: a review, Appl. Sci., 10, 3, (2020); Romero C., Ventura S., Garcia E., Data mining in course management systems: Moodle case study and tutorial, Comput. Educ., 51, pp. 368-384, (2008); Basnet R.B., Johnson C., Doleck T., Dropout prediction in Moocs using deep learning and machine learning, Educat. Inform Technology, 27, pp. 11499-11513, (2022); Jin C., MOOC student dropout prediction model based on learning behavior features and parameter optimization, Interact. Learn. Environ., 31, 2, pp. 714-732, (2023); Lykourentzou I., Giannoukos I., Nikolopoulos V., Mpardis G., Loumos V., Dropout prediction in e-learning courses through the combination of machine learning techniques, Comput. Educ., 53, pp. 950-965, (2009); Macfadyen L.P., Dawson S., Mining LMS data to develop an “early warning system” for educators: a proof of concept, Comput. Educ., 54, pp. 588-599, (2010); Nistor N., Neubauer K., From participation to dropout: quantitative participation patterns in online university courses, Comput. Educ., 55, pp. 663-672, (2010); Tamada M.M., Giusti R., Netto J.F.D.M., Predicting students at risk of dropout in technical course using LMS logs, Electronics, 11, 3, (2022); Cohen A., Analysis of student activity in web-supported courses as a tool for predicting dropout, Educ. Technol. Res. Dev., 65, pp. 1285-1304, (2017); Park H.S., Yoo S.J., Early dropout prediction in online learning of university using machine learning, Int. J. Inform. Visualiz., 5, 4, (2021); Suhonen S., Kinnari-Korpela H., Using Moodle data for early warning of dropping out, 47th Annual Conference Proceedings of European Society for Engineering Education, (2019); Bayer J., Bydzovska H., Geryk J., Obsivac T., Popelinsky L., Predicting drop-out from social behaviour of students, Proceedings of the 5th International Conference on Educational Data Mining, (2012); DesJardins S.L., Ahlburg D.A., McCall B.P., A temporal investigation of factors related to timely degree completion, J. High Educ., 73, 5, pp. 555-581, (2002); Ishitani T.T., Studying attrition and degree completion behavior among first-generation college students in the United States, J. High Educ., 77, 5, pp. 861-885, (2006); Kemper L., Vorhoff G., Wigger B.U., Predicting student dropout: a machine learning approach, Eur. J. High Educ., 10, 1, pp. 28-47, (2020); Solis M., Moreira T., Gonzalez R., Fernandez T., Hernandez M., Perspectives to Predict Dropout in University Students with Machine Learning, (2018); Wild S., Schulze Heuling L., Student dropout and retention: an event history analysis among students in cooperative higher education, Int. J. Educ. Res., 104, (2020); Cerezo R., Esteban M., Sanchez-Santillan M., Nunez J.C., Procrastinating behavior in computer-based learning environments to predict performance: a case study in Moodle, Front. Psychol., 8, (2017); Dalipi F., Imran A.S., Kastrati Z., MOOC dropout prediction using machine learning techniques: review and research challenges, IEEE Global Engineering Education Conference, vols. 1007–1014, (2018); Evans B.J., Baker R.B., Dee T.S., Persistence patterns in massive open online courses (MOOCs), J. High Educ., 87, 2, pp. 206-242, (2016); Fei M., Yeung D.-Y., Temporal Models for Predicting Student Dropout in Massive Open Online Courses, (2015); Liu Y., Fan S., Xu S., Sajjanhar A., Yeom S., Wei Y., Predicting student Performance using clickstream data and machine learning, Educ. Sci., 13, 1, (2022); Dekker G.W., Pechenizkiy M., Vleeshouwers J.M., Predicting students drop out: a case study, The 2nd International Conference on Educational Data Mining, vols. 41–50, (2009); Martins M.V., Baptista L., Machado J., Realinho V., Multi-class phased prediction of academic performance and dropout in higher education, Appl. Sci., 13, 8, (2023); Song Z., Sung S.-H., Park D.-M., Park B.-K., All-year dropout prediction modeling and analysis for university students, Appl. Sci., 13, 2, (2023); Cannistra M., Masci C., Ieva F., Agasisti T., Paganoni A.M., Early-predicting dropout of university students: an application of innovative multilevel machine learning and statistical techniques, Stud. High Educ., 47, 9, pp. 1935-1956, (2022); Yu R., Lee H., Kizilcec R.F., Should college dropout prediction models include protected attributes?, Proceedings of the Eighth ACM Conference on Learning @ Scale, pp. 91-100, (2021); Kiss B., Nagy M., Molontay R., Csabay B., Predicting dropout using high school and first-semester academic achievement measures, 2019 17th International Conference on Emerging eLearning Technologies and Applications (ICETA), vols. 383–389, (2019); Djulovic A., Li D., Towards freshman retention prediction: a comparative study, Int. J. Inform. Educat. Technol., 3, 5, pp. 494-500, (2013); Chen R., DesJardins S.L., Investigating the impact of financial aid on student dropout risks: racial and ethnic differences, J. High Educ., 81, 2, pp. 179-208, (2010); Porchea S.F., Allen J., Robbins S., Phelps R.P., Predictors of long-term enrollment and degree outcomes for community college students: integrating academic, psychosocial, socio-demographic, and situational factors, J. High Educ., 81, 6, pp. 680-708, (2010); Cerezo R., Sanchez-Santillan M., Paule-Ruiz M.P., Nunez J.C., Students' LMS interaction patterns and their relationship with achievement: a case study in higher education, Comput. Educ., 96, pp. 42-54, (2016); Moreno-Marcos P.M., Munoz-Merino P.J., Maldonado-Mahauad J., Perez-Sanagustin M., Alario-Hoyos C., Delgado Kloos C., Temporal analysis for dropout prediction using self-regulated learning strategies in self-paced MOOCs, Comput. Educ., 145, (2020); Borrella I., Caballero-Caballero S., Ponce-Cueto E., Taking action to reduce dropout in MOOCs: tested interventions, Comput. Educ., 179, (2022); Romero C., Lopez M.I., Luna J.M., Ventura S., Predicting students' final performance from participation in on-line discussion forums, Comput. Educ., 68, pp. 458-472, (2013); Poellhuber L.-V., Poellhuber B., Desmarais M., Leger C., Roy N., Manh-Chien Vu M., Cluster-based performance of student dropout prediction as a solution for large scale models in a Moodle LMS, 13th International Learning Analytics and Knowledge Conference, vols. 592–598, (2023); Mubarak A.A., Cao H., Zhang W., Prediction of students' early dropout based on their interaction logs in online learning environment, Interact. Learn. Environ., 30, 8, pp. 1414-1433, (2022); Kalima R., Opintojen Pitkittyminen Ja Keskeyttäminen Ammattikorkeakoulussa, (2011); Makinen J., Olkinuora E., Lonka K., Students at risk: students' general study orientations and abandoning/prolonging the course of studies, High Educ., 48, pp. 173-188, (2004); Kuurila E., Uraohjaus Ja Urasuunnittelu Ammattikorkeakouluissa (Career Planning and Counselling at a University of Applied Sciences), (2014); Salmela-Aro K., Read S., Study engagement and burnout profiles among Finnish higher education students, Burnout Res., 7, pp. 21-28, (2017); Korhonen V., Inkinen M., Mattsson M., Toom A., Student engagement and the transition from the first to second year in higher education, Book Higher Education Transitions: Theory and Research, vols. 113–134, (2019); Korhonen V., Rautopuro J., Identifying problematic study progression and “at-risk” students in higher education in Finland, Scand. J. Educ. Res., 63, 7, pp. 1056-1069, (2019); Pedregosa F., Varoquaux G., Gramfort A., Michel V., Thirion B., Grisel O., Blondel M., Prettenhofer P., Weiss R., Dubourg V., Vanderplas J., Passos A., Cournapeau D., Brucher M., Perrot M., Duchesnay E., Scikit-learn: machine learning in python, J. Mach. Learn. Res., 12, pp. 2825-2830, (2011); Saito T., Rehmsmeier M., The precision-recall plot is more informative than the ROC plot when evaluating binary classifiers on imbalanced datasets, PLoS One, 10, 3, (2015); Breiman L., Random forests, Mach. Learn., 45, pp. 5-32, (2001); Ishitani T.T., DesJardins S.L., A longitudinal investigation of dropout from college in the United States, J. Coll. Stud. Retent.: Res. Theory Pract., 4, 2, pp. 173-201, (2002); Gilardi S., Guglielmetti C., University life of non-traditional students: engagement styles and impact on attrition, J. High Educ., 82, 1, pp. 33-53, (2011); Lizarte Simon E.J., Gijon Puerta J., Prediction of early dropout in higher education using the SCPQ, Cogent Psychology, 9, 1, (2022); Scheunemann A., Schnettler T., Bobe J., Fries S., Grunschel C., A longitudinal analysis of the reciprocal relationship between academic procrastination, study satisfaction, and dropout intentions in higher education, Eur. J. Psychol. Educ., 37, pp. 1141-1164, (2022); Baneres D., Rodriguez M.E., Serra M., An early feedback prediction system for earners at-risk within a first-year higher education course, IEEE Trans. Learn. Technol., 12, 2, pp. 249-263, (2019)"/>
        <s v="Tinto V., Dropout from higher education: A theoretical synthesis of recent research, Review of Educational Research, 45, 1, pp. 89-125, (1975); Nkambule T., Against all odds: The role of'community cultural wealth'in overcoming challenges as a black African woman: Part 2: Being and belonging in South African higher education: The voices of black women academics, South African Journal of Higher Education, 28, 6, pp. 1999-2012, (2014); Usher E.L., Ford C.J., Li C.R., Weidner B.L., Sources of math and science self-efficacy in rural appalachia: A convergent mixed methods study, Contemporary Educational Psychology, 57, pp. 32-53, (2019); Abed T., Ajoodha R., Jadhav A., A prediction model to improve student placement at a South African higher education institution, 2020 International SAUPEC/RobMech/PRASA Conference, pp. 1-6, (2020); Nicholas J., Poladian L., Mack J., Wilson R., Mathematics preparation for university: Entry, pathways and impact on performance in first year science and mathematics subjects, International Journal of Innovation in Science and Mathematics Education (Formerly CALlaborate International), 23, 1, (2015); Giannakos M.N., Pappas I.O., Jaccheri L., Sampson D.G., Understanding student retention in computer science education: The role of environment, gains, barriers and usefulness, Education and Information Technologies, 22, 5, pp. 2365-2382, (2017); Dukhan S., Cameron A., Brenner E.A., The influence of differences in social and cultural capital on students' expectations of achievement, on their performance, and on their learning practices in the first year at university, International Journal of Learning, 18, 7, (2012); Msimanga A., Denley P., Gumede N., The pedagogical role of language in science teaching and learning in South Africa: A review of research 1990-2015, African Journal of Research in Mathematics, Science and Technology Education, 21, 3, pp. 245-255, (2017); Stoffelsma L., Spooren W., The relationship between english reading proficiency and academic achievement of first-year science and mathematics students in a multilingual context, International Journal of Science and Mathematics Education, pp. 1-18, (2018); Prinsloo E., Implementation of life orientation programmes in the new curriculum in South African schools: Perceptions of principals and life orientation teachers, South African Journal of Education, 27, 1, pp. 155-170, (2007); Beaulac C., Rosenthal J.S., Predicting university students' academic success and major using random forests, Research in Higher Education, pp. 1-17, (2019); Ajoodha R., Jadhav A., Dukhan S., Forecasting learner attrition for student success at a South African university, Conference of the South African Institute of Computer Scientists and Information Technologists 2020 (SAICSIT '20), September 14-16, 2020, Cape Town, South Africa. ACM, New York, NY, USA, 10 Pages., (2020); Rovai A.P., In search of higher persistence rates in distance education online programs, The Internet and Higher Education, 6, 1, pp. 1-16, (2003); Park J.-H., Factors related to learner dropout in online learning, Online Submission, (2007); Romero C., Ventura S., Educational data mining: A survey from 1995 to 2005, Expert Systems with Applications, 33, 1, pp. 135-146, (2007); Araque F., Roldan C., Salguero A., Factors influencing university drop out rates, Computers &amp; Education, 53, 3, pp. 563-574, (2009); Tan M., Shao P., Prediction of student dropout in e-learning program through the use of machine learning method, International Journal of Emerging Technologies in Learning (IJET), 10, 1, pp. 11-17, (2015); Kovacic Z.J., Early prediction of student success: Mining students enrolment data, SITE 2010: Informing Science+ IT Education Conference, 10, pp. 647-665, (2010); Woodman R., Investigation of factors that influence student retention and success rate on open university courses in the east anglia region, Unpublished M. Sc. Dissertation), Sheffield Hallam University, UK, (2001); Kotsiantis S., Pierrakeas C., Pintelas P., Predicting students'performance in distance learning using machine learning techniques, Applied Artificial Intelligence, 18, 5, pp. 411-426, (2004); Nsc Subject Codes for Grade 12 Learners, (2020); Cliff A., The national benchmark test in academic literacy: How might it be used to support teaching in higher education?, Language Matters, 46, 1, pp. 3-21, (2015); Jacobs A., Life orientation as experienced by learners: A qualitative study in north-west province, South African Journal of Education, 31, 2, (2011); Hssina B., Merbouha A., Ezzikouri H., Erritali M., A comparative study of decision tree id3 and c4. 5, International Journal of Advanced Computer Science and Applications, 4, 2, pp. 0-0, (2014); Quinlan R., C4.5: Programs for Machine Learning, (1993); Cleary J.G., Trigg L.E., K.∗: An instance-based learner using an entropic distance measure, 12th International Conference on Machine Learning, pp. 108-114, (1995); Ajoodha R., Klein R., Rosman B., Single-labelled music genre classification using content-based features, 2015 Pattern Recognition Association of South Africa and Robotics and Mechatronics International Conference (PRASA-RobMech), pp. 66-71, (2015); Ajoodha R., Rosman B., Learning the influence structure between partially observed stochastic processes using iot sensor data, Workshops at the Thirty-Second AAAI Conference on Artificial Intelligence, (2018); Ajoodha R., Rosman B., Tracking influence between naïve bayes models using score-based structure learning, 2017 Pattern Recognition Association of South Africa and Robotics and Mechatronics International Conference (PRASA-RobMech), pp. 122-127, (2017); John G.H., Langley P., Estimating continuous distributions in Bayesian classifiers, Eleventh Conference on Uncertainty in Artificial Intelligence, pp. 338-345, (1995); El-Manzalawy Y., Wlsvm, (2005); Arora R., Comparative analysis of classification algorithms on different datasets using weka, International Journal of Computer Applications, 54, 13, (2012); Friedman J., Hastie T., Tibshirani R., Additive Logistic Regression: A Statistical View of Boosting, (1998); Landwehr N., Hall M., Frank E., Logistic model trees, Machine Learning, 95, 1-2, pp. 161-205, (2005); Sumner M., Frank E., Hall M., Speeding up logistic model tree induction, 9th European Conference on Principles and Practice of Knowledge Discovery in Databases, pp. 675-683, (2005); Ting K.M., Confusion matrix, Encyclopedia of Machine Learning and Data Mining, pp. 260-260, (2017); Zhang P., Model selection via multifold cross validation, The Annals of Statistics, pp. 299-313, (1993)"/>
        <s v="Tomasevic N., Gvozdenovic N., Vranes S., An overview and comparison of supervised data mining techniques for student exam performance prediction, Computer Education'', 143, (2020); Li F., Li F.W.B., Study on student performance estimation, student progress analysis, and student potential prediction based on data mining, Computers &amp; Education, 123, pp. 97-108, (2018); Raghuvanshi A., Singhsingh U.K., Sajjasajja G.S., Pallathadka H., Asenso E., Kamal M., Singh K., Phasinam K., Intrusion detection using machine learning for risk mitigation in IoT-enabled smart irrigation in smart farming, Journal of Food Quality, 2022, pp. 1-8, (2022); Kim B.-H., Vizitei E., Ganapathi V., GritNet: Student Performance Prediction with Deep Learning, 1804, (2018); Gupta A., Koul N., SWAN: A Swarm Intelligence Based Framework for Network Management of IP Networks, pp. 114-118; Raghuvanshi A., Singhsingh U.K., Joshi C., A review of various security and privacy innovations for IoT applications in healthcare, Advanced Healthcare Systems, 9, pp. 43-58, (2022); Kapoor L., Bawa S., Gupta A., Hierarchical Chord-Based Resource Discovery in Intercloud Environment, pp. 464-469; Jayasingh B.B., Kumar H., Aishwarya G., Inquiry Based Inductive Learning Practices in Engineering Education: A Classroom Study, pp. 60-65; Sharabiani A., Karim F., Sharabiani A., Atanasov M., Darabi H., An Enhanced Bayesian Network Model for Prediction of Students' Academic Performance in Engineering Programs, pp. 832-837; Bekele R., Menzel W., A Bayesian approach to predict performance of a student (BAPPS): A Case with Ethiopian Students, Journal of Information Science, 22, 23, pp. 24-30, (2005); Bharadwaj B.K., Kumar Yadav S., Pal S., Data mining applications: A comparative study for predicting student's performance, International Journal of Innovative Technology &amp; Creative Engineering, 1, 12, pp. 13-19, (2012); Hemaid R.K., Halees A.M.E., Improving teacher performance using data mining, Ijarcce, 4, 2, pp. 407-412, (2015); Lokhande M.P., Patil D.D., Patil L.V., Shabaz M., Machine-to-Machine communication for device identification and classification in secure telerobotics surgery, Security and Communication Networks, 2021, pp. 1-16, (2021); Bharadwaj B.K., Pal S., Mining educational data to analyze students, performance, International Journal of Advanced Computer Science and Applications, 2, 6, pp. 63-69, (2011); Yao Q., Shabaz M., Lohani T.K., Wasim Bhatt M., Panesar G.S., Singh R.K., 3D modelling and visualization for vision-based vibration signal processing and measurement, Journal of Intelligent Systems, 30, ISSUE 1, pp. 541-553, (2021); Rossi P., Learning environment with artificial intelligence elements, Journal of E-Learning and Knowledge Society, 5, NO. 1, pp. 67-75, (2009); Agaoglu M., Yurtkoru E.S., Ekmekci A.K., The effect of ERP implementation CSFs on business performance: An empirical study on users' perception, Procedia - Social and Behavioral Sciences, 210, pp. 35-42, (2015); Kira K., Rendell L.A., Feature Selection Problem: Traditional Methods and A New Algorithm, pp. 129-134; Thakur D., Singh J., Dhiman G., Shabaz M., Gera T., Identifying major research areas and minor research themes of android malware analysis and detection field using LSA, Complexity, 2021, pp. 1-28, (2021); Haq M.A., Baral P., Yaragal S., Pradhan B., Bulk processing of multi-temporal modis data, statistical analyses and machine learning algorithms to understand climate variables in the Indian himalayan region, Sensors, 21, 21, (2021)"/>
        <s v="Traffic Safety Facts—2013 Data, (2015); National Center for Injury Prevention and Control. Web-Based Injury Statistics Query and Reporting System (WISQARS) Fatal Injury Data, (2017); National Motor Vehicle Crash Causation Survey—Report to Congress, (2008); Smith B.W., Human Error as a Cause of Vehicle Crashes, the Center for Internet and Society (CIS), (2013); Sokolowski J.A., Banks C.M., Principles of Modeling and Simulation: A Multidisciplinary Approach, (2009); Using Modeling and Simulation in Test Design and Evaluation, Statistics, Testing, and Defense Acquisition: New Approaches and Methodological Improvements, (1998); Feisel L.D., Rosa A.J., The Role of the Laboratory in Undergraduate Engineering Education, J. Eng. Educ, 94, pp. 121-130, (2005); Potkonjak V., Gardner M., Callaghan V., Mattila P., Guetl C., Petrovic V.M., Jovanovic K., Virtual laboratories for education in science, technology, and engineering: A review, Comput. Educ, 95, pp. 309-327, (2016); Amirkhani S., Nahvi A., Design and implementation of an interactive virtual control laboratory using haptic interface for undergraduate engineering students, Comput. Appl. Eng. Educ, 24, pp. 508-518, (2016); Jeronymo D.C., de Barros Araujo R., Coelho A.A., Normey-Rico J.E., An approach for improving student performance in a feedback systems course for process control education, IFAC Proc, 47, pp. 10574-10579, (2014); Jara C.A., Candelas F.A., Puente S.T., Torres F., Hands-on experiences of undergraduate students in Automatics and Robotics using a virtual and remote laboratory, Comput. Educ, 57, pp. 2451-2461, (2011); Razali Z.B., Trevelyan J.P., An Evaluation of Students’ Practical Intelligence and Ability to Diagnose Equipment Faults, Procedia Soc. Behav. Sci, 56, pp. 42-51, (2012); Nagai K., Learning while doing: Practical robotics education, IEEE Robot. Autom. Mag, 8, pp. 39-43, (2001); Bauer M., Brooks K.S., Sandrock C., Industry Expectations and Academic Practice in Control Engineering Education—A South African Survey, IFAC Proc, 47, pp. 12226-12231, (2014); Prince M.J., Felder R.M., Inductive Teaching and Learning Methods: Definitions, Comparisons, and Research Bases, J. Eng. Educ, 95, pp. 123-138, (2006); Bencomo S.D., Control learning: Present and future, Annu. Rev. Control, 28, pp. 115-136, (2004); Choi B., Baek Y., Exploring factors of media characteristic influencing flow in learning through virtual worlds, Comput. Educ, 57, pp. 2382-2394, (2011); Soo M.T., Aris H., Game-Based Learning in Requirements Engineering: An Overview, Proceedings of the 2018 IEEE Conference on e-Learning, e-Management and e-Services (IC3e), pp. 46-51; Turner P.E., Johnston E., Kebritchi M., Evans S., Heflich D.A., Influence of online computer games on the academic achievement of nontraditional undergraduate students, Cogent Educ, 5, (2018); Hughes A., Gamification Versus Serious Games, (2017); Rieber L.P., Smith L., Noah D., The Value of Serious Play, Educ. Technol, 38, pp. 29-37, (1998); Aldrich C., Learning by Doing: A Comprehensive Guide to Simulations, Computer Games and Pedagogy in E-learning and Other Educational Experiences, (2005); Meuleners L., Fraser M., A validation study of driving errors using a driving simulator, Transp. Res. Part F Traffic Psychol. Behav, 29, pp. 14-21, (2015); Mayhew D.R., Simpson H.M., Wood K.M., Lonero L., Clinton K.M., Johnson A.G., On-road and simulated driving: Concurrent and discriminant validation, J. Saf. Res, 42, pp. 267-275, (2011); Underwood G., Crundall D., Chapman P., Driving simulator validation with hazard perception, Transp. Res. Part F Traffic Psychol. Behav, 14, pp. 435-446, (2011); Chan E., Pradhan A.K., Pollatsek A., Knodler M.A., Fisher D.L., Are driving simulators effective tools for evaluating novice drivers’ hazard anticipation, speed management, and attention maintenance skills?, Transp. Res. Part F Traffic Psychol. Behav, 13, pp. 343-353, (2010); Casutt G., Martin M., Keller M., Jancke L., The relation between performance in on-road driving, cognitive screening and driving simulator in older healthy drivers, Transp. Res. Part F Traffic Psychol. Behav, 22, pp. 232-244, (2014); Lee H.C., Cameron D., Lee A.H., Assessing the driving performance of older adult drivers: On-road versus simulated driving, Accid. Anal. Prev, 35, pp. 797-803, (2003); Roenker D.L., Cissell G.M., Ball K.K., Wadley V.G., Edwards J.D., Speed-of-Processing and Driving Simulator Training Result in Improved Driving Performance, Hum. Factors J. Hum. Factors Ergon. Soc, 45, pp. 218-233, (2003); Saleh L., Chevrel P., Mars F., Lafay J.-F., Claveau F., Human-like cybernetic driver model for lane keeping, IFAC Proc, 44, pp. 4368-4373, (2011); Sentouh C., Chevrel P., Mars F., Claveau F., A sensorimotor driver model for steering control, Proceedings of the 2009 IEEE International Conference on Systems, Man and Cybernetics, pp. 2462-2467; Horak D.T., Experimental Derivation of Models of Human Drivers Executing Emergency Steering Maneuvers, Proceedings of the ASME 2017 Dynamic Systems and Control Conference, (2017); Sarwar T., Anastasopoulos P.C., Golshani N., Hulme K.F., Grouped random parameters bivariate probit analysis of perceived and observed aggressive driving behavior: A driving simulation study, Anal. Methods Accid. Res, 13, pp. 52-64, (2017); Hulme K.F., Kasprzak E.M., Morris K.L., Correlation of Game-based Experiential Education to Self-reported Driving and Learning Styles, Proceedings of the MODSIM World Conference, (2017); Hulme K.F., Androutselis T., Eker U., Anastasopoulos P., A Game-based Modeling and Simulation Environment to Examine the Dangers of Task-Unrelated Thought While Driving, Proceedings of the MODSIM World Conference, (2016); Akutagawa K., Wakao Y., Stabilization of Vehicle Dynamics by Tire Digital Control—Tire Disturbance Control Algorithm for an Electric Motor Drive System, World Electr. Veh. J, 10, (2019); Gillespie T.D., Fundamentals of Vehicle Dynamics, (1992); Milliken W.F., Milliken D.L., Race Car Vehicle Dynamics, (1995); Hulme K.F., Estes E., Schiferle M., Lim R., Game-based Learning to Enhance Post-secondary Engineering Training Effectiveness, Proceedings of the Interservice/Industry Training, Simulation and Education Conference (I/ITSEC), (2019); Lampton C., How Automotive Proving Grounds Work, (2020); Schmitt B., Chrysler Fails Moose Test and Breaks First Commandment. The Truth about Cars (Online News Blog), (2012); ISO 3888-2:2011—Passenger Cars—Test Track for a Severe Lane-Change Maneuver—Part 2: Obstacle Avoidance, (2011); Hulme K.F., Estes A., Schmid M., Torres E., Hendrick C., Sivashangaran S., Game-based Proving-grounds Simulation to assess Driving &amp; Learning Preferences, Proceedings of the Interservice/Industry Training, Simulation and Education Conference (I/ITSEC), (2018); Ackermann J., Robust decoupling, ideal steering dynamics and yaw stabilization of 4WS cars, Automatics, 30, pp. 1761-1768, (1994); Ackermann J., Robust Control Prevents Car Skidding, IEEE Control Syst. Mag, 17, pp. 23-31, (1997); Rajamani R., Vehicle Dynamics and Control, (2006); Hou Y., Wan J., Zhao Y., Hulme K.F., Wu C., Sadek A.W., Qiao C., The Effect of Intelligent Speed Control System: An Investigation on Driver’s Acceptance and Minimum Headway, Proceedings of the ITS World Congress, (2014); Hou Y., Zhao Y., Hulme K.F., Sadek A., A Validated and Integrated Simulation Framework for Human Factors Analyses, Proceedings of the Interservice/Industry Training, Simulation and Education Conference (I/ITSEC), (2014); Fountas G., Pantangi S.S., Hulme K.F., Anastasopoulos P.C., The effects of driver fatigue, gender, and distracted driving on perceived and observed aggressive driving behavior: A correlated grouped random parameters bivariate probit approach, Anal. Methods Accid. Res, 22, (2019); Baffet G., Charara A., Lechner D., Estimation of vehicle sideslip, tire force and wheel cornering stiffness, Control Eng. Pract, 17, pp. 1255-1264, (2009); The Review Stories—Understeer vs. Oversteer; The Clemson University Vehicle Electronics Laboratory—Electronic Stability Control; Sell R., Ruutmann T., Seiler S., Inductive Teaching and Learning in Engineering Pedagogy on the Example of Remote Labs, Int. J. Eng. Pedagog, 4, (2014); Rice R.S., SAE Tech. Paper Ser, (1973); Deterding S., Gamification: Designing for motivation, Interactions, 19, pp. 14-17, (2012); Singh T., Singhose W., Input Shaping/Time Delay Control of Maneuvering Flexible Structures, Proceedings of the 2002 American Control Conference (IEEE Cat. No.CH37301), pp. 1717-1731; Stott A., Neustaedter C., Analysis of Gamification in Education, (2013); Groeger J.A., Banks A.P., Anticipating the content and circumstances of skill transfer: Unrealistic expectations of driver training and graduated licensing?, Ergonomics, 50, pp. 1250-1263, (2007); Stoner H.A., Fisher D.L., Mollenhauer M., Simulator and scenario factors influencing simulator sickness, Handbook of Driving Simulation for Engineering, Medicine, and Psychology, (2011); Keshavarz B., Ramkhalawansingh R., Haycock B., Shahab S., Campos J., Comparing simulator sickness in younger and older adults during simulated driving under different multisensory conditions, Transp. Res. Part F Traffic Psychol. Behav, 54, pp. 47-62, (2018)"/>
        <s v="Tsai S.C., Chen C.H., Shiao Y.T., Ciou J.S., Wu T.N., Precision education with statistical learning and deep learning: A case study in Taiwan, Educational Technology in Higher Education, 17, 1, pp. 1-13, (2020); Prenkaj B., Velardi P., Stilo G., Distante D., Faralli S., A survey of machine learning approaches for student dropout prediction in online courses, ACM Computing Surveys (CSUR), 53, 3, pp. 1-34, (2020); Tomasevic N., Gvozdenovic N., Vranes S., An overview and comparison of supervised data mining techniques for student exam performance prediction, Computers &amp; education, 143, (2020); Yu R., Li Q., Fischer C., Doroudi S., Xu D., Towards Accurate and Fair Prediction of College Success: Evaluating Different Sources of Student Data, Int. Educational Data Mining Society, (2020); Manrique R., Nunes B.P., Marino O., Casanova M.A., Nurmikko-Fuller T., An analysis of student representation, representative features and classification algorithms to predict degree dropout, 9th Int. Conf. on Learning Analytics &amp; Knowledge, pp. 401-410, (2019); Abed T., Ajoodha R., Jadhav A., A prediction model to improve student placement at a South African higher education institution, Int. SAUPEC/RobMech/PRASA Conf., pp. 1-6, (2020); Amuda B., Bulus A., Joseph H., Marital Status and Age As Predictors Of Academic Performance Of Students Of Colleges Of Education In The North-Eastern Nigeria, American Journal of Educational Research, 4, 12, pp. 896-902, (2016); Naicker N., Adeliyi T., Wing J., Linear support vector machines for prediction of student performance in school-based education, Mathematical Problems in Engineering, (2020); Zimmermann J., Brodersen K.H., Heinimann H.R., Buhmann J.M., A Model-Based Approach to redicting Graduate-Level Performance Using Indicators of Undergraduate-Level Performance, Journal of Educational Data Mining, 7, 3, pp. 151-176, (2015); Ciolacu M., Tehrani A.F., Binder L., Svasta P.M., Education 4. 0-Artificial Intelligence assisted higher education: early recognition system with machine learning to support students' success, IEEE 24th International Symposium for Design and Technology in Electronic Packaging (SIITME), pp. 23-30, (2018); Adekitan A.I., Salau O., The impact of engineering students' performance in the first three years on their graduation result using educational data mining, Heliyon, 5, 2, (2019); Okoli N., Ogbondah I., Ewor R., The history and Development of Public Universities in Nigeria since 1914, Int. Journal of Education &amp; Evaluation, 2, 1, pp. 60-73, (2016); Ranganathan P., Aggarwal R., Common pitfalls in statistical analysis: Linear regression analysis, Perspectives in Clinical Research, 8, 2, (2017); Ajai J., Imoko B., Gender Differences in Mathematics Achievement and Retention Scores: A Case of Problem-Based Learning Method, Int. Journal of Research in Education and Science, 1, 1, (2014); Abdulkadir S., Nonyelum Ogwueleka F., Predicting Students' First-Year Academic Performance Using Entry Requirements for Faculty of Science in Kaduna State University, Kaduna-Nigeria, American Journal of Computer Science and Technology, 2, 1, pp. 9-21, (2019); Xu X., Wang J., Peng, Behaviours using machine learning algorithms, Computers in Human Behavior, 98, pp. 166-173, (2019); Gupta B., Rawat A., Jain A., Arora A., Dhami N., Analysis of various decision tree algorithms for classification in data mining, International Journal of Computer Applications, 163, 8, pp. 15-19, (2017); Valentini G., Dietterich T.G., Bias-variance analysis of support vector machines for the development of SVM-based ensemble methods, Journal of Machine Learning Research, 5, pp. 725-775, (2004); Whitty C., Et al., Social network enhancement for non-formal learning, 47th Hawaii International Conference on System Sciences, pp. 1645-1654, (2014); Pannu M., Et al., Explicit user profiles in web search personalisation, 15th International Conference on Computer Supported Cooperative Work in Design (CSCWD), pp. 416-421, (2015); Anane R., Bordbar B., Deng F., Hendley R.J., A Web services approach to learning path composition, Fifth IEEE International Conference on Advanced Learning Technologies (ICALT'05), pp. 98-102, (2005)"/>
        <s v="Ukiwo U., Education, horizontal inequalities and ethnic relations in Nigeria, Int J Educ Dev, 27, 3, pp. 266-281, (2007); Olujuwon T., Education in Nigeria: A futuristic perspective, Conference Proceedings of 4Th World Conference of the International Consortium for Educational Development 3–6 July, pp. 1-8, (2002); Okebukola P., Trends in tertiary education in Nigeria, pp. 84-102, (2000); (2015); Aluede O., Idogho P.O., Imonikhe J.S., Increasing access to university education in Nigeria: Present challenges and suggestions for the future, The African Symposium, (2012); Yusuf U., Map of the six geopolitical zone in Nigeria showing total number of registered voters, Geospatial Solutions Expert, (2018); National Population Estimates, National Population Commission and National Bureau of Statistics Estimates., (2017); Eze T., Sunday C., Ogbodo J.C., Patterns of inequality in human development across Nigeria’s six geopolitical zones, Dev Ctry Stud, 4, 8, pp. 97-101, (2014); Geopolitical Zones of Nigeria. 18 11 2018., (2018); Nigeria., (2018); Abernethy D.B., Nigeria creates a new region, Africa Rep, 9, 3, (1964); Agboola B., Ofoegbu F., Access to University Education in Nigeria: A Review, (2010); Antoniades N., Haan P., Government capabilities as drivers of performance: path to prosperity, Heliyon, 5, 2, (2019); Badejo J.A., Et al., Data sets linking ethnic perceptions to undergraduate students learning outcomes in a Nigerian Tertiary Institution, Data Brief, 18, pp. 760-764, (2018); Jin X., Et al., Significance and challenges of big data research, Big Data Res, 2, 2, pp. 59-64, (2015); Alharbi F.R., Khan M.B., Identifying comparative opinions in Arabic text in social media using machine learning techniques, SN Appl Sci, 1, 3, (2019); Romero C., Ventura S., Educational data mining: a review of the state of the art, IEEE Trans Syst Man Cybern Part C (Appl Rev), 40, 6, pp. 601-618, (2010); Lakshmipadmaja D., Vishnuvardhan B., Classification performance improvement using random subset feature selection algorithm for data mining, Big Data Res, 12, pp. 1-12, (2018); Bradac V., Walek B., A comprehensive adaptive system for e-learning of foreign languages, Expert Syst Appl, 90, pp. 414-426, (2017); Hegazi M.O., Abugroon M.A., The state of the art on educational data mining in higher education, Int J Comput Trends Technol, 31, 1, pp. 46-56, (2016); Sahin A., Top N., Delen E., Teachers’ first-year experience with chromebook laptops and their attitudes towards technology integration, Technol Knowl Learn, 21, 3, pp. 361-378, (2016); Haraty R.A., Bitar G., Associating learning technology to sustain the environment through green mobile applications, Heliyon, 5, 1, (2019); El Alfy S., Gomez J.M., Ivanov D., Exploring instructors’ technology readiness, attitudes and behavioral intentions towards e-learning technologies in Egypt and United Arab Emirates, Educ Inf Technol, 22, 5, pp. 2605-2627, (2017); Fernandes E., Et al., Educational data mining: predictive analysis of academic performance of public school students in the capital of Brazil, J Bus Res, 94, pp. 335-343, (2019); Adekitan A.I., Salau O., The impact of engineering students’ performance in the first three years on their graduation result using educational data mining, Heliyon, 5, 2, (2019); Rumbold J.M.M., Pierscionek B.K., What are data? A categorization of the data sensitivity spectrum, Big Data Res, 12, pp. 49-59, (2018); Kim D., Et al., Learning analytics to support self-regulated learning in asynchronous online courses: a case study at a women’s university in South Korea, Comput Educ, 127, pp. 233-251, (2018); Ahuja R., Kankane Y., Predicting the probability of student’s degree completion by using different data mining techniques, 4Th International Conference on Image Information Processing, ICIIP, (2017); Ayers E., Nugent R., Dean N., A Comparison of Student Skill Knowledge Estimates. International Working Group on Educational Data Mining, (2009); Zakrzewska D., Cluster analysis for users’ modeling in intelligent e-learning systems, International Conference on Industrial, Engineering and Other Applications of Applied Intelligent Systems, (2008); Tang C., Et al., Personalized courseware construction based on web data mining, Proceedings of the First International Conference on Web Information Systems Engineering, (2000); Hussain S., Et al., Educational data mining and analysis of students’ academic performance using WEKA, Indones J Electr Eng Comput Sci, 9, 2, pp. 447-459, (2018); Nurhayati O.D., Et al., Graduation prediction system using artificial neural network, Int J Mech Eng Technol, 9, 7, pp. 1051-1057, (2018); Adekitan A.I., Noma-Osaghae E., Data mining approach to predicting the performance of first year student in a university using the admission requirements, Educ Inf Technol, (2018); Ahmad F., Ismail N., Aziz A.A., The prediction of students’ academic performance using classification data mining techniques, Appl Math Sci, 9, 129, pp. 6415-6426, (2015); Kabakchieva D., Predicting student performance by using data mining methods for classification, Cybern Inf Technol, 13, 1, pp. 61-72, (2013); Alharbi Z., Et al., Using data mining techniques to predict students at risk of poor performance, 2016 SAI Computing Conference (SAI), (2016); Arnold K.E., Signals: applying academic analytics, Educ Q, 33, 1, (2010); Atta Ur R., Et al., Educational data mining for enhanced teaching and learning, J Theor Appl Inf Technol, 96, 14, pp. 4417-4427, (2018); Gibson D., de Freitas S., Exploratory analysis in learning analytics, Technol Knowl Learn, 21, 1, pp. 5-19, (2016); Ifenthaler D., Erlandson B.E., Learning with data: visualization to support teaching, learning, and assessment, Technol Knowl Learn, 21, 1, pp. 1-3, (2016); Bharara S., Sabitha S., Bansal A., Application of learning analytics using clustering data Mining for Students’ disposition analysis, Educ Inf Technol, 23, 2, pp. 957-984, (2018); Lau E.T., Sun L., Yang Q., Modelling, prediction and classification of student academic performance using artificial neural networks, SN Appl Sci, 1, 9, (2019)"/>
        <s v="Undergraduate Admissions Dashboard, (2022); Martinez Neda B., Wang M., Errahmouni Barkam H., Wong-Ma J., Gago-Masague S., Revisiting academic probation in cs: At-risk indicators and impact on student success, The Journal of Computing Sciences in Colleges, (2013); Gray G., McGuinness C., Owende P., An application of classification models to predict learner progression in tertiary education, 2014 Ieee International Advance Computing Conference (IACC, pp. 549-554, (2014); Hoffait A.-S., Schyns M., Early detection of university students with potential difficulties, Decision Support Systems, 101, pp. 1-11, (2017); Chytas K., Tsolakidis A., Karanikolas N.N., Skourlas C., An integrated system for predicting students' academic performance in smart universities, 24th Pan-Hellenic Conference on Informatics, Ser. Pci 2020, pp. 416-419, (2021); Osmanbegovic E., Suljic M., Data mining approach for predicting student performance, Eng Economic Review: Journal of Economics and Business, 10, 1, pp. 3-12, (2012); Saa A.A., Al-Emran M., Shaalan K., Mining student information system records to predict students' academic performance, The International Conference on Advanced Machine Learning Technologies and Applications (AMLTA2019), A. E. Hassanien, A. T. Azar, T. Gaber, R. Bhatnagar, and M. F. Tolba, Eds., Cham, pp. 229-239, (2020); Akcapinar G., Altun A., Askar P., Using learning analytics to develop early-warning system for at-risk students, International Journal of Educational Technology in Higher Education, 16, 1, pp. 1-20, (2019); Maraza-Quispe B., Damian Valderrama-Chauca E., Henry Cari-Mogrovejo L., Milton Apaza-Huanca J., Predictive model of student academic performance from lms data based on learning analytics, 2021 13th International Conference on Education Technology and Computers, Ser. Icetc 2021, pp. 13-19, (2022); Ramesh V., Parkavi P., Ramar K., Predicting student performance: A statistical and data mining approach, International Journal of Computer Applications, 63, pp. 975-8887, (2013); Chanlekha H., Niramitranon J., Student performance prediction model for early-identification of atrisk students in traditional classroom settings, Proceedings of the 10th International Conference on Management of Digital EcoSystems, Ser. Medes '18, pp. 239-245, (2018); Ahadi A., Lister R., Haapala H., Vihavainen A., Exploring machine learning methods to automatically identify students in need of assistance, Proceedings of the Eleventh Annual International Conference on International Computing Education Research, Ser. Icer '15, pp. 121-130, (2015); Martins M.V., Tolledo D., MacHado J., Baptista L.M.T., Realinho V., Early prediction of student's performance in higher education: A case study, Trends and Applications in Information Systems and Technologies, pp. 166-175, (2021); Migueis V., Freitas A., Garcia P.J., Silva A., Early segmentation of students according to their academic performance: A predictive modelling approach, Decision Support Systems, 115, pp. 36-51, (2018); Mishra T., Kumar D., Gupta S., Mining students' data for prediction performance, 2014 Fourth International Conference on Advanced Computing Communication Technologies, pp. 255-262, (2014); Daud A., Aljohani N.R., Abbasi R.A., Lytras M.D., Abbas F., Alowibdi J.S., Predicting student performance using advanced learning analytics, Proceedings of the 26th International Conference on World Wide Web Companion, Ser. Www '17 Companion, pp. 415-421, (2017); Beaulac C., Rosenthal J.S., Predicting university students' academic success and major using random forests, Research in Higher Education, 60, pp. 1048-1064, (2019); Barbosa ManhaEs L.M., Da Cruz S.M.S., ZimbraO G., Towards automatic prediction of student performance in stem undergraduate degree programs, Proceedings of the 30th Annual Acm Symposium on Applied Computing, Ser. Sac '15, pp. 247-253, (2015); Lemaitre G., Nogueira F., Aridas C.K., Imbalanced-learn: A python toolbox to tackle the curse of imbalanced datasets in machine learning, Journal of Machine Learning Research, 18, 17, pp. 1-5, (2017); Pedregosa F., Varoquaux G., Gramfort A., Et al., Scikitlearn: Machine learning in Python, Journal of Machine Learning Research, 12, pp. 2825-2830, (2011); Chen T., Guestrin C., Xgboost: A scalable tree boosting system, Proceedings of the 22nd Acm Sigkdd International Conference on Knowledge Discovery and Data Mining, Ser. Kdd '16, San Francisco, California, USA: Association for Computing Machinery, pp. 785-794, (2016)"/>
        <s v="Van Amburgh J.A., Et al., A tool for measuring active learning in the classroom, American Journal of Pharmaceutical Education, 71, 5, (2007); Faust J.L., Paulson D.R., Active learning in the college classroom, Journal on Excellence in College Teaching, 9, 2, pp. 3-24, (1998); Prince M., Does active learning work? A review of the research, J. Engr. Education, 93, 3, pp. 223-231, (2004); 773 Why Problem Based Learning?; Promoting Active Learning; Active Learning Handbook"/>
        <s v="Vandamme J.P., Meskens N., Superby J.F., Predicting academic performance by data mining methods, Education Economics, 405, 4, (2007); Taunk K., De S., Verma S., Swetapadma A., A Brief Review of Nearest Neighbor Algorithm for Learning and Classification, International Conference on Intelligent Computing and Control Systems, 201; Skalka J., Drlik M., Automated assessment and microlearning units as predictors of at-risk students and students' outcomes in the introductory programming courses, Applied Sciences, 4566, 13, (2020); Siemens G., Baker R.S.D., Learning analytics and educational data mining: Towards communication and collaboration, Proceedings of the 2nd International Conference on Learning Analytics and Knowledge, (2012); Shynarbek N., Orynbassar A., Sapazhanov Y., Kadyrov S., Prediction of Student's Dropout from a University Program, 16th International Conference on Electronics Computer and Computation (ICECCO), (2021); Shahiri A.M., Husain W., A review on predicting student's performance using data mining techniques, Procedia Computer Science, pp. 414-422, (2015); Shaun R., Baker J.D., Inventado P.S., Educational Data Mining and Learning Analytics, pp. 61-75, (2014); Sales A., Balby L., Cajueiro A., Exploiting academic records for predicting student drop out: A case study in Brazilian higher education, Journal of Information and Data Management, 7, 2, (2016); Romero C., Ventura S., Educational data mining and learning analytics: An updated survey, WIREs Data Min. Knowl. Discov., E1355, 3, (2020); Romero C., Ventura S., Pechenizkiy M., Baker R.S., Handbook of Educational Data Mining., (2010); Prenkaj B., Velardi P., Stilo G., Distante D., Faralli S., A survey of machine learning approaches for student dropout prediction in online courses, Acm Computing Surveys (CSUR), (2020); Pomyan S.V., Belokon O.S., Forecast of the Results of University Students' Progress Based on Markov Processes, (2020); Patil T.R., Performance Analysis of Naive Bayes and J48 Classification Algorithm for Data Classification, International Journal of Advanced Computer Science and Applications, 6, 2, pp. 256-261, (2013); Mitchell T.M., Machine Learning, (1997); Migueis V.L., Freitas A., Garcia P.J., Silva A., Early segmentation of students according to their academic performance: A predictive modelling approach, Decision Support Systems, 115, pp. 36-51, (2018); Machine Learning Random Forest Algorithm; Lakkaraju H., Aguiar E., Shan C., Miller D., Bhanpuri N., Ghani R., Addison K.L., A machine learning framework to identify students at risk of adverse academic outcomes, Proceedings of the 21th Acm Sigkdd International Conference on Knowledge Discovery and Data Mining, pp. 1909-1918, (2015); Hoffait A.S., Schyns M., Early detection of university students with potential difficulties, Decision Support Systems, 101, pp. 1-11, (2017); Hepner G.F., Artificial Neural Network Classification Using a Minimal Training Set: Comparison to Conventional Supervised Classification, 56, pp. 469-473, (1990); Hellas A., Ihantola P., Petersen A., Ajanovski V.V., Gutica M., Hynninen T., Liao S.N., Predicting academic performance: A systematic literature review, Proceedings Companion of the 23rd Annual Acm Conference on Innovation and Technology in Computer Science Education, pp. 175-199, (2018); Dimitoglou J.A.A.C.M.J.G., Comparison of the C4.5 and a Naive Bayes Classifier for the Prediction of Lung Cancer Survivability, Neural Computation, 4, 8, pp. 1-9, (2012); Evermann J., Rehse J.R., Fettke P., Predicting process behaviour using deep learning, Decision Support Systems, 100, pp. 129-140, (2017); Del Bonifro F., Gabbrielli M., Lisanti G., Zingaro S.P., Student dropout prediction, International Conference on Artificial Intelligence in Education, (2020); Cortes C., Vapnik V., Support-vector Networks., 20, pp. 273-297, (1995); Carneiro N., Figueira G., Costa M., A data mining based system for credit-card fraud detection in e-Tail, Decision Support Systems, 95, pp. 91-101, (2017); Ameri S., Fard M.J., Chinnam R.B., Reddy C.K., Survival analysis based framework for early prediction of student dropouts, Proceedings of the 25th Acm International on Conference on Information and Knowledge Management, pp. 903-912, (2016); Alamri A., Alshehri M., Cristea A., Pereira F.D., Oliveira E., Shi L., Stewart C., Predicting MOOCs dropout using only two easily obtainable features from the first week's activities, International Conference on Intelligent Tutoring Systems, (2019); Adhatrao K., Gaykar A., Dhawan A., Jha R., Honrao V., Predicting Students' Performance Using ID3 and C4. 5 Classification Algorithms, (2013)"/>
        <s v="Veillette P. R., Differences in Aircrew Manual Skills in Automated and Conventional Flight Decks, Transportation Research Record, 1480, pp. 43-50, (1995); Nakamura D., Abbott K. H., McKenney D., Railsback P., Et al., Operational Use of Flight Path Management Systems, Performance-Based Operations Aviation Rulemaking Committee/Commercial Aviation Safety Team Flight Deck Automation Working Group, (2013); Office of Inspector General Audit Report: Enhanced FAA Oversight Could Reduce Hazards Associated With Increased Use of Flight Deck Automation, (2016); Gillen M. W., Diminishing Skills?, AeroSafety World, 5, 6, pp. 30-34, (2010); SAFO 13002: Manual Flight Operations, (2013); Casner S. M., Geven R. W., Williams K. T., The Effectiveness of Airline Pilot Training for Abnormal Events, Human Factors, 55, 3, pp. 477-485, (2013); Casner S. M., Geven R. W., Recker M. P., Schooler J. W., The Retention of Manual Flying Skills in the Automated Cockpit, Human Factors, 56, 8, pp. 1506-1516, (2014); SAFO 17007: Manual Flight Operations Proficiency, (2017); Barshi I., Dempsey D. L., Evidence Report: Risk of Performance Errors Due to Training Deficien-cies, (2016); Human Exploration of Mars: Design Reference Architecture 5.0, (2009); Mengelkoch R. F., Adams J. A., Gainer C. A., The Forgetting of Instrument Flying Skills as a Function of the Level of Initial Proficiency, (1958); Mengelkoch R. F., Adams J. A., Gainer C. A., The Forgetting of Instrument Flying Skills, Human Factors, 13, 5, pp. 397-405, (1971); Wright R. H., Review of Behavioral Science Research Data Relevant to Army Proficiency Flying Programs, (1969); Wright R. H., Human Resources Research Organization, (1973); Armstrong M. B., Bleymaier J. S., Hinkel L. F., Levins R., Sheppard R. R., Flying Skill Retention and Proficiency Flying, Air Command and Staff College, (1975); Smith J. F., Matheny W. G., Continuation Versus Recurrent Pilot Training, Air Force Human Resources Laboratory, Brooks Air Force Base, Technical Rept, (1976); Prophet W. W., Long-Term Retention of Flying Skills: A Review of the Literature, (1976); Prophet W. W., Long-Term Retention of Flying Skills: An Annotated Bibliography, Human Resources Research Organization, (1976); Naylor J. C., Briggs G. E., Long-Term Retention of Learned Skills: A Review of the Literature, Aerospace Medical Laboratory, Wright-Patterson Air Force Base, pp. 61-390, (1961); Smode A. F., Hall E. R., Meyer D. E., An Assessment of Research Relevant to Pilot Training, Aerospace Medical Research Laboratories, Wright-Patterson Air Force Base, Technical Rept, (1966); Naylor J. C., Briggs G. E., Reed W. G., Task Coherence, Training Time, and Retention Interval Effects on Skill Retention, Journal of Applied Psychology, 52, 5, pp. 386-393, (1968); Mulder M., Pool D. M., Abbink D. A., Boer E. R., Zaal P. M. T., Drop F. M., Van der El K., Van Paassen M. M., Manual Control Cybernetics: State-of-the-Art and Current Trends, IEEE Transactions on Human-Machine Systems, 48, 5, pp. 468-485, (2018); Mulder M., Pool D. M., Abbink D. A., Boer E. R., Van Paassen M. M., Fundamental Issues in Manual Control Cybernetics, Proceedings of the 13th IFAC/IFIP/IFORS/IEA Symposium on Analysis, Design, and Evaluation of Human-Machine Systems, (2016); Bekey G. A., Meissinger H. F., Rose R. E., Mathematical Models of Human Operators in Simple Two-Axis Manual Control Systems, IEEE Transactions on Human Factors in Electronics, HFE-6, 1, pp. 42-52, (1965); Todosiev E. P., Rose R. E., Summers L. G., Human Performance in Single and Two-Axis Tracking Systems, IEEE Transactions on Human Factors in Electronics, HFE-8, 2, pp. 125-129, (1967); Levison W. H., Elkind J. I., Ward J. L., Studies of Multivariable Manual Control Systems: A Model for Task Interference, National Aeronautics and Space Administration, (1971); Van Lunteren A., Identification of Human Operator Describing Function Models with One or Two Inputs in Closed Loop Systems, (1979); Barendswaard S., Pool D. M., Van Paassen M. M., Mulder M., Dual-Axis Manual Control: Performance Degradation, Axis Asymmetry, Crossfeed, and Intermittency, IEEE Transactions on Human-Machine Systems, 49, 2, pp. 113-125, (2019); Barendswaard S., Pool D. M., Mulder M., Human Crossfeed in Dual-Axis Manual Control with Motion Feedback, Proceedings of the 13th IFAC/IFIP/IFORS/IEA Symposium on Analysis, Design, and Evaluation of Human-Machine Systems, 49, 19, pp. 189-194, (2016); McRuer D. T., Jex H. R., A Review of Quasi-Linear Pilot Models, IEEE Transactions on Human Factors in Electronics, HFE-8, 3, pp. 231-249, (1967); Zaal P. M. T., Mobertz X. R. I., Effects of Motion Cues on the Training of Multi-Axis Manual Control Skills, Proceedings of the AIAA Modeling and Simulation Technologies Conference, (2017); McRuer D., Graham D., Krendel E., Reisener W., Human Pilot Dynamics in Compensatory Systems: Theory, Models, and Experiments with Controlled Element and Forcing Function Variations, Air Force Flight Dynamics Laboratory, Wright-Patterson Air Force Base, (1965); Stapleford R. L., McRuer D. T., Magdaleno R. E., Pilot Describing Function Measurements in a Mul-tiloop Task, IEEE Transactions on Human Factors in Electronics, HFE-8, 2, pp. 113-125, (1967); Van Paassen M. M., Mulder M., Identification of Human Operator Control Behavior in Multiple-Loop Tracking Tasks, Proceedings of the 7th IFAC/IFIP/IFORS/IEA Symposium on Analysis, Design and Evaluation of Man-Machine Systems, 31, 26, pp. 455-460, (1998); Zaal P. M. T., Pool D. M., De Bruin J., Mulder M., Van Paassen M. M., Use of Pitch and Heave Motion Cues in a Pitch Control Task, Journal of Guidance, Control, and Dynamics, 32, 2, pp. 366-377, (2009); Pool D. M., Zaal P. M. T., Van Paassen M. M., Mulder M., Effects of Heave Washout Settings in Aircraft Pitch Disturbance Rejection, Journal of Guidance, Control, and Dynamics, 33, 1, pp. 29-41, (2010); Zaal P. M. T., Pool D. M., Van Paassen M. M., Mulder M., Comparing Multimodal Pilot Pitch Control Behavior Between Simulated and Real Flight, Journal of Guidance, Control, and Dynamics, 35, 5, pp. 1456-1471, (2012); Zaal P. M. T., Sweet B. T., Identification of Time-Varying Pilot Control Behavior in Multi-Axis Control Tasks, Proceedings of the AIAA Modeling and Simulation Technologies Conference, (2012); Nieuwenhuizen F. M., Mulder M., Van Paassen M. M., Bulthoff H. H., Influences of Simulator Motion System Characteristics on Pilot Control Behavior, Journal of Guidance, Control, and Dynamics, 36, 3, pp. 667-676, (2013); Zaal P. M. T., Pool D. M., Multimodal Pilot Behavior in Multi-Axis Tracking Tasks with Time-Varying Motion Cueing Gains, Proceedings of the AIAA Modeling and Simulation Technologies Conference, (2014); Pool D. M., Harder G. A., Van Paassen M. M., Effects of Simulator Motion Feedback on Training of Skill-Based Control Behavior, Journal of Guidance, Control, and Dynamics, 39, 4, pp. 889-901, (2016); Zaal P. M. T., Manual Control Adaptation to Changing Vehicle Dynamics in Roll-Pitch Control Tasks, Journal of Guidance, Control, and Dynamics, 39, 5, pp. 1046-1058, (2016); Damveld H. J., A Cybernetic Approach to Assess the Longitudinal Handling Qualities of Aeroelastic Aircraft, (2009); Van Paassen M. M., Mulder M., Identification of Human Control Behavior, International Encyclopedia of Ergonomics and Human Factors, pp. 400-407, (2006); Drop F. M., De Vries R., Mulder M., Bulthoff H. H., The Predictability of a Target Signal Affects Manual Feedforward Control, Proceedings of the 13th IFAC/IFIP/IFORS/IEA Symposium on Analysis, Design, and Evaluation of Human-Machine Systems, (2016); Mendes M. F. S., Pool D. M., Van Paassen M. M., Effects of Peripheral Visual Cues in Simulator-Based Training of Multimodal Control Skills, Proceedings of the AIAA Modeling and Simulation Technologies Conference, (2017); Beerens G. C., Damveld H. J., Mulder M., Van Paassen M. M., Van der Vaart J. C., Investigation into Crossover Regression in Compensatory Manual Tracking Tasks, Journal of Guidance, Control, and Dynamics, 32, 5, pp. 1429-1445, (2009); Damveld H. J., Beerens G. C., Van Paassen M. M., Mulder M., Design of Forcing Functions for the Identification of Human Control Behavior, Journal of Guidance, Control, and Dynamics, 33, 4, pp. 1064-1081, (2010); Robertson E. M., Pascual-Leone A., Press D. Z., Awareness Modifies the Skill-Learning Benefits of Sleep, Current Biology, 14, 3, pp. 208-212, (2014); Kantak S. S., Winstein C. J., Learning-Performance Distinction and Memory Processes for Motor Skills: A Focused Review and Perspective, Behavioural Brain Research, 228, 1, pp. 219-231, (2012); Reynolds B., Bilodeau I. M., Acquisition and Retention of Three Psychomotor Tests as a Function of Distribution of Practice during Acquisition, Journal of Experimental Psychology, 44, 1, pp. 19-26, (1952); Adams J. A., Reynolds B., Effect of Shift in Distribution of Practice Conditions Following Interpolated Rest, Journal of Experimental Psychology, 47, 1, pp. 32-36, (1954); Lewis D., Lowe W. F., Retention of Skill on the SAM Complex Coordinator, Proceedings of the Iowa Academy of Science, 63, 1, pp. 591-599, (1956); Holding D. H., Principles of Training, pp. 92-94, (1965); Schmidt R. A., Motor Skills, (1975); Singer R. N., Motor Learning and Human Performance: Application in Physical Education Skills, (1975); Levison W. H., Lancraft R. E., Junker A. M., Effects of Simulator Delays on Performance and Learning in a Roll-Axis Tracking Task, Proceedings of the Fifteenth Annual Conference on Manual Control, pp. 168-186, (1979); Pool D. M., Zaal P. M. T., Between-Subject Variability in Transfer-of-Training of Skill-Based Manual Control Behavior, Proceedings of the IEEE International Conference on Systems, Man, and Cybernetics, pp. 1094-1099, (2015); Jex H. R., Magdaleno R. E., Junker A. M., Roll Tracking Effects of G-Vector Tilt and Various Types of Motion Washout, Proceedings of the 14th Annual Conference on Manual Control, pp. 463-502, (1978); Vineberg R., A Study of the Retention of Skills and Knowledge Acquired in Basic Training; Fleishman E. A., Parker J. F., Factors in the Retention and Relearning of Perceptual-Motor Skill, Journal of Experimental Psychology, 64, 3, pp. 215-226, (1962); Gardlin G. R., Sitterley T. E., Degradation of tated Bibliography; Learned Skills; Ammons R. B., Farr R. G., Bloch E., Neumann E., Dey M., Marion R., Ammons C. H., Long-Term Retention of Perceptual-Motor Skills, Journal of Experimental Psychology, 55, 4, pp. 318-328, (1958); Hammerton M., Retention of Learning in a Difficult Tracking Task, Journal of Experimental Psychology, 66, 1, pp. 108-110, (1963); Melnick M. J., Effects of Overlearning on the Retention of a Gross Motor Skill, Research Quarterly, 42, 1, pp. 60-69, (1971); Pool D. M., Zaal P. M. T., A Cybernetic Approach to Assess the Training of Manual Control Skills, Proceedings of the 13th IFAC/IFIP/IFORS/IEA Symposium on Analysis, Design, and Evaluation of Human-Machine Systems, (2016); Sitterley T. E., Berge W. A., Degradation of Learned Skills: Effectiveness of Practice Methods on Simulated Space Flight Skill Retention, (1972); Ruffner J., Wick W., Bickley W., Retention of Helicopter Flight Skills: Is There a ‘Critical Period’ for Proficiency Loss?, Proceedings of the Human Factors Society 28th Annual Meeting, 28, 4, pp. 370-374, (1984); Sitterley T. E., Zaitzeff L. P., Berge W. A., Degradation of Learned Skills: Effectiveness of Practice Methods on Visual Approach and Landing Skill Retention, (1972); Sitterley T. E., Degradation of Learned Skills: Static Practice Effectiveness for Visual Approach and Landing Skill Retention, (1974); Leonard R. L., Wheaton G. R., Cohen F. P., Transfer of Training and Skill Retention, Unit Training and Educational Technology System Branch, (1976); Hill D. S., Minor Studies in Learning and Relearning, Journal of Educational Psychology, 5, 7, pp. 375-386, (1914); Van der El K., Morais Almeida J., Pool D. M., Van Paassen M. M., Mulder M., The Effects of Motion Feedback in Manual Preview Tracking Tasks, Proceedings of the AIAA Modeling and Simulation Technologies Conference, (2017); Levison W. H., Baron S., Kleinman D. L., A Model for Human Controller Remnant, IEEE Transactions on Man-Machine Systems, 10, 4, pp. 101-108, (1969); Hinton P. R., Statistics Explained: A Guide for Social Science Students, (2004); Rasmussen J., Skills, Rules, and Knowledge; Signals, Signs, and Symbols, and Other Distinctions in Human Performance Models, IEEE Transactions on Systems, Man, and Cybernetics, SMC-13, 3, pp. 257-266, (1983)"/>
        <s v="Vernon T., Gantz J.F., Reinsel D., Minton S., The digital universe of opportunities: Rich data and the increasing value of the internet of things, IDC Analyze the Future, (2014); Solutions Forecast to Reach $260 Billion in 2022, Led by the Banking and Manufacturing Industries, According to IDC, (2018); Big Data and Content Analytics: Measuring the ROI, (2013); Anirban S., Big data analytics in the education sector: Needs, opportunities and challenges, IJRCCT, 3, 11, pp. 1425-1428, (2014); Di Blas N., Mazuran M., Paolini P., Quintarelli E., Tanca L., Exploratory computing: A comprehensive approach to data sensemaking, International Journal of Data Science and Analytics, 3, 1, pp. 61-77, (2017); Connect Distributed Data Across the Web, (2014); Christodoulou K., Paton N.W., Fernandes A.A.A., Structure inference for linked data sources using clustering. in Transactions on Large-Scale Data-and Knowledge, Centered Systems, pp. 1-25, (2015); Konrath M., Gottron T., Staab S., Scherp A., Schemex-efficient construction of a data catalogue by stream-based indexing of linked data, Web Semantics: Science, Services and Agents on the World Wide Web, 16, pp. 52-58, (2012); Auer Soren J., LODStats-an extensible framework for high-performance dataset analytics, International Conference on Knowledge Engineering and Knowledge Management, pp. 353-362, (2012); Kessler Carsten T., Linked open data university of münster-infrastructure and applications, Extended Semantic Web Conference, pp. 447-451, (2012); Ma Y., Xu B., Bai Y., Li Z., Building Linked Open University Data: Tsinghua University Open Data as a Showcase, The Semantic Web. JIST 2011. Lecture Notes in Computer Science, Vol 7185, (2012); Blasko Miroslav B., Ontology-based dataset exploration-a temporal ontology use-case, Intelligent Exploration of Semantic Data (IESD 2016), (2016); Nasir J.A., Karim A., Tsatsaronis G., Varlamis I., A knowledge-based semantic kernel for text classification, In String Processing and Information Retrieval, pp. 261-266, (2011); Farhana S., Tiropanis T., Davis H.C., Linked data, data mining and external open data for better prediction of at-risk students, Control, Decision and Information Technologies (CoDIT), 2014 International Conference on, pp. 652-657, (2014); Samantha C., King E.M., Manuelyan Atinc T., Read L., Sethi T., Toward Data-Driven Education Systems: Insights into Using Information to Measure Results and Manage Change, (2018); Marieke G., D'Aquin M., Dietze S., Drachsler H., Herder E., Parodi E., LinkedUp: Linking open data for education, Ariadne, 72, (2014); Fleiner R., Szasz B., Micsik A., OLOUD-An Ontology for Linked Open University Data, Acta Polytechnica Hungarica, 14, 4, pp. 63-82, (2017); Fidalgo-Blanco, Maria Sanchez-Canales A., Luisa Sein-Echaluce M., Garcia-Penalvo F.J., Ontological Search for Academic Resources, (2018); Romero Lucila M., Conceptualizing the E-learning Assessment Domain Using An Ontology Network; Senthil K.V., Sankar A., An automated assessment of students' learning in e-learning using concept map and ontology mapping, International Conference on Web-Based Learning, pp. 274-283, (2013); Olivier P., Jouanot F., Nziengam N., Omidvar-Tehrani B., Rousset M., Sanchez A., OntoSIDES: Ontology-based student progress monitoring on the national evaluation system of French Medical Schools, Artificial Intelligence in Medicine, (2019); Irina L., Gorovaya D., Leshchev D., Ontology-based Assessment Technique, (2010); Clarkson Melissa D., Whipple M.E., Oes the Foundational Model of Anatomy Ontology Provide A Knowledge Base for Learning and Assessment in Anatomy Education?, (2018); Sani M., Fani R., Mohammadian N., Hoseini M., Ontological learner modeling, Procedia-Social and Behavioral Sciences, 46, pp. 5238-5243, (2012); Yago H., Clemente J., Rodriguez D., Fernandez-De-Cordoba P., ON-SMMILE: Ontology Network-based Student Model for MultIple Learning Environments, Data &amp; Knowledge Engineering, 115, pp. 48-67, (2018); Al-Mamoori Heba A.A., Elemam Shehab M., El Fakharany E., Student Profile in E-learning Environment Based on Two-Dimensional Ontologies, International Conference on Advanced Machine Learning Technologies and Applications, pp. 301-310, (2018); Henderson K.A., Enactive Processes, Critical Ontology, and the Digitization of Education, Current Issues in Comparative Education, 20, 2, pp. 3-8, (2018); Zaoui F., Souissi N., Onto-Digital: An Ontology-Based Model for Digital Transformation's Knowledge, Innovation, 5, (2018); Jared L., Kurdi G., Matentzoglu N., Parsia B., Sattler U., Forge S., Donato G., Dowling W., Ontology-Based Generation of Medical, Multi-term MCQs, International Journal of Artificial Intelligence in Education, pp. 1-44, (2019); Koutsomitropoulos D.A., Solomou G.D., A learning object ontology repository to support annotation and discovery of educational resources using semantic thesauri, IFLA Journal, 44, 1, pp. 4-22, (2018); Amira G., El Khayat G., Belcadhi L., Said B., Modèles Ontologiques Pour un Eportfolio D'évaluation des Compétences à ravers Les Jeux Sérieux, The Eighth International Conference on Ict in Our Lives, (2018); Ghoufrane T., El Khayat G., Belcadhi L., Said B., Modèles Ontologiques Pour des Scénarios D'évaluation des Compétences à L'aide de Jeux Sérieux, The Eighth International Conference on Ict in Our Lives, (2018); Lilia B., El Khayat G., Said B., Knowledge Engineering for Competence Assessment on Serious Games based on Semantic Web, AIKE 2019 Conference, (2019); Nahla S., El Khayat G., Belcadhi L., Said B., Personnalisation De L'évaluation Dans Les Jeux Sérieux, The Eighth International Conference on Ict in Our Lives, (2018); Bilal S., El Khayat G., Belcadhi L., An Ontology for Personalization in Serious Games for Assessment, AIKE 2019 Conference Cagliari, (2019); Colace F., De Santo M., Lombardi M., Pascale F., Pietrosanto A., Lemma S., Chatbot for E-Learning: A Case of Study, International Journal of Mechanical Engineering and Robotics Research, 7, 5, (2018); Pundge A.M., Khillare S.A., Mahender C.N., Question Answering System, Approaches and Techniques: A Review, International Journal of Computer Applications, 141, 3, pp. 34-39, (2016); Petr B., YodaQA: A modular question answering system pipeline, POSTER 2015-19th International Student Conference on Electrical Engineering, pp. 1156-1165, (2015); Elnozahy Walaa A., Khayat El G.A., Abdel Ghaffar Y., Belcadhi L., Said B., Question Answering Framework to Support Decision Making in Educational Organizations, The Eighth International Conference on Ict in Our Lives, (2018); Gehad G., A Serious Games Based Framework for Assessment and Assignment of Students to Academic Programs, (2018); Bram S., Heyvaert P., De Paepe D., Janssens O., Vanden Hautte S., Dimou A., De Turck F., Van Hoecke S., Ongenae F., Automated extraction of rules and knowledge from risk analyses: A ventilation unit demo, ISWC2018, the 17th International Semantic Web Conference, pp. 1-4, (2018); Fellbaum C., WordNet, Theory and Applications of Ontology: Computer Applications, pp. 231-243, (2010); Christopher M., Surdeanu M., Bauer J., Finkel J., Bethard S., McClosky D., The Stanford CoreNLP natural language processing toolkit, Proceedings of 52nd Annual Meeting of the Association for Computational Linguistics: System Demonstrations, pp. 55-60, (2014); Ricardo E., Ontology-Based Information Retrieval: Development of a Semantic-Based Tool for the Media Industry, Research Conference on Metadata and Semantics Research, pp. 188-195, (2018)"/>
        <s v="Vossensteyn J.J., Kottmann A., Jongbloed B.W., Kaiser F., Cremonini L., Stensaker B., Hovdhaugen E., Wollscheid S., Dropout and Completion in Higher Education in Europe: Main Report, (2015); Shapiro D., Dundar A., Wakhungu P., Yuan X., Harrell A., Completing College: A State-Level View of Student Attainment Rates, (2015); Indicators O., Education at a Glance 2016. Editions OECD, 90, (2012); Fancsali S.E., Zheng G., Tan Y., Ritter S., Berman S.R., Galyardt A., Using Embedded Formative Assessment to Predict State Summative Test Scores, Proceedings of the 8th International Conference on Learning Analytics and Knowledge, pp. 161-170, (2018); Yehuala M.A., Application of data mining techniques for student success and failure prediction (The case of Debre Markos university), Int. J. Sci. Technol. Res, 4, pp. 91-94, (2015); Abaidullah A.M., Ahmed N., Ali E., Identifying Hidden Patterns in Students’ Feedback through Cluster Analysis, Int. J. Comput. Theory Eng, 7, (2015); Goyal M., Vohra R., Applications of data mining in higher education, Int. J. Comput. Sci. Issues (IJCSI), 9, (2012); Na K.S., Tasir Z., Identifying at-risk students in online learning by analysing learning behaviour: A systematic review, Proceedings of the 2017 IEEE Conference on Big Data and Analytics (ICBDA), pp. 118-123; Williams P., Squaring the circle: A new alternative to alternative-assessment, Teach. High. Educ, 19, pp. 565-577, (2014); Bekele R., Menzel W., A bayesian approach to predict performance of a student (bapps): A case with ethiopian students, Algorithms, 22, (2005); Kolo D., Adepoju S.A., A decision tree approach for predicting students academic performance, International. J. Educ. Manag. Eng, 5, pp. 12-19, (2015); Luan J., Data mining applications in higher education, SPSS Exec, 7, (2004); Baker R.S., Educational Data Mining: An Advance for Intelligent Systems in Education, IEEE Intell. Syst, 29, pp. 78-82, (2014); Hamoud A., Humadi A., Awadh W.A., Hashim A.S., Students’ success prediction based on Bayes algorithms, Int. J. Comput. Appl, 178, pp. 6-12, (2017); Hamound A.K., Classifying Students’ Answers Using Clustering Algorithms Based on Principle Component Analysis, J. Theor. Appl. Inf. Technol, 96, pp. 1813-1825, (2018); Mohamad S.K., Tasir Z., Educational Data Mining: A Review, Procedia Behav. Sci, 97, pp. 320-324, (2013); Berland M., Baker R.S., Blikstein P., Educational data mining and learning analytics: Applications to constructionist research, Technol. Knowl. Learn, 19, pp. 205-220, (2014); Palmer D.E., Handbook of Research on Business Ethics and Corporate Responsibilities, (2015); Doan T.T.T., The effect of service quality on student loyalty and student satisfaction: An empirical study of universities in Vietnam, J. Asian Financ. Econ. Bus, 8, pp. 251-258, (2021); Alamri M.M., Almaiah M.A., Al-Rahmi W.M., Social media applications affecting students’ academic performance: A model developed for sustainability in higher education, Sustainability, 12, (2020); Brito R.M., Rodriguez C., Aparicio J.L., Sustainability in teaching: An evaluation of university teachers and students, Sustainability, 10, (2018); Olmos-Gomez M., Luque Suarez M., Ferrara C., Olmedo-Moreno E.M., Quality of Higher Education through the Pursuit of Satisfaction with a Focus on Sustainability, Sustainability, 12, (2020); Namoun A., Alshanqiti A., Predicting student performance using data mining and learning analytics techniques: A systematic literature review, Appl. Sci, 11, (2020); Rastrollo-Guerrero J.L., Gomez-Pulido J.A., Duran-Dominguez A., Analyzing and predicting students’ performance by means of machine learning: A review, Appl. Sci, 10, (2020); Hamoud A., Hashim A.S., Awadh W.A., Predicting student performance in higher education institutions using decision tree analysis, Int. J. Interact. Multimed. Artif. Intell, 5, pp. 26-31, (2018); Nieto Y., Gacia-Diaz V., Montenegro C., Gonzalez C.C., Crespo R.G., Usage of machine learning for strategic decision making at higher educational institutions, IEEE Access, 7, pp. 75007-75017, (2019); Akour M., Alsghaier H., Al Qasem O., The effectiveness of using deep learning algorithms in predicting students achievements, Indones. J. Elect. Eng. Comput. Sci, 19, pp. 387-393, (2020); Hashim A.S., Awadh W.A., Hamoud A.K., Student performance prediction model based on supervised machine learning algorithms, IOP Conf. Ser. Mater. Sci. Eng, 928, (2020); Sudais M., Safwan M., Khalid M.A., Ahmed S., Students’ Academic Performance Prediction Model Using Machine Learning, (2022); Clark I., James P., Blended learning: An approach to delivering science courses on-line, Proceedings of the Australian Conference on Science and Mathematics Education, 11; Adnan M., Habib A., Ashraf J., Mussadiq S., Raza A.A., Abid M., Bashir M., Khan S.U., Predicting at-risk students at different percentages of course length for early intervention using machine learning models, IEEE Access, 9, pp. 7519-7539, (2021); Mubarak A.A., Cao H., Zhang W., Prediction of students’ early dropout based on their interaction logs in online learning environment, Interact. Learn. Environ, pp. 1-20, (2020); Ramaswami G., Susnjak T., Mathrani A., On Developing Generic Models for Predicting Student Outcomes in Educational Data Mining, Big Data Cogn. Comput, 6, (2022); Berchin I.I., de Aguiar Dutra A.R., Guerra J., How do higher education institutions promote sustainable development? A literature review, Sustain. Dev, 29, pp. 1204-1222, (2021); Dosilovic F.K., Brcic M., Hlupic N., Explainable artificial intelligence: A survey, Proceedings of the 2018 41st International Convention on Information and Communication Technology, Electronics and Microelectronics (MIPRO), pp. 0210-0215; Gilpin L.H., Bau D., Yuan B.Z., Bajwa A., Specter M., Kagal L., Explaining explanations: An overview of interpretability of machine learning, Proceedings of the 2018 IEEE 5th International Conference on Data Science and Advanced Analytics (DSAA), pp. 80-89; Naser M., An engineer’s guide to eXplainable Artificial Intelligence and Interpretable Machine Learning: Navigating causality, forced goodness, and the false perception of inference, Autom. Constr, 129, (2021); Zhang D., Xu Y., Peng Y., Du C., Wang N., Tang M., Lu L., Liu J., An Interpretable Station Delay Prediction Model Based on Graph Community Neural Network and Time-Series Fuzzy Decision Tree, IEEE Trans. Fuzzy Syst, (2022); Leal F., Garcia-Mendez S., Malheiro B., Burguillo J.C., Explanation Plug-In for Stream-Based Collaborative Filtering, Proceedings of the Information Systems and Technologies, pp. 42-51, (2022); Garcia-Mendez S., Leal F., Malheiro B., Burguillo-Rial J.C., Veloso B., Chis A.E., Gonzalez-Velez H., Simulation, modelling and classification of wiki contributors: Spotting the good, the bad, and the ugly, Simul. Model. Pract. Theory, 120, (2022); Molnar C., Casalicchio G., Bischl B., iml: An R package for interpretable machine learning, J. Open Source Softw, 3, (2018); Ribeiro M.T., Singh S., Guestrin C., Why Should I Trust You?”: Explaining the Predictions of Any Classifier, Proceedings of the 22nd ACM SIGKDD International Conference on Knowledge Discovery and Data Mining. Association for Computing Machinery, pp. 1135-1144; Lundberg S.M., Lee S.I., A unified approach to interpreting model predictions, Proceedings of the 31st International Conference on Neural Information Processing Systems, 30; Wang J., Zhan Q., Visualization Analysis of Artificial Intelligence Technology in Higher Education Based on SSCI and SCI Journals from 2009 to 2019, Int. J. Emerg. Technol. Learn. (iJET), 16, pp. 20-33, (2021); Malhotra N., Nunan D., Birks D., Marketing Research: An Applied Approach, (2017); Cohen J., Statistical Power Analysis for the Behavioral Sciences, (2013); Hair J.F., Multivariate Data Analysis, (2009); Pestana M.H., Gageiro J.N., Análise de Dados para Ciências Sociais: A Complementaridade do SPSS, (2008); Maroco J., Análise Estatística com o SPSS Statistics.: 7ª edição, (2018); Berrar D., Bayes’ Theorem and Naive Bayes Classifier, Encyclopedia of Bioinformatics and Computational Biology, 1–3, pp. 403-412, (2019); Trabelsi A., Elouedi Z., Lefevre E., Decision tree classifiers for evidential attribute values and class labels, Fuzzy Sets Syst, 366, pp. 46-62, (2019); Parmar A., Katariya R., Patel V., A Review on Random Forest: An Ensemble Classifier, Proceedings of the International Conference on Intelligent Data Communication Technologies and Internet of Things, pp. 758-763, (2019); Bentejac C., Csorgo A., Martinez-Munoz G., A comparative analysis of gradient boosting algorithms, Artif. Intell. Rev, 54, pp. 1937-1967, (2021); Goldberger J., Hinton G.E., Roweis S., Salakhutdinov R.R., Neighbourhood components analysis, Adv. Neural Inf. Process. Syst, 17, pp. 1-8, (2004)"/>
        <s v="Waring J., Lindvall C., Umeton R., Automated machine learning: Review of the state-of-the-art and opportunities for healthcare, Artif. Intell. Med, 104, (2020); Wolpert D.H., MacReady W.G., No free lunch theorems for optimization, IEEE Trans. Evol. Comput, 1, 1, pp. 67-82, (1997); Frank E., Hall M.A., Holmes G., Kirkby R., Pfahringer B., WEKA-A machine learning workbench for data mining, Data Mining and Knowledge Discovery Handbook, O. Maimon and L. Rokach, Eds. Boston, MA, USA: Springer, pp. 1305-1314, (2005); Kotthoff L., Thornton C., Hoos H.H., Hutter F., Leyton-Brown K., Auto-weka: Automatic model selection and hyperparameter optimization in WEKA, Automated Machine Learning-Methods, Systems, pp. 81-95, (2019); (2023); Pachmann T., An evaluation and comparison of automl solutions: Azure automl and evalml, Hochschule Darmstadt, Darmstadt, Germany, Tech. Rep, (2022); Feretzakis G., Sakagianni A., Loupelis E., Kalles D., Skarmoutsou N., Martsoukou M., Christopoulos C., Lada M., Petropoulou S., Velentza A., Michelidou S., Chatzikyriakou R., Dimitrellos E., Machine learning for antibiotic resistance prediction: A prototype using off-the-shelf techniques and entry-level data to guide empiric antimicrobial therapy, Healthcare Informat. Res, 27, 3, pp. 214-221, (2021); Pedregosa F., Varoquaux G., Gramfort A., Michel V., Thirion B., Grisel O., Blondel M., Prettenhofer P., Weiss R., Dubourg V., Vanderplas J., Passos A., Cournapeau D., Brucher M., Perrot M., Duchesnay E., Scikit-learn: Machine learning in Python, J. Mach. Learn. Res, 12, pp. 2825-2830, (2011); De Monterrey T., Student dropout dataset, Tecnológico de Monterrey, Monterrey, Mexico, Tech. Rep, (2022); Garcia S., Herrera F., Evolutionary undersampling for classification with imbalanced datasets: Proposals and taxonomy, Evol. Comput, 17, 3, pp. 275-306, (2009); Gosain A., Sardana S., Handling class imbalance problem using oversampling techniques: A review, Proc. Int. Conf. Adv. Comput., Commun. Informat. (ICACCI), pp. 79-85, (2017); Loyola-Gonzalez O., Medina-Perez M.A., Martinez-Trinidad J.F., Carrasco-Ochoa J.A., Monroy R., Garcia-Borroto M., PBC4cip: A new contrast pattern-based classifier for class imbalance problems, Knowl.-Based Syst, 115, pp. 100-109, (2017); Zhang X., Dong G., Ramamohanarao K., Information-based classification by aggregating emerging patterns, Proc. 2nd Int. Conf. Intell. Data Eng. Automated Learn., in Lecture Notes in Computer Science, HongKong, 1983, pp. 48-53, (2000); Canete-Sifuentes L., Monroy R., Medina-Perez M.A., Loyola-Gonzalez O., Vera Voronisky F., Classification based on multivariate contrast patterns, IEEE Access, 7, pp. 55744-55762, (2019); De Oliveira C.F., Sobral S.R., Ferreira M.J., Moreira F., How does learning analytics contribute to prevent Students' dropout in higher education: A systematic literature review, Big Data Cognit. Comput, 5, 4, (2021); Marquez-Vera C., Morales C.R., Soto S.V., Predicting school failure and dropout by using data mining techniques, IEEE Revista Iberoamericana de Tecnologias del Aprendizaje, 8, 1, pp. 7-14, (2013); Hegde V., Prageeth P.P., Higher education Student dropout prediction and analysis through educational data mining, Proc. 2nd Int. Conf. Inventive Syst. Control (ICISC), pp. 694-699, (2018); Kiss B., Nagy M., Molontay R., Csabay B., Predicting dropout using high school and first-semester academic achievement measures, Proc. 17th Int. Conf. Emerg. eLearning Technol. Appl. (ICETA), pp. 383-389, (2019); Del Bonifro F., Gabbrielli M., Lisanti G., Zingaro S.P., Student dropout prediction, Proc. Int. Conf. Artif. Intell. Educ. Cham, Switzerland: Springer, pp. 129-140, (2020); Baranyi M., Nagy M., Molontay R., Interpretable deep learning for university dropout prediction, Proc. 21st Annu. Conf. Inf. Technol. Educ., pp. 13-19, (2020); Hernandez V.A.S., Monroy R., Medina-Perez M.A., Loyola-Gonzalez O., Herrera F., A practical tutorial for decision tree induction: Evaluation measures for candidate splits and opportunities, ACM Comput. Surv, 54, 1, pp. 1-38, (2021); Chapman P., Clinton J., Kerber R., Khabaza T., Reinartz T., Shearer C., Wirth R., Crisp-dm 1.0: Step-by-step data mining guide, 9, (2000)"/>
        <s v="Webber D.A., Are college costs worth it? How ability, major, and debt affect the returns to schooling, Econ. of Edu. Review, 53, pp. 296-310, (2016); Undergraduate retention and graduation rates, National Center for Educationa Statistics, (2020); Institutional Research; Elbadrawy A., Karypis G., Domain-aware grade prediction and topn course recommendation, 10th ACM Conf. on Rec. Sys., pp. 183-190, (2016); Morsy S., Karypis G., A study on curriculum planning and its relationship with graduation gpa and time to degree, Proc. of the 9th Intern'l Conf. on Learning Analytics &amp; Knowledge. ACM, pp. 26-35, (2019); Hu Q., Rangwala H., Reliable deep grade prediction with uncertainty estimation, Proc. of the 9th Int. Conf. on Learning Analytics &amp; Knowledge. ACM, pp. 76-85, (2019); Pena-Ayala A., Educational data mining: A survey and a data miningbased analysis of recent works, Exp. Sys. W. App., 41, 4, pp. 1432-1462, (2014); Dutt A., Akmar Ismail M., Herawan T., A systematic review on educational data mining, Ieee Access, 5, pp. 15991-16005, (2017); Tukey J., Exploratory Data Analysis, (1977); Christopher M.B., Pattern Recognition and Machine Learning; Boser B.E., Guyon I.M., Vapnik V.N., A training algorithm for optimal margin classifiers, Proc. Fifth Ann. Workshop Computational Learning Theory, pp. 144-152, (1992); Breiman L., Random Forests. Mach. Learn., 45, 1, pp. 5-32, (2001); Snedecor G.W., Cochran W.G., Statistical Methods, (1989); Feder T., Convincing US states to require physics, Physics Today, 64, 7, (2011); Wilson C.B., A study of factors promoting success in computer science including gender differences, Computer Science Education, 12, 1-2, pp. 141-164, (2002); Katz S., Et al., Gender, achievement, and persistence in an undergraduate computer science program, ACM SIGMIS Database: The DATABASE for Advances in Information Systems, 37, 4, pp. 42-57, (2006); Lister R., Et al., Not seeing the forest for the trees: Novice programmers and the SOLO taxonomy, ACM SIGCSE Bulletin, 38, 3, pp. 118-122, (2006); Hanover Research, Strategies for Improving Student Retention, (2014); Al-Radaideh Q.A., Et al., Mining student data using decision trees, Intern'l Arab Conf. on Info. Tech. (ACIT'2006), (2006); Ibrahim Z., Rusli D., Predicting students' academic performance: Comparing artificial neural network, decision tree and linear regression, 21st Annual SAS Malaysia Forum, (2007); Zimmermann J., Et al., A model-based approach to predicting graduate-level performance using indicators of undergraduate-level performance, Journal of Educational Data Mining, 7, 3, pp. 151-176, (2015); Saa A.A., Educational data mining &amp; students' performance prediction, Inter. J. of Adv. Comp. Sci. &amp; App., 7, 5, pp. 212-220, (2016); Lahtinen E., Et al., A study of the difficulties of novice programmers, Acm Sigcse Bulletin, 37, 3, pp. 14-18, (2005); Hicham A., Et al., A survey on educational data mining [2014-2019], ISCV, pp. 1-6, (2020); Jelen B., Alexander M., Pivot Table Data Crunching, (2006); Ang K.L., Et al., Big educational data &amp; analytics: Survey, architecture and challenges, IEEE Access, 8, pp. 116392-116414, (2020); Chen T., Guestrin C., Xgboost: A scalable tree boosting system, SIGKDD, (2016); CRA Taulbee Survey; Upadhyaya K., Analyze the Factors That Help Students Succeed in the Programming Methodology Course, (2021)"/>
        <s v="Winters J. V., Human capital, higher education institutions, and quality of life, Regional Science and Urban Economics, 41, 5, pp. 446-454, (2011); Lassibille G., Gomez L. N., Why do higher education students drop out? Evidence from Spain, Education Economics, 16, 1, pp. 89-105, (2008); Letseka M., Maile S., High university drop-out rates: A threat to South Africa's future, (2008); Bokana K. G., Tewari D. D., Determinants of Student Success at a South African University: An Econometric Analysis, The Anthropologist, 17, 1, pp. 259-277, (2014); Ndou N., Ajoodha R., Jadhav A., A Case Study: Educational Data-mining to Determine Student Success at Higher Education Institutions, The International Multidisciplinary Information Technology and Engineering Conference, (2020); Ajoodha R., Jadhav A., Dukhan S., Forecasting Learner Attrition for Student Success at a South African University, Conference of the South African Institute of Computer Scientists and Information Technologists 2020 (SAICSIT'20); 2000 to 2017 first time entering undergraduate cohort studies for public higher education institutions, Annual report, pp. 16-28, (2020); White K. R., The relation between socioeconomic status and academic achievement, Psychological Bulletin, 91, 3, pp. 461-481, (1982); Sommer M., Dumont K., Psychosocial Factors Predicting Academic Performance of Students at a Historically Disadvantaged University, South African Journal of Psychology, 41, 3, pp. 386-395, (2011); Krumrei-Mancuso E. J., Newton F. B., Kim E., Wilcox D., Psychosocial Factors Predicting First-Year College Student Success, Journal of College Student Development, 54, 3, pp. 247-266, (2013); Osmanbegovic E., Suljic M., Data mining approach for predicting student performance, Economic Review: Journal of Economics and Business, 10, 1, pp. 3-12, (2012); Chemers M. M., Hu L., Garcia B. F., Academic self-efficacy and first year college student performance and adjustment, Journal of Educational Psychology, 93, 1, pp. 55-64, (2001); Tinto V., Drop-Outs From Higher Education: A Theoretical Synthesis of Recent Research, Review of Educational Research, 45, pp. 89-125, (1975); Naser S. A., Zaqout I., Ghosh M. A., Atallah R., Alajrami E., Predicting Student Performance Using Artificial Neural Network: in the Faculty of Engineering and Information Technology, International Journal of Hybrid Information Technology, 8, 2, pp. 221-228, (2015); Mayilvaganan M., Kalpanadevi D., Comparison of classification techniques for predicting the performance of students academic environment, 2014 International Conference on Communication and Network Technologies, IEEE, (2014); Ramesh V., Parkavi P., Ramar K., Predicting Student Performance: A Statistical and Data Mining Approach, International Journal of Computer Applications, 63, 8, pp. 35-39, (2013); Abed T., Ajoodha R., Jadhav A., A Prediction Model to Improve Student Placement at a South African Higher Education Institution, 2020 International SAUPEC/RobMech/PRASA Conference, IEEE, (2020); Garcia S., Luengo J., Herrera F., Data preprocessing in data mining, (2015); Platt J., Sequential Minimal Optimization: A Fast Algorithm for Training Support Vector Machines, Technical Report MSR-TR-98-14, (1998); Bohning D., Multinomial logistic regression algorithm, Annals of the Institute of Statistical Mathematics, 44, 1, pp. 197-200, (1992); Krishnapuram B., Carin L., Figueiredo M., Hartemink A., Sparse multinomial logistic regression: fast algorithms and generalization bounds, IEEE Transactions on Pattern Analysis and Machine Intelligence, 27, 6, pp. 957-968, (2005); Wang Y., A multinomial logistic regression modeling approach for anomaly intrusion detection, Computers &amp; Security, 24, 8, pp. 662-674, (2005); Rish I., Et al., An empirical study of the naive Bayes classifier, IJCAI 2001 workshop on empirical methods in artificial intelligence, 3, pp. 41-46, (2001); Ajoodha R., Influence Modelling and Learning Between Dynamic Bayesian Networks Using Score-based Structure Learning, (2018); Cleary J. G., Trigg L. E., K*: An Instance-based Learner Using an Entropic Distance Measure, 12th International Conference on Machine Learning, pp. 108-114, (1995); Chang C.-C., Lin C.-J., LIBSVM, ACM Transactions on Intelligent Systems and Technology, 2, 3, pp. 1-27, (2011); Friedman J., Hastie T., Tibshirani R., Additive Logistic Regression: A Statistical View of Boosting, The Annals of Statistics, 28, pp. 337-407, (2000); Landwehr N., Hall M., Frank E., Logistic Model Trees, Machine Learning, 59, pp. 161-205, (2005); Sumner M., Frank E., Hall M., Speeding up Logistic Model Tree Induction, 9th European Conference on Principles and Practice of Knowledge Discovery in Databases, pp. 675-683, (2005); Zaki M. J., Meira W., Data Mining and Analysis: Fundamental Concepts and Algorithms, (2014); Quinlan J., C4.5: Programs for Machine Learning, (2014); Pavlov Y. L., Random Forests, (2000); Sahu S., Mehtre B. M., Network intrusion detection system using J48 Decision Tree, 2015 International Conference on Advances in Computing, Communications and Informatics (ICACCI), (2015); Powers D. M. W., Evaluation: from precision, recall and F-measure to ROC, informedness, markedness and correlation, (2020)"/>
        <s v="Wook M., Yahaya Y.H., Wahab N., Isa M.R.M., Awang N.F., Hoo Yann S., Predicting NDUM student’s academic performance using data mining techniques, Second International Conference on Computer and Electrical Engineering, ICCEE, pp. 357-361, (2009); Hoe A.K., Ahmad M.S., Tan Chin H., Shanmugam M., Gunasekaran S.S., Cob Z.C., Ramasamy A., Analyzing students records to identify patterns of students’ performance, International Conference on Research and Innovation in Information Systems (ICRIIS), pp. 544-547, (2013); Heiner C., Baker R., Yacef K., Preface, Workshop on Educational Data Mining at the 8Th International Conference on Intelligent Tutoring Systems (ITS), (2006); Dunham M.H., Data Mining: Introductory and Advanced Topics, (2006); Taruna S., Pandey M., An empirical analysis of classification techniques for predicting academic performance, IEEE International Advance Computing Conference (IACC), pp. 523-528, (2014); Bunkar K., Singh U.K., Pandya B., Bunkar R., Data mining: Prediction for performance improvement of graduate students using classification, Ninth International Conference on Wireless and Optical Communications Networks (WOCN), pp. 1-5, (2012); Vialardi C., Bravo J., Shafti L., Ortigosa A., Recommendation in higher education using data mining techniques, International Working Group on Educational Data Mining, (2009); Garcia E.P.I., Mora P.M., Model prediction of academic performance for first year students, 10Th Mexican International Conference on Artificial Intelligence (MICAI), pp. 169-174, (2011); Bhardwaj B.K., Pal S., Data mining: A prediction for performance improvement using classification, Int. J. Comput. Sci. Inf. Secur. (IJCSIS), 9, pp. 136-140, (2012); Al-Radaideh Q.A., Al-Shawakfa E.M., Al-Najjar M.I., Mining student data using decision trees, International Arab Conference on Information Technology (ACIT), (2006); Anupama Kumar S., Vijayalakshmi M.N., Mining of student academic evaluation records in higher education, International Conference on Recent Advances in Computing and Software Systems (RACSS), pp. 67-70, (2012); Krishna Kishore K.V., Venkatramaphanikumar S., Alekhya S., Prediction of student academic progression: A case study on Vignan University, International Conference on Computer Communication and Informatics (ICCCI), pp. 1-6, (2014)"/>
        <s v="Yang H.-J., Kuo L.-H., Lin C.-C., Wei H.-M., Integrating Databases for Compiling Statistical Yearbook of Teacher Education, WSEAS Transactions on Engineering Education, 3, 4, pp. 1790-1979, (2006); Yang H.H., Yu J.C., Kuo L.H., Chen L.M., Yang H.J., A Study of Mobile E-learningportfolios, WSEAS Transactions on Computers, 8, 7, pp. 1083-1092, (2009); Yu J.C., Kuo L.H., Chen L.M., Yang H.J., Yang H.H., Hu W.C., Assessing and Managing Mobile Technostress, WSEAS Transactions on Communications, 8, 4, pp. 416-425, (2009); Yang H.H., Kuo L.H., Yang H.J., Yu J.C., Chen L.M., On-line PBL System Flows and User's Motivation, WSEAS Transactions on Communications, 8, 4, pp. 394-404, (2009); Kuo L.H., Yang H.J., Yang H.H., Yu J.C., Chen L.M., Integration of Heterogeneous In-service Training Data into a Nationwide Database, WSEAS Transactions on Information Science and Applications, 6, 6, pp. 976-987, (2009); Zhen K., The Practical of Naval Architecture, (2001); Pan-An L., The Principle of Shipbuilding - Ship Statics, (2005); Panan L., The Principle of Shipbuilding - Ships Dynamics, (1999); Breslin John P., Andersen P., Hydrodynamics of Ship Propellers, (1994); Taiwan Area Shipbuilding Trade Association: The Standard FRP Structure, (1991); The Improvement Research of FRP Structure Criterion, (1990); The Research of Light Scale Structure for FRP Ship Criterion, (1990); Compound Materials Fatigue Damage and Fatigue Life Research, (1993); Yanmin G., Compound Materials Propeller Design and Analysis Interface of Program Development, (2003); Jin-Han W., The Ship's FRP SCRIMPT and The Numerical Simulation Analysis, (2003); Biran A., Ship Hydrostatics and Stability, (2003); Breslin John P., Andersen P., Hydrodynamics of Ship Propellers, (1994); Course Notes of Mechanics of Composite Materials; Jones Robert M., Mechanics of Composite Materials, (1999); Rules for High Speed, Light Craft and Naval Surface Craft, (2006); Rules for the Classification and The Certification of Yachts, (2006)"/>
        <s v="Yazdansepas D, Niazi AH, Gay JL, Maier FW, Ramaswamy L, Rasheed K, Et al., A multi-featured approach for wearable sensor-based human activity recognition, international conference on healthcare informatics 2016, pp. 423-431; Bhattacharya S, Lane ND., From smart to deep: robust activity recognition on smartwatches using deep learning, international conference on pervasive computing and communication workshops 2016, pp. 1-6; Capela NA, Lemaire ED, Baddour N., Feature selection for wearable smartphone-based human activity recognition with able bodied, elderly, and stroke patients, PloS one, 10, 4, pp. 1-18, (2015); Plotz T, Hammerla NY, Olivier PL., Feature learning for activity recognition in ubiquitous computing, twenty-second international joint conference on artificial intelligence, pp. 1729-1734, (2011); Zebin T, Scully PJ, Ozanyan KB., Inertial sensor based modelling of human activity classes: feature extraction and multi-sensor data fusion using machine learning algorithms, Ine health 360° 2017, pp. 306-314; Zhang X, Wong Y, Kankanhalli MS, Geng W., Hierarchical multi-view aggregation network for sensor-based human activity recognition, PloS one, 14, 9, pp. 1-20, (2019); De-la-hoz-franco E, Ariza-colpas P, Quero JM, Espinilla M., Sensor-based datasets for human activity recognition–a systematic review of literature, IEEE Access, 6, pp. 59192-59210, (2018); Al MF, Ranasinghe S, Plattner J, Jnoub N., Human activity recognition based on real life scenarios, international conference on pervasive computing and communications workshops 2018, pp. 3-8; Nafea O, Abdul W, Muhammad G, Alsulaiman M., Sensor-based human activity recognition with spatiotemporal deep learning, Sensors, 21, 6, pp. 1-20, (2021); Ahmed BR, Ahmed N, Amiruzzaman M, Islam MR., A robust feature extraction model for human activity characterization using 3-axis accelerometer and gyroscope data, Sensors, 20, 23, pp. 1-17, (2020); Irvine N, Nugent C, Zhang S, Wang H, Ng WW., Neural network ensembles for sensor-based human activity recognition within smart environments, Sensors, 20, 1, pp. 1-26, (2020); Voicu RA, Dobre C, Bajenaru L, Ciobanu RI., Human physical activity recognition using smartphone sensors, Sensors, 19, 3, pp. 1-18, (2019); Han J, Shao L, Xu D, Shotton J., Enhanced computer vision with microsoft kinect sensor: a review, IEEE Transactions on Cybernetics, 43, 5, pp. 1318-1334, (2013); Fortin-simard D, Bilodeau JS, Bouchard K, Gaboury S, Bouchard B, Bouzouane A., Exploiting passive RFID technology for activity recognition in smart homes, IEEE Intelligent Systems, 30, 4, pp. 7-15, (2015); Ponce H, Martinez-villasenor MD, Miralles-pechuan L., A novel wearable sensor-based human activity recognition approach using artificial hydrocarbon networks, Sensors, 16, 7, pp. 1-28, (2016); Anguita D, Ghio A, Oneto L, Parra PX, Reyes OJL., A public domain dataset for human activity recognition using smartphones, proceedings of the 21th international European symposium on artificial neural networks, computational intelligence and machine learning, pp. 437-442, (2013); Le TD, Van NC., Human activity recognition by smartphone, 2nd national foundation for science and technology development conference on information and computer science, pp. 219-224, (2015); Gupta P, Dallas T., Feature selection and activity recognition system using a single triaxial accelerometer, IEEE Transactions on Biomedical Engineering, 61, 6, pp. 1780-1786, (2014); Fazli M, Kowsari K, Gharavi E, Barnes L, Doryab A., HHAR-net: hierarchical human activity recognition using neural networks, international conference on intelligent human computer interaction 2020, pp. 48-58; De LG, Rosati S, Balestra G, Agostini V, Panero E, Gastaldi L, Et al., Human activity recognition by wearable sensors: comparison of different classifiers for real-time applications, international symposium on medical measurements and applications 2018, pp. 1-6; Sun J, Fu Y, Li S, He J, Xu C, Tan L., Sequential human activity recognition based on deep convolutional network and extreme learning machine using wearable sensors, Journal of Sensors, (2018); Ignatov A., Real-time human activity recognition from accelerometer data using convolutional neural networks, Applied Soft Computing, 62, pp. 915-922, (2018); Cho H, Yoon SM., Divide and conquer-based 1D CNN human activity recognition using test data sharpening, Sensors, 18, 4, pp. 1-24, (2018); Aviles-cruz C, Ferreyra-ramirez A, Zuniga-lopez A, Villegas-cortez J., Coarse-fine convolutional deeplearning strategy for human activity recognition, Sensors, 19, 7, pp. 1-16, (2019); Ordonez FJ, Roggen D., Deep convolutional and LSTM recurrent neural networks for multimodal wearable activity recognition, Sensors, 16, 1, (2016); Gupta S., Deep learning based human activity recognition (HAR) using wearable sensor data, International Journal of Information Management Data Insights, 1, 2, pp. 1-18, (2021); Uddin MZ, Soylu A., Human activity recognition using wearable sensors, discriminant analysis, and long short-term memory-based neural structured learning, Scientific Reports, 11, 1, pp. 1-15, (2021); Ye J, Li X, Zhang X, Zhang Q, Chen W., Deep learning-based human activity real-time recognition for pedestrian navigation, Sensors, 20, 9, pp. 1-30, (2020); Gao W, Zhang L, Huang W, Min F, He J, Song A., Deep neural networks for sensor-based human activity recognition using selective kernel convolution, IEEE Transactions on Instrumentation and Measurement, 70, pp. 1-13, (2021); Teng Q, Wang K, Zhang L, He J., The layer-wise training convolutional neural networks using local loss for sensor-based human activity recognition, IEEE Sensors Journal, 20, 13, pp. 7265-7274, (2020); Mukherjee D, Mondal R, Singh PK, Sarkar R, Bhattacharjee D., EnsemConvNet: a deep learning approach for human activity recognition using smartphone sensors for healthcare applications, Multimedia Tools and Applications, 79, 41, pp. 31663-31690, (2020); Yang R, Wang B., PACP: a position-independent activity recognition method using smartphone sensors, Information, 7, 4, pp. 1-18, (2016); Dharavath R, Madhukarrao G, Khurana H, Edla DR., t-SNE manifold learning based visualization: a human activity recognition approach, advances in data science and management 2020, pp. 33-43; Van DML, Hinton G., Visualizing data using t-SNE, Journal of Machine Learning Research, 9, pp. 2579-2605, (2008); Anguita D, Ghio A, Oneto L, Parra X, Reyes-ortiz JL., Human activity recognition on smartphones using a multiclass hardware-friendly support vector machine, international workshop on ambient assisted living 2012, pp. 216-223; Ravi N, Dandekar N, Mysore P, Littman ML., Activity recognition from accelerometer data, AAAI, pp. 1541-1546, (2005); Amami R, Ayed DB, Ellouze N., Practical selection of SVM supervised parameters with different feature representations for vowel recognition, (2015); Goodfellow I, Bengio Y, Courville A., Deep learning, (2016); Nwankpa C, Ijomah W, Gachagan A, Marshall S., Activation functions: comparison of trends in practice and research for deep learning, (2018); Zhou Y, Wang X, Zhang M, Zhu J, Zheng R, Wu Q., MPCE: a maximum probability based cross entropy loss function for neural network classification, IEEE Access, 7, pp. 146331-146341, (2019); Gordon-rodriguez E, Loaiza-ganem G, Pleiss G, Cunningham JP., Uses and abuses of the cross-entropy loss: case studies in modern deep learning, Proceedings of machine learning research, pp. 1-10, (2020); Ramachandran P, Zoph B, Le QV., Swish: a self-gated activation function, pp. 1-12, (2017); Murad A, Pyun JY., Deep recurrent neural networks for human activity recognition, Sensors, 17, 11, pp. 1-17, (2017); Li Y, Shi D, Ding B, Liu D., Unsupervised feature learning for human activity recognition using smartphone sensors, mining intelligence and knowledge exploration 2014, pp. 99-107; Ronao CA, Cho SB., Human activity recognition with smartphone sensors using deep learning neural networks, Expert Systems with Applications, 59, pp. 235-244, (2016); Kolosnjaji B, Eckert C., Neural network-based userindependent physical activity recognition for mobile devices, international conference on intelligent data engineering and automated learning 2015, pp. 378-386; Inoue M, Inoue S, Nishida T., Deep recurrent neural network for mobile human activity recognition with high throughput, Artificial Life and Robotics, 23, 2, pp. 173-185, (2018)"/>
        <s v="Yu R., Li Q., Fischer C., Doroudi S., Xu D., Towards accurate and fair prediction of college success: Evaluating different sources of student data, Proc. 13th Int. Conf. Educ. Data Mining Soc, pp. 292-301, (2020); Gardner J., Brooks C., Student success prediction in MOOCs, User Model. User-Adapted Interaction, 28, 2, pp. 127-203, (2018); Baker R.S., Hawn A., Algorithmic bias in education, Int. J. Artif. Intell. Edu, 32, pp. 1052-1092, (2022); Blanchard E.G., On the WEIRD nature of ITS/AIED conferences, Proc. Int. Conf. Intell. Tutoring Syst, pp. 280-285, (2012); Blume G.H., Long M.C., Changes in levels of affirmative action in college admissions in response to statewide bans and judicial rulings, Educ. Eval. Policy Anal, 36, 2, pp. 228-252, (2014); Goldin C., Rouse C., Orchestrating impartiality: The impact of &quot;blind&quot; auditions on female musicians, Amer. Econ. Rev, 90, 4, pp. 715-741, (2000); Kusner M.J., Loftus J., Russell C., Silva R., Counterfactual fairness, Proc. Adv. Neural Info. Process. Syst, pp. 4066-4076, (2017); Corbett-Davies S., Goel S., The measure and mismeasure of fairness: A critical review of fair machine learning, (2018); Fryer R.G., Loury G.C., Yuret T., An economic analysis of color-blind affirmative action, J. Law, Econ., Org, 24, 2, pp. 319-355, (2008); Yu R., Lee H., Kizilcec R.F., Should college dropout prediction models include protected attributes?, Proc. 8th ACM Conf. Learn. Scale, pp. 91-100, (2021); Kleinberg J., Ludwig J., Mullainathan S., Rambachan A., Algorithmic fairness, AEA Papers. Proc, 108, pp. 22-27, (2018); Rudin C., Stop explaining black box machine learning models for high stakes decisions and use interpretable models instead, Nature Mach. Intell, 1, 5, pp. 206-215, (2019); Lundberg S.M., Lee S.-I., A unified approach to interpreting model predictions, Proc. 31st Adv. Neural Inf. Process. Syst, pp. 4768-4777, (2017); Joksimovi-C S., Et al., How do we model learning at scale? a systematic review of research on MOOCs, Rev. Educ. Res, 88, 1, pp. 43-86, (2018); Agnihotri L., Essa A., Baker R., Impact of student choice of content adoption delay on course outcomes, Proc. 7th Int. Conf. Learn. Anal. Knowl, pp. 16-20, (2017); Kaser T., Hallinen N.R., Schwartz D.L., Modeling exploration strategies to predict student performance within a learning environment and beyond, Proc. 7th Int. Conf. Learn. Anal. Knowl, pp. 31-40, (2017); Hlosta M., Zdrahal Z., Zendulka J., Ouroboros: Early identification of at-risk students without models based on legacy data, Proc. 7th Int. Conf. Learn. Anal. Knowl.,2017, pp. 6-15; Lang C., Siemens G., Wise A., Gasevic D., Handbook of Learn, (2017); Cachia M., Lynam S., Stock R., Academic success: Is it just about the grades?, Higher Educ. Pedagogies, 3, 1, pp. 434-439, (2018); Kung C., Yu R., Interpretable models do not compromise accuracy or fairness in predicting college success, Proc. 7th ACM Conf. Learn. Scale, pp. 413-416, (2020); Garg R., Predicting student performance of different regions of punjab using classification techniques, Int. J. Adv. Res. Comp. Sci, 9, 1, pp. 236-241, (2018); Hamoud A., Hashim A.S., Awadh W.A., Predicting student performance in higher education institutions using decision tree analysis, Int. J. Interactive Multimedia Artif. Intell, 5, pp. 26-31, (2018); Mohamed M., Waguih H., Early prediction of student success using a data mining classification technique, Int. J. Sci. Res, 6, 10, pp. 126-131, (2017); Singh W., Kaur P., Comparative analysis of classification techniques for predicting computer engineering students' academic performance, Int. J. Adv. Res. Comput. Sci, 7, 6, pp. 31-36, (2016); Aluko R.O., Daniel E.I., Oshodi O.S., Aigbavboa C.O., Abisuga A.O., Towards reliable prediction of academic performance of architecture students using data mining techniques, J. Eng. Des. Technol.,vol. 16, 3, pp. 385-397, (2018); Almarabeh H., Analysis of students' performance by using different data mining classifiers, Int. J. Modern Educ. Comput. Sci, 9, 8, pp. 9-15, (2017); Cred-E M., Roch S.G., Kieszczynka U.M., Class attendance in college: A meta-analytic review of the relationship of class attendance with grades and student characteristics, Rev. Educ. Res, 80, 2, pp. 272-295, (2010); Al-Radaideh Q.A., Al-Shawakfa E.M., Al-Najjar M.I., Mining student data using decision trees, Proc. Int. Arab Conf. Inf. Technol, pp. 1-5, (2006); Khan B., Khiyal M.S.H., Khattak M.D., Final grade prediction of secondary school student using decision tree, Int. J. Comput. Appl, 115, 21, pp. 32-36, (2015); Umair S., Sharif M.M., Predicting students grades using artificial neural networks and support vector machine, Encyclopedia of Information Science and Technology. Hershey, PA, USA: IGI Global, pp. 5169-5182, (2018); Li X., Xie L., Wang H., Grade prediction in MOOCs, Proc. IEEE Int. Conf. Comput. Sci. Eng., IEEE Int. Conf. Embedded, Ubiquitous Comput., 15th Int. Symp. Distrib. Comput. Appl. Bus. Eng, pp. 386-392, (2016); Yang T.-Y., Brinton C.G., Joe-Wong C., Chiang M., Behavior-based grade prediction forMOOCs via time series neural networks, IEEE J. Sel. Topics Signal Process, 11, 5, pp. 716-728, (2017); Bonifro F.D., Gabbrielli M., Lisanti G., Zingaro S.P., Student dropout prediction, Proc. Int. Conf. Artif. Intell. Educ, pp. 129-140, (2020); Aulck L., Nambi D., Velagapudi N., Blumenstock J., West J., Mining university registrar records to predict 1st-year undergraduate attrition, Proc. Int. Conf. Educ. Data Mining Soc, pp. 9-18, (2019); Beaulac C., Rosenthal J.S., Predicting university students' academic success and major using random forests, Res. Higher Educ, 60, 7, pp. 1048-1064, (2019); Berens J., Schneider K., Gortz S., Oster S., Burghoff J., Early detection of students at risk-predicting student dropouts using administrative student data and machine learning methods, J. Edu. DataMining, 11, 3, pp. 1-41, (2019); Dekker G.W., Pechenizkiy M., Vleeshouwers J.M., Predicting students drop out: A case study, Proc. Int. Work. Group Educ. Data Mining, pp. 41-50, (2009); Hutt S., Gardner M., Duckworth A.L., D'Mello S.K., Evaluating fairness and generalizability in models predicting on-time graduation from college applications, Proc. Int. Conf. Educ. Data Mining Soc, pp. 79-88, (2019); Jayaprakash S.M., Moody E.W., Laur-Ia E.J., Regan J.R., Baron J.D., Early alert of academically at-risk students: An open source analytics initiative, J. Learn. Analytics, 1, 1, pp. 6-47, (2014); Deho O.B., Zhan C., Li J., Liu J., Liu L., Le T.D., How do the existing fairness metrics and unfairness mitigation algorithms contribute to ethical learning analytics?, Brit. J. Educ. Technol, 53, 4, pp. 822-843, (2022); Ocumpaugh J., Baker R., Gowda S., Heffernan N., Heffernan C., Population validity for educational data mining models: A case study in affect detection, Brit. J. Educ. Technol, 45, 3, pp. 487-501, (2014); Hu Q., Rangwala H., Towards fair educational data mining: A case study on detecting at-risk students, Proc. 13th Int. Conf. Educ. Data. Mining, pp. 431-437, (2020); Deho O.B., Liu L., Joksimovic S., Li J., Zhan C., Liu J., Assessing the causal impact of online instruction due to COVID-19 on students' grades and its aftermath on grade prediction models, Proc. 2nd ACM Conf. Inf. Technol. Social Good, pp. 32-38, (2022); Chang J., A case study of the&quot; pygmalion effect&quot;: Teacher expectations and student achievement, Int. Educ. Stud, 4, 1, pp. 198-201, (2011); Sha L., Et al., Assessing algorithmic fairness in automatic classifiers of educational forum posts, Proc. Int. Conf. Artif. Intell. Educ, pp. 381-394, (2021); Gardner J., Brooks C., Baker R., Evaluating the fairness of predictive student models through slicing analysis, Proc. 9th Int. Conf. Learn. Analytics Knowl, pp. 225-234, (2019); Kleinberg J., Mullainathan S., Raghavan M., Inherent trade-offs in the fair determination of risk scores, (2016); Chouldechova A., Fair prediction with disparate impact: A study of bias in recidivism prediction instruments, Big Data, 5, 2, pp. 153-163, (2017); Dwork C., Hardt M., Pitassi T., Reingold O., Zemel R., Fairness through awareness, Proc. 3rd Innov. Theor. Comput. Sci. Conf, pp. 214-226, (2012); Verma S., Rubin J., Fairness definitions explained, Proc. IEEE/ ACM Int. Workshop Softw. Fairness, pp. 1-7, (2018); Hardt M., Price E., Srebro N., Equality of opportunity in supervised learning, Proc. Adv. Neural Inf. Process. Syst, pp. 3315-3323, (2016); Hu Q., Rangwala H., Metric-free individual fairness with cooperative contextual bandits, Proc. IEEE Int. Conf.DataMining, pp. 182-191, (2020); Hajian S., Domingo-Ferrer J., A methodology for direct and indirect discrimination prevention in data mining, IEEE Trans. Knowl. Data Eng, 25, 7, pp. 1445-1459, (2013); Farrow E., Moore J., Ga-Sevi-C D., Analysing discussion forum data: A replication study avoiding data contamination, Proc. 9th Int. Conf. Learn. Analytics Knowl, pp. 170-179, (2019); Fischer H., A History of the Central Limit Theorem: From Classical to Modern Probability Theory, (2011); Zemel R., Wu Y., Swersky K., Pitassi T., Dwork C., Learning fair representations, Proc. Int. Conf. Mach. Learn, pp. 325-333, (2013); Butterworth M., The ICO and artificial intelligence: The role of fairness in the GDPR framework, Comput. Law Secur. Rev, 34, 2, pp. 257-268, (2018)"/>
        <s v="Yuan Laohu, Lian Dongshan, Kang Xue, Chen Yuanqiang, Zhai Kejia, Rolling bearing fault diagnosis based on convolutional neural network and support vector machine, IEEE Access, 8, (2020); Gupta Pankaj, Pradhan M. K., Fault detection analysis in rolling element bearing: A review, Materials Today: Proceedings, 4, 2, pp. 2085-2094, (2017); Neupane Dhiraj, Seok Jongwon, Bearing fault detection and diagnosis using case western reserve university dataset with deep learning approaches: A review, IEEE Access, 8, pp. 93155-93178, (2020); Zhang Shen, Zhang Shibo, Wang Bingnan, Habetler Thomas G., Deep learning algorithms for bearing fault diagnostics—A comprehensive review, IEEE Access, 8, pp. 29857-29881, (2020); Tang Shengnan, Yuan Shouqi, Zhu Yong, Deep learning-based intelligent fault diagnosis methods toward rotating machinery, Ieee Access, 8, pp. 9335-9346, (2019); Chen Zhiqiang, Deng Shengcai, Chen Xudong, Li Chuan, Sanchez Rene-Vinicio, Qin Huafeng, Deep neural networks-based rolling bearing fault diagnosis, Microelectronics Reliability, 75, pp. 327-333, (2017); Lei Jinhao, Liu Chao, Jiang Dongxiang, Fault diagnosis of wind turbine based on Long Short-term memory networks, Renewable energy, 133, pp. 422-432, (2019); Chen Zhuyun, Li Weihua, Multisensor feature fusion for bearing fault diagnosis using sparse autoencoder and deep belief network, IEEE Transactions on Instrumentation and Measurement, 66, 7, pp. 1693-1702, (2017); Zhang Yuyan, Li Xinyu, Gao Liang, Chen Wen, Li Peigen, Intelligent fault diagnosis of rotating machinery using a new ensemble deep auto-encoder method, Measurement, 151, (2020); Zhao Rui, Wang Dongzhe, Yan Ruqiang, Mao Kezhi, Shen Fei, Wang Jinjiang, Machine health monitoring using local feature-based gated recurrent unit networks, IEEE Transactions on Industrial Electronics, 65, 2, pp. 1539-1548, (2017); Ince Turker, Kiranyaz Serkan, Eren Levent, Askar Murat, Gabbouj Moncef, Real-time motor fault detection by 1-D convolutional neural networks, IEEE Transactions on Industrial Electronics, 63, 11, pp. 7067-7075, (2016); Abed Wathiq, Sharma Sanjay, Sutton Robert, Motwani Amit, A robust bearing fault detection and diagnosis technique for brushless DC motors under non-stationary operating conditions, Journal of Control, Automation and Electrical Systems, 26, 3, pp. 241-254, (2015); Zou Ping, Hou Baocun, Lei Jiang, Zhang Zhenji, Bearing fault diagnosis method based on EEMD and LSTM, International Journal of Computers Communications &amp; Control, 15, 1, (2020); Cao Lixiao, Qian Zheng, Zareipour Hamidreza, Huang Zhenkai, Zhang Fanghong, Fault diagnosis of wind turbine gearbox based on deep bi-directional long short-term memory under time-varying non-stationary operating conditions, IEEE Access, 7, (2019); Choudakkanavar Gangavva, Alamelu Mangai J., Bansal Mohit, MFCC based ensemble learning method for multiple fault diagnosis of roller bearing, International Journal of Information Technology, (2022); Wang Zheng, Ma Hongzhan, Chen Hansi, Yan Bo, Chu Xuening, Performance degradation assessment of rolling bearing based on convolutional neural network and deep long-short term memory network, International Journal of Production Research, 58, 13, pp. 3931-3943, (2020); Sun Haibin, Zhao Shichao, Fault diagnosis for bearing based on 1DCNN and LSTM, Shock and Vibration, 2021, (2021); Zhang Xiaochen, Cong Yiwen, Yuan Zhe, Zhang Tian, Bai Xiaotian, Early fault detection method of rolling bearing based on MCNN and GRU network with an attention mechanism, Shock and Vibration, 2021, (2021); Jin Guoqiang, Zhu Tianyi, Akram Muhammad Waqar, Jin Yi, Zhu Changan, An adaptive anti-noise neural network for bearing fault diagnosis under noise and varying load conditions, IEEE Access, 8, pp. 74793-74807, (2020); Yu Wenbing, Lv Pin, An end-to-end intelligent fault diagnosis application for rolling bearing based on MobileNet, IEEE Access, 9, pp. 41925-41933, (2021); Gu Kai, Zhang Yu, Liu Xiaobo, Li Heng, Ren Mifeng, DWT-LSTM-based fault diagnosis of rolling bearings with multisensors, Electronics, 10, 17, (2021); Zhi Zhuo, Liu Liansheng, Liu Datong, Hu Cong, Fault detection of the harmonic reducer based on CNN-LSTM with a novel denoising algorithm, IEEE Sensors Journal, 22, 3, pp. 2572-2581, (2021); Huang Ting, Zhang Qiang, Tang Xiaoan, Zhao Shuangyao, Lu Xiaonong, A novel fault diagnosis method based on CNN and LSTM and its application in fault diagnosis for complex systems, Artificial Intelligence Review, 55, 2, pp. 1289-1315, (2022); Hotait Hassane, Chiementin Xavier, Rasolofondraibe Lanto, Intelligent Online Monitoring of Rolling Bearing: Diagnosis and Prognosis, Entropy, 23, 7, (2021); Luo Jiahang, Zhang Xu, Convolutional neural network based on attention mechanism and Bi-LSTM for bearing remaining life prediction, Applied Intelligence, 52, 1, pp. 1076-1091, (2022); Li Mingyong, Wei Qingmin, Wang Hongya, Zhang Xuekang, Research on fault diagnosis of time-domain vibration signal based on convolutional neural networks, Systems Science &amp; Control Engineering, 7, 3, pp. 73-81, (2019); Ioffe Sergey, Szegedy Christian, Batch normalization: Accelerating deep network training by reducing internal covariate shift, International conference on machine learning, pp. 448-456, (2015); Srivastava Nitish, Hinton Geoffrey, Krizhevsky Alex, Sutskever Ilya, Salakhutdinov Ruslan, Dropout: a simple way to prevent neural networks from overfitting, The journal of machine learning research, 15, 1, pp. 1929-1958, (2014); Pan Honghu, He Xingxi, Tang Sai, Meng Fanming, An improved bearing fault diagnosis method using one-dimensional CNN and LSTM, Strojniski Vestnik/Journal of Mechanical Engineering, 64, (2018); Qiu Dawei, Liu Zichen, Zhou Yiqing, Shi Jinglin, Modified Bidirectional LSTM neural networks for rolling bearing fault diagnosis, ICC 2019-2019 IEEE international conference on communications (ICC), pp. 1-6, (2019)"/>
        <s v="Zhou K., Liu T., Zhou L., Industry 4. 0: Towards future industrial opportunities and challenges, 2015 12th International Conference on Fuzzy Systems and Knowledge Discovery (FSKD), (2015); Mobley R.K., Plant Engineering, An Introduction to Predictive Maintenance, (2002); Ran Y., Zhou X., Lin P., Wen Y., Deng R., A survey of predictive maintenance: Systems, purposes and approaches; Naskos A., Gounaris A., Metaxa I., Kochling D., Detecting anomalous behavior towards predictive maintenance, Lecture Notes in Business Information Processing, 349, pp. 73-82, (2019); Pimentel M.A.F., Clifton D.A., Clifton L., Tarassenko L., A review of novelty detection, Signal Processing, 99, pp. 215-249, (2014); Zarei J., Poshtan J., Bearing fault detection using wavelet packet transform of induction motor stator current, Tribology International, 40, 5, pp. 763-769, (2007); Kamat P., Sugandhi R., Anomaly detection for predictive maintenance in industry 4. 0-A survey, E3S Web of Conferences, 170, (2020); Hsieh R.J., Chou J., Ho C.H., Unsupervised online anomaly detection on multivariate sensing time series data for smart manufacturing, 2019 IEEE 12th Conference on Service-Oriented Computing and Applications (SOCA), pp. 90-97, (2019); Loparo K.A., Case western reserve university bearing data center, Bearings Vibration Data Sets, Case Western Reserve University, pp. 22-28, (2012); Neupane D., Seok J., Bearing fault detection and diagnosis using Case Western Reserve University dataset with deep learning approaches: A review, IEEE Access, 8, pp. 93155-93178, (2020); Shi H., Guo L., Tan S., Bai X., Rolling bearing initial fault detection using long short-term memory recurrent network, IEEE Access, 7, pp. 171559-171569, (2019); Kamat P., Marni P., Cardoz L., Irani A., Gajula A., Saha A., Kumar S., Sugandhi R., Bearing fault detection using comparative analysis of random forest, ANN, and autoencoder methods, Communication and Intelligent Systems, pp. 157-171, (2021); Park P., Marco P.D., Shin H., Bang J., Fault detection and diagnosis using combined autoencoder and long short-term memory network, Sensors, 19, 21, (2019); Li Z., Li J., Wang Y., Wang K., A deep learning approach for anomaly detection based on SAE and LSTM in mechanical equipment, The International Journal of Advanced Manufacturing Technology, 103, 1-4, pp. 499-510, (2019); Bampoula X., Siaterlis G., Nikolakis N., Alexopoulos K., A deep learning model for predictive maintenance in cyber-physical production systems using LSTM autoencoders, Sensors, 21, 3, (2021); Del Buono F., Calabrese F., Baraldi A., Paganelli M., Regattieri A., Data-driven predictive maintenance in evolving environments: A comparison between machine learning and deep learning for novelty detection, Sustainable Design and Manufacturing, pp. 109-119, (2021); Kruachottikul P., Cooharojananone N., Phanomchoeng G., Chavarnakul T., Kovitanggoon K., Trakulwaranont D., Deep learning-based visual defect-inspection system for reinforced concrete bridge substructure: A case of Thailand's department of highways, Journal of Civil Structural Health Monitoring, 11, 4, pp. 949-965, (2021); Kruachottikul P., Cooharojananone N., Phanomchoeng G., Chavarnakul T., Kovitanggoon K., Trakulwaranont D., Atchariyachanvanich K., Bridge sub structure defect inspection assistance by using deep learning, 2019 IEEE 10th International Conference on Awareness Science and Technology (iCAST), (2019)"/>
        <m/>
      </sharedItems>
    </cacheField>
    <cacheField name="Correspondence Address" numFmtId="0">
      <sharedItems containsBlank="1" count="228" longText="1">
        <s v="A. Abdallah; Université de Lorraine, LEMTA, CNRS UMR 7563, Vandœuvre-lès-Nancy, 54500, France; email: adel.abdallah@univ-lorraine.fr"/>
        <s v="A. Azamatova; Philological Sciences, KIMEP University, Almaty, Abai avenue 2, Office #226, Dostyk Building., 050050, Kazakhstan; email: a.azamatova@kimep.kz"/>
        <s v="A. Daza; School of Systems Engineering, Universidad Cesar Vallejo, Peru; email: adazave@ucvvirtual.edu.pe"/>
        <s v="A. De Caigny; IESEG School of Management, Univ. Lille, CNRS, UMR 9221 - LEM - Lille Economie Management, Lille, F-59000, France; email: a.de-caigny@ieseg.fr"/>
        <s v="A. Golande; JSPM's Rajarshi Shahu College of Engineering, Department of Computer Engineering, Pune, India; email: algolande_comp@jspmrscoe.edu.in"/>
        <s v="A. Gudelj; IAMU, Faculty of Maritime Studies, University of Split, Split, 21000, Croatia; email: anita@pfst.hr"/>
        <s v="A. Karl Ferdinand Loder; University of Graz, Graz, Austria; email: alexander.loder@uni-graz.at"/>
        <s v="Á. Kocsis; Doctoral School of Education, University of Szeged, Szeged, Petofi S Sgt, 30-34, Hungary; email: kocsis.adam@edu.u-szeged.hu"/>
        <s v="A. Kovačević; Department of Applied Computer Science and Informatics, University of Novi, Sad Faculty of Technical Sciences, Novi Sad, Serbia; email: kocha78@uns.ac.rs"/>
        <s v="A. McGovern; School of Computer Science, University of Oklahoma, United States; email: amcgovern@ou.edu"/>
        <s v="A. Nabil; Department of Information Systems, Faculty of Computers and Information Science, Mansoura University, Mansoura, 35516, Egypt; email: ayanabil@mans.edu.eg"/>
        <s v="A. Pérez-Gama; Fundación de Educación Superior San José-FESSJ, Bogotá D.C., Colombia; email: japerezg@ieee.org"/>
        <s v="A. Rannen Triki; ESAT-PSI, KU Leuven, Leuven, Kasteelpark Arenberg 10, B-3001, Belgium; email: amal.rannen@esat.kuleuven.be"/>
        <s v="A. Reis; ECT–UTAD Escola de Ciências e Tecnologia, Universidade de Trás-os-Montes e Alto Douro, Vila Real, 5000-811, Portugal; email: ars@utad.pt"/>
        <s v="A. Reis; INESC TEC, University of Trás-os-Montes and Alto Douro, Vila Real, Portugal; email: ars@utad.pt"/>
        <s v="A. Sheneamer; Jazan University, Faculty of Computer Science and Information Technology, Jazan, 45142, Saudi Arabia; email: asheneamer@jazanu.edu.sa"/>
        <s v="A. Tekin; Firat University, Turkey; email: atekin@firat.edu.tr"/>
        <s v="A. Villa-Murillo; Viña del Mar, Von Schroeder 229, 2520000, Chile; email: advilmu@gmail.com"/>
        <s v="A. Villar; Faculty of Computer Science, University of Essex, Colchester, Essex, United Kingdom; email: alsaldanha.gana@gmail.com; C.R.V. de Andrade; Faculty of Applied Mathematics, University of Sao Paulo, Sao Paulo, Sao Paulo, Brazil; email: rvacarolina01@gmail.com"/>
        <s v="A.-S. Hoffait; HEC Management School, University of Liège, Liège, QuantOM, 14 rue Louvrex, 4000, Belgium; email: ashoffait@ulg.ac.be"/>
        <s v="A.B. Urbina Nájera; Barrio de Santiago. Puebla, 17 sur No. 901, 72410, Mexico; email: abunajera@gmail.com"/>
        <s v="A.C. Lagman; FEU Institute of Technology, China; email: aclagman@feuteche.du.ph"/>
        <s v="A.G. Moore; Department of Computer Science, College of Engineering and Computer Science, University of Central Florida, Orlando, 32816, United States; email: agm@knights.ucf.edu; R.P. McMahan; Department of Computer Science, College of Engineering and Computer Science, University of Central Florida, Orlando, 32816, United States; email: rpm@ucf.edu"/>
        <s v="A.I. Adekitan; Department of Electrical Engineering and Information Technology, Technische Universität Ilmenau, Ilmenau, Germany; email: aderibigbe-israel.adekitan@tu-ilmenau.de"/>
        <s v="A.J. Fernandez-Garcia; Escuela Superior de Ingeniería y Tecnología, Universidad Internacional de la Rioja, Logroño, La Rioja, 26006, Spain; email: antoniojesus.fernandez@unir.net"/>
        <s v="A.J. Fernández-García; Universidad Internacional de La Rioja, Logroño, 26006, Spain; email: antoniojesus.fernandez@unir.net"/>
        <s v="A.K.S. Ong; School of Industrial Engineering and Engineering Management, Mapua University, Philippines; email: aksong@mapua.edu.ph"/>
        <s v="A.W. Rahmani; Isteqlal Institute of Higher Education, Kabul, Afghanistan; email: ab.wahab.professor@isteqlal.edu.af"/>
        <s v="Andri; Universitas Mikroskil, Undergraduate Program of Computer Science Department, Medan, Indonesia; email: andri@mikroskil.ac.id"/>
        <s v="B. McAleer; email: mcaleer@maine.edu"/>
        <s v="B. Pérez; Univ. Francisco de Paula Stder., Cúcuta, Colombia; email: borisperezg@ufps.edu.co"/>
        <s v="B.-K. Park; Department of Management Information Systems, Graduate School, Dong-A University, Busan, 49315, South Korea; email: bpark@dau.ac.kr"/>
        <s v="B.S. Campanilla; Cebu Technological University, College of Computer, Information and Communications Technology, Cebu City, Philippines; email: bell.campanilla@ctu.edu.ph"/>
        <s v="C. Beaulac; University of Toronto, Toronto, 100 St. George Street, Canada; email: cedric@utstat.toronto.edu"/>
        <s v="C. Ehrlich; Oxford Brookes Business School, Oxford Brookes University, Oxford, United Kingdom; email: cehrlich@brookes.ac.uk"/>
        <s v="C. Guevara; Mechatronics and Interactive Systems - MIST Research Center, Universidad Indoamérica, Quito, Ecuador; email: cesarguevara@uti.edu.ec"/>
        <s v="C. Kaensar; Faculty of Science, Ubon Ratchathani University, Ubon Ratchathani, Thailand; email: chayaporn.k@ubu.ac.th"/>
        <s v="C. Löw; Cooperative Systems Research Group, University of Vienna, Vienna, Austria; email: christian.loew@univie.ac.at"/>
        <s v="C. Potts; School of Computing, Ulster University, Newtownabbey, United Kingdom; email: c.potts@ulster.ac.uk"/>
        <s v="C. Vartak; Department of Electronics and Telecommunication, Thakur College of Engineering and Technology, Mumbai, India; email: vartak.chunouti@gmail.com"/>
        <s v="C.B. Espinoza Aguirre; Departamento de TI, Universidad San Francisco de Quito, Quito, Av. Diego de Robles, 170901, Ecuador; email: cespinozaa@usfq.edu.ec"/>
        <s v="C.C. Gray; School of Computer Science, Bangor University, United Kingdom; email: c.gray@bangor.ac.uk"/>
        <s v="C.G. Demartini; Department of Control and Computer Engineering, Politecnico di Torino, Torino, Corso Duca Degli Abruzzi, 24, 10129, Italy; email: claudio.demartini@polito.it"/>
        <s v="C.R. Çırak; Department of Control and Automation Engineering, Istanbul Technical University, Istanbul, Turkey; email: cemrecai.cirak@ogr.iuc.edu.tr"/>
        <s v="D. Delen; Spears School of Business, Department of Management Science and Information Systems, Oklahoma State University, Tulsa, OK 74106, United States; email: dursun.delen@okstate.edu"/>
        <s v="D. Goller; Centre for Research in Economics of Education, University of Bern, Bern, Schanzeneckstrasse 1, 3001, Switzerland; email: Daniel.Goller@unibe.ch"/>
        <s v="D. Hammoudi Halat; Academic Quality Department, QU Health, Qatar University, Doha, Qatar; email: dhammoude@qu.edu.qa; A. Malki; Academic Quality Department, QU Health, Qatar University, Doha, Qatar; email: ahmed.malki@qu.edu.qa"/>
        <s v="D. Kerschbaumer; Graz University of Technology, Graz, Austria; email: david.kerschbaumer@tugraz.at"/>
        <s v="D. Sobnath; Solent University, Southampton, United Kingdom; email: drishty.sobnath@solent.ac.uk"/>
        <s v="D. Vélez; Department of Statistics and Operational Research, Faculty of Mathematics, Complutense University of Madrid, Madrid, Spain; email: danielvelezserrano@mat.ucm.es"/>
        <s v="D.A. Gutierrez-Pachas; Department of Computer Science, Universidad Católica San Pablo, Arequipa, 04001, Peru; email: dgutierrezp@ucsp.edu.pe"/>
        <s v="D.L. Banks; CRESMET, Arizona State University, Tempe, AZ 85287, United States; email: debra.banks@asu.edu"/>
        <s v="E. Álvarez-Miranda; School of Economics and Business, Universidad de Talca, Talca, 3460493, Chile; email: ealvarez@utalca.cl"/>
        <s v="E. Apiñaniz-Fernandez de Larrinoa; Faculty of Engineering of Vitoria-Gasteiz, University of the Basque Country UPV/EHU, Vitoria-Gasteiz, C/Nieves Cano, 12, 01006, Spain; email: estibaliz.apinaniz@ehu.eus"/>
        <s v="E. Ledda; Department of Computer, Control and Management Engineering, Sapienza University of Rome, Rome, Via Ariosto 25, 00185, Italy; email: emanuele.ledda@uniroma1.it"/>
        <s v="E. Meddeb; University of Worcester, Department of Computing, Henwick Grove, Worcester, WR2 6AJ, United Kingdom; email: mede1_20@uni.worc.ac.uk"/>
        <s v="E. Okewu; University of Lagos, Lagos, Nigeria; email: eokewu@unilag.edu.ng"/>
        <s v="E. Surani; Stud. of Natural Science Teaching Masters Study Program, Fkip, Lampung University, Bandar Lampung, Prof Dr. Sumantri Brojonegoro St., 35145, Indonesia; email: emasurani12@gmail.com"/>
        <s v="E. Tiukhova; KU Leuven, LIRIS, Leuven, Naamsestraat 69, 3000, Belgium; email: elena.tiukhova@kuleuven.be"/>
        <s v="E.A. Cudney; Engineering Management and Systems Engineering, Missouri University of Science and Technology, Rolla, United States; email: ecudney@maryville.edu"/>
        <s v="E.J. Sree Kumar; Anaesthesiology, Sri Ramachandra Medical College and Research Institute, Chennai, Tamil Nadu, India; email: sreekumardr@gmail.com"/>
        <s v="E.M. Queiroga; Instituto Federal do Rio Grande do Sul, IFSul, Pelotas, 96015560, Brazil; email: emanuelmqueiroga@gmail.com; C. Cechinel; Centro de Desenvolvimento Tecnológico (CDTEC), Universidade Federal de Pelotas (UFPel), Pelotas, 96010610, Brazil; email: contato@cristiancechinel.pro.br"/>
        <s v="E.S. Puudist; Tallinn University of Technology, Tallinn, Estonia; email: eerik.sven@gmail.com"/>
        <s v="F. Bernardini; Institute of Computing, Fluminense Federal University, Niterói, Brazil; email: fcbernardini@ic.uff.br"/>
        <s v="F. Marbouti; General Engineering Department, San Jose State University, San Jose, United States; email: farshid.marbouti@sjsu.edu"/>
        <s v="F. Moreira; Science and Technology Department, University Portucalense, Porto, 4200-072, Portugal; email: fmoreira@upt.pt"/>
        <s v="F. Redmond; Department of Educational Research, Lancaster University, Lancaster, United Kingdom; email: f.redmond@lancaster.ac.uk"/>
        <s v="F. Zhang; School of Mechanical and Transportation Engineering, China University of Petroleum, Beijing, 102249, China; email: fengliz@cup.edu.cn"/>
        <s v="G. Latif; Department of Computer Science, Prince Mohammad bin Fahd University, Saudi Arabia; email: glatif@pmu.edu.sa"/>
        <s v="G. Matafeni; School of Computer Science and Applied Mathematics, University of the Witwatersrand, Johannesburg, 2050, South Africa; email: matafenigcobisile@gmail.com"/>
        <s v="G. Wang; Shanghai Normal University, Tianhua College, Shanghai, China; email: guanghuaivy@126.com"/>
        <s v="G.-H. Hwang; National Yunlin University of Science and Technology, Taiwan; email: ghhwang0424@gmail.com"/>
        <s v="H. Colak Oz; Development Analytics, Oxford, 9 Marlborough Court, OX2 0QT, United Kingdom; email: hazal.colak@developmentanalytics.org"/>
        <s v="H. Macià; Higher Technical School of Computer Engineering of Albacete, Universidad de Castilla-La Mancha, Albacete, Campus Universitario s/n, 02071, Spain; email: hermenegilda.macia@uclm.es"/>
        <s v="H. Mukhtar; Department of Computer Science, College of Computers and Information Technology, Taif University, Taif, P.O. Box 11099, 21944, Saudi Arabia; email: h.mukhtar@tu.edu.sa"/>
        <s v="H. van der Heijden; University of Sussex, Brighton, United Kingdom; email: h.vanderheijden@sussex.ac.uk"/>
        <s v="H. Vega-Huerta; Department of Computer Science, Universidad Nacional Mayor de San Marcos, Lima, Peru; email: hvegah@unmsm.edu.pe"/>
        <s v="H. Vega; Universidad Nacional Mayor de San Marcos, Lima, Peru; email: hvegah@unmsm.edu.pe"/>
        <s v="H. Weiyan; School of Information Engineering, Zhengzhou University, Henan, Zhengzhou, 450001, China; email: houwy@zzu.edu.cn"/>
        <s v="H.G. Kim; Division of Computer Science and Engineering, Sahmyook University, Seoul, Hwarangro 815, 01795, South Korea; email: hgkim@syu.ac.kr"/>
        <s v="H.H. Alaoui; Mathematics &amp; Computer Department, Faculty of Sciences, Moulay Ismail University, Meknes, Morocco; email: harouni.alaoui@gmail.com"/>
        <s v="I. Ashraf; Department of Information and Communication Engineering, Yeungnam University, Gyeongsan, 38541, South Korea; email: imranashraf@ynu.ac.kr"/>
        <s v="I. Babu; Department of Computer Science and Engineering, Noorul Islam Centre for Higher Education, Kanyakumari, 629180, India; email: ierinbabu84@gmail.com"/>
        <s v="I. Cingillioglu; Business Analytics, University of Adelaide Business School, Adelaide, Australia; email: ilker.cingillioglu@adelaide.edu.au"/>
        <s v="I.D. Mienye; Department of Electrical and Electronic Engineering Science, University of Johannesburg, Johannesburg, 2006, South Africa; email: ibomoiye@yahoo.com"/>
        <s v="I.S. Fischler; Department of Psychology, University of Florida, 114 Psychology Building, Gainesville, FL 32611-2250, PO Box 112250, United States; email: ifisch@ufl.edu"/>
        <s v="I.Y. Mogul; University of Bolton Academic Centre Ras al Khaimah, Ras Al Khaimah, United Arab Emirates; email: i.mogul@bolton.ac.uk"/>
        <s v="J. Alvarado-Uribe; Institute for the Future of Education, Tecnologico de Monterrey, Monterrey, 64849, Mexico; email: joanna.alvarado@tec.mx"/>
        <s v="J. Anderson; Department of Computer Science, University of Manitoba, Winnipeg, MB R3T 2N2, Canada; email: andersj@cs.umanitoba.ca"/>
        <s v="J. Crawford; Tasmanian School of Business and Economics, University of Tasmania, Launceston, Australia; email: joseph.crawford@utas.edu.au"/>
        <s v="J. Crawford; University of Tasmania, Launceston, 2 Invermay Road, Australia; email: joseph.crawford@utas.edu.au"/>
        <s v="J. Delcker; University of Mannheim, Mannheim, L4, 1, 68161, Germany; email: delcker@uni-mannheim.de"/>
        <s v="J. Guaña-Moya; Department of Computer Science and Artificial Intelligence, University of Granada, Granada, 18071, Spain; email: eguana953@puce.edu.ec"/>
        <s v="J. Köhler; Departamento de Ingeniería Informática, Universidad de Santiago de Chile, Santiago, Avenida Víctor Jara #3659, 9170124, Chile; email: jacqueline.kohler@usach.cl"/>
        <s v="J. Kuzilek; Humboldt University of Berlin, Berlin, Unter den Linden 6, Germany; email: jakub.kuzilek@gmail.com"/>
        <s v="J. Niyogisubizo; Fujian Key Lab for Automotive Electronics and Electric Drive, Fujian University of Technology, 350118, China; email: jovialniyo93@gmail.com"/>
        <s v="J. Noguez; School of Engineering and Sciences, Tecnologico de Monterrey, Monterrey, Mexico; email: jnoguez@tec.mx"/>
        <s v="J. Nouri; Stockholm University, Stockholm, Sweden; email: jalal@dsv.su.se"/>
        <s v="J. Zhang; American Institutes for Research, Arlington, United States; email: jizhang@air.org"/>
        <s v="J.A. Gómez-Pulido; Escuela Polítécnica, Universidad de Extremadura, Cáceres, 10003, Spain; email: jangomez@unex.es"/>
        <s v="J.A. Talamás-Carvajal; School of Engineering and Science, Tecnológico de Monterrey, Monterrey, Av. Eugenio Garza Sada 2501 Sur, Tecnológico, Nuevo Leon, 64849, Mexico; email: juan.talamas@tec.mx"/>
        <s v="J.A.R. Ramirez; Universidad de Los Andes, Bogota, Colombia; email: ja.rodriguez@uniandes.edu.co"/>
        <s v="J.C. Sun; Department of Educational Leadership, Evaluation, &amp; Organizational Development, SKILLS Collaborative, University of Louisville, Louisville, United States; email: jeffrey.sun@louisville.edu"/>
        <s v="J.N. Muneiah; Jawaharlal Nehru Technological University, Kakinada, India; email: nagamuni513@gmail.com"/>
        <s v="J.W. Tandio; University of Debrecen, Engineering Faculty, Mechatronics Department, Debrecen, Hungary; email: josephtandio27@mailbox.unideb.hu"/>
        <s v="K. Gupta; Kiet Group of Institutions, Delhi NCR, India; email: kumargupta1301@gmail.com"/>
        <s v="K. Heugh; Centre for Research in Educational and Social Inclusion, University of South Australia, Adelaide, GPO Box 2471, 5001, Australia; email: Kathleen.heugh@unisa.edu.au"/>
        <s v="K. Oqaidi; Laboratory SSDIA, ENSET of Mohammedia, University Hassan II of Casablanca, Mohammedia, Morocco; email: khalid.oqaidi@gmail.com"/>
        <s v="K. Takamatsu; Faculty of Education, Organization for the Advancement of Higher Education, Center for the Promotion of Excellence in Research and Development of Higher Education, Life Science Center, Kobe Tokiwa University, Kobe, Japan; email: ktakamatu@gmail.com"/>
        <s v="K.A.G. Vega; Tecnologico de Monterrey, Student Mentoring Department, Nuevo Leon, Mexico; email: kareng@tec.mx"/>
        <s v="K.F. Hulme; The Stephen Still Institute for Sustainable Transportation and Logistics, University at Buffalo, Buffalo, 14260, United States; email: hulme@buffalo.edu"/>
        <s v="K.L. Wagstaff; Jet Propulsion Laboratory, California Institute of Technology, Pasadena, 4800 Oak Grove Drive, 91109, United States; email: wkiri@wkiri.com"/>
        <s v="K.R. Rodrigues; Instituto De Ciências Matemáticas e de Computação, Universidade de São Paulo, São Carlos, Av. Trabalhador São Carlense, 400, SP, Brazil; email: kamila.rios@icmc.usp.br"/>
        <s v="L. Cagliero; Dipartimento di Automatica e Informatica, Politecnico di Torino, Torino, 24 10129, Italy; email: lorenzo.canale@polito.it"/>
        <s v="L. Canete-Sifuentes; Atizapán de Zaragoza, School of Engineering and Sciences, Tecnológico de Monterrey, Estado de México, 52926, Mexico; email: leonardo.c@tec.mx"/>
        <s v="L. Grabowski; University of Texas - Pan American, Edinburg, TX 78539, 1201 West University Drive, United States; email: grabowskilm@utpa.edu"/>
        <s v="L. Hannaford; College of Nursing, Creighton University, Omaha, 2500 California Plaza, 68178, United States; email: LiHannaford@creighton.edu"/>
        <s v="L. Hu; College of Automation, Beijing Union University, Beijing, China; email: hulishuan@163.com"/>
        <s v="L. Kemper; Department of Economics, Karlsruhe Institute of Technology, Karlsruhe, Germany; email: kemper.lb@gmail.com"/>
        <s v="L. Martinez-Villasenor; Universidad Panamericana, Mexico City, Mexico; email: lmartine@up.edu.mx"/>
        <s v="L. Shi; Xi’an University of Architecture and Technology, Xi’an, China; email: shilin@xauat.edu.cn"/>
        <s v="L. Vives; Peruvian University of Applied Sciences, Faculty of Engineering, Lima, 15023, Peru; email: pcsilviv@upc.edu.pe"/>
        <s v="L. Wang; National Centre for Advanced Tribology at Southampton (nCATS), School of Engineering, University of Southampton, Southampton, SO17 1BJ, United Kingdom; email: ling.wang@soton.ac.uk"/>
        <s v="L. Zhang; Department of Computer Science, George Mason University, Fairfax, United States; email: lzhang18@gmu.edu"/>
        <s v="L.-S. Chen; Department of Information Management, Chaoyang University of Technology, Taichung, Taiwan; email: lschen@cyut.edu.tw"/>
        <s v="L.F. Valentín; Universidad Internacional de La Rioja, Logroño, Spain; email: luis.delafuente@unir.net"/>
        <s v="L.G. Moseley; HESAS, University of Glamorgan, Portypridd CF37 1DL, Glyntaff Campus, United Kingdom; email: LGMoseley@btinternet.com"/>
        <s v="L.J. Rodríguez-Muñiz; Department of Statistics and O.R. and Mathematics Education, Universidad de Oviedo, Oviedo, Asturias, 33005, Spain; email: luisj@uniovi.es"/>
        <s v="M. Abdar; Institute for Intelligent Systems Research and Innovation (IISRI), Deakin University, Geelong, Australia; email: m.abdar1987@gmail.com; F. Masoudkabir; Department of Cardiac Electrophysiology, Tehran Heart Center, Tehran University of Medical Sciences, Tehran, Iran; email: farzad.masoudkabir@gmail.com"/>
        <s v="M. Ahmad; Department of Computer Science, National University of Computer and Emerging Sciences (NUCES), Chiniot, CFD Campus, Punjab, 35400, Pakistan; email: mahmad00@gmail.com"/>
        <s v="M. Artar; Faculty of Business Administration, Management Department, Gebze Technical University, Turkey; email: artar@gtu.edu.tr"/>
        <s v="M. Barramuño; Carrera Kinesiología, Sede Temuco, Universidad Autónoma de Chile, Temuco, Chile; email: mauricio.barramuno@uautonoma.cl"/>
        <s v="M. Bilancia; Ionian Department of Law, Economics and Environment, University of Bari Aldo Moro, Taranto, Via Lago Maggiore angolo Via Ancona, 74121, Italy; email: massimo.bilancia@uniba.it"/>
        <s v="M. Bilancia; Ionic Department in Legal and Economic System of Mediterranean: Society, Environment, Culture, Taranto, Via Lago Maggiore angolo Via Ancona, 74121, Italy; email: massimo.bilancia@uniba.it"/>
        <s v="M. Díaz-Choque; Universidad Nacional Tecnológica de Lima Sur, Lima, Peru; email: 2014200248@untels.edu.pe"/>
        <s v="M. Domladovac; University of Zagreb, Faculty of Organization and Informatics, Varaždin, Croatia; email: marko.domladovac@mitz-is.me"/>
        <s v="M. Gallas-Torreira; Digital Dentistry Unit, Stomatology Area, Department of Surgery and Medical-Surgery Specialities, The School of Dentistry, Faculty of Medicine and Odontology, Universidade de Santiago de Compostela, Santiago de Compostela, Rúa Entrerríos s/n, 15782, Spain; email: mercedes.gallas.torreira@usc.es"/>
        <s v="M. Gluck; Towson University, Towson, United States; email: mgluck@towson.edu"/>
        <s v="M. Karimi-Haghighi; Universitat Pompeu Fabra, Barcelona, Roc Boronat 138, Spain; email: marzieh.karimihaghighi@upf.edu"/>
        <s v="M. Nagy; Department of Stochastics, Institute of Mathematics, Budapest University of Technology and Economics, Budapest, Műegyetem Rkp. 3., 1111, Hungary; email: marcessz@math.bme.hu"/>
        <s v="M. Plagge; Columbus State University, Columbus, GA 31907, 4225 University Ave, United States; email: plagge_mark@columbusstate.edu"/>
        <s v="M. Sánchez-Mendiola; Faculty of Medicine, National Autonomous University of Mexico (UNAM), Mexico City, Mexico; email: melchorsm@unam.mx"/>
        <s v="M. Segura; Department of Financial and Actuarial Economics &amp; Statistics, Universidad Complutense de Madrid, Madrid, 28223, Spain; email: marina.segura@ucm.es"/>
        <s v="M. Singh; Department of Computer Science, Guru Nanak Dev University, Amritsar, Punjab, India; email: madanjit.csc@gndu.ac.in"/>
        <s v="M. Vaarma; Department of Information and Knowledge Management, Faculty of Management and Business, Tampere University, Finland; email: matti.vaarma@tuni.fi"/>
        <s v="M. Wan; School of Mechatronic Engineering, Southwest Petroleum University, Chengdu, 610500, China; email: 18940103@qq.com"/>
        <s v="M. Zyda; University of Southern California (USC), Computer Science Department, Los Angeles, CA, United States; email: zyda@usc.edu"/>
        <s v="M.A. De Oliveira; Federal University of Amazonas, Master in Production Engineering Program, Brazil; email: marcelooliveira@ufam.edu.br"/>
        <s v="M.A. Valles-Coral; Facultad de Ingeniería de Sistemas e Informática, Universidad Nacional de San Martín, Tarapoto, Jr. Maynas, 22200, Peru; email: mavalles@unsm.edu.pe"/>
        <s v="M.F. Musso; UADE, Buenos Aires, Argentina; email: mariel.musso@hotmail.com"/>
        <s v="M.M. De Oliveira; University of São Paulo, Instituto de Ciências Matemáticas e de Computação, São Carlos, Brazil; email: mykeoliveira@usp.br"/>
        <s v="M.M. Hassan; Department of Information Systems, College of Computer and Information Sciences, King Saud University, Riyadh, 11543, Saudi Arabia; email: mmhassan@ksu.edu.sa"/>
        <s v="M.M. Koć-Januchta; Department of Science and Technology (ITN), Linköping University, Sweden; email: marta.koc-januchta@liu.se"/>
        <s v="M.V. Martins; Polythecnic Institute of Portalegre, Portalegre, 7300-110, Portugal; email: mvmartins@ipportalegre.pt"/>
        <s v="N. Hutagaol; Computer Science Department, Binus Graduate Program – Master of Computer Science, Bina Nusantara University, Jakarta, 11480, Indonesia; email: nindhia.hutagaol001@binus.ac.id"/>
        <s v="N. Maksimova; Virumaa College of Tallinn University of Technology, Kohtla-Järve, Järveküla tee 75, 30322, Estonia; email: natalja.maksimova@taltech.ee"/>
        <s v="N. Mduma; Department of Information and Communication Sciences and Engineering, The Nelson Mandela African Institution of Science and Technology, Arusha, P.O. Box 447, Tanzania; email: neema.mduma@nm-aist.ac.tz"/>
        <s v="N. Mouchantaf; Doctoral School, Faculty of Engineering, Saint-Joseph university of Beirut, Beirut, Lebanon; email: nassim.mouchantaf@gmail.com"/>
        <s v="N. Ndou; University of the Witwatersrand, Johannesburg, South Africa; email: ndiatenda.ndou@students.wits.ac.za"/>
        <s v="N. Sullivan; Department of Computer Science, Howard University, Washington, United States; email: nicole.sullivan1@bison.howard.edu"/>
        <s v="N.R. Aljohani; Faculty of Computing and Information Technology, King Abdulaziz University, Jeddah, 21589, Saudi Arabia; email: nraljohani@kau.edu.sa"/>
        <s v="O. Garcia-Bedoya; Universidad de Bogota Jorge Tadeo Lozano, Bogota, Carrera 4 22-61, Colombia; email: olmer.garciab@utadeo.edu.co"/>
        <s v="O.B. Deho; University of South Australia, UniSA STEM, Adelaide, 5095, Australia; email: oscar.deho@mymail.unisa.edu.au"/>
        <s v="O.H. Embarak; Department of Computer Sciences, Higher Colleges of Technology, United Arab Emirates; email: oembarak@hct.ac.ae"/>
        <s v="O.W. Adejo; School of Engineering and Computing, University of the West of Scotland, Paisley, United Kingdom; email: olugbenga.adejo@uws.ac.uk"/>
        <s v="P. Kilian; Methods Center, University of Tübingen, Tübingen, Germany; email: pascal.kilian@uni-tuebingen.de; P. Kilian; Tübingen School of Education, University of Tübingen, Tübingen, Germany; email: pascal.kilian@uni-tuebingen.de"/>
        <s v="P. Nuankaew; School of Information and Communication Technology, University of Phayao, Phayao, Thailand; email: pratya.nu@up.ac.th"/>
        <s v="P. Nuankaew; University of Phayao, Phayao, 56000, Thailand; email: pratya.nu@up.ac.th"/>
        <s v="P. Nuankaew; University of Phayao, Phayao, Thailand; email: pratya.nu@up.ac.th"/>
        <s v="P. Rodríguez; Institute of Education and Center for Advanced Research in Education, Universidad de Chile, Santiago, Periodista José Carrasco Tapia 75, Región Metropolitana, 8330014, Chile; email: prodriguez@uchile.cl"/>
        <s v="P. Rodway; School of Psychology, University of Chester, Chester, Parkgate Road, CH1 4BJ, United Kingdom; email: p.rodway@chester.ac.uk"/>
        <s v="P. Suaprae; Division of Information and Communication Technology for Education, Faculty of Technical Education, King Mongkut's University of Technology North Bangkok, Bangkok, Thailand; email: phanintorn@gmail.com"/>
        <s v="Q. Jiang; University of Virginia, The School of Engineering and Applied Science, United States; email: qj8eu@virginia.edu"/>
        <s v="Q. Zhao; Sichuan Vocational and Technical College, Sichuan Province, China; email: qiaoyuezhao@scvtc.edu.cn"/>
        <s v="R. Abuzayeda; Rochester Institute of Technology, Research and Graduate Department, Dubai, United Arab Emirates; email: rxacad2@rit.edu"/>
        <s v="R. Ahuja; IIT Roorkee Saharanpur Campus, Saharanpur, India; email: ahujaravinder022@gmail.com"/>
        <s v="R. Ajoodha; The University of the Witwatersrand, Johannesburg, South Africa; email: ritesh.ajoodha@wits.ac.za"/>
        <s v="R. Bertolini; Department of Applied Mathematics and Statistics, Math Tower, Stony Brook University (SUNY), Stony Brook, Room P-139A, 11794-3600, United States; email: roberto.bertolini@stonybrook.edu"/>
        <s v="R.-I. Popescu; Department of Administration and Public Management, Faculty of Administration and Public Management, Bucharest University of Economic Studies, Bucharest, Romania; email: irina.popescu@man.ase.ro"/>
        <s v="R.C. Ribeiro; Computer Center, University of Brasília (UnB), Brasília, DF, Brazil; email: rcarauta@unb.br"/>
        <s v="S. Ankalaki; Department of Computer Science and Engineering, Nitte Meenakshi Institute of Technology, Bangalore, Karnataka, 560064, India; email: shilpaa336@gmail.com"/>
        <s v="S. Curilef; Departamento de Física, Universidad Católica Del Norte, Antofagasta, Av. Angamos 0610, Chile; email: scurilef@ucn.cl"/>
        <s v="S. Hosseini; Writing Lab, Institute for Future of Education, Tecnologico de Monterrey, Monterrey, Nuevo Leon, 64849, Mexico; email: samira.hosseini@tec.mx"/>
        <s v="S. Khan; School of Electrical Engineering and Computer Science (SEECS), National University of Sciences and Technology (NUST), Islamabad, Pakistan; email: sharifullah.khan@seecs.edu.pk"/>
        <s v="S. Lavado; Nova University, Nova School of Business and Economics, Lisbon, Portugal; email: susana.lavado@novasbe.pt"/>
        <s v="S. Nangia; Oracle India Pvt. Ltd., Bengaluru, India; email: sagarika.nangia16@gmail.com"/>
        <s v="S. Shooter; Department of Mechanical Engineering, Bucknell University, Lewisburg, PA 17837, United States; email: shooter@bucknell.edu"/>
        <s v="S. Togawa; Education Center for Information Processing, Shikoku University, Tokushima, 123-1 Furukawa Ojin-cho, 771-1192, Japan; email: doors@shikoku-u.ac.jp"/>
        <s v="S. Wang; Teaching Development Center, Peking University, Beijing, 10086, China; email: wangsq@pku.edu.cn"/>
        <s v="S. Yeom; School of Engineering and ICT, University of Tasmania, Hobart, Australia; email: Soonja.Yeom@utas.edu.au"/>
        <s v="S.G. Rodrigo; Instituto de Nanociencia y Materiales de Aragón (INMA), CSIC-Universidad de Zaragoza, Zaragoza, E-50009, Spain; email: sergut@unizar.es"/>
        <s v="S.J. Miah; Newcastle Business School, The University of Newcastle, Callaghan, Australia; email: shah.miah@newcastle.edu.au"/>
        <s v="S.J. Miah; Newcastle Business School, The University of Newcastle, Newcastle, Australia; email: shah.miah@newcastle.edu.au"/>
        <s v="S.K. Ghosh; Department of Industrial and Production Engineering, Bangladesh University of Textiles, 1208, Bangladesh; email: sourav@butex.edu.bd"/>
        <s v="S.P. Zingaro; University of Bologna, Bologna, Italy; email: stefanopio.zingaro@unibo.it"/>
        <s v="S.R. Sihare; Dr. APJ Abdul Kalam Govt. College, Silvassa, Dadra and Nagar Haveli, India; email: shyams_sihare1979@rediffmail.com"/>
        <s v="S.R.S. Rohani; Faculty of Accountancy, Universiti Teknologi MARA, Tapah Road, Perak, 35400, Malaysia; email: syedr787@uitm.edu.my"/>
        <s v="S.S. Sapatnekar; University of Minnesota, Minneapolis, United States; email: sachin@umn.edu"/>
        <s v="Sakshi; Chitkara University Institute of Engineering and Technology, Chitkara University, Punjab, India; email: sakshi@chitkara.edu.in"/>
        <s v="T. Alshomari; Eötvös Loránd University, Budapest, Hungary; email: h9whav@inf.elte.hu"/>
        <s v="T. Bräunl; University of Western Australia, EECE, CIIPS, Crawley, WA 6009, 35 Stirling Hwy. M018, Australia; email: Thomas.Braunl@IEEE.org"/>
        <s v="T. Fauszt; Budapest Business School University of Applied Sciences, Budapest, Hungary; email: fauszt.tibor@uni-bge.hu"/>
        <s v="T. Fauszt; Budapest Business School, University of Applied Sciences, Budapest, Hungary; email: fauszt.tibor@uni-bge.hu"/>
        <s v="T.-N. Wu; Department of Healthcare Administration, Asia University, Taichung, 500, Lioufeng Rd., Wufeng, 41354, Taiwan; email: tnwu@asia.edu.tw"/>
        <s v="T.I. Pehlivanova; Trakia University of Stara Zagora, Faculty of Technics and Technologies of Yambol, Department of Electrical Engineering, Electronics and Automatics, Yambol, 38 Graf Ignatiev str., Bulgaria; email: tanya.pehlivanova@trakia-uni.bg"/>
        <s v="V. Balachandar; SRM Institute of Science and Technology Kattankulathur, Department of Networking &amp; Communications, Chennai, India; email: bchandarmca@gmail.com"/>
        <s v="V. Jadhav; Savitribai Phule Pune University, Pune, Maharashtra, 411007, India; email: vjadhav@unipune.ac.in"/>
        <s v="V. Leiva; Escuela de Ingeniería Industrial, Pontificia Universidad Católica de Valparaíso, Valparaíso, 2362807, Chile; email: victor.leiva@pucv.cl"/>
        <s v="V. Realinho; VALORIZA—Research Center for Endogenous Resource Valorization, Instituto Politécnico de Portalegre, Portalegre, 7300-555, Portugal; email: vrealinho@ipportalegre.pt"/>
        <s v="V. Singh; Department of Civil and Structural Engineering, Aalto University, Espoo 0076, Finland; email: vishal.singh@aalto.fi"/>
        <s v="W. Marín-Rodriguez; Doctor en Administracion. Magister en Administración Estratégica. Ingeniero Informático. Docente en la Universidad Nacional José Faustino Sánchez Carrión, Huacho, Lima, Perú.; email: C25859@utp.edu.pe"/>
        <s v="W. Marín-Rodriguez; Universidad Nacional José Faustino Sánchez Carrión, Huacho, Peru; email: wmarin@unifsc.edu.pe"/>
        <s v="W. Marín-Rodriguez; Universidad Nacional José Faustino Sánchez Carrión. Huacho, Peru; email: wmarin@unjfsc.edu.pe"/>
        <s v="W. Sabbir; Daffodil International University, Department of Cse, Dhaka, Bangladesh; email: wahid15-3975@diu.edu.bd"/>
        <s v="W. Villegas-Ch; Escuela de Ingeniería en Tecnologías de la Información, FICA, Universidad de Las Américas, Quito, 170125, Ecuador; email: william.villegas@udla.edu.ec"/>
        <s v="W.-Y. Dzan; Department of Naval Architecture, National Kaohsiung Marine University, Kaohsiung, Taiwan; email: dwydanel@mail.nkmu.edu.tw"/>
        <s v="W.A. Elnozahy; Information Systems and Computers Department, Faculty of Commerce, Alexandria University, Alexandria, Egypt; email: walaa.elnozahy@gmail.com"/>
        <s v="W.G. Johnson; Department of Computer Science, Georgia State University, Atlanta, 30303, United States; email: wjohnson6@student.gsu.edu"/>
        <s v="W.M. Attiya; University of Bahrain, Department of Management and Marketing, Sakhir, Bahrain; email: wattiya@uob.edu.bh"/>
        <s v="X. Wang; School of Information Science and Technology, Beijing Forestry University, Beijing, 100083, China; email: wxyyuppie@bjfu.edu.cn; J. Tao; School of Architecture, South China University of Technology, Guangzhou, 510641, China; email: arjtao@scut.edu.cn"/>
        <s v="X. Yao; Northwestern Polytechnical University, School of Automation, Xi'an, 710072, China; email: yaoxiwen517@gmail.com"/>
        <s v="Y. Ishihama; Institute for Advanced Biosciences, Keio University, Tsuruoka, Yamagata 997-0017, Japan; email: y-ishi@ttck.keio.ac.jp"/>
        <s v="Y. Tanai; Department of Information Systems and Decision Sciences, Craig School of Business, California State University, Fresno, 93740, United States; email: ytanai@csufresno.edu"/>
        <s v="Y. Wang; Changchun Institute of Optics, Fine Mechanics and Physics, Chinese Academy of Sciences, Changchun, China; email: wangyc@ciomp.ac.cn"/>
        <s v="Y. Wang; Library of Jianghan University, Wuhan, 430056, China; email: 623669313@qq.com"/>
        <s v="Y. Zhang; Thames Valley University, London, United Kingdom; email: ying.zhang@tvu.ac.uk"/>
        <s v="Y.-K. Jun; Division of Aerospace and Software Engineering, Gyeongsang National University, Jinjusi, Jinju-daero 501, 52828, South Korea; email: jun@gnu.ac.kr; S. Lee; Department of AI Convergence Engineering, Gyeongsang National University, Jinjusi, Jinju-daero 501, 52828, South Korea; email: insight@gnu.ac.kr"/>
        <m/>
      </sharedItems>
    </cacheField>
    <cacheField name="Document Type" numFmtId="0">
      <sharedItems count="3">
        <s v="Article"/>
        <s v="Conference paper"/>
        <s v="Review"/>
      </sharedItems>
    </cacheField>
    <cacheField name="Publication Stage" numFmtId="0">
      <sharedItems count="2">
        <s v="Article in press"/>
        <s v="Final"/>
      </sharedItems>
    </cacheField>
    <cacheField name="Open Access" numFmtId="0">
      <sharedItems containsBlank="1" count="8">
        <s v="All Open Access; Bronze Open Access"/>
        <s v="All Open Access; Bronze Open Access; Green Open Access"/>
        <s v="All Open Access; Gold Open Access"/>
        <s v="All Open Access; Gold Open Access; Green Open Access"/>
        <s v="All Open Access; Green Open Access"/>
        <s v="All Open Access; Green Open Access; Hybrid Gold Open Access"/>
        <s v="All Open Access; Hybrid Gold Open Access"/>
        <m/>
      </sharedItems>
    </cacheField>
    <cacheField name="Source" numFmtId="0">
      <sharedItems count="1">
        <s v="Scopus"/>
      </sharedItems>
    </cacheField>
    <cacheField name="EID" numFmtId="0">
      <sharedItems count="371">
        <s v="2-s2.0-21644468869"/>
        <s v="2-s2.0-37349070331"/>
        <s v="2-s2.0-39549116955"/>
        <s v="2-s2.0-41949129128"/>
        <s v="2-s2.0-47049091146"/>
        <s v="2-s2.0-5144222437"/>
        <s v="2-s2.0-52649171376"/>
        <s v="2-s2.0-66149167327"/>
        <s v="2-s2.0-77949742711"/>
        <s v="2-s2.0-78049421754"/>
        <s v="2-s2.0-78649878295"/>
        <s v="2-s2.0-78650759224"/>
        <s v="2-s2.0-78651530717"/>
        <s v="2-s2.0-79952089531"/>
        <s v="2-s2.0-84055177967"/>
        <s v="2-s2.0-84870328460"/>
        <s v="2-s2.0-84872466640"/>
        <s v="2-s2.0-84881650482"/>
        <s v="2-s2.0-84897695572"/>
        <s v="2-s2.0-84902658791"/>
        <s v="2-s2.0-84903434213"/>
        <s v="2-s2.0-84904724129"/>
        <s v="2-s2.0-84907406935"/>
        <s v="2-s2.0-84925060989"/>
        <s v="2-s2.0-84926380718"/>
        <s v="2-s2.0-84938816011"/>
        <s v="2-s2.0-84946687543"/>
        <s v="2-s2.0-84947251769"/>
        <s v="2-s2.0-84955609835"/>
        <s v="2-s2.0-84970967308"/>
        <s v="2-s2.0-84992461042"/>
        <s v="2-s2.0-85007197714"/>
        <s v="2-s2.0-85016423463"/>
        <s v="2-s2.0-85018331558"/>
        <s v="2-s2.0-85018867661"/>
        <s v="2-s2.0-85028750734"/>
        <s v="2-s2.0-85029025113"/>
        <s v="2-s2.0-85029042079"/>
        <s v="2-s2.0-85029095412"/>
        <s v="2-s2.0-85030546318"/>
        <s v="2-s2.0-85030548117"/>
        <s v="2-s2.0-85030552981"/>
        <s v="2-s2.0-85030564655"/>
        <s v="2-s2.0-85041596336"/>
        <s v="2-s2.0-85041924201"/>
        <s v="2-s2.0-85045876389"/>
        <s v="2-s2.0-85047559043"/>
        <s v="2-s2.0-85048463393"/>
        <s v="2-s2.0-85048474626"/>
        <s v="2-s2.0-85048501668"/>
        <s v="2-s2.0-85049367537"/>
        <s v="2-s2.0-85049879370"/>
        <s v="2-s2.0-85050867145"/>
        <s v="2-s2.0-85051189927"/>
        <s v="2-s2.0-85052468834"/>
        <s v="2-s2.0-85053403672"/>
        <s v="2-s2.0-85054539090"/>
        <s v="2-s2.0-85054601813"/>
        <s v="2-s2.0-85054837557"/>
        <s v="2-s2.0-85056464033"/>
        <s v="2-s2.0-85058960432"/>
        <s v="2-s2.0-85059008032"/>
        <s v="2-s2.0-85059051525"/>
        <s v="2-s2.0-85059942186"/>
        <s v="2-s2.0-85060671693"/>
        <s v="2-s2.0-85065187482"/>
        <s v="2-s2.0-85069523271"/>
        <s v="2-s2.0-85070503335"/>
        <s v="2-s2.0-85071469571"/>
        <s v="2-s2.0-85071501419"/>
        <s v="2-s2.0-85071547279"/>
        <s v="2-s2.0-85071726173"/>
        <s v="2-s2.0-85072921691"/>
        <s v="2-s2.0-85072948704"/>
        <s v="2-s2.0-85073229753"/>
        <s v="2-s2.0-85073516327"/>
        <s v="2-s2.0-85074466313"/>
        <s v="2-s2.0-85075563467"/>
        <s v="2-s2.0-85076928349"/>
        <s v="2-s2.0-85077044582"/>
        <s v="2-s2.0-85077059038"/>
        <s v="2-s2.0-85077811386"/>
        <s v="2-s2.0-85077866721"/>
        <s v="2-s2.0-85078097847"/>
        <s v="2-s2.0-85078454185"/>
        <s v="2-s2.0-85078834512"/>
        <s v="2-s2.0-85079186446"/>
        <s v="2-s2.0-85079834504"/>
        <s v="2-s2.0-85080874611"/>
        <s v="2-s2.0-85080943555"/>
        <s v="2-s2.0-85081559126"/>
        <s v="2-s2.0-85081819101"/>
        <s v="2-s2.0-85081908373"/>
        <s v="2-s2.0-85081941767"/>
        <s v="2-s2.0-85082303181"/>
        <s v="2-s2.0-85082480132"/>
        <s v="2-s2.0-85082817467"/>
        <s v="2-s2.0-85082955660"/>
        <s v="2-s2.0-85083253930"/>
        <s v="2-s2.0-85083295366"/>
        <s v="2-s2.0-85083662578"/>
        <s v="2-s2.0-85083664968"/>
        <s v="2-s2.0-85084175294"/>
        <s v="2-s2.0-85084536598"/>
        <s v="2-s2.0-85084732411"/>
        <s v="2-s2.0-85084746632"/>
        <s v="2-s2.0-85084747342"/>
        <s v="2-s2.0-85084760086"/>
        <s v="2-s2.0-85085600495"/>
        <s v="2-s2.0-85085736521"/>
        <s v="2-s2.0-85085979172"/>
        <s v="2-s2.0-85085981283"/>
        <s v="2-s2.0-85087437465"/>
        <s v="2-s2.0-85087846659"/>
        <s v="2-s2.0-85089159370"/>
        <s v="2-s2.0-85089481397"/>
        <s v="2-s2.0-85089615193"/>
        <s v="2-s2.0-85089850045"/>
        <s v="2-s2.0-85090056217"/>
        <s v="2-s2.0-85090409660"/>
        <s v="2-s2.0-85090858103"/>
        <s v="2-s2.0-85091041976"/>
        <s v="2-s2.0-85091871901"/>
        <s v="2-s2.0-85091923366"/>
        <s v="2-s2.0-85092150435"/>
        <s v="2-s2.0-85092393977"/>
        <s v="2-s2.0-85093663797"/>
        <s v="2-s2.0-85093968322"/>
        <s v="2-s2.0-85094129417"/>
        <s v="2-s2.0-85094898209"/>
        <s v="2-s2.0-85095745385"/>
        <s v="2-s2.0-85095796245"/>
        <s v="2-s2.0-85095867262"/>
        <s v="2-s2.0-85095872246"/>
        <s v="2-s2.0-85095883618"/>
        <s v="2-s2.0-85096529186"/>
        <s v="2-s2.0-85096600757"/>
        <s v="2-s2.0-85097232941"/>
        <s v="2-s2.0-85097332837"/>
        <s v="2-s2.0-85097557616"/>
        <s v="2-s2.0-85097714467"/>
        <s v="2-s2.0-85098656022"/>
        <s v="2-s2.0-85098749236"/>
        <s v="2-s2.0-85098856913"/>
        <s v="2-s2.0-85099033832"/>
        <s v="2-s2.0-85099047922"/>
        <s v="2-s2.0-85100416283"/>
        <s v="2-s2.0-85100549205"/>
        <s v="2-s2.0-85100651390"/>
        <s v="2-s2.0-85100803725"/>
        <s v="2-s2.0-85100978869"/>
        <s v="2-s2.0-85101226588"/>
        <s v="2-s2.0-85101544798"/>
        <s v="2-s2.0-85101684881"/>
        <s v="2-s2.0-85102826125"/>
        <s v="2-s2.0-85103323355"/>
        <s v="2-s2.0-85103474918"/>
        <s v="2-s2.0-85104985833"/>
        <s v="2-s2.0-85105001214"/>
        <s v="2-s2.0-85105067240"/>
        <s v="2-s2.0-85105103089"/>
        <s v="2-s2.0-85106305417"/>
        <s v="2-s2.0-85106535338"/>
        <s v="2-s2.0-85107234021"/>
        <s v="2-s2.0-85107291792"/>
        <s v="2-s2.0-85110631056"/>
        <s v="2-s2.0-85110930933"/>
        <s v="2-s2.0-85111000952"/>
        <s v="2-s2.0-85111076596"/>
        <s v="2-s2.0-85112380631"/>
        <s v="2-s2.0-85112755770"/>
        <s v="2-s2.0-85113419057"/>
        <s v="2-s2.0-85113609218"/>
        <s v="2-s2.0-85113836757"/>
        <s v="2-s2.0-85114265660"/>
        <s v="2-s2.0-85115198732"/>
        <s v="2-s2.0-85115352181"/>
        <s v="2-s2.0-85116607117"/>
        <s v="2-s2.0-85116732364"/>
        <s v="2-s2.0-85116836406"/>
        <s v="2-s2.0-85117054399"/>
        <s v="2-s2.0-85117275977"/>
        <s v="2-s2.0-85117456786"/>
        <s v="2-s2.0-85118829057"/>
        <s v="2-s2.0-85118982528"/>
        <s v="2-s2.0-85121317983"/>
        <s v="2-s2.0-85121807695"/>
        <s v="2-s2.0-85122143156"/>
        <s v="2-s2.0-85122882627"/>
        <s v="2-s2.0-85123046369"/>
        <s v="2-s2.0-85123345423"/>
        <s v="2-s2.0-85123824642"/>
        <s v="2-s2.0-85123852439"/>
        <s v="2-s2.0-85123859750"/>
        <s v="2-s2.0-85123862737"/>
        <s v="2-s2.0-85124568139"/>
        <s v="2-s2.0-85124709560"/>
        <s v="2-s2.0-85126094601"/>
        <s v="2-s2.0-85126203472"/>
        <s v="2-s2.0-85126706920"/>
        <s v="2-s2.0-85127318378"/>
        <s v="2-s2.0-85127330828"/>
        <s v="2-s2.0-85128385981"/>
        <s v="2-s2.0-85128391956"/>
        <s v="2-s2.0-85129619369"/>
        <s v="2-s2.0-85130064717"/>
        <s v="2-s2.0-85130492971"/>
        <s v="2-s2.0-85130858640"/>
        <s v="2-s2.0-85131674044"/>
        <s v="2-s2.0-85132564684"/>
        <s v="2-s2.0-85134385654"/>
        <s v="2-s2.0-85134796253"/>
        <s v="2-s2.0-85135240441"/>
        <s v="2-s2.0-85135379957"/>
        <s v="2-s2.0-85135714185"/>
        <s v="2-s2.0-85135895427"/>
        <s v="2-s2.0-85136255151"/>
        <s v="2-s2.0-85136486212"/>
        <s v="2-s2.0-85137156424"/>
        <s v="2-s2.0-85138264520"/>
        <s v="2-s2.0-85138297006"/>
        <s v="2-s2.0-85138587260"/>
        <s v="2-s2.0-85138644437"/>
        <s v="2-s2.0-85138658944"/>
        <s v="2-s2.0-85138709572"/>
        <s v="2-s2.0-85139275924"/>
        <s v="2-s2.0-85139323127"/>
        <s v="2-s2.0-85139475538"/>
        <s v="2-s2.0-85139911424"/>
        <s v="2-s2.0-85140601095"/>
        <s v="2-s2.0-85140902264"/>
        <s v="2-s2.0-85140921275"/>
        <s v="2-s2.0-85141497958"/>
        <s v="2-s2.0-85141885478"/>
        <s v="2-s2.0-85142468028"/>
        <s v="2-s2.0-85142930372"/>
        <s v="2-s2.0-85143255523"/>
        <s v="2-s2.0-85143800284"/>
        <s v="2-s2.0-85143881428"/>
        <s v="2-s2.0-85143886470"/>
        <s v="2-s2.0-85144375325"/>
        <s v="2-s2.0-85144780310"/>
        <s v="2-s2.0-85144850812"/>
        <s v="2-s2.0-85146115103"/>
        <s v="2-s2.0-85146348545"/>
        <s v="2-s2.0-85146415847"/>
        <s v="2-s2.0-85146478501"/>
        <s v="2-s2.0-85146673127"/>
        <s v="2-s2.0-85146811754"/>
        <s v="2-s2.0-85147000330"/>
        <s v="2-s2.0-85147449507"/>
        <s v="2-s2.0-85147990049"/>
        <s v="2-s2.0-85148348451"/>
        <s v="2-s2.0-85148738115"/>
        <s v="2-s2.0-85149265117"/>
        <s v="2-s2.0-85149295940"/>
        <s v="2-s2.0-85149386939"/>
        <s v="2-s2.0-85149694854"/>
        <s v="2-s2.0-85149861581"/>
        <s v="2-s2.0-85149910509"/>
        <s v="2-s2.0-85149944647"/>
        <s v="2-s2.0-85149985095"/>
        <s v="2-s2.0-85150707265"/>
        <s v="2-s2.0-85150772054"/>
        <s v="2-s2.0-85151049769"/>
        <s v="2-s2.0-85151503714"/>
        <s v="2-s2.0-85152148942"/>
        <s v="2-s2.0-85152215232"/>
        <s v="2-s2.0-85153217390"/>
        <s v="2-s2.0-85153676433"/>
        <s v="2-s2.0-85154036612"/>
        <s v="2-s2.0-85156146754"/>
        <s v="2-s2.0-85156180022"/>
        <s v="2-s2.0-85158034697"/>
        <s v="2-s2.0-85159626317"/>
        <s v="2-s2.0-85160695563"/>
        <s v="2-s2.0-85160828935"/>
        <s v="2-s2.0-85161181518"/>
        <s v="2-s2.0-85161446060"/>
        <s v="2-s2.0-85161537647"/>
        <s v="2-s2.0-85161895656"/>
        <s v="2-s2.0-85162165966"/>
        <s v="2-s2.0-85162857768"/>
        <s v="2-s2.0-85162868225"/>
        <s v="2-s2.0-85162931567"/>
        <s v="2-s2.0-85163293857"/>
        <s v="2-s2.0-85165426098"/>
        <s v="2-s2.0-85165687464"/>
        <s v="2-s2.0-85165979571"/>
        <s v="2-s2.0-85168137949"/>
        <s v="2-s2.0-85168253264"/>
        <s v="2-s2.0-85168922672"/>
        <s v="2-s2.0-85169059890"/>
        <s v="2-s2.0-85169142271"/>
        <s v="2-s2.0-85170085378"/>
        <s v="2-s2.0-85171254849"/>
        <s v="2-s2.0-85171258810"/>
        <s v="2-s2.0-85171265601"/>
        <s v="2-s2.0-85171534836"/>
        <s v="2-s2.0-85172163789"/>
        <s v="2-s2.0-85172377993"/>
        <s v="2-s2.0-85172675608"/>
        <s v="2-s2.0-85173894311"/>
        <s v="2-s2.0-85173953530"/>
        <s v="2-s2.0-85174246140"/>
        <s v="2-s2.0-85174638970"/>
        <s v="2-s2.0-85175250336"/>
        <s v="2-s2.0-85175525803"/>
        <s v="2-s2.0-85175789255"/>
        <s v="2-s2.0-85175991547"/>
        <s v="2-s2.0-85176013464"/>
        <s v="2-s2.0-85176382482"/>
        <s v="2-s2.0-85176602226"/>
        <s v="2-s2.0-85176750110"/>
        <s v="2-s2.0-85176941565"/>
        <s v="2-s2.0-85177202217"/>
        <s v="2-s2.0-85177596449"/>
        <s v="2-s2.0-85177652615"/>
        <s v="2-s2.0-85178016911"/>
        <s v="2-s2.0-85178109304"/>
        <s v="2-s2.0-85178210176"/>
        <s v="2-s2.0-85179075817"/>
        <s v="2-s2.0-85179512868"/>
        <s v="2-s2.0-85180009441"/>
        <s v="2-s2.0-85180677917"/>
        <s v="2-s2.0-85182143432"/>
        <s v="2-s2.0-85182258389"/>
        <s v="2-s2.0-85182262640"/>
        <s v="2-s2.0-85182311643"/>
        <s v="2-s2.0-85182350076"/>
        <s v="2-s2.0-85182721954"/>
        <s v="2-s2.0-85182893270"/>
        <s v="2-s2.0-85182996334"/>
        <s v="2-s2.0-85183030771"/>
        <s v="2-s2.0-85183367664"/>
        <s v="2-s2.0-85183461847"/>
        <s v="2-s2.0-85183950592"/>
        <s v="2-s2.0-85184399275"/>
        <s v="2-s2.0-85184468234"/>
        <s v="2-s2.0-85185391046"/>
        <s v="2-s2.0-85185488617"/>
        <s v="2-s2.0-85185537551"/>
        <s v="2-s2.0-85185695688"/>
        <s v="2-s2.0-85186611987"/>
        <s v="2-s2.0-85187304380"/>
        <s v="2-s2.0-85187492035"/>
        <s v="2-s2.0-85187550592"/>
        <s v="2-s2.0-85187555786"/>
        <s v="2-s2.0-85187643862"/>
        <s v="2-s2.0-85187681502"/>
        <s v="2-s2.0-85187788567"/>
        <s v="2-s2.0-85188046643"/>
        <s v="2-s2.0-85188085239"/>
        <s v="2-s2.0-85188108060"/>
        <s v="2-s2.0-85189138025"/>
        <s v="2-s2.0-85189184531"/>
        <s v="2-s2.0-85189942295"/>
        <s v="2-s2.0-85190070207"/>
        <s v="2-s2.0-85190164327"/>
        <s v="2-s2.0-85190538706"/>
        <s v="2-s2.0-85190686606"/>
        <s v="2-s2.0-85190785044"/>
        <s v="2-s2.0-85191306226"/>
        <s v="2-s2.0-85191689218"/>
        <s v="2-s2.0-85191732336"/>
        <s v="2-s2.0-85191735768"/>
        <s v="2-s2.0-85191973027"/>
        <s v="2-s2.0-85192224896"/>
        <s v="2-s2.0-85192377058"/>
        <s v="2-s2.0-85192380608"/>
        <s v="2-s2.0-85192393053"/>
      </sharedItems>
    </cacheField>
    <cacheField name="Deleted EID" numFmtId="0">
      <sharedItems count="191">
        <s v="2-s2.0-21644468869"/>
        <s v="2-s2.0-37349070331"/>
        <s v="2-s2.0-39549116955"/>
        <s v="2-s2.0-47049091146"/>
        <s v="2-s2.0-5144222437"/>
        <s v="2-s2.0-52649171376"/>
        <s v="2-s2.0-66149167327"/>
        <s v="2-s2.0-77949742711"/>
        <s v="2-s2.0-78650759224"/>
        <s v="2-s2.0-79952089531"/>
        <s v="2-s2.0-84055177967"/>
        <s v="2-s2.0-84870328460"/>
        <s v="2-s2.0-84872466640"/>
        <s v="2-s2.0-84897695572"/>
        <s v="2-s2.0-84902658791"/>
        <s v="2-s2.0-84907406935"/>
        <s v="2-s2.0-84926380718"/>
        <s v="2-s2.0-84938816011"/>
        <s v="2-s2.0-84946687543"/>
        <s v="2-s2.0-84955609835"/>
        <s v="2-s2.0-84992461042"/>
        <s v="2-s2.0-85007197714"/>
        <s v="2-s2.0-85016423463"/>
        <s v="2-s2.0-85028750734"/>
        <s v="2-s2.0-85029042079"/>
        <s v="2-s2.0-85030546318"/>
        <s v="2-s2.0-85030548117"/>
        <s v="2-s2.0-85030552981"/>
        <s v="2-s2.0-85030564655"/>
        <s v="2-s2.0-85041924201"/>
        <s v="2-s2.0-85045876389"/>
        <s v="2-s2.0-85048463393"/>
        <s v="2-s2.0-85051189927"/>
        <s v="2-s2.0-85052468834"/>
        <s v="2-s2.0-85053403672"/>
        <s v="2-s2.0-85059942186"/>
        <s v="2-s2.0-85070503335"/>
        <s v="2-s2.0-85071726173"/>
        <s v="2-s2.0-85072948704"/>
        <s v="2-s2.0-85073229753"/>
        <s v="2-s2.0-85074466313"/>
        <s v="2-s2.0-85075563467"/>
        <s v="2-s2.0-85076928349"/>
        <s v="2-s2.0-85077811386"/>
        <s v="2-s2.0-85078454185"/>
        <s v="2-s2.0-85079186446"/>
        <s v="2-s2.0-85079834504"/>
        <s v="2-s2.0-85081819101"/>
        <s v="2-s2.0-85081908373"/>
        <s v="2-s2.0-85081941767"/>
        <s v="2-s2.0-85082303181"/>
        <s v="2-s2.0-85082480132"/>
        <s v="2-s2.0-85082955660"/>
        <s v="2-s2.0-85083253930"/>
        <s v="2-s2.0-85083662578"/>
        <s v="2-s2.0-85083664968"/>
        <s v="2-s2.0-85084175294"/>
        <s v="2-s2.0-85084536598"/>
        <s v="2-s2.0-85084732411"/>
        <s v="2-s2.0-85084746632"/>
        <s v="2-s2.0-85084760086"/>
        <s v="2-s2.0-85085600495"/>
        <s v="2-s2.0-85085736521"/>
        <s v="2-s2.0-85087846659"/>
        <s v="2-s2.0-85089850045"/>
        <s v="2-s2.0-85090409660"/>
        <s v="2-s2.0-85090858103"/>
        <s v="2-s2.0-85091871901"/>
        <s v="2-s2.0-85092393977"/>
        <s v="2-s2.0-85093663797"/>
        <s v="2-s2.0-85093968322"/>
        <s v="2-s2.0-85095745385"/>
        <s v="2-s2.0-85095796245"/>
        <s v="2-s2.0-85095872246"/>
        <s v="2-s2.0-85096529186"/>
        <s v="2-s2.0-85097232941"/>
        <s v="2-s2.0-85097714467"/>
        <s v="2-s2.0-85098749236"/>
        <s v="2-s2.0-85099033832"/>
        <s v="2-s2.0-85100803725"/>
        <s v="2-s2.0-85101226588"/>
        <s v="2-s2.0-85101544798"/>
        <s v="2-s2.0-85102826125"/>
        <s v="2-s2.0-85103323355"/>
        <s v="2-s2.0-85104985833"/>
        <s v="2-s2.0-85105001214"/>
        <s v="2-s2.0-85105067240"/>
        <s v="2-s2.0-85106535338"/>
        <s v="2-s2.0-85110930933"/>
        <s v="2-s2.0-85111076596"/>
        <s v="2-s2.0-85112380631"/>
        <s v="2-s2.0-85112755770"/>
        <s v="2-s2.0-85115352181"/>
        <s v="2-s2.0-85116607117"/>
        <s v="2-s2.0-85116732364"/>
        <s v="2-s2.0-85118829057"/>
        <s v="2-s2.0-85121317983"/>
        <s v="2-s2.0-85122143156"/>
        <s v="2-s2.0-85123046369"/>
        <s v="2-s2.0-85123824642"/>
        <s v="2-s2.0-85124568139"/>
        <s v="2-s2.0-85124709560"/>
        <s v="2-s2.0-85126094601"/>
        <s v="2-s2.0-85126203472"/>
        <s v="2-s2.0-85128385981"/>
        <s v="2-s2.0-85128391956"/>
        <s v="2-s2.0-85130064717"/>
        <s v="2-s2.0-85130492971"/>
        <s v="2-s2.0-85130858640"/>
        <s v="2-s2.0-85131674044"/>
        <s v="2-s2.0-85135240441"/>
        <s v="2-s2.0-85135379957"/>
        <s v="2-s2.0-85136255151"/>
        <s v="2-s2.0-85136486212"/>
        <s v="2-s2.0-85137156424"/>
        <s v="2-s2.0-85138264520"/>
        <s v="2-s2.0-85138297006"/>
        <s v="2-s2.0-85138587260"/>
        <s v="2-s2.0-85138709572"/>
        <s v="2-s2.0-85139475538"/>
        <s v="2-s2.0-85140601095"/>
        <s v="2-s2.0-85140902264"/>
        <s v="2-s2.0-85140921275"/>
        <s v="2-s2.0-85142930372"/>
        <s v="2-s2.0-85143881428"/>
        <s v="2-s2.0-85143886470"/>
        <s v="2-s2.0-85144780310"/>
        <s v="2-s2.0-85144850812"/>
        <s v="2-s2.0-85146115103"/>
        <s v="2-s2.0-85146348545"/>
        <s v="2-s2.0-85146478501"/>
        <s v="2-s2.0-85146673127"/>
        <s v="2-s2.0-85147449507"/>
        <s v="2-s2.0-85147990049"/>
        <s v="2-s2.0-85148348451"/>
        <s v="2-s2.0-85148738115"/>
        <s v="2-s2.0-85149295940"/>
        <s v="2-s2.0-85149861581"/>
        <s v="2-s2.0-85149910509"/>
        <s v="2-s2.0-85149985095"/>
        <s v="2-s2.0-85150707265"/>
        <s v="2-s2.0-85151503714"/>
        <s v="2-s2.0-85152148942"/>
        <s v="2-s2.0-85152215232"/>
        <s v="2-s2.0-85154036612"/>
        <s v="2-s2.0-85159626317"/>
        <s v="2-s2.0-85161181518"/>
        <s v="2-s2.0-85161446060"/>
        <s v="2-s2.0-85161895656"/>
        <s v="2-s2.0-85162857768"/>
        <s v="2-s2.0-85162931567"/>
        <s v="2-s2.0-85163293857"/>
        <s v="2-s2.0-85165687464"/>
        <s v="2-s2.0-85168922672"/>
        <s v="2-s2.0-85169142271"/>
        <s v="2-s2.0-85171254849"/>
        <s v="2-s2.0-85171258810"/>
        <s v="2-s2.0-85171265601"/>
        <s v="2-s2.0-85172675608"/>
        <s v="2-s2.0-85173894311"/>
        <s v="2-s2.0-85173953530"/>
        <s v="2-s2.0-85174638970"/>
        <s v="2-s2.0-85175250336"/>
        <s v="2-s2.0-85175525803"/>
        <s v="2-s2.0-85175991547"/>
        <s v="2-s2.0-85176013464"/>
        <s v="2-s2.0-85176382482"/>
        <s v="2-s2.0-85178109304"/>
        <s v="2-s2.0-85179512868"/>
        <s v="2-s2.0-85180009441"/>
        <s v="2-s2.0-85182262640"/>
        <s v="2-s2.0-85182350076"/>
        <s v="2-s2.0-85182721954"/>
        <s v="2-s2.0-85183367664"/>
        <s v="2-s2.0-85184468234"/>
        <s v="2-s2.0-85185391046"/>
        <s v="2-s2.0-85185488617"/>
        <s v="2-s2.0-85185695688"/>
        <s v="2-s2.0-85186611987"/>
        <s v="2-s2.0-85187643862"/>
        <s v="2-s2.0-85187788567"/>
        <s v="2-s2.0-85188046643"/>
        <s v="2-s2.0-85188108060"/>
        <s v="2-s2.0-85189138025"/>
        <s v="2-s2.0-85189942295"/>
        <s v="2-s2.0-85190070207"/>
        <s v="2-s2.0-85190785044"/>
        <s v="2-s2.0-85191735768"/>
        <s v="2-s2.0-85191973027"/>
        <s v="2-s2.0-85192377058"/>
        <e v="#N/A"/>
      </sharedItems>
    </cacheField>
    <cacheField name="Accepted previously" numFmtId="0">
      <sharedItems count="151">
        <s v="2-s2.0-41949129128"/>
        <s v="2-s2.0-78049421754"/>
        <s v="2-s2.0-78649878295"/>
        <s v="2-s2.0-84881650482"/>
        <s v="2-s2.0-84903434213"/>
        <s v="2-s2.0-84925060989"/>
        <s v="2-s2.0-84947251769"/>
        <s v="2-s2.0-84970967308"/>
        <s v="2-s2.0-85018331558"/>
        <s v="2-s2.0-85029025113"/>
        <s v="2-s2.0-85029095412"/>
        <s v="2-s2.0-85041596336"/>
        <s v="2-s2.0-85048474626"/>
        <s v="2-s2.0-85048501668"/>
        <s v="2-s2.0-85049367537"/>
        <s v="2-s2.0-85049879370"/>
        <s v="2-s2.0-85054539090"/>
        <s v="2-s2.0-85054601813"/>
        <s v="2-s2.0-85054837557"/>
        <s v="2-s2.0-85056464033"/>
        <s v="2-s2.0-85058960432"/>
        <s v="2-s2.0-85059008032"/>
        <s v="2-s2.0-85059051525"/>
        <s v="2-s2.0-85060671693"/>
        <s v="2-s2.0-85065187482"/>
        <s v="2-s2.0-85069523271"/>
        <s v="2-s2.0-85071469571"/>
        <s v="2-s2.0-85071501419"/>
        <s v="2-s2.0-85071547279"/>
        <s v="2-s2.0-85072921691"/>
        <s v="2-s2.0-85073516327"/>
        <s v="2-s2.0-85077044582"/>
        <s v="2-s2.0-85077059038"/>
        <s v="2-s2.0-85077866721"/>
        <s v="2-s2.0-85078097847"/>
        <s v="2-s2.0-85078834512"/>
        <s v="2-s2.0-85080874611"/>
        <s v="2-s2.0-85082817467"/>
        <s v="2-s2.0-85084747342"/>
        <s v="2-s2.0-85085979172"/>
        <s v="2-s2.0-85085981283"/>
        <s v="2-s2.0-85089159370"/>
        <s v="2-s2.0-85089615193"/>
        <s v="2-s2.0-85090056217"/>
        <s v="2-s2.0-85091041976"/>
        <s v="2-s2.0-85091923366"/>
        <s v="2-s2.0-85092150435"/>
        <s v="2-s2.0-85094129417"/>
        <s v="2-s2.0-85094898209"/>
        <s v="2-s2.0-85096600757"/>
        <s v="2-s2.0-85097332837"/>
        <s v="2-s2.0-85098656022"/>
        <s v="2-s2.0-85099047922"/>
        <s v="2-s2.0-85100416283"/>
        <s v="2-s2.0-85100549205"/>
        <s v="2-s2.0-85100651390"/>
        <s v="2-s2.0-85101684881"/>
        <s v="2-s2.0-85103474918"/>
        <s v="2-s2.0-85105103089"/>
        <s v="2-s2.0-85106305417"/>
        <s v="2-s2.0-85107291792"/>
        <s v="2-s2.0-85110631056"/>
        <s v="2-s2.0-85111000952"/>
        <s v="2-s2.0-85113419057"/>
        <s v="2-s2.0-85113609218"/>
        <s v="2-s2.0-85114265660"/>
        <s v="2-s2.0-85115198732"/>
        <s v="2-s2.0-85117054399"/>
        <s v="2-s2.0-85117275977"/>
        <s v="2-s2.0-85117456786"/>
        <s v="2-s2.0-85118982528"/>
        <s v="2-s2.0-85121807695"/>
        <s v="2-s2.0-85122882627"/>
        <s v="2-s2.0-85123345423"/>
        <s v="2-s2.0-85123852439"/>
        <s v="2-s2.0-85123859750"/>
        <s v="2-s2.0-85123862737"/>
        <s v="2-s2.0-85126706920"/>
        <s v="2-s2.0-85127318378"/>
        <s v="2-s2.0-85127330828"/>
        <s v="2-s2.0-85129619369"/>
        <s v="2-s2.0-85132564684"/>
        <s v="2-s2.0-85134385654"/>
        <s v="2-s2.0-85134796253"/>
        <s v="2-s2.0-85135714185"/>
        <s v="2-s2.0-85135895427"/>
        <s v="2-s2.0-85138644437"/>
        <s v="2-s2.0-85138658944"/>
        <s v="2-s2.0-85139275924"/>
        <s v="2-s2.0-85139323127"/>
        <s v="2-s2.0-85139911424"/>
        <s v="2-s2.0-85141497958"/>
        <s v="2-s2.0-85141885478"/>
        <s v="2-s2.0-85142468028"/>
        <s v="2-s2.0-85143255523"/>
        <s v="2-s2.0-85143800284"/>
        <s v="2-s2.0-85144375325"/>
        <s v="2-s2.0-85149265117"/>
        <s v="2-s2.0-85149386939"/>
        <s v="2-s2.0-85149944647"/>
        <s v="2-s2.0-85150772054"/>
        <s v="2-s2.0-85151049769"/>
        <s v="2-s2.0-85153676433"/>
        <s v="2-s2.0-85156146754"/>
        <s v="2-s2.0-85156180022"/>
        <s v="2-s2.0-85158034697"/>
        <s v="2-s2.0-85160695563"/>
        <s v="2-s2.0-85160828935"/>
        <s v="2-s2.0-85162165966"/>
        <s v="2-s2.0-85162868225"/>
        <s v="2-s2.0-85165979571"/>
        <s v="2-s2.0-85168137949"/>
        <s v="2-s2.0-85168253264"/>
        <s v="2-s2.0-85169059890"/>
        <s v="2-s2.0-85170085378"/>
        <s v="2-s2.0-85171534836"/>
        <s v="2-s2.0-85172163789"/>
        <s v="2-s2.0-85172377993"/>
        <s v="2-s2.0-85174246140"/>
        <s v="2-s2.0-85175789255"/>
        <s v="2-s2.0-85176602226"/>
        <s v="2-s2.0-85176750110"/>
        <s v="2-s2.0-85176941565"/>
        <s v="2-s2.0-85177202217"/>
        <s v="2-s2.0-85177596449"/>
        <s v="2-s2.0-85177652615"/>
        <s v="2-s2.0-85178016911"/>
        <s v="2-s2.0-85178210176"/>
        <s v="2-s2.0-85179075817"/>
        <s v="2-s2.0-85180677917"/>
        <s v="2-s2.0-85182143432"/>
        <s v="2-s2.0-85182258389"/>
        <s v="2-s2.0-85182893270"/>
        <s v="2-s2.0-85183030771"/>
        <s v="2-s2.0-85183461847"/>
        <s v="2-s2.0-85183950592"/>
        <s v="2-s2.0-85184399275"/>
        <s v="2-s2.0-85185537551"/>
        <s v="2-s2.0-85187304380"/>
        <s v="2-s2.0-85187555786"/>
        <s v="2-s2.0-85188085239"/>
        <s v="2-s2.0-85189184531"/>
        <s v="2-s2.0-85190164327"/>
        <s v="2-s2.0-85190538706"/>
        <s v="2-s2.0-85190686606"/>
        <s v="2-s2.0-85191306226"/>
        <s v="2-s2.0-85191689218"/>
        <s v="2-s2.0-85191732336"/>
        <s v="2-s2.0-85192224896"/>
        <s v="2-s2.0-85192393053"/>
        <e v="#N/A"/>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918" createdVersion="3">
  <cacheSource type="worksheet">
    <worksheetSource ref="A1:C919" sheet="Sheet2"/>
  </cacheSource>
  <cacheFields count="3">
    <cacheField name="keyword" numFmtId="0">
      <sharedItems count="485">
        <s v="academic ability"/>
        <s v="academic achievement"/>
        <s v="academic data"/>
        <s v="Academic dropout and retention"/>
        <s v="academic integrity"/>
        <s v="academic performance"/>
        <s v="academic performance prediction"/>
        <s v="academic probation"/>
        <s v="academic probation detection"/>
        <s v="academic success"/>
        <s v="Accounting education"/>
        <s v="accounting students"/>
        <s v="Achievement"/>
        <s v="adaptive environments"/>
        <s v="Adaptive systems and personalisation"/>
        <s v="administrative data"/>
        <s v="AI in education"/>
        <s v="Algorithm"/>
        <s v="Algorithm fairness"/>
        <s v="Algorithms"/>
        <s v="analysis an undergraduate student's performance"/>
        <s v="Analysis dropout situation"/>
        <s v="ANN"/>
        <s v="Aprendizaje automático"/>
        <s v="Apriori"/>
        <s v="Apriori algorithm"/>
        <s v="ARIMA model"/>
        <s v="Artifi cial intelligence"/>
        <s v="Artificial Intelligence"/>
        <s v="Artificial intelligence (ai)"/>
        <s v="Assessment"/>
        <s v="Assessment and evaluation"/>
        <s v="Association rule mining"/>
        <s v="At-risk"/>
        <s v="at-risk prediction"/>
        <s v="at-risk students"/>
        <s v="Attribute importance"/>
        <s v="Attrition"/>
        <s v="Australian higher education"/>
        <s v="Automated machine learning"/>
        <s v="automatic code analysis"/>
        <s v="Autonomous robotics"/>
        <s v="Average treatment effect"/>
        <s v="Background features"/>
        <s v="Bagging"/>
        <s v="Bayesian analysis"/>
        <s v="Bayesian networks"/>
        <s v="Behavioural patterns"/>
        <s v="Belongingness"/>
        <s v="bias analysis"/>
        <s v="big data"/>
        <s v="Binary classification"/>
        <s v="Biographical characteristics"/>
        <s v="Blended learning models"/>
        <s v="Boosting"/>
        <s v="Boosting algorithms"/>
        <s v="Boosting ensemble technique"/>
        <s v="broadening participation"/>
        <s v="case study"/>
        <s v="catboost"/>
        <s v="Causal inference"/>
        <s v="chi-square"/>
        <s v="Churn prediction"/>
        <s v="Class Imbalance"/>
        <s v="Classification"/>
        <s v="Classification algorithm"/>
        <s v="classification algorithms"/>
        <s v="Classification and regression algorithms"/>
        <s v="classification and regression trees"/>
        <s v="classification models"/>
        <s v="Classification tree"/>
        <s v="classifier"/>
        <s v="classifiers"/>
        <s v="clustering"/>
        <s v="Clustering methods"/>
        <s v="College"/>
        <s v="College Dropout"/>
        <s v="college dropout prediction"/>
        <s v="college dropouts"/>
        <s v="college students"/>
        <s v="Comfortableness"/>
        <s v="Competency-based assessment"/>
        <s v="Completion"/>
        <s v="Computer applied mathematics"/>
        <s v="Computer education"/>
        <s v="Computer science"/>
        <s v="computer science curriculum"/>
        <s v="computer science education"/>
        <s v="computing"/>
        <s v="computing education"/>
        <s v="Concept inventories"/>
        <s v="convergence"/>
        <s v="Counseling"/>
        <s v="Course evaluations"/>
        <s v="Course- vs. institution-specific data sources"/>
        <s v="Course-based undergraduate research experience"/>
        <s v="COVID-19"/>
        <s v="CRISP-DM"/>
        <s v="Data analysis"/>
        <s v="Data Analytics"/>
        <s v="Data classification"/>
        <s v="Data cleaning"/>
        <s v="data mining"/>
        <s v="Data mining algorithms"/>
        <s v="data model"/>
        <s v="Data Preprocessing"/>
        <s v="Data science"/>
        <s v="database management system"/>
        <s v="Databases"/>
        <s v="Decision Support"/>
        <s v="Decision support framework"/>
        <s v="Decision support system"/>
        <s v="Decision support tools"/>
        <s v="Decision Tree"/>
        <s v="Decision tree algorithm"/>
        <s v="Decision Tree Comparison"/>
        <s v="decision trees"/>
        <s v="degree completion"/>
        <s v="Delayed graduation"/>
        <s v="Design research"/>
        <s v="Developing nation"/>
        <s v="Digital tools"/>
        <s v="disciplines"/>
        <s v="Distributed system"/>
        <s v="doc2vec"/>
        <s v="Drop out"/>
        <s v="dropout"/>
        <s v="dropout analysis"/>
        <s v="Dropout from Higher Education"/>
        <s v="dropout impact factors"/>
        <s v="Dropout model"/>
        <s v="dropout precision"/>
        <s v="dropout prediction"/>
        <s v="Dropout prevention"/>
        <s v="dropout rate"/>
        <s v="dropout rates"/>
        <s v="dropout recall"/>
        <s v="Dropout risk"/>
        <s v="Dropout student"/>
        <s v="Dropouts"/>
        <s v="dropping out"/>
        <s v="Dropping out of university"/>
        <s v="dual enrollment"/>
        <s v="dynamic modeling"/>
        <s v="Dynamic programming"/>
        <s v="Early dropout prediction"/>
        <s v="Early intervention"/>
        <s v="early prediction"/>
        <s v="early warning"/>
        <s v="early warning systems"/>
        <s v="EDM"/>
        <s v="EDM (Educational Data Mining)"/>
        <s v="education"/>
        <s v="Education data mining"/>
        <s v="Education institute"/>
        <s v="Education model"/>
        <s v="educational analysis"/>
        <s v="Educational Analytics"/>
        <s v="Educational data"/>
        <s v="Educational Data Analysis"/>
        <s v="Educational Data Mining"/>
        <s v="Educational data mining (EDM)"/>
        <s v="Educational data science"/>
        <s v="educational experience"/>
        <s v="educational innovation"/>
        <s v="Educational mining"/>
        <s v="educational strategies"/>
        <s v="EMIR"/>
        <s v="Endotracheal intubation"/>
        <s v="engagement"/>
        <s v="engineering curriculum"/>
        <s v="Engineering education"/>
        <s v="Engineering retention"/>
        <s v="Enrolment behaviour"/>
        <s v="Ensemble classifier method"/>
        <s v="Ensemble method"/>
        <s v="Ensemble models"/>
        <s v="evolutionary computation"/>
        <s v="Exam behaviour"/>
        <s v="Expert system"/>
        <s v="Explainable AI"/>
        <s v="external factors"/>
        <s v="Extra-TreesClassifier"/>
        <s v="Extraction Patterns"/>
        <s v="factor analysis"/>
        <s v="Factores tecnológicos"/>
        <s v="Factors"/>
        <s v="Faculty of Maritime Studies Split"/>
        <s v="Faculty performance evaluation"/>
        <s v="fairness in machine learning"/>
        <s v="Feature analysis"/>
        <s v="Feature engineering"/>
        <s v="feature importance"/>
        <s v="feature selection"/>
        <s v="features selection"/>
        <s v="Firefly algorithm"/>
        <s v="first-year pro-bation"/>
        <s v="first-year retention"/>
        <s v="First-year student dropout"/>
        <s v="forecasting"/>
        <s v="forecasting model"/>
        <s v="foreign language"/>
        <s v="Formal assessment tool"/>
        <s v="Friedman test"/>
        <s v="Fuzzy ANFIS"/>
        <s v="Grade prediction"/>
        <s v="Gradient Boosting"/>
        <s v="graduate prediction"/>
        <s v="Graduation forecast"/>
        <s v="Graduation pathways"/>
        <s v="graduation rate"/>
        <s v="Graph data mining"/>
        <s v="Graph mining"/>
        <s v="Haar transform"/>
        <s v="HE students"/>
        <s v="Health education"/>
        <s v="heuristic methods"/>
        <s v="Higher education"/>
        <s v="higher education institutions"/>
        <s v="Higher education management"/>
        <s v="Higher education student"/>
        <s v="Higher-Learning"/>
        <s v="human language technology (HLT)"/>
        <s v="hybrid method"/>
        <s v="hyperparameter tuning"/>
        <s v="Hyperparameters"/>
        <s v="Identifying at-risk biographical profiles"/>
        <s v="Identifying at-risk learners"/>
        <s v="imbalanced classes"/>
        <s v="imbalanced classification models"/>
        <s v="Imbalanced data"/>
        <s v="imbalanced data processing"/>
        <s v="inclusion"/>
        <s v="Individual attributes"/>
        <s v="individual feature contribution"/>
        <s v="information competences"/>
        <s v="Information system"/>
        <s v="Instance engineering"/>
        <s v="Intelligent system"/>
        <s v="intelligent technology"/>
        <s v="Intelligent tutoring systems"/>
        <s v="internal factors"/>
        <s v="interpretability"/>
        <s v="Interpretable machine learning"/>
        <s v="Introductory biology"/>
        <s v="Investment in artificial intelligence"/>
        <s v="Iterative Logistic Regression"/>
        <s v="K-means"/>
        <s v="K-means clustering"/>
        <s v="KNN"/>
        <s v="KNN performance"/>
        <s v="Knowledge discovery"/>
        <s v="Knowledge Extraction"/>
        <s v="knowledge representation systems"/>
        <s v="Learner attrition"/>
        <s v="Learneranalytics"/>
        <s v="learning"/>
        <s v="Learning analysis"/>
        <s v="learning analytics"/>
        <s v="Learning management system"/>
        <s v="Learning management systems"/>
        <s v="Learning management systems (LMS)"/>
        <s v="Learning model"/>
        <s v="learning taxonomy"/>
        <s v="linear regression"/>
        <s v="Linear smoothing"/>
        <s v="Linked data"/>
        <s v="LMS data"/>
        <s v="logistic regression"/>
        <s v="Machine leaning"/>
        <s v="machine learning"/>
        <s v="machine learning (ML)"/>
        <s v="machine learning algorithm"/>
        <s v="Machine Learning Classification"/>
        <s v="machine learning in education"/>
        <s v="machine learning models"/>
        <s v="machine learning multilevel models"/>
        <s v="MALSEND"/>
        <s v="maritime higher education"/>
        <s v="Markov Network"/>
        <s v="Master"/>
        <s v="Master's degree"/>
        <s v="math teacher training"/>
        <s v="mathematics"/>
        <s v="Matrix factorization"/>
        <s v="Meta analysis"/>
        <s v="metaheuristics"/>
        <s v="Methods of teaching a"/>
        <s v="Minority student retention"/>
        <s v="Minority students"/>
        <s v="Mobile robots"/>
        <s v="model bias"/>
        <s v="model comparison"/>
        <s v="model performance"/>
        <s v="Model stability"/>
        <s v="Model-based machine learning"/>
        <s v="Moodle LMS"/>
        <s v="Motivation"/>
        <s v="multi-class classification"/>
        <s v="multilevel regression models"/>
        <s v="multilingualism"/>
        <s v="Mutation process"/>
        <s v="naïve bayes"/>
        <s v="Naïve bayesian model"/>
        <s v="Net Promoter Score"/>
        <s v="Nigerian university"/>
        <s v="NLP"/>
        <s v="nontraditional students"/>
        <s v="Numerical association rule mining (NARM)"/>
        <s v="numpy"/>
        <s v="Nursing education"/>
        <s v="Ontology"/>
        <s v="Open Education Data"/>
        <s v="optimizing"/>
        <s v="PBL"/>
        <s v="Performance"/>
        <s v="performance evaluation"/>
        <s v="Performance evaluation methodologies"/>
        <s v="Performance Prediction"/>
        <s v="Personal learning pathway"/>
        <s v="Ph.D"/>
        <s v="Pre-college or schooling"/>
        <s v="Predicción de la deserción"/>
        <s v="Predicting learner vulnerability"/>
        <s v="Predicting retention risk"/>
        <s v="Predicting student success"/>
        <s v="prediction"/>
        <s v="Prediction model"/>
        <s v="Prediction modeling dropout"/>
        <s v="Prediction models"/>
        <s v="Prediction of dropout"/>
        <s v="prediction window"/>
        <s v="Predictive Analytics"/>
        <s v="Predictive learning analytics"/>
        <s v="Predictive model"/>
        <s v="Predictive modeling"/>
        <s v="predictive modelling"/>
        <s v="predictive models"/>
        <s v="Principal Compound Analysis (PCA)"/>
        <s v="principle component analysis"/>
        <s v="Professional skill-oriented"/>
        <s v="Profiling and prediction"/>
        <s v="programming education"/>
        <s v="Project activities"/>
        <s v="projective thinking and management"/>
        <s v="Qualitative content-based analysis"/>
        <s v="Question Answering"/>
        <s v="Random Forest"/>
        <s v="random forest classifier"/>
        <s v="Random Forests"/>
        <s v="Real experiences"/>
        <s v="Recommendation Systems"/>
        <s v="Recommender systems"/>
        <s v="Recruitment and retention"/>
        <s v="regression"/>
        <s v="regression analysis"/>
        <s v="regression models"/>
        <s v="retention"/>
        <s v="Retention in Higher Education"/>
        <s v="retention management"/>
        <s v="Return rates"/>
        <s v="Risk factors"/>
        <s v="Risk of failure"/>
        <s v="ROC Curve"/>
        <s v="school dropout"/>
        <s v="school retention"/>
        <s v="Schooling Observations"/>
        <s v="scikit-learn"/>
        <s v="Score"/>
        <s v="secondary education"/>
        <s v="Segmentation"/>
        <s v="self-determination theory"/>
        <s v="Self-regulated learning"/>
        <s v="Sensitivity analysis"/>
        <s v="serious games"/>
        <s v="SHAP"/>
        <s v="Signal processing"/>
        <s v="Simulation"/>
        <s v="Skills"/>
        <s v="Small dataset"/>
        <s v="Smart University"/>
        <s v="SMOTE-ENN"/>
        <s v="Socioeconomic index"/>
        <s v="South Africa"/>
        <s v="South african highereducation universities"/>
        <s v="Spark"/>
        <s v="Special educational needs"/>
        <s v="specialisations"/>
        <s v="Stacking"/>
        <s v="Standards 11, 12"/>
        <s v="State Anxiety Score"/>
        <s v="statistical analysis"/>
        <s v="Statistical models"/>
        <s v="STEM student retention"/>
        <s v="Stepwise regression"/>
        <s v="Stochastic approach"/>
        <s v="Student academic analysis"/>
        <s v="student academic performance"/>
        <s v="student activity"/>
        <s v="student analytics"/>
        <s v="student attrition"/>
        <s v="student choices"/>
        <s v="Student desertion prediction"/>
        <s v="student disruption"/>
        <s v="student drop out"/>
        <s v="Student drop outs"/>
        <s v="Student Drop Prediction"/>
        <s v="student dropout"/>
        <s v="Student dropout prediction"/>
        <s v="Student dropouts"/>
        <s v="student experience"/>
        <s v="Student graduation"/>
        <s v="student heterogeneity"/>
        <s v="Student intervention"/>
        <s v="student loyalty"/>
        <s v="Student model"/>
        <s v="student patterns"/>
        <s v="student performance"/>
        <s v="student performance prediction"/>
        <s v="student persistence"/>
        <s v="student profiling"/>
        <s v="Student progress"/>
        <s v="Student progression"/>
        <s v="Student recruitment"/>
        <s v="Student retention"/>
        <s v="Student retention in higher education"/>
        <s v="Student satisfaction"/>
        <s v="student success"/>
        <s v="Student Success Prediction"/>
        <s v="Studentdropout"/>
        <s v="Students"/>
        <s v="Students dropout rate"/>
        <s v="students dropping"/>
        <s v="students model"/>
        <s v="students' performance prediction"/>
        <s v="subject area models"/>
        <s v="Suitability of Science streamline"/>
        <s v="supervised classification"/>
        <s v="Supervised classification algorithms"/>
        <s v="Supervised learning"/>
        <s v="Supervised machine learning"/>
        <s v="Support vector machine model"/>
        <s v="supporting students"/>
        <s v="survival analysis"/>
        <s v="sustainable education"/>
        <s v="SVM"/>
        <s v="Synthetic Minority Oversampling Technique (SMOTE)"/>
        <s v="Systematic literature review"/>
        <s v="Systematic Mapping Study"/>
        <s v="Systematic review"/>
        <s v="Task-technology fit theory"/>
        <s v="Technological factors"/>
        <s v="Technology acceptance"/>
        <s v="temporal dynamics"/>
        <s v="Textual data"/>
        <s v="theory of planned behavior"/>
        <s v="Thesis"/>
        <s v="threshold probabilities"/>
        <s v="Training"/>
        <s v="Transfer students"/>
        <s v="transknowledging"/>
        <s v="translanguaging"/>
        <s v="Undergraduate program"/>
        <s v="underrepresented populations"/>
        <s v="Universities"/>
        <s v="University"/>
        <s v="University Admission"/>
        <s v="University careers"/>
        <s v="University dropout"/>
        <s v="University dropout prediction"/>
        <s v="university progression"/>
        <s v="University student"/>
        <s v="university student dropout"/>
        <s v="university teacher turnover"/>
        <s v="Unsupervised classification algorithms"/>
        <s v="Unsupervised learning"/>
        <s v="unsupervised methods"/>
        <s v="Variable importance"/>
        <s v="video game engines"/>
        <s v="Video-based learning"/>
        <s v="Virtual reality"/>
        <s v="Visualization"/>
        <s v="Voting ensemble"/>
        <s v="WOE variables"/>
        <s v="XGBoost"/>
      </sharedItems>
    </cacheField>
    <cacheField name="keyword upper" numFmtId="0">
      <sharedItems count="342">
        <s v="ACADEMIC ABILITY"/>
        <s v="ACADEMIC ACHIEVEMENT"/>
        <s v="ACADEMIC DATA"/>
        <s v="ACADEMIC DROPOUT AND RETENTION"/>
        <s v="ACADEMIC INTEGRITY"/>
        <s v="ACADEMIC PERFORMANCE"/>
        <s v="ACADEMIC PROBATION"/>
        <s v="ACADEMIC SUCCESS"/>
        <s v="ACCOUNTING EDUCATION"/>
        <s v="ACCOUNTING STUDENTS"/>
        <s v="ACHIEVEMENT"/>
        <s v="ADAPTIVE ENVIRONMENTS"/>
        <s v="ADAPTIVE SYSTEMS AND PERSONALISATION"/>
        <s v="ADMINISTRATIVE DATA"/>
        <s v="AI IN EDUCATION"/>
        <s v="ALGORITHM"/>
        <s v="ALGORITHM FAIRNESS"/>
        <s v="ALGORITHMS"/>
        <s v="ANALYSIS AN UNDERGRADUATE STUDENT'S PERFORMANCE"/>
        <s v="ANALYSIS DROPOUT SITUATION"/>
        <s v="ANN"/>
        <s v="APRENDIZAJE AUTOMÁTICO"/>
        <s v="APRIORI"/>
        <s v="ARIMA MODEL"/>
        <s v="ARTIFICIAL INTELLIGENCE"/>
        <s v="ASSESSMENT"/>
        <s v="ASSOCIATION RULE MINING"/>
        <s v="AT-RISK"/>
        <s v="ATTRIBUTE IMPORTANCE"/>
        <s v="ATTRITION"/>
        <s v="AUSTRALIAN HIGHER EDUCATION"/>
        <s v="AUTOMATED MACHINE LEARNING"/>
        <s v="AUTOMATIC CODE ANALYSIS"/>
        <s v="AUTONOMOUS ROBOTICS"/>
        <s v="AVERAGE TREATMENT EFFECT"/>
        <s v="BACKGROUND FEATURES"/>
        <s v="BAGGING"/>
        <s v="BAYESIAN ANALYSIS"/>
        <s v="BAYESIAN NETWORKS"/>
        <s v="BEHAVIOURAL PATTERNS"/>
        <s v="BELONGINGNESS"/>
        <s v="BIAS ANALYSIS"/>
        <s v="BIG DATA"/>
        <s v="BINARY CLASSIFICATION"/>
        <s v="BIOGRAPHICAL CHARACTERISTICS"/>
        <s v="BLENDED LEARNING MODELS"/>
        <s v="BOOSTING"/>
        <s v="BOOSTING ENSEMBLE TECHNIQUE"/>
        <s v="BROADENING PARTICIPATION"/>
        <s v="CASE STUDY"/>
        <s v="CATBOOST"/>
        <s v="CAUSAL INFERENCE"/>
        <s v="CHI-SQUARE"/>
        <s v="CHURN PREDICTION"/>
        <s v="CLASS IMBALANCE"/>
        <s v="CLASSIFICATION"/>
        <s v="CLASSIFICATION TREE"/>
        <s v="CLASSIFIER"/>
        <s v="CLUSTERING"/>
        <s v="CLUSTERING METHODS"/>
        <s v="COLLEGE"/>
        <s v="COLLEGE DROPOUT"/>
        <s v="COLLEGE STUDENTS"/>
        <s v="COMFORTABLENESS"/>
        <s v="COMPETENCY-BASED ASSESSMENT"/>
        <s v="COMPLETION"/>
        <s v="COMPUTER APPLIED MATHEMATICS"/>
        <s v="COMPUTER EDUCATION"/>
        <s v="COMPUTER SCIENCE"/>
        <s v="COMPUTER SCIENCE CURRICULUM"/>
        <s v="COMPUTER SCIENCE EDUCATION"/>
        <s v="COMPUTING"/>
        <s v="COMPUTING EDUCATION"/>
        <s v="CONCEPT INVENTORIES"/>
        <s v="CONVERGENCE"/>
        <s v="COUNSELING"/>
        <s v="COURSE EVALUATIONS"/>
        <s v="COURSE- VS. INSTITUTION-SPECIFIC DATA SOURCES"/>
        <s v="COURSE-BASED UNDERGRADUATE RESEARCH EXPERIENCE"/>
        <s v="COVID-19"/>
        <s v="CRISP-DM"/>
        <s v="DATA ANALYTICS"/>
        <s v="DATA CLASSIFICATION"/>
        <s v="DATA CLEANING"/>
        <s v="DATA MINING"/>
        <s v="DATA MODEL"/>
        <s v="DATA PREPROCESSING"/>
        <s v="DATA SCIENCE"/>
        <s v="DATABASE MANAGEMENT SYSTEM"/>
        <s v="DECISION SUPPORT SYSTEM"/>
        <s v="DECISION TREE"/>
        <s v="DEGREE COMPLETION"/>
        <s v="DELAYED GRADUATION"/>
        <s v="DESIGN RESEARCH"/>
        <s v="DEVELOPING NATION"/>
        <s v="DIGITAL TOOLS"/>
        <s v="DISCIPLINES"/>
        <s v="DISTRIBUTED SYSTEM"/>
        <s v="DOC2VEC"/>
        <s v="DROPOUT"/>
        <s v="DUAL ENROLLMENT"/>
        <s v="DYNAMIC MODELING"/>
        <s v="DYNAMIC PROGRAMMING"/>
        <s v="EARLY INTERVENTION"/>
        <s v="EARLY PREDICTION"/>
        <s v="EARLY WARNING"/>
        <s v="EARLY WARNING SYSTEMS"/>
        <s v="EDUCATION"/>
        <s v="EDUCATION INSTITUTE"/>
        <s v="EDUCATION MODEL"/>
        <s v="EDUCATIONAL ANALYTICS"/>
        <s v="EDUCATIONAL DATA"/>
        <s v="EDUCATIONAL DATA MINING"/>
        <s v="EDUCATIONAL DATA SCIENCE"/>
        <s v="EDUCATIONAL EXPERIENCE"/>
        <s v="EDUCATIONAL INNOVATION"/>
        <s v="EDUCATIONAL STRATEGIES"/>
        <s v="EMIR"/>
        <s v="ENDOTRACHEAL INTUBATION"/>
        <s v="ENGAGEMENT"/>
        <s v="ENGINEERING EDUCATION"/>
        <s v="ENROLMENT BEHAVIOUR"/>
        <s v="ENSEMBLE MODELS"/>
        <s v="EVOLUTIONARY COMPUTATION"/>
        <s v="EXAM BEHAVIOUR"/>
        <s v="EXPERT SYSTEM"/>
        <s v="EXPLAINABLE AI"/>
        <s v="EXTERNAL FACTORS"/>
        <s v="EXTRA-TREESCLASSIFIER"/>
        <s v="EXTRACTION PATTERNS"/>
        <s v="FACTOR ANALYSIS"/>
        <s v="FACULTY OF MARITIME STUDIES SPLIT"/>
        <s v="FACULTY PERFORMANCE EVALUATION"/>
        <s v="FAIRNESS IN MACHINE LEARNING"/>
        <s v="FEATURE ENGINEERING"/>
        <s v="FIREFLY ALGORITHM"/>
        <s v="FIRST-YEAR STUDENT DROPOUT"/>
        <s v="FORECASTING"/>
        <s v="FOREIGN LANGUAGE"/>
        <s v="FORMAL ASSESSMENT TOOL"/>
        <s v="FRIEDMAN TEST"/>
        <s v="FUZZY ANFIS"/>
        <s v="GRADE PREDICTION"/>
        <s v="GRADIENT BOOSTING"/>
        <s v="GRADUATION RATE"/>
        <s v="GRAPH MINING"/>
        <s v="HAAR TRANSFORM"/>
        <s v="HEALTH EDUCATION"/>
        <s v="HEURISTIC METHODS"/>
        <s v="HIGHER EDUCATION"/>
        <s v="HUMAN LANGUAGE TECHNOLOGY (HLT)"/>
        <s v="HYBRID METHOD"/>
        <s v="HYPERPARAMETER TUNING"/>
        <s v="IDENTIFYING AT-RISK BIOGRAPHICAL PROFILES"/>
        <s v="IDENTIFYING AT-RISK LEARNERS"/>
        <s v="IMBALANCED DATA"/>
        <s v="INCLUSION"/>
        <s v="INDIVIDUAL ATTRIBUTES"/>
        <s v="INDIVIDUAL FEATURE CONTRIBUTION"/>
        <s v="INFORMATION COMPETENCES"/>
        <s v="INFORMATION SYSTEM"/>
        <s v="INSTANCE ENGINEERING"/>
        <s v="INTELLIGENT SYSTEM"/>
        <s v="INTELLIGENT TECHNOLOGY"/>
        <s v="INTELLIGENT TUTORING SYSTEMS"/>
        <s v="INTERNAL FACTORS"/>
        <s v="INTERPRETABLE MACHINE LEARNING"/>
        <s v="INTRODUCTORY BIOLOGY"/>
        <s v="INVESTMENT IN ARTIFICIAL INTELLIGENCE"/>
        <s v="ITERATIVE LOGISTIC REGRESSION"/>
        <s v="K-MEANS"/>
        <s v="KNN"/>
        <s v="KNOWLEDGE DISCOVERY"/>
        <s v="KNOWLEDGE EXTRACTION"/>
        <s v="KNOWLEDGE REPRESENTATION SYSTEMS"/>
        <s v="LEARNING"/>
        <s v="LEARNING ANALYTICS"/>
        <s v="LEARNING MANAGEMENT SYSTEM"/>
        <s v="LEARNING MODEL"/>
        <s v="LEARNING TAXONOMY"/>
        <s v="LINEAR REGRESSION"/>
        <s v="LINEAR SMOOTHING"/>
        <s v="LINKED DATA"/>
        <s v="LOGISTIC REGRESSION"/>
        <s v="MACHINE LEARNING"/>
        <s v="MALSEND"/>
        <s v="MARITIME HIGHER EDUCATION"/>
        <s v="MARKOV NETWORK"/>
        <s v="MASTER'S DEGREE"/>
        <s v="MATH TEACHER TRAINING"/>
        <s v="MATHEMATICS"/>
        <s v="MATRIX FACTORIZATION"/>
        <s v="META ANALYSIS"/>
        <s v="METAHEURISTICS"/>
        <s v="METHODS OF TEACHING A"/>
        <s v="MINORITY STUDENT RETENTION"/>
        <s v="MINORITY STUDENTS"/>
        <s v="MOBILE ROBOTS"/>
        <s v="MODEL BIAS"/>
        <s v="MODEL COMPARISON"/>
        <s v="MODEL PERFORMANCE"/>
        <s v="MODEL STABILITY"/>
        <s v="MODEL-BASED MACHINE LEARNING"/>
        <s v="MOODLE LMS"/>
        <s v="MOTIVATION"/>
        <s v="MULTI-CLASS CLASSIFICATION"/>
        <s v="MULTILEVEL REGRESSION MODELS"/>
        <s v="MULTILINGUALISM"/>
        <s v="MUTATION PROCESS"/>
        <s v="NAÏVE BAYES"/>
        <s v="NET PROMOTER SCORE"/>
        <s v="NIGERIAN UNIVERSITY"/>
        <s v="NLP"/>
        <s v="NONTRADITIONAL STUDENTS"/>
        <s v="NUMERICAL ASSOCIATION RULE MINING (NARM)"/>
        <s v="NUMPY"/>
        <s v="NURSING EDUCATION"/>
        <s v="ONTOLOGY"/>
        <s v="OPEN EDUCATION DATA"/>
        <s v="OPTIMIZING"/>
        <s v="PBL"/>
        <s v="PERSONAL LEARNING PATHWAY"/>
        <s v="PH.D"/>
        <s v="PRE-COLLEGE OR SCHOOLING"/>
        <s v="PREDICTION"/>
        <s v="PREDICTION WINDOW"/>
        <s v="PREDICTIVE ANALYTICS"/>
        <s v="PREDICTIVE MODELING"/>
        <s v="PRINCIPLE COMPONENT ANALYSIS"/>
        <s v="PROBATION"/>
        <s v="PROFESSIONAL SKILL-ORIENTED"/>
        <s v="PROFILING AND PREDICTION"/>
        <s v="PROGRAMMING EDUCATION"/>
        <s v="PROJECT ACTIVITIES"/>
        <s v="PROJECTIVE THINKING AND MANAGEMENT"/>
        <s v="QUALITATIVE CONTENT-BASED ANALYSIS"/>
        <s v="QUESTION ANSWERING"/>
        <s v="RANDOM FOREST"/>
        <s v="REAL EXPERIENCES"/>
        <s v="RECOMMENDER SYSTEMS"/>
        <s v="REGRESSION"/>
        <s v="REGRESSION ANALYSIS"/>
        <s v="RETENTION"/>
        <s v="RETURN RATES"/>
        <s v="RISK FACTORS"/>
        <s v="RISK OF FAILURE"/>
        <s v="ROC CURVE"/>
        <s v="SCHOOL DROPOUT"/>
        <s v="SCHOOL RETENTION"/>
        <s v="SCHOOLING OBSERVATIONS"/>
        <s v="SCIKIT-LEARN"/>
        <s v="SCORE"/>
        <s v="SECONDARY EDUCATION"/>
        <s v="SEGMENTATION"/>
        <s v="SELF-DETERMINATION THEORY"/>
        <s v="SELF-REGULATED LEARNING"/>
        <s v="SENSITIVITY ANALYSIS"/>
        <s v="SERIOUS GAMES"/>
        <s v="SHAP"/>
        <s v="SIGNAL PROCESSING"/>
        <s v="SIMULATION"/>
        <s v="SKILLS"/>
        <s v="SMALL DATASET"/>
        <s v="SMART UNIVERSITY"/>
        <s v="SMOTE-ENN"/>
        <s v="SOCIOECONOMIC INDEX"/>
        <s v="SOUTH AFRICA"/>
        <s v="SOUTH AFRICAN HIGHEREDUCATION UNIVERSITIES"/>
        <s v="SPARK"/>
        <s v="SPECIAL EDUCATIONAL NEEDS"/>
        <s v="SPECIALISATIONS"/>
        <s v="STACKING"/>
        <s v="STANDARDS 11, 12"/>
        <s v="STATE ANXIETY SCORE"/>
        <s v="STATISTICAL ANALYSIS"/>
        <s v="STATISTICAL MODELS"/>
        <s v="STEPWISE REGRESSION"/>
        <s v="STOCHASTIC APPROACH"/>
        <s v="STUDENT ACADEMIC ANALYSIS"/>
        <s v="STUDENT ACADEMIC PERFORMANCE"/>
        <s v="STUDENT ACTIVITY"/>
        <s v="STUDENT ANALYTICS"/>
        <s v="STUDENT ATTRITION"/>
        <s v="STUDENT CHOICES"/>
        <s v="STUDENT DISRUPTION"/>
        <s v="STUDENT EXPERIENCE"/>
        <s v="STUDENT GRADUATION"/>
        <s v="STUDENT HETEROGENEITY"/>
        <s v="STUDENT INTERVENTION"/>
        <s v="STUDENT LOYALTY"/>
        <s v="STUDENT MODEL"/>
        <s v="STUDENT PATTERNS"/>
        <s v="STUDENT PERFORMANCE"/>
        <s v="STUDENT PERSISTENCE"/>
        <s v="STUDENT PROFILING"/>
        <s v="STUDENT PROGRESS"/>
        <s v="STUDENT RECRUITMENT"/>
        <s v="STUDENT RETENTION"/>
        <s v="STUDENT SATISFACTION"/>
        <s v="STUDENT SUCCESS"/>
        <s v="STUDENTS"/>
        <s v="STUDENTS MODEL"/>
        <s v="SUBJECT AREA MODELS"/>
        <s v="SUITABILITY OF SCIENCE STREAMLINE"/>
        <s v="SUPERVISED MACHINE LEARNING"/>
        <s v="SUPPORTING STUDENTS"/>
        <s v="SURVIVAL ANALYSIS"/>
        <s v="SUSTAINABLE EDUCATION"/>
        <s v="SVM"/>
        <s v="SYNTHETIC MINORITY OVERSAMPLING TECHNIQUE (SMOTE)"/>
        <s v="SYSTEMATIC LITERATURE REVIEW"/>
        <s v="TASK-TECHNOLOGY FIT THEORY"/>
        <s v="TECHNOLOGICAL FACTORS"/>
        <s v="TECHNOLOGY ACCEPTANCE"/>
        <s v="TEMPORAL DYNAMICS"/>
        <s v="TEXTUAL DATA"/>
        <s v="THEORY OF PLANNED BEHAVIOR"/>
        <s v="THESIS"/>
        <s v="THRESHOLD PROBABILITIES"/>
        <s v="TRAINING"/>
        <s v="TRANSFER STUDENTS"/>
        <s v="TRANSKNOWLEDGING"/>
        <s v="TRANSLANGUAGING"/>
        <s v="UNDERGRADUATE PROGRAM"/>
        <s v="UNDERREPRESENTED POPULATIONS"/>
        <s v="UNIVERSITY"/>
        <s v="UNIVERSITY ADMISSION"/>
        <s v="UNIVERSITY CAREERS"/>
        <s v="UNIVERSITY PROGRESSION"/>
        <s v="UNIVERSITY STUDENT"/>
        <s v="UNIVERSITY TEACHER TURNOVER"/>
        <s v="UNSUPERVISED CLASSIFICATION ALGORITHMS"/>
        <s v="UNSUPERVISED LEARNING"/>
        <s v="UNSUPERVISED METHODS"/>
        <s v="VARIABLE IMPORTANCE"/>
        <s v="VIDEO GAME ENGINES"/>
        <s v="VIDEO-BASED LEARNING"/>
        <s v="VIRTUAL REALITY"/>
        <s v="VISUALIZATION"/>
        <s v="VOTING ENSEMBLE"/>
        <s v="WOE VARIABLES"/>
        <s v="XGBOOST"/>
      </sharedItems>
    </cacheField>
    <cacheField name="count" numFmtId="0">
      <sharedItems containsSemiMixedTypes="0" containsString="0" containsNumber="1" containsInteger="1" minValue="1" maxValue="1" count="1">
        <n v="1"/>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cordCount="115" createdVersion="3">
  <cacheSource type="worksheet">
    <worksheetSource ref="A1:AA116" sheet="Accettati"/>
  </cacheSource>
  <cacheFields count="27">
    <cacheField name="Authors" numFmtId="0">
      <sharedItems count="115">
        <s v="Acero A.; Achury J.C.; Morales J.C."/>
        <s v="Aguirre C.E.; Perez J.C."/>
        <s v="Ajoodha R."/>
        <s v="Ajoodha R.; Jadhav A.; Dukhan S."/>
        <s v="Al-Saleem M.; Al-Kathiry N.; Al-Osimi S.; Badr G."/>
        <s v="Alaoui H.H.; Hachem E.; Ziti C.; Bassiri M."/>
        <s v="Alban Taipe M.S.; Mauricio Sánchez D."/>
        <s v="Alblawi A.S.; Alhamed A.A."/>
        <s v="Alhazmi E.; Sheneamer A."/>
        <s v="Alvarado-Uribe J.; Mejía-Almada P.; Masetto Herrera A.L.; Molontay R.; Hilliger I.; Hegde V.; Montemayor Gallegos J.E.; Ramírez Díaz R.A.; Ceballos H.G."/>
        <s v="Andri; Yunis R.; Tanti"/>
        <s v="Araya C.; Curilef S.; González D."/>
        <s v="Aulck L.; Nambi D.; Velagapudi N.; Blumenstock J.; West J."/>
        <s v="Balachandar V.; Venkatesh K."/>
        <s v="Barramuño M.; Meza-Narváez C.; Gálvez-García G."/>
        <s v="Beaulac C.; Rosenthal J.S."/>
        <s v="Bello F.A.; Kohler J.; Hinrechsen K.; Araya V.; Hidalgo L.; Jara J.L."/>
        <s v="Bokgoshi L.; Sixhaxa K.; Jadhav A.; Nyamane S.; Ajoodha R."/>
        <s v="Bustamante D.; Garcia-Bedoya O."/>
        <s v="Campanilla B.S."/>
        <s v="Canete-Sifuentes L.; Robles V.; Menasalvas E.; Borja R.M."/>
        <s v="Cannistrà M.; Masci C.; Ieva F.; Agasisti T.; Paganoni A.M."/>
        <s v="Çırak C.R.; Akıllı H.; Ekinci Y."/>
        <s v="Crawford J.; Allen K.-A.; Sanders T.; Baumeister R.; Parker P.; Saunders C.; Tice D."/>
        <s v="da Cruz R.C.; Juliano R.C.; Souza F.C.M.; Correa Souza A.C."/>
        <s v="Da Fonseca Silveira R.; Holanda M.; De Carvalho Victorino M.; Ladeira M."/>
        <s v="Da Silva P.M.; Lima M.N.C.A.; Soares W.L.; Silva I.R.R.; De Fagundes R.A.; De Souza F.F."/>
        <s v="Dávila S.; Torres-García W.; Cesaní V.I."/>
        <s v="De Oliveira T.N.; Bernardini F.; Viterbo J."/>
        <s v="De Souza Fernandes T.; Ramos G.N."/>
        <s v="Del Bonifro F.; Gabbrielli M.; Lisanti G.; Zingaro S.P."/>
        <s v="Delen D."/>
        <s v="Delgado E.J.; Roldán Morales A.L.; Araya Y.C."/>
        <s v="Díaz I.; Bernardo A.B.; Esteban M.; Rodríguez-Muñiz L.J."/>
        <s v="Elena; Paula S.; Ríos E.; Felipe; Nestor; Meza G.; Jose; Porfirio; Farías G."/>
        <s v="Everaert P.; Opdecam E.; van der Heijden H."/>
        <s v="Fahd K.; Venkatraman S.; Miah S.J.; Ahmed K."/>
        <s v="Fauszt T.; Erdélyi K.; Dobák D.; Bognár L.; Kovács E."/>
        <s v="Fernandez-Garcia A.J.; Preciado J.C.; Melchor F.; Rodriguez-Echeverria R.; Conejero J.M.; Sanchez-Figueroa F."/>
        <s v="Gamao A.O.; Gerardo B.D."/>
        <s v="Ghosh S.K.; Janan F."/>
        <s v="Glandorf D.; Lee H.R.; Orona G.A.; Pumptow M.; Yu R.; Fischer C."/>
        <s v="Gonzalez-Nucamendi A.; Noguez J.; Neri L.; Robledo-Rella V.; García-Castelán R.M.G."/>
        <s v="Gonzalez-Nucamendi A.; Noguez J.; Neri L.; Robledo-Rella V.; Guadalupe García-Castelán R.M."/>
        <s v="Gray C.C.; Perkins D."/>
        <s v="Guanin-Fajardo J.H.; Guaña-Moya J.; Casillas J."/>
        <s v="Gudelj A.; Boljat H.U.; Slišković M."/>
        <s v="Gupta K.; Gupta K.; Dwivedi P.; Chaudhry M."/>
        <s v="Gutierrez Pachas D.A.; Garcia-Zanabria G.; Cuadros-Vargas A.J.; Camara-Chavez G.; Poco J.; Gomez-Nieto E."/>
        <s v="Hammoudi Halat D.; Abdel-Salam A.-S.G.; Bensaid A.; Soltani A.; Alsarraj L.; Dalli R.; Malki A."/>
        <s v="Hannaford L.; Cheng X.; Kunes-Connell M."/>
        <s v="Huo H.; Cui J.; Hein S.; Padgett Z.; Ossolinski M.; Raim R.; Zhang J."/>
        <s v="Hutagaol N.; Suharjito"/>
        <s v="Jayaraman J.D.; Gerber S.; Garcia J."/>
        <s v="Jiménez O.; Jesús A.; Wong L."/>
        <s v="Johnson W.G."/>
        <s v="Kaensar C.; Wongnin W."/>
        <s v="Kamal M.; Chakrabarti S.; Ramirez-Asis E.; Asis-Lopez M.; Allauca-Castillo W.; Kumar T.; Sanchez D.T.; Rahmani A.W."/>
        <s v="Karimi-Haghighi M.; Castillo C.; Hernández-Leo D."/>
        <s v="Kemper L.; Vorhoff G.; Wigger B.U."/>
        <s v="Kerschbaumer D.; Steinmaurer A.; Gütl C."/>
        <s v="Kim S.; Choi E.; Jun Y.-K.; Lee S."/>
        <s v="Kuzilek J.; Zdrahal Z.; Fuglik V."/>
        <s v="Lagman A.C.; Adao R.T."/>
        <s v="Li C.; Hains M.; Wallin J.; Wu Q."/>
        <s v="Lottering R.; Hans R.; Lall M."/>
        <s v="Mai T.L.; Do P.T.; Chung M.T.; Thoai N."/>
        <s v="Martins M.V.; Baptista L.; Machado J.; Realinho V."/>
        <s v="Matafeni G.; Ajoodha R."/>
        <s v="Meca I.; Rabasa A.; Sobrino E.; López-Espín J.J."/>
        <s v="Mngadi N.; Ajoodha R.; Jadhav A."/>
        <s v="Moseley L.G.; Mead D.M."/>
        <s v="Murakami K.; Takamatsu K.; Kozaki Y.; Kishida A.; Kenya B.; Noda I.; Jyunichiro A.; Takao K.; Mitsunari K.; Nakamura T.; Nakata Y."/>
        <s v="Nakale S.N.; Amugongo L.M."/>
        <s v="Ndou N.; Ajoodha R.; Jadhav A."/>
        <s v="Neda B.M.; Wang M.; Singh A.; Gago-Masague S.; Wong-Ma J."/>
        <s v="Okoye K.; Nganji J.T.; Escamilla J.; Hosseini S."/>
        <s v="Opazo D.; Moreno S.; Álvarez-Miranda E.; Pereira J."/>
        <s v="Oqaidi K.; Aouhassi S.; Mansouri K."/>
        <s v="Oreshin S.; Filchenkov A.; Petrusha P.; Krasheninnikov E.; Panfilov A.; Glukhov I.; Kaliberda Y.; Masalskiy D.; Serdyukov A.; Kazakovtsev V.; Khlopotov M.; Podolenchuk T.; Smetannikov I.; Kozlova D."/>
        <s v="Osorio J.K.H.; Santacoloma G.D."/>
        <s v="Parra-Sánchez J.S.; Pardo I.D.T.; de Merino C.Y.M."/>
        <s v="Pehlivanova T.I.; Nedeva V.I."/>
        <s v="Perchinunno P.; Bilancia M.; Vitale D."/>
        <s v="Perez B.; Castellanos C.; Correal D."/>
        <s v="Pérez B.; Castellanos C.; Correal D."/>
        <s v="Puudist E.S.; Luberg A.; Aus K."/>
        <s v="Rafiq M.A.; Rabbi A.M.; Ahammad R."/>
        <s v="Ramirez J.A.R.; García-Bedoya O.; Galpin I."/>
        <s v="Realinho V.; Machado J.; Baptista L.; Martins M.V."/>
        <s v="Reis A.; Rocha T.; Martins P.; Barroso J."/>
        <s v="Revathy M.; Kamalakkannan S.; Kavitha P."/>
        <s v="Sabbir W.; Abdullah-Al-Kafi M.; Afridi A.S.; Rahman M.S.; Karmakar M."/>
        <s v="Sajjadi S.; Shapiro B.; Mckinlay C.; Sarkisyan A.; Shubin C.; Osoba E."/>
        <s v="Santos G.A.S.; Belloze K.T.; Tarrataca L.; Haddad D.B.; Bordignon A.L.; Brandao D.N."/>
        <s v="Santos R.S.; Ponti M.A.; Rodrigues K.R."/>
        <s v="Serra A.; Perchinunno P.; Bilancia M."/>
        <s v="Shilbayeh S.; Abonamah A."/>
        <s v="Slim A.; Heileman G.L.; Kozlick J.; Abdallah C.T."/>
        <s v="Song Z.; Sung S.-H.; Park D.-M.; Park B.-K."/>
        <s v="Takamatsu K.; Murakami K.; Oshiro T.; Sugiura A.; Bannaka K.; Nakata Y."/>
        <s v="Talamás-Carvajal J.A.; Ceballos H.G."/>
        <s v="Tang Z.; Chen L.; Jain A."/>
        <s v="Tang Z.; Jain A.; Colina F.E."/>
        <s v="Tariq A.; Amin A.; Masood Y.; Muzaffar M.; Iqbal J."/>
        <s v="Tenpipat W.; Akkarajitsakul K."/>
        <s v="Timaran Pereira R.; Caicedo Zambrano J."/>
        <s v="Tiukhova E.; Vemuri P.; Flores N.L.; Islind A.S.; Óskarsdóttir M.; Poelmans S.; Baesens B.; Snoeck M."/>
        <s v="Ujkani B.; Minkovska D.; Stoyanova L."/>
        <s v="Vega H.; Sanez E.; De La Cruz P.; Moquillaza S.; Pretell J."/>
        <s v="Vega K.A.G.; Tejeda S."/>
        <s v="Villa-Murillo A.; Costa L.; Vásquez C."/>
        <s v="Villar A.; de Andrade C.R.V."/>
        <s v="Zhang L.; Rangwala H."/>
        <s v="Zhang Y.; Oussena S.; Clark T.; Kim H."/>
      </sharedItems>
    </cacheField>
    <cacheField name="Author full names" numFmtId="0">
      <sharedItems count="115" longText="1">
        <s v="Acero, Andrés (57765893000); Achury, Juan Camilo (57215288051); Morales, Juan Carlos (57195252863)"/>
        <s v="Aguirre, Cindy Espinoza (57202949860); Perez, Jesus Carretero (7101919482)"/>
        <s v="Ajoodha, Ritesh (57188702634)"/>
        <s v="Ajoodha, Ritesh (57188702634); Jadhav, Ashwini (22956239200); Dukhan, Shalini (55363645900)"/>
        <s v="Al-Saleem, Mona (56964314300); Al-Kathiry, Norah (56964410300); Al-Osimi, Sara (56964411800); Badr, Ghada (8965145100)"/>
        <s v="Alaoui, Hachem Harouni (57223160303); Hachem, Elkaber (55223136400); Ziti, Cherif (6505589245); Bassiri, Mustapha (57193831603)"/>
        <s v="Alban Taipe, Mayra Susana (57205185189); Mauricio Sánchez, David (55906672000)"/>
        <s v="Alblawi, Amal S. (57211399526); Alhamed, Ahmad A. (6507933299)"/>
        <s v="Alhazmi, Essa (57200208807); Sheneamer, Abdullah (57189381007)"/>
        <s v="Alvarado-Uribe, Joanna (57195231877); Mejía-Almada, Paola (57903332500); Masetto Herrera, Ana Luisa (57903332600); Molontay, Roland (57190565014); Hilliger, Isabel (57190130459); Hegde, Vinayak (56694141500); Montemayor Gallegos, José Enrique (57902699500); Ramírez Díaz, Renato Armando (57903534900); Ceballos, Hector G. (6602559714)"/>
        <s v="Andri (58071618500); Yunis, Roni (57215526481); Tanti (58850708500)"/>
        <s v="Araya, Catalina (58297660400); Curilef, Sergio (6602755928); González, Diego (57224672775)"/>
        <s v="Aulck, Lovenoor (55583542800); Nambi, Dev (57217061695); Velagapudi, Nishant (57218406915); Blumenstock, Joshua (6602473756); West, Jevin (36922389600)"/>
        <s v="Balachandar, V. (58988002400); Venkatesh, K. (58694896600)"/>
        <s v="Barramuño, Mauricio (57210564321); Meza-Narváez, Claudia (57223857280); Gálvez-García, Germán (39261225200)"/>
        <s v="Beaulac, Cédric (56840774100); Rosenthal, Jeffrey S. (7202963243)"/>
        <s v="Bello, Felipe A. (57200695857); Kohler, Jacqueline (57220743774); Hinrechsen, Karen (57208015376); Araya, Victor (57221261940); Hidalgo, Luciano (57221267894); Jara, Jose Luis (36705856400)"/>
        <s v="Bokgoshi, Lenny (58929127800); Sixhaxa, Khanyisile (57562240400); Jadhav, Ashwini (22956239200); Nyamane, Seipati (58929304600); Ajoodha, Ritesh (57188702634)"/>
        <s v="Bustamante, Diego (57336489000); Garcia-Bedoya, Olmer (57211624498)"/>
        <s v="Campanilla, Bell S. (58982057000)"/>
        <s v="Canete-Sifuentes, Leonardo (57191961402); Robles, Victor (6602825871); Menasalvas, Ernestina (6602242147); Borja, Raul Monroy (8954485900)"/>
        <s v="Cannistrà, Marta (57349809400); Masci, Chiara (57188551223); Ieva, Francesca (25627950700); Agasisti, Tommaso (15049226400); Paganoni, Anna Maria (6602790290)"/>
        <s v="Çırak, Cem Recai (57205417562); Akıllı, Hakan (59067001800); Ekinci, Yeliz (24605261900)"/>
        <s v="Crawford, Joseph (57196083515); Allen, Kelly-Ann (55582596300); Sanders, Taren (55369008700); Baumeister, Roy (7102470609); Parker, Philip (23470098500); Saunders, Cassandra (57882420200); Tice, Dianne (7006466844)"/>
        <s v="da Cruz, Robinson Crusoé (57194829116); Juliano, Renato Correa (56203941500); Souza, Francisco Carlos M. (56326256900); Correa Souza, Alinne C. (57204180702)"/>
        <s v="Da Fonseca Silveira, Rodrigo (57215425685); Holanda, Maristela (6601959236); De Carvalho Victorino, Marcio (57193355729); Ladeira, Marcelo (57215425602)"/>
        <s v="Da Silva, Paulo M. (57215322088); Lima, Marilia N. C. A. (57215320975); Soares, Wedson L. (57215334845); Silva, Iago R. R. (57219899925); De Fagundes, Roberta A. (26430930000); De Souza, Fernado F. (24483262100)"/>
        <s v="Dávila, Saylisse (24343620800); Torres-García, Wandaliz (24492729600); Cesaní, Viviana I. (8250414200)"/>
        <s v="De Oliveira, Thiago Nazareth (55572590900); Bernardini, Flavia (15845100200); Viterbo, Jose (26649180300)"/>
        <s v="De Souza Fernandes, Tiago (58837343600); Ramos, Guilherme Novaes (25629038800)"/>
        <s v="Del Bonifro, Francesca (57218573971); Gabbrielli, Maurizio (56363607500); Lisanti, Giuseppe (35519750700); Zingaro, Stefano Pio (57209341965)"/>
        <s v="Delen, Dursun (55887961100)"/>
        <s v="Delgado, Efrén Jiménez (57485849400); Roldán Morales, Authors Linnette (57817056100); Araya, Yesenia Calvo (57817593800)"/>
        <s v="Díaz, Irene (13006619500); Bernardo, Ana B. (57188742777); Esteban, María (57194410501); Rodríguez-Muñiz, Luis J. (6603234512)"/>
        <s v="Elena (54911903100); Paula, Sonia (57210260367); Ríos, Espinoza (58896553400); Felipe (58896702700); Néstor (58896730000); Meza, Gutarra (58896553500); José (57223140125); Porfirio (58896730100); Farías, González (58896553600)"/>
        <s v="Everaert, Patricia (23004340500); Opdecam, Evelien (54394021000); van der Heijden, Hans (7006701015)"/>
        <s v="Fahd, Kiran (57209474419); Venkatraman, Sitalakshmi (15837688400); Miah, Shah J. (24178573200); Ahmed, Khandakar (58586796500)"/>
        <s v="Fauszt, Tibor (57219971474); Erdélyi, Katalin (57997854100); Dobák, Dóra (58535906000); Bognár, László (57103065100); Kovács, Endre (58619169100)"/>
        <s v="Fernandez-Garcia, Antonio Jesus (52463646900); Preciado, Juan Carlos (14625737900); Melchor, Fran (57295528200); Rodriguez-Echeverria, Roberto (35100947600); Conejero, Jose Maria (23476342600); Sanchez-Figueroa, Fernando (23009975800)"/>
        <s v="Gamao, Ariel O. (57213599594); Gerardo, Bobby D. (8935281500)"/>
        <s v="Ghosh, Sourav Kumar (57218376436); Janan, Farhatul (57220042953)"/>
        <s v="Glandorf, Dominik (57205434903); Lee, Hye Rin (57219856444); Orona, Gabe Avakian (57202978864); Pumptow, Marina (57212460308); Yu, Renzhe (57203392525); Fischer, Christian (57217540442)"/>
        <s v="Gonzalez-Nucamendi, Andres (57163797000); Noguez, Julieta (13608514200); Neri, Luis (24721840700); Robledo-Rella, Víctor (24721977000); García-Castelán, Rosa María Guadalupe (57213843494)"/>
        <s v="Gonzalez-Nucamendi, Andres (57163797000); Noguez, Julieta (13608514200); Neri, Luis (24721840700); Robledo-Rella, Victor (24721977000); Guadalupe García-Castelán, Rosa Maria (58001820700)"/>
        <s v="Gray, Cameron C. (57203390422); Perkins, Dave (57206038028)"/>
        <s v="Guanin-Fajardo, Jorge Humberto (58613512400); Guaña-Moya, Javier (57201853412); Casillas, Jorge (7004566061)"/>
        <s v="Gudelj, Anita (14039045300); Boljat, Helena Ukić (57204006683); Slišković, Merica (16550629400)"/>
        <s v="Gupta, Kumar (59007926500); Gupta, Kaustubh (59008333600); Dwivedi, Pushpendra (59008940700); Chaudhry, Meeta (57489659500)"/>
        <s v="Gutierrez Pachas, Daniel A. (57200502818); Garcia-Zanabria, Germain (57191657872); Cuadros-Vargas, Alex J. (12807645000); Camara-Chavez, Guillermo (24478236400); Poco, Jorge (55595552600); Gomez-Nieto, Erick (55246006700)"/>
        <s v="Hammoudi Halat, Dalal (22934294300); Abdel-Salam, Abdel-Salam G. (55185291700); Bensaid, Ahmed (57226692056); Soltani, Abderrezzaq (57224675588); Alsarraj, Lama (57214812350); Dalli, Roua (58493747300); Malki, Ahmed (11941046700)"/>
        <s v="Hannaford, Li (57221929157); Cheng, Xiaoyue (56364168300); Kunes-Connell, Mary (6507463630)"/>
        <s v="Huo, Huade (57219304941); Cui, Jiashan (57219308187); Hein, Sarah (58433292300); Padgett, Zoe (57219312880); Ossolinski, Mark (57219305624); Raim, Ruth (57219314779); Zhang, Jijun (57219320342)"/>
        <s v="Hutagaol, Nindhia (57207954575); Suharjito (55390566600)"/>
        <s v="Jayaraman, J.D. (57204197181); Gerber, Sue (57217057982); Garcia, Julian (57216332538)"/>
        <s v="Jiménez, Omar (58349552900); Jesús, Ashley (58348922100); Wong, Lenis (57645571100)"/>
        <s v="Johnson, William Gregory (57204180983)"/>
        <s v="Kaensar, Chayaporn (24764449600); Wongnin, Worayoot (58290479200)"/>
        <s v="Kamal, Mustafa (57193871087); Chakrabarti, Sudakshina (57158531600); Ramirez-Asis, Edwin (57832447300); Asis-Lopez, Maximiliano (57836850800); Allauca-Castillo, Wendy (57297674700); Kumar, Tribhuwan (57211492821); Sanchez, Domenic T. (57221399125); Rahmani, Abdul Wahab (57438750000)"/>
        <s v="Karimi-Haghighi, Marzieh (57222863620); Castillo, Carlos (7101918821); Hernández-Leo, Davinia (9270541200)"/>
        <s v="Kemper, Lorenz (57214593579); Vorhoff, Gerrit (57214597972); Wigger, Berthold U. (6603696794)"/>
        <s v="Kerschbaumer, David (58937291800); Steinmaurer, Alexander (57208390944); Gütl, Christian (16038984900)"/>
        <s v="Kim, Sangyun (58298161800); Choi, Euteum (56144946000); Jun, Yong-Kee (7102042613); Lee, Seongjin (24824950900)"/>
        <s v="Kuzilek, Jakub (36975481500); Zdrahal, Zdenek (7004244266); Fuglik, Viktor (57192195145)"/>
        <s v="Lagman, Ace C. (57201649104); Adao, Rossana T. (57201645405)"/>
        <s v="Li, Cen (12759703900); Hains, Michael (57216811188); Wallin, John (7101605835); Wu, Qiang (57191443566)"/>
        <s v="Lottering, Roderick (57202131212); Hans, Robert (56094685600); Lall, Manoj (55479990600)"/>
        <s v="Mai, Thong Le (57211339047); Do, Phat Thanh (57211342830); Chung, Minh Thanh (57191329738); Thoai, Nam (6603793994)"/>
        <s v="Martins, Mónica V. (8693276900); Baptista, Luís (57223630295); Machado, Jorge (57223615620); Realinho, Valentim (50361771500)"/>
        <s v="Matafeni, Gcobisile (57219877616); Ajoodha, Ritesh (57188702634)"/>
        <s v="Meca, Inmaculada (57211949860); Rabasa, Alex (23493523200); Sobrino, Esther (57221919386); López-Espín, José Juan (24385590800)"/>
        <s v="Mngadi, Noluthando (57222040128); Ajoodha, Ritesh (57188702634); Jadhav, Ashwini (22956239200)"/>
        <s v="Moseley, Laurence G. (7003742375); Mead, Donna M. (7103176876)"/>
        <s v="Murakami, Katsuhiko (7403891960); Takamatsu, Kunihiko (57191334406); Kozaki, Yasuhiro (57208580958); Kishida, Aoi (57208580889); Kenya, Bannaka (57208586014); Noda, Ikuhiro (57191336462); Jyunichiro, Asahi (57224288909); Takao, Kazuyoshi (57208574985); Mitsunari, Kenichiro (57191332509); Nakamura, Tadashi (57191336340); Nakata, Yasuo (57191332518)"/>
        <s v="Nakale, Samuel Nghidengwa (56587940000); Amugongo, Lameck Mbangula (57189636563)"/>
        <s v="Ndou, Ndiatenda (57214721344); Ajoodha, Ritesh (57188702634); Jadhav, Ashwini (22956239200)"/>
        <s v="Neda, Barbara Martinez (57802787300); Wang, Max (57559310500); Singh, Amanjeet (58539873500); Gago-Masague, Sergio (57190423546); Wong-Ma, Jennifer (57392240500)"/>
        <s v="Okoye, Kingsley (56638450400); Nganji, Julius T. (55135981500); Escamilla, Jose (7006650695); Hosseini, Samira (56046094700)"/>
        <s v="Opazo, Diego (57302989600); Moreno, Sebastián (8875435500); Álvarez-Miranda, Eduardo (39260996600); Pereira, Jordi (55426276000)"/>
        <s v="Oqaidi, Khalid (57917386500); Aouhassi, Sarah (57201613946); Mansouri, Khalifa (37104698500)"/>
        <s v="Oreshin, Svyatoslav (57209322134); Filchenkov, Andrey (55507568200); Petrusha, Polina (57210555199); Krasheninnikov, Egor (57217108019); Panfilov, Alexander (57217099706); Glukhov, Igor (57245400900); Kaliberda, Yulia (57221391315); Masalskiy, Daniil (57221390144); Serdyukov, Alexey (57221394764); Kazakovtsev, Vladimir (57205118603); Khlopotov, Maksim (57195922866); Podolenchuk, Timofey (57221390064); Smetannikov, Ivan (56902520900); Kozlova, Daria (57210564078)"/>
        <s v="Osorio, Jhoan Keider Hoyos (57537882500); Santacoloma, Genaro Daza (36683225100)"/>
        <s v="Parra-Sánchez, Juan Sebastián (57214820461); Pardo, Ingrid Durley Torres (55364547500); de Merino, Carmen Ysabel Martínez (58554052700)"/>
        <s v="Pehlivanova, T.I. (57202713829); Nedeva, V.I. (57192641677)"/>
        <s v="Perchinunno, Paola (25522323200); Bilancia, Massimo (6602477889); Vitale, Domenico (50961735500)"/>
        <s v="Perez, Boris (44061764600); Castellanos, Camilo (55418649100); Correal, Dario (16306282100)"/>
        <s v="Pérez, Boris (44061764600); Castellanos, Camilo (55418649100); Correal, Darío (16306282100)"/>
        <s v="Puudist, Eerik Sven (58133748700); Luberg, Ago (36551276200); Aus, Kati (57191848037)"/>
        <s v="Rafiq, Md Abdur (16022935700); Rabbi, Abir Mahamud (57232500600); Ahammad, Rasel (57231347100)"/>
        <s v="Ramirez, John Anderson Rodriguez (57199923229); García-Bedoya, Olmer (57211624498); Galpin, Ixent (25027496900)"/>
        <s v="Realinho, Valentim (50361771500); Machado, Jorge (57223615620); Baptista, Luís (57223630295); Martins, Mónica V. (8693276900)"/>
        <s v="Reis, Arsénio (55803825800); Rocha, Tânia (53364126200); Martins, Paulo (24721665200); Barroso, João (20435746800)"/>
        <s v="Revathy, M. (57223131353); Kamalakkannan, S. (57194615240); Kavitha, P. (57203071241)"/>
        <s v="Sabbir, Wahid (59007710100); Abdullah-Al-Kafi, Md (57485165900); Afridi, Arafat Sahin (59008110200); Rahman, Md. Sadekur (57212184235); Karmakar, Mousumi (57216899319)"/>
        <s v="Sajjadi, Seyed (55241631000); Shapiro, Bruce (8570153700); Mckinlay, Christopher (56388603700); Sarkisyan, Allen (57189033087); Shubin, Carol (6602753320); Osoba, Efunwande (25652074900)"/>
        <s v="Santos, G.A.S. (57216860382); Belloze, K.T. (56019958100); Tarrataca, L. (35249624900); Haddad, D.B. (26647471300); Bordignon, A.L. (22233425400); Brandao, D.N. (32867459900)"/>
        <s v="Santos, Rodolfo Sanches (57220047077); Ponti, Moacir Antonelli (6604059264); Rodrigues, Kamila Rios (55485638400)"/>
        <s v="Serra, Antonella (57202947839); Perchinunno, Paola (25522323200); Bilancia, Massimo (6602477889)"/>
        <s v="Shilbayeh, Samar (56410776900); Abonamah, Abdullah (6602902148)"/>
        <s v="Slim, Ahmad (56300657500); Heileman, Gregory L. (7003795502); Kozlick, Jarred (56407179300); Abdallah, Chaouki T. (7006488670)"/>
        <s v="Song, Zihan (57677909500); Sung, Sang-Ha (57215304335); Park, Do-Myung (58235034400); Park, Byung-Kwon (56295944700)"/>
        <s v="Takamatsu, Kunihiko (57191334406); Murakami, Katsuhiko (7403891960); Oshiro, Tsugumi (57215410951); Sugiura, Aoi (57215411906); Bannaka, Kenya (57191340617); Nakata, Yasuo (57191332518)"/>
        <s v="Talamás-Carvajal, Juan Andrés (58126519600); Ceballos, Héctor G. (6602559714)"/>
        <s v="Tang, Zaiyong (58220305000); Chen, Lisa (58221168600); Jain, Anurag (57193882164)"/>
        <s v="Tang, Zaiyong (58220305000); Jain, Anurag (57193882164); Colina, Fernando E. (57222604595)"/>
        <s v="Tariq, Arham (58104955300); Amin, Ahmad (57220091339); Masood, Yasir (58197946400); Muzaffar, Muhammad (58197974000); Iqbal, Junaid (58197946500)"/>
        <s v="Tenpipat, Warit (57220548154); Akkarajitsakul, Khajonpong (18133714000)"/>
        <s v="Timaran Pereira, Ricardo (57202459889); Caicedo Zambrano, Javier (57193631947)"/>
        <s v="Tiukhova, Elena (57716384100); Vemuri, Pavani (57225954238); Flores, Nidia López (59044765200); Islind, Anna Sigridur (56593079400); Óskarsdóttir, María (57192542414); Poelmans, Stephan (6603592997); Baesens, Bart (6601962197); Snoeck, Monique (55968864600)"/>
        <s v="Ujkani, Berat (57220165744); Minkovska, Daniela (57192676311); Stoyanova, Lyudmila (55746865800)"/>
        <s v="Vega, Hugo (57261915200); Sanez, Enzo (57759574800); De La Cruz, Percy (57759460400); Moquillaza, Santiago (57220899275); Pretell, Johny (57760137300)"/>
        <s v="Vega, Karen Ariadna Guzman (58811686100); Tejeda, Santa (57195943341)"/>
        <s v="Villa-Murillo, Adriana (57219558164); Costa, Luís (57201200272); Vásquez, Carlos (36723545200)"/>
        <s v="Villar, Alice (58668514100); de Andrade, Carolina Robledo Velini (58990790700)"/>
        <s v="Zhang, Li (57196459762); Rangwala, Huzefa (9737265900)"/>
        <s v="Zhang, Ying (35303795400); Oussena, Samia (22234611400); Clark, Tony (55431223700); Kim, Hyeonsook (35302693600)"/>
      </sharedItems>
    </cacheField>
    <cacheField name="Author(s) ID" numFmtId="0">
      <sharedItems containsMixedTypes="1" containsNumber="1" containsInteger="1" minValue="55887961100" maxValue="58982057000" count="114">
        <n v="55887961100"/>
        <n v="57188702634"/>
        <n v="57204180983"/>
        <n v="58982057000"/>
        <s v="12759703900; 57216811188; 7101605835; 57191443566"/>
        <s v="13006619500; 57188742777; 57194410501; 6603234512"/>
        <s v="14039045300; 57204006683; 16550629400"/>
        <s v="16022935700; 57232500600; 57231347100"/>
        <s v="22934294300; 55185291700; 57226692056; 57224675588; 57214812350; 58493747300; 11941046700"/>
        <s v="23004340500; 54394021000; 7006701015"/>
        <s v="24343620800; 24492729600; 8250414200"/>
        <s v="24764449600; 58290479200"/>
        <s v="25522323200; 6602477889; 50961735500"/>
        <s v="35303795400; 22234611400; 55431223700; 35302693600"/>
        <s v="36975481500; 7004244266; 57192195145"/>
        <s v="44061764600; 55418649100; 16306282100"/>
        <s v="50361771500; 57223615620; 57223630295; 8693276900"/>
        <s v="52463646900; 14625737900; 57295528200; 35100947600; 23476342600; 23009975800"/>
        <s v="54911903100; 57210260367; 58896553400; 58896702700; 58896730000; 58896553500; 57223140125; 58896730100; 58896553600"/>
        <s v="55241631000; 8570153700; 56388603700; 57189033087; 6602753320; 25652074900"/>
        <s v="55572590900; 15845100200; 26649180300"/>
        <s v="55583542800; 57217061695; 57218406915; 6602473756; 36922389600"/>
        <s v="55803825800; 53364126200; 24721665200; 20435746800"/>
        <s v="56300657500; 7003795502; 56407179300; 7006488670"/>
        <s v="56410776900; 6602902148"/>
        <s v="56587940000; 57189636563"/>
        <s v="56638450400; 55135981500; 7006650695; 56046094700"/>
        <s v="56840774100; 7202963243"/>
        <s v="56964314300; 56964410300; 56964411800; 8965145100"/>
        <s v="57163797000; 13608514200; 24721840700; 24721977000; 57213843494"/>
        <s v="57163797000; 13608514200; 24721840700; 24721977000; 58001820700"/>
        <s v="57188702634; 22956239200; 55363645900"/>
        <s v="57191334406; 7403891960; 57215410951; 57215411906; 57191340617; 57191332518"/>
        <s v="57191961402; 6602825871; 6602242147; 8954485900"/>
        <s v="57193871087; 57158531600; 57832447300; 57836850800; 57297674700; 57211492821; 57221399125; 57438750000"/>
        <s v="57194829116; 56203941500; 56326256900; 57204180702"/>
        <s v="57195231877; 57903332500; 57903332600; 57190565014; 57190130459; 56694141500; 57902699500; 57903534900; 6602559714"/>
        <s v="57196083515; 55582596300; 55369008700; 7102470609; 23470098500; 57882420200; 7006466844"/>
        <s v="57196459762; 9737265900"/>
        <s v="57199923229; 57211624498; 25027496900"/>
        <s v="57200208807; 57189381007"/>
        <s v="57200502818; 57191657872; 12807645000; 24478236400; 55595552600; 55246006700"/>
        <s v="57200695857; 57220743774; 57208015376; 57221261940; 57221267894; 36705856400"/>
        <s v="57201649104; 57201645405"/>
        <s v="57202131212; 56094685600; 55479990600"/>
        <s v="57202459889; 57193631947"/>
        <s v="57202713829; 57192641677"/>
        <s v="57202947839; 25522323200; 6602477889"/>
        <s v="57202949860; 7101919482"/>
        <s v="57203390422; 57206038028"/>
        <s v="57204197181; 57217057982; 57216332538"/>
        <s v="57205185189; 55906672000"/>
        <s v="57205417562; 59067001800; 24605261900"/>
        <s v="57205434903; 57219856444; 57202978864; 57212460308; 57203392525; 57217540442"/>
        <s v="57207954575; 55390566600"/>
        <s v="57209322134; 55507568200; 57210555199; 57217108019; 57217099706; 57245400900; 57221391315; 57221390144; 57221394764; 57205118603; 57195922866; 57221390064; 56902520900; 57210564078"/>
        <s v="57209474419; 15837688400; 24178573200; 58586796500"/>
        <s v="57210564321; 57223857280; 39261225200"/>
        <s v="57211339047; 57211342830; 57191329738; 6603793994"/>
        <s v="57211399526; 6507933299"/>
        <s v="57211949860; 23493523200; 57221919386; 24385590800"/>
        <s v="57213599594; 8935281500"/>
        <s v="57214593579; 57214597972; 6603696794"/>
        <s v="57214721344; 57188702634; 22956239200"/>
        <s v="57214820461; 55364547500; 58554052700"/>
        <s v="57215322088; 57215320975; 57215334845; 57219899925; 26430930000; 24483262100"/>
        <s v="57215425685; 6601959236; 57193355729; 57215425602"/>
        <s v="57216860382; 56019958100; 35249624900; 26647471300; 22233425400; 32867459900"/>
        <s v="57218376436; 57220042953"/>
        <s v="57218573971; 56363607500; 35519750700; 57209341965"/>
        <s v="57219304941; 57219308187; 58433292300; 57219312880; 57219305624; 57219314779; 57219320342"/>
        <s v="57219558164; 57201200272; 36723545200"/>
        <s v="57219877616; 57188702634"/>
        <s v="57219971474; 57997854100; 58535906000; 57103065100; 58619169100"/>
        <s v="57220047077; 6604059264; 55485638400"/>
        <s v="57220165744; 57192676311; 55746865800"/>
        <s v="57220548154; 18133714000"/>
        <s v="57221929157; 56364168300; 6507463630"/>
        <s v="57222040128; 57188702634; 22956239200"/>
        <s v="57222863620; 7101918821; 9270541200"/>
        <s v="57223131353; 57194615240; 57203071241"/>
        <s v="57223160303; 55223136400; 6505589245; 57193831603"/>
        <s v="57261915200; 57759574800; 57759460400; 57220899275; 57760137300"/>
        <s v="57302989600; 8875435500; 39260996600; 55426276000"/>
        <s v="57336489000; 57211624498"/>
        <s v="57349809400; 57188551223; 25627950700; 15049226400; 6602790290"/>
        <s v="57485849400; 57817056100; 57817593800"/>
        <s v="57537882500; 36683225100"/>
        <s v="57677909500; 57215304335; 58235034400; 56295944700"/>
        <s v="57716384100; 57225954238; 59044765200; 56593079400; 57192542414; 6603592997; 6601962197; 55968864600"/>
        <s v="57765893000; 57215288051; 57195252863"/>
        <s v="57802787300; 57559310500; 58539873500; 57190423546; 57392240500"/>
        <s v="57917386500; 57201613946; 37104698500"/>
        <s v="58071618500; 57215526481; 58850708500"/>
        <s v="58104955300; 57220091339; 58197946400; 58197974000; 58197946500"/>
        <s v="58126519600; 6602559714"/>
        <s v="58133748700; 36551276200; 57191848037"/>
        <s v="58220305000; 57193882164; 57222604595"/>
        <s v="58220305000; 58221168600; 57193882164"/>
        <s v="58297660400; 6602755928; 57224672775"/>
        <s v="58298161800; 56144946000; 7102042613; 24824950900"/>
        <s v="58349552900; 58348922100; 57645571100"/>
        <s v="58613512400; 57201853412; 7004566061"/>
        <s v="58668514100; 58990790700"/>
        <s v="58811686100; 57195943341"/>
        <s v="58837343600; 25629038800"/>
        <s v="58929127800; 57562240400; 22956239200; 58929304600; 57188702634"/>
        <s v="58937291800; 57208390944; 16038984900"/>
        <s v="58988002400; 58694896600"/>
        <s v="59007710100; 57485165900; 59008110200; 57212184235; 57216899319"/>
        <s v="59007926500; 59008333600; 59008940700; 57489659500"/>
        <s v="7003742375; 7103176876"/>
        <s v="7403891960; 57191334406; 57208580958; 57208580889; 57208586014; 57191336462; 57224288909; 57208574985; 57191332509; 57191336340; 57191332518"/>
        <s v="8693276900; 57223630295; 57223615620; 50361771500"/>
      </sharedItems>
    </cacheField>
    <cacheField name="Title" numFmtId="0">
      <sharedItems count="115" longText="1">
        <s v="A case study to enhance student support initiatives through forecasting student success in higher-education"/>
        <s v="A Causal Inference Study on the Effects of First Year Workload on the Dropout Rate of Undergraduates"/>
        <s v="A Code-Driven Exploration of Key C Language Concepts in a CS1 Class"/>
        <s v="A comparative analysis of machine learning techniques for student retention management"/>
        <s v="A Comparative Study of Machine Learning Techniques for College Student Success Prediction"/>
        <s v="A comparative study of WHO and WHEN prediction approaches for early identification of university students at dropout risk"/>
        <s v="A Conceptual Model to Identify Vulnerable Undergraduate Learners at Higher-Education Institutions"/>
        <s v="A data science approach to Predict the University Students at risk of semester dropout: Bangladeshi University Perspective"/>
        <s v="A METHODOLOGICAL PROPOSAL TO ADDRESS THE ACADEMIC DROPOUT PHENOMENON BASED ON AN INTELLIGENT PREDICTION MODEL: A CASE STUDY; [UMA PROPOSTA METODOLÓGICA PARA ABORDAR O FENÔMENO DA DESERÇÃO ACADÉMICA A PARTIR DE UM MODELO DE PREDIÇÃO INTELIGENTE: UM ESTUDO DE CASO]; [UNA PROPUESTA METODOLÓGICA PARA ABORDAR EL FENÓMENO DE LA DESERCIÓN ACADÉMICA A PARTIR DE UN MODELO DE PREDICCIÓN INTELIGENTE: UN CASO DE ESTUDIO]"/>
        <s v="A model for the identification of students at risk of dropout at a university of technology"/>
        <s v="A real-life machine learning experience for predicting university dropout at different stages using academic data"/>
        <s v="A Score approach to identify the risk of students dropout: an experiment with Information Systems Course"/>
        <s v="A stacking ensemble machine learning method for early identification of students at risk of dropout"/>
        <s v="A Statistical Analysis of Factors Affecting Higher Education Dropouts"/>
        <s v="Academic performance forecasting model based on artificial intelligence at the Faculty of Engineering - Systems and Informatics of the Continental University"/>
        <s v="All-Year Dropout Prediction Modeling and Analysis for University Students"/>
        <s v="An apache spark-based platform for predicting the performance of undergraduate students"/>
        <s v="An Overview on the Use of Educational Data Mining for Constructing Recommendation Systems to Mitigate Retention in Higher Education"/>
        <s v="Analysis of Categorical and Numerical Variables for Dropout Intervention in Educational Settings"/>
        <s v="Analysis of first-year university student dropout through machine learning models: A comparison between universities"/>
        <s v="Analyzing College Student Dropout Risk Prediction in Real Data Using Walk-Forward Validation"/>
        <s v="Application of decision trees for detection of student dropout profiles"/>
        <s v="Application of Logistic Regression Technique for Predicting Student Dropout"/>
        <s v="Application of machine learning in higher education to assess student academic performance, at-risk, and attrition: A meta-analysis of literature"/>
        <s v="Applying Data Mining Techniques to Predict Student Dropout: A Case Study"/>
        <s v="Applying data science methods for early prediction of undergraduate student retention"/>
        <s v="Attributes selection using machine learning for analysing students' dropping out of university: A case study"/>
        <s v="Big data and learning analytics in higher education: Demystifying variety, acquisition, storage, NLP and analytics"/>
        <s v="Binary Classification of Students' Dropout Behaviour in Universities using Machine Learning Algorithms"/>
        <s v="Comparing Automated Machine Learning Against an Off-the-Shelf Pattern-Based Classifier in a Class Imbalance Problem: Predicting University Dropout"/>
        <s v="Data mining and machine learning in education with focus in undergraduate cs student success"/>
        <s v="Design of a Machine Learning Model to Predict Student Attrition"/>
        <s v="Development of an early warning system for higher education institutions by predicting first-year student academic performance"/>
        <s v="Early identification of at-risk students using iterative logistic regression"/>
        <s v="Early Predicting of Students Performance in Higher Education"/>
        <s v="Early Warning Methodology for dropping out of university degrees"/>
        <s v="Early-predicting dropout of university students: an application of innovative multilevel machine learning and statistical techniques"/>
        <s v="Educational data mining: Analysis of drop out of engineering majors at the UnB - Brazil"/>
        <s v="Embedding machine learning algorithm models in decision support system in predicting student academic performance using enrollment and admission data"/>
        <s v="Enhancing Timely Graduations: An Explainable AI Approach to Predict Academic Risks in South African Students"/>
        <s v="Ensemble regression models applied to dropout in higher education"/>
        <s v="EvolveDTree: Analyzing Student Dropout in Universities"/>
        <s v="Explainable Learning Analytics: Assessing the stability of student success prediction models by means of explainable AI"/>
        <s v="Explanatory Factors of University Dropout Explored Through Artificial Intelligence; [Fatores explicativos da evasão universitária abordados por meio da inteligência artificial]; [Factores explicativos de la deserción universitaria abordados mediante inteligencia artificial]"/>
        <s v="Exploring Individual Feature Importance in Student Persistence Prediction"/>
        <s v="Exploring the Transformative Potential of Machine Learning in Engineering and STEM Education: A Comprehensive Study on Enhancing Cognitive Levels and Learning Insights"/>
        <s v="Finding bottlenecks: Predicting student attrition with unsupervised classifier"/>
        <s v="Forecasting Degree Completion: A Naïve Bayes Predictive Model for Students' Success"/>
        <s v="Forecasting Learner Attrition for Student Success at a South African University"/>
        <s v="Generating and Understanding Predictive Models for Student Attrition in Public Higher Education"/>
        <s v="Identification of Features Associated with University Dropout-a case study of University of Split, Faculty of Maritime Studies"/>
        <s v="Identifying academically vulnerable learners in first-year science programmes at a South African higher-education institution"/>
        <s v="Implementation of Machine Learning algorithms to classify university academic success"/>
        <s v="Implementing a Machine Learning Approach to Predicting Students Academic Outcomes"/>
        <s v="Improving Predictive Analytics for Student Dropout: A Comprehensive Analysis and Model Evaluation"/>
        <s v="Intelligent System to Predict University Students Dropout"/>
        <s v="Machine Learning based Prediction of Dropout Students from the Education University using SMOTE"/>
        <s v="Machine learning model (RG-DMML) and ensemble algorithm for prediction of students’ retention and graduation in education"/>
        <s v="Maximizing Student Retention using Supervised Models Informed by Student Counseling Data"/>
        <s v="Metaheuristics Method for Classification and Prediction of Student Performance Using Machine Learning Predictors"/>
        <s v="Mining educational data to predict students’ academic performance"/>
        <s v="Mining the profile of successful ie students: Using historical data to drive curricular interventions"/>
        <s v="Mining university registrar records to predict first-year undergraduate attrition"/>
        <s v="Model for the Prediction of Dropout in Higher Education in Peru applying Machine Learning Algorithms: Random Forest, Decision Tree, Neural Network and Support Vector Machine"/>
        <s v="Multi-Class Phased Prediction of Academic Performance and Dropout in Higher Education"/>
        <s v="Optimizing Random Forest Classification Using Chi-Square and SMOTE-ENN on Student Drop-Out Data"/>
        <s v="Predicting Academic Success of College Students Using Machine Learning Techniques"/>
        <s v="Predicting and Analysing University Dropout Rates using Machine Learning Methods"/>
        <s v="Predicting Dropout for Nontraditional Undergraduate Students: A Machine Learning Approach"/>
        <s v="Predicting Early Withdrawal of University Students: A Comparative Study between KNN and Decision Tree"/>
        <s v="Predicting first-year university progression using early warning signals from accounting education: A machine learning approach"/>
        <s v="Predicting new student performances and identifying important attributes of admission data using machine learning techniques with hyperparameter tuning"/>
        <s v="Predicting nursing baccalaureate program graduates using machine learning models: A quantitative research study"/>
        <s v="Predicting Student Attrition: A Case Study of the University of Namibia Bachelor of Accounting (Chartered Accountancy) Programme"/>
        <s v="Predicting student drop-out rates using data mining techniques: A case study"/>
        <s v="Predicting Student Dropout and Academic Success"/>
        <s v="Predicting student dropout: A machine learning approach"/>
        <s v="Predicting student dropouts in higher education using supervised classification algorithms"/>
        <s v="Predicting student enrolments and attrition patterns in higher educational institutions using machine learning"/>
        <s v="Predicting student success based on prior performance"/>
        <s v="Predicting the Probability of Student Dropout through EMIR Using Data from Current and Graduate Students"/>
        <s v="Predicting the Probability of Student's Academic Abilities and Progress with EMIR and Data from Current and Graduated Students"/>
        <s v="Predicting University Students’ Academic Success and Major Using Random Forests"/>
        <s v="Predicting who will drop out of nursing courses: A machine learning exercise"/>
        <s v="Prediction of student attrition risk using machine learning"/>
        <s v="Prediction of student’s performance using random forest classifier"/>
        <s v="Prediction of university dropout through technological factors: A case study in Ecuador"/>
        <s v="Prediction-based model for student dropouts using modified mutated firefly algorithm"/>
        <s v="Predictive Academic Performance Model to Support, Prevent and Decrease the University Dropout Rate"/>
        <s v="Predictive analytics study to determine undergraduate students at risk of dropout"/>
        <s v="Predictive data analysis techniques applied to dropping out of university studies"/>
        <s v="Predictive Model to Identify College Students with High Dropout Rates; [Modelo preditivo para identificar estudantes universitários com alto risco de evasão]; [Modelo predictivo para identificar estudiantes universitarios con alto grado de deserción]"/>
        <s v="Predictive modelling of student dropout using ensemble classifier method in higher education"/>
        <s v="Sense of belonging in higher education students: an Australian longitudinal study from 2013 to 2019"/>
        <s v="Staying Ahead of the Curve: Early Prediction of Academic Probation among First-Year CS Students"/>
        <s v="Student Dataset from Tecnologico de Monterrey in Mexico to Predict Dropout in Higher Education"/>
        <s v="Student dropout prediction"/>
        <s v="Student Dropout Prediction for University with High Precision and Recall"/>
        <s v="Student Dropout Prediction: A KMUTT Case Study"/>
        <s v="Student success prediction using student exam behaviour"/>
        <s v="Supervised machine learning algorithms for predicting student dropout and academic success: a comparative study"/>
        <s v="Supporting minority student success by using machine learning to identify at-risk students"/>
        <s v="Temporal and Between-Group Variability in College Dropout Prediction"/>
        <s v="The use of predictive analyzes for university dropout cases"/>
        <s v="Towards a Students’ Dropout Prediction Model in Higher Education Institutions Using Machine Learning Algorithms"/>
        <s v="University dropout: A prediction model for an engineering program in bogotá, Colombia"/>
        <s v="University student retention analysis using quantitative tools data-based"/>
        <s v="Use data mining to improve student retention in higher education: A case study"/>
        <s v="Use of machine learning to assess factors affecting progression, retention, and graduation in first-year health professions students in Qatar: a longitudinal study"/>
        <s v="Using Artificial Intelligence to Predict Academic Performance"/>
        <s v="Using big data analytics to predict learner attrition based on first year marks at a South African university"/>
        <s v="Using machine learning methods to identify significant variables for the prediction of first-year Informatics Engineering students dropout"/>
        <s v="Utilizing early engagement and machine learning to predict student outcomes"/>
        <s v="Variables influencing university dropout: A machine learning-based study"/>
        <s v="Work-in-Progress: Exploring Psychological and Behavioural Differences Between University IT Student Segments Formed Based on Dropout Time and Academic Performance"/>
      </sharedItems>
    </cacheField>
    <cacheField name="Year" numFmtId="0">
      <sharedItems containsSemiMixedTypes="0" containsString="0" containsNumber="1" containsInteger="1" minValue="2008" maxValue="2024" count="11">
        <n v="2008"/>
        <n v="2010"/>
        <n v="2015"/>
        <n v="2017"/>
        <n v="2018"/>
        <n v="2019"/>
        <n v="2020"/>
        <n v="2021"/>
        <n v="2022"/>
        <n v="2023"/>
        <n v="2024"/>
      </sharedItems>
    </cacheField>
    <cacheField name="Source title" numFmtId="0">
      <sharedItems count="83">
        <s v="2017 IEEE Conference on Big Data and Analytics, ICBDA 2017"/>
        <s v="2017 Intelligent Systems Conference, IntelliSys 2017"/>
        <s v="2018 IEEE 1st Colombian Conference on Applications in Computational Intelligence, ColCACI 2018 - Proceedings"/>
        <s v="2020 1st International Conference on Big Data Analytics and Practices, IBDAP 2020"/>
        <s v="2020 2nd International Multidisciplinary Information Technology and Engineering Conference, IMITEC 2020"/>
        <s v="2020 International Conference on Artificial Intelligence, Big Data, Computing and Data Communication Systems, icABCD 2020 - Proceedings"/>
        <s v="2022 31st International Scientific Conference Electronics, ET 2022 - Proceedings"/>
        <s v="2023 3rd International Conference on Applied Artificial Intelligence, ICAPAI 2023"/>
        <s v="2023 4th International Conference on Advancements in Computational Sciences, ICACS 2023 - Proceedings"/>
        <s v="2023 8th International Conference on Informatics and Computing, ICIC 2023"/>
        <s v="2023 IEEE IFEES World Engineering Education Forum and Global Engineering Deans Council: Convergence for a Better World: A Call to Action, WEEF-GEDC 2023 - Proceedings"/>
        <s v="2023 International Conference on Emerging Trends in Networks and Computer Communications, ETNCC 2023 - Proceedings"/>
        <s v="2024 4th International Conference on Advances in Electrical, Computing, Communication and Sustainable Technologies, ICAECT 2024"/>
        <s v="Accounting Education"/>
        <s v="ACM International Conference Proceeding Series"/>
        <s v="Advances in Intelligent Systems and Computing"/>
        <s v="Advances in Science, Technology and Engineering Systems"/>
        <s v="AIP Conference Proceedings"/>
        <s v="Applied Sciences (Switzerland)"/>
        <s v="BMC Medical Education"/>
        <s v="CEUR Workshop Proceedings"/>
        <s v="Communications in Computer and Information Science"/>
        <s v="Computers and Education"/>
        <s v="Computers and Education: Artificial Intelligence"/>
        <s v="Conference of Open Innovation Association, FRUCT"/>
        <s v="Data"/>
        <s v="Decision Support Systems"/>
        <s v="Discover Artificial Intelligence"/>
        <s v="EDM 2019 - Proceedings of the 12th International Conference on Educational Data Mining"/>
        <s v="Education and Information Technologies"/>
        <s v="Espacios"/>
        <s v="Eurasia Journal of Mathematics, Science and Technology Education"/>
        <s v="European Journal of Higher Education"/>
        <s v="Frontiers in Education"/>
        <s v="Future Generation Computer Systems"/>
        <s v="Higher Education Quarterly"/>
        <s v="Iberian Conference on Information Systems and Technologies, CISTI"/>
        <s v="ICEIS 2010 - Proceedings of the 12th International Conference on Enterprise Information Systems"/>
        <s v="ICER 2018 - Proceedings of the 2018 ACM Conference on International Computing Education Research"/>
        <s v="IEEE Access"/>
        <s v="IEEE SSCI 2014 - 2014 IEEE Symposium Series on Computational Intelligence - CIDM 2014: 2014 IEEE Symposium on Computational Intelligence and Data Mining, Proceedings"/>
        <s v="IIE Annual Conference and Expo 2015"/>
        <s v="International Arab Journal of Information Technology"/>
        <s v="International Conference on Electrical, Computer and Energy Technologies, ICECET 2023"/>
        <s v="International Conference on Systems, Signals, and Image Processing"/>
        <s v="International Journal of Advanced Trends in Computer Science and Engineering"/>
        <s v="International Journal of Emerging Technologies in Learning"/>
        <s v="International journal of online and biomedical engineering"/>
        <s v="IOP Conference Series: Materials Science and Engineering"/>
        <s v="Iraqi Journal of Science"/>
        <s v="Journal of Applied Research in Higher Education"/>
        <s v="Journal of College Student Retention: Research, Theory and Practice"/>
        <s v="Journal of Higher Education Theory and Practice"/>
        <s v="Lecture Notes in Computer Science (including subseries Lecture Notes in Artificial Intelligence and Lecture Notes in Bioinformatics)"/>
        <s v="Lecture Notes in Networks and Systems"/>
        <s v="Mathematical Problems in Engineering"/>
        <s v="Mathematics"/>
        <s v="Millenium: Journal of Education, Technologies, and Health"/>
        <s v="Nurse Education Today"/>
        <s v="Proceedings - 16th IEEE International Conference on Machine Learning and Applications, ICMLA 2017"/>
        <s v="Proceedings - 18th IEEE International Conference on Machine Learning and Applications, ICMLA 2019"/>
        <s v="Proceedings - 2018 7th International Congress on Advanced Applied Informatics, IIAI-AAI 2018"/>
        <s v="Proceedings - 2019 8th International Congress on Advanced Applied Informatics, IIAI-AAI 2019"/>
        <s v="Proceedings - 2019 Brazilian Conference on Intelligent Systems, BRACIS 2019"/>
        <s v="Proceedings - 2020 46th Latin American Computing Conference, CLEI 2020"/>
        <s v="Proceedings - 2021 47th Latin American Computing Conference, CLEI 2021"/>
        <s v="Proceedings - 21st IEEE International Conference on High Performance Computing and Communications, 17th IEEE International Conference on Smart City and 5th IEEE International Conference on Data Science and Systems, HPCC/SmartCity/DSS 2019"/>
        <s v="Proceedings - 4th International Conference on Smart Systems and Inventive Technology, ICSSIT 2022"/>
        <s v="Proceedings - 6th Annual Conference on Computational Science and Computational Intelligence, CSCI 2019"/>
        <s v="Proceedings - Frontiers in Education Conference, FIE"/>
        <s v="Proceedings - International Conference of the Chilean Computer Science Society, SCCC"/>
        <s v="Proceedings of 2018 the 8th International Workshop on Computer Science and Engineering, WCSE 2018"/>
        <s v="Proceedings of the 18th INDIAcom; 2024 11th International Conference on Computing for Sustainable Global Development, INDIACom 2024"/>
        <s v="Proceedings of the 2023 International Conference on Innovative Computing, Intelligent Communication and Smart Electrical Systems, ICSES 2023"/>
        <s v="Proceedings of the 5th International Conference on Trends in Electronics and Informatics, ICOEI 2021"/>
        <s v="Proceedings of the 8th Research in Engineering Education Symposium, REES 2019 - Making Connections"/>
        <s v="Proceedings of the International Association of Maritime Universities Conference"/>
        <s v="Proceedings of the International Conference on Industrial Engineering and Operations Management"/>
        <s v="Research in Higher Education"/>
        <s v="Revista Electronica de Investigacion Educativa"/>
        <s v="Social Indicators Research"/>
        <s v="South African Computer Journal"/>
        <s v="Studies in Higher Education"/>
      </sharedItems>
    </cacheField>
    <cacheField name="Volume" numFmtId="0">
      <sharedItems containsBlank="1" containsMixedTypes="1" containsNumber="1" containsInteger="1" minValue="2" maxValue="9166" count="57">
        <n v="2"/>
        <n v="4"/>
        <n v="5"/>
        <n v="6"/>
        <n v="7"/>
        <n v="8"/>
        <n v="9"/>
        <n v="10"/>
        <n v="11"/>
        <n v="13"/>
        <n v="14"/>
        <n v="17"/>
        <n v="18"/>
        <n v="19"/>
        <n v="23"/>
        <n v="24"/>
        <n v="25"/>
        <n v="27"/>
        <n v="28"/>
        <n v="33"/>
        <n v="34"/>
        <n v="39"/>
        <n v="47"/>
        <n v="49"/>
        <n v="60"/>
        <n v="99"/>
        <n v="125"/>
        <n v="131"/>
        <n v="156"/>
        <n v="182"/>
        <n v="833"/>
        <n v="1031"/>
        <n v="2021"/>
        <n v="2022"/>
        <n v="2731"/>
        <n v="3282"/>
        <n v="9166"/>
        <s v="1 DISI"/>
        <s v="10947 LNAI"/>
        <s v="10962 LNCS"/>
        <s v="12163 LNAI"/>
        <s v="12424 LNCS"/>
        <s v="1266 AISC"/>
        <s v="13355 LNCS"/>
        <s v="14195 LNAI"/>
        <s v="1455 CCIS"/>
        <s v="2017-December"/>
        <s v="2018-January"/>
        <s v="2020-July"/>
        <s v="2020-November"/>
        <s v="2021-October"/>
        <s v="2022-June"/>
        <s v="2022-October"/>
        <s v="2023-May"/>
        <s v="634 LNNS"/>
        <s v="936 LNNS"/>
        <m/>
      </sharedItems>
    </cacheField>
    <cacheField name="Issue" numFmtId="0">
      <sharedItems containsBlank="1" containsMixedTypes="1" containsNumber="1" containsInteger="1" minValue="1" maxValue="52" count="19">
        <n v="1"/>
        <n v="2"/>
        <n v="3"/>
        <n v="4"/>
        <n v="5"/>
        <n v="6"/>
        <n v="7"/>
        <n v="8"/>
        <n v="9"/>
        <n v="10"/>
        <n v="11"/>
        <n v="12"/>
        <n v="17"/>
        <n v="18"/>
        <n v="20"/>
        <n v="23"/>
        <n v="52"/>
        <s v="2-3"/>
        <m/>
      </sharedItems>
    </cacheField>
    <cacheField name="Art. No." numFmtId="0">
      <sharedItems containsBlank="1" containsMixedTypes="1" containsNumber="1" containsInteger="1" minValue="2" maxValue="9458375" count="38">
        <n v="2"/>
        <n v="60"/>
        <n v="119"/>
        <n v="122"/>
        <n v="146"/>
        <n v="909"/>
        <n v="1143"/>
        <n v="2599"/>
        <n v="4702"/>
        <n v="6275"/>
        <n v="12055"/>
        <n v="50001"/>
        <n v="100205"/>
        <n v="104784"/>
        <n v="114229"/>
        <n v="1244686"/>
        <n v="2581951"/>
        <n v="3436596"/>
        <n v="7008697"/>
        <n v="8484847"/>
        <n v="8693345"/>
        <n v="8855618"/>
        <n v="8923655"/>
        <n v="8992670"/>
        <n v="8999100"/>
        <n v="9070888"/>
        <n v="9145203"/>
        <n v="9183874"/>
        <n v="9245457"/>
        <n v="9281280"/>
        <n v="9334103"/>
        <n v="9453067"/>
        <n v="9458375"/>
        <s v="e13"/>
        <s v="e18"/>
        <s v="e31378"/>
        <s v="em2369"/>
        <m/>
      </sharedItems>
    </cacheField>
    <cacheField name="Page start" numFmtId="0">
      <sharedItems containsString="0" containsBlank="1" containsNumber="1" containsInteger="1" minValue="1" maxValue="139147" count="72">
        <n v="1"/>
        <n v="9"/>
        <n v="15"/>
        <n v="18"/>
        <n v="19"/>
        <n v="22"/>
        <n v="27"/>
        <n v="28"/>
        <n v="44"/>
        <n v="78"/>
        <n v="90"/>
        <n v="94"/>
        <n v="101"/>
        <n v="103"/>
        <n v="107"/>
        <n v="111"/>
        <n v="116"/>
        <n v="120"/>
        <n v="124"/>
        <n v="129"/>
        <n v="173"/>
        <n v="184"/>
        <n v="190"/>
        <n v="191"/>
        <n v="206"/>
        <n v="222"/>
        <n v="225"/>
        <n v="230"/>
        <n v="245"/>
        <n v="259"/>
        <n v="270"/>
        <n v="291"/>
        <n v="298"/>
        <n v="341"/>
        <n v="359"/>
        <n v="395"/>
        <n v="397"/>
        <n v="403"/>
        <n v="410"/>
        <n v="469"/>
        <n v="478"/>
        <n v="483"/>
        <n v="486"/>
        <n v="498"/>
        <n v="512"/>
        <n v="517"/>
        <n v="528"/>
        <n v="562"/>
        <n v="584"/>
        <n v="590"/>
        <n v="613"/>
        <n v="661"/>
        <n v="709"/>
        <n v="920"/>
        <n v="951"/>
        <n v="974"/>
        <n v="1048"/>
        <n v="1054"/>
        <n v="1166"/>
        <n v="1337"/>
        <n v="1350"/>
        <n v="1750"/>
        <n v="1935"/>
        <n v="2892"/>
        <n v="3461"/>
        <n v="3743"/>
        <n v="7089"/>
        <n v="12169"/>
        <n v="27579"/>
        <n v="133076"/>
        <n v="139147"/>
        <m/>
      </sharedItems>
    </cacheField>
    <cacheField name="Page end" numFmtId="0">
      <sharedItems containsString="0" containsBlank="1" containsNumber="1" containsInteger="1" minValue="14" maxValue="139156" count="73">
        <n v="14"/>
        <n v="18"/>
        <n v="26"/>
        <n v="27"/>
        <n v="28"/>
        <n v="32"/>
        <n v="33"/>
        <n v="43"/>
        <n v="47"/>
        <n v="51"/>
        <n v="83"/>
        <n v="95"/>
        <n v="103"/>
        <n v="110"/>
        <n v="116"/>
        <n v="117"/>
        <n v="124"/>
        <n v="125"/>
        <n v="127"/>
        <n v="129"/>
        <n v="140"/>
        <n v="148"/>
        <n v="178"/>
        <n v="195"/>
        <n v="197"/>
        <n v="199"/>
        <n v="211"/>
        <n v="236"/>
        <n v="239"/>
        <n v="241"/>
        <n v="249"/>
        <n v="262"/>
        <n v="271"/>
        <n v="302"/>
        <n v="305"/>
        <n v="362"/>
        <n v="408"/>
        <n v="409"/>
        <n v="414"/>
        <n v="415"/>
        <n v="475"/>
        <n v="481"/>
        <n v="490"/>
        <n v="497"/>
        <n v="506"/>
        <n v="521"/>
        <n v="526"/>
        <n v="531"/>
        <n v="567"/>
        <n v="587"/>
        <n v="596"/>
        <n v="626"/>
        <n v="671"/>
        <n v="714"/>
        <n v="926"/>
        <n v="956"/>
        <n v="986"/>
        <n v="1064"/>
        <n v="1077"/>
        <n v="1172"/>
        <n v="1340"/>
        <n v="1354"/>
        <n v="1758"/>
        <n v="1956"/>
        <n v="2901"/>
        <n v="3469"/>
        <n v="3775"/>
        <n v="7100"/>
        <n v="12189"/>
        <n v="27589"/>
        <n v="133090"/>
        <n v="139156"/>
        <m/>
      </sharedItems>
    </cacheField>
    <cacheField name="Page count" numFmtId="0">
      <sharedItems containsString="0" containsBlank="1" containsNumber="1" containsInteger="1" minValue="1" maxValue="32" count="23">
        <n v="1"/>
        <n v="3"/>
        <n v="4"/>
        <n v="5"/>
        <n v="6"/>
        <n v="7"/>
        <n v="8"/>
        <n v="9"/>
        <n v="10"/>
        <n v="11"/>
        <n v="12"/>
        <n v="13"/>
        <n v="14"/>
        <n v="15"/>
        <n v="16"/>
        <n v="19"/>
        <n v="20"/>
        <n v="21"/>
        <n v="23"/>
        <n v="25"/>
        <n v="28"/>
        <n v="32"/>
        <m/>
      </sharedItems>
    </cacheField>
    <cacheField name="Cited by" numFmtId="0">
      <sharedItems containsSemiMixedTypes="0" containsString="0" containsNumber="1" containsInteger="1" minValue="0" maxValue="214" count="32">
        <n v="0"/>
        <n v="1"/>
        <n v="2"/>
        <n v="3"/>
        <n v="4"/>
        <n v="5"/>
        <n v="6"/>
        <n v="7"/>
        <n v="8"/>
        <n v="9"/>
        <n v="10"/>
        <n v="12"/>
        <n v="13"/>
        <n v="14"/>
        <n v="15"/>
        <n v="16"/>
        <n v="17"/>
        <n v="18"/>
        <n v="19"/>
        <n v="22"/>
        <n v="23"/>
        <n v="25"/>
        <n v="26"/>
        <n v="29"/>
        <n v="38"/>
        <n v="46"/>
        <n v="53"/>
        <n v="75"/>
        <n v="78"/>
        <n v="88"/>
        <n v="134"/>
        <n v="214"/>
      </sharedItems>
    </cacheField>
    <cacheField name="DOI" numFmtId="0">
      <sharedItems containsBlank="1" count="106">
        <s v="10.1007/978-3-030-03023-0_10"/>
        <s v="10.1007/978-3-030-52237-7_11"/>
        <s v="10.1007/978-3-030-57799-5_10"/>
        <s v="10.1007/978-3-030-60117-1_38"/>
        <s v="10.1007/978-3-030-89654-6_16"/>
        <s v="10.1007/978-3-031-11644-5_2"/>
        <s v="10.1007/978-3-031-26190-9_62"/>
        <s v="10.1007/978-3-031-45368-7_19"/>
        <s v="10.1007/978-3-031-54327-2_40"/>
        <s v="10.1007/978-3-319-21024-7_28"/>
        <s v="10.1007/978-3-319-93843-1_45"/>
        <s v="10.1007/978-3-319-95168-3_2"/>
        <s v="10.1007/s10639-021-10741-7"/>
        <s v="10.1007/s10639-023-11682-z"/>
        <s v="10.1007/s11162-019-09546-y"/>
        <s v="10.1007/s11205-019-02249-y"/>
        <s v="10.1007/s44163-023-00079-z"/>
        <s v="10.1016/j.caeai.2024.100205"/>
        <s v="10.1016/j.compedu.2018.12.006"/>
        <s v="10.1016/j.dss.2010.06.003"/>
        <s v="10.1016/j.dss.2024.114229"/>
        <s v="10.1016/j.future.2021.07.009"/>
        <s v="10.1016/j.nedt.2007.07.012"/>
        <s v="10.1016/j.nedt.2021.104784"/>
        <s v="10.1063/5.0133204"/>
        <s v="10.1080/03075079.2021.2018415"/>
        <s v="10.1080/03075079.2023.2238006"/>
        <s v="10.1080/09639284.2022.2145570"/>
        <s v="10.1080/21568235.2020.1718520"/>
        <s v="10.1088/1757-899X/1031/1/012055"/>
        <s v="10.1108/JARHE-02-2021-0073"/>
        <s v="10.1109/ACCESS.2021.3115851"/>
        <s v="10.1109/ACCESS.2023.3250702"/>
        <s v="10.1109/ACCESS.2023.3336596"/>
        <s v="10.1109/BRACIS.2019.00030"/>
        <s v="10.1109/CIDM.2014.7008697"/>
        <s v="10.1109/CLEI52000.2020.00066"/>
        <s v="10.1109/CLEI53233.2021.9640119"/>
        <s v="10.1109/ColCACI.2018.8484847"/>
        <s v="10.1109/CSCI49370.2019.00250"/>
        <s v="10.1109/ET55967.2022.9920280"/>
        <s v="10.1109/ETNCC59188.2023.10284930"/>
        <s v="10.1109/FIE49875.2021.9637207"/>
        <s v="10.1109/FIE58773.2023.10343473"/>
        <s v="10.1109/FIE58773.2023.10343519"/>
        <s v="10.1109/HPCC/SmartCity/DSS.2019.00041"/>
        <s v="10.1109/IBDAP50342.2020.9245457"/>
        <s v="10.1109/icABCD49160.2020.9183874"/>
        <s v="10.1109/ICACS55311.2023.10089706"/>
        <s v="10.1109/ICAECT60202.2024.10469398"/>
        <s v="10.1109/ICAPAI58366.2023.10194020"/>
        <s v="10.1109/ICBDAA.2017.8284118"/>
        <s v="10.1109/ICECET58911.2023.10389444"/>
        <s v="10.1109/ICIC60109.2023.10382055"/>
        <s v="10.1109/ICMLA.2017.0-107"/>
        <s v="10.1109/ICMLA.2019.00048"/>
        <s v="10.1109/ICOEI51242.2021.9453067"/>
        <s v="10.1109/ICSES60034.2023.10465449"/>
        <s v="10.1109/ICSSIT53264.2022.9716450"/>
        <s v="10.1109/IIAI-AAI.2018.00103"/>
        <s v="10.1109/IIAI-AAI.2019.00079"/>
        <s v="10.1109/IMITEC50163.2020.9334103"/>
        <s v="10.1109/IntelliSys.2017.8324279"/>
        <s v="10.1109/IWSSIP48289.2020.9145203"/>
        <s v="10.1109/SCCC51225.2020.9281280"/>
        <s v="10.1109/WEEF-GEDC59520.2023.10343631"/>
        <s v="10.1111/hequ.12539"/>
        <s v="10.1145/3230977.3231012"/>
        <s v="10.1145/3410886.3410973"/>
        <s v="10.1145/3434780.3436596"/>
        <s v="10.1145/3437802.3437816"/>
        <s v="10.1145/3592813.3592896"/>
        <s v="10.1145/3636555.3636906"/>
        <s v="10.1145/3638264.3638283"/>
        <s v="10.1155/2022/2581951"/>
        <s v="10.1177/1521025120963821"/>
        <s v="10.1186/s12909-023-04887-w"/>
        <s v="10.18489/sacj.v34i2.832"/>
        <s v="10.23919/CISTI54924.2022.9820593"/>
        <s v="10.23919/FRUCT58615.2023.10143068"/>
        <s v="10.23919/INDIACom61295.2024.10498520"/>
        <s v="10.23919/INDIACom61295.2024.10498546"/>
        <s v="10.24320/REDIE.2023.25.E13.5398"/>
        <s v="10.24320/REDIE.2023.25.E18.4455"/>
        <s v="10.24996/ijs.2021.SI.1.7"/>
        <s v="10.25046/aj040425"/>
        <s v="10.25046/AJ0505112"/>
        <s v="10.25046/aj060126"/>
        <s v="10.29333/ejmste/13863"/>
        <s v="10.29352/mill0223.31378"/>
        <s v="10.30534/ijatcse/2019/122862019"/>
        <s v="10.33423/jhetp.v23i6.5957"/>
        <s v="10.33423/jhetp.v24i1.6764"/>
        <s v="10.3389/feduc.2023.1244686"/>
        <s v="10.3390/app13021143"/>
        <s v="10.3390/app13084702"/>
        <s v="10.3390/app13106275"/>
        <s v="10.3390/data7090119"/>
        <s v="10.3390/data7110146"/>
        <s v="10.3390/data9040060"/>
        <s v="10.3390/math9202599"/>
        <s v="10.34028/18/4/8"/>
        <s v="10.3991/ijet.v17i18.25567"/>
        <s v="10.3991/ijet.v18i17.41449"/>
        <s v="10.3991/ijoe.v18i07.30195"/>
        <m/>
      </sharedItems>
    </cacheField>
    <cacheField name="Link" numFmtId="0">
      <sharedItems count="115">
        <s v="https://www.scopus.com/inward/record.uri?eid=2-s2.0-41949129128&amp;doi=10.1016%2fj.nedt.2007.07.012&amp;partnerID=40&amp;md5=c1776ebefc2e795ac06629ea82fe6f3f"/>
        <s v="https://www.scopus.com/inward/record.uri?eid=2-s2.0-78049421754&amp;doi=10.1016%2fj.dss.2010.06.003&amp;partnerID=40&amp;md5=031adbacea47287a400e293a6683690e"/>
        <s v="https://www.scopus.com/inward/record.uri?eid=2-s2.0-78649878295&amp;partnerID=40&amp;md5=199b94cb5e3443c463cf2ba558394b04"/>
        <s v="https://www.scopus.com/inward/record.uri?eid=2-s2.0-84925060989&amp;doi=10.1109%2fCIDM.2014.7008697&amp;partnerID=40&amp;md5=d2e5695da2b4a1b4ce47f260f125126e"/>
        <s v="https://www.scopus.com/inward/record.uri?eid=2-s2.0-84947251769&amp;doi=10.1007%2f978-3-319-21024-7_28&amp;partnerID=40&amp;md5=5ed9bd9e0bc542480c5cb655d0c7ab02"/>
        <s v="https://www.scopus.com/inward/record.uri?eid=2-s2.0-84970967308&amp;partnerID=40&amp;md5=cb6a65e817443e286fc96a791061686f"/>
        <s v="https://www.scopus.com/inward/record.uri?eid=2-s2.0-85047559043&amp;doi=10.1109%2fICBDAA.2017.8284118&amp;partnerID=40&amp;md5=7f1250850d3a9c4b5cee059d47ac0c9b"/>
        <s v="https://www.scopus.com/inward/record.uri?eid=2-s2.0-85048474626&amp;doi=10.1109%2fICMLA.2017.0-107&amp;partnerID=40&amp;md5=6dec887c1848d5aa6c6cff6618140f4c"/>
        <s v="https://www.scopus.com/inward/record.uri?eid=2-s2.0-85049367537&amp;doi=10.1007%2f978-3-319-93843-1_45&amp;partnerID=40&amp;md5=343ee6c55da579da25bf606ffaad8178"/>
        <s v="https://www.scopus.com/inward/record.uri?eid=2-s2.0-85049879370&amp;doi=10.1007%2f978-3-319-95168-3_2&amp;partnerID=40&amp;md5=915635e1e8f8b60361fefa86151b7269"/>
        <s v="https://www.scopus.com/inward/record.uri?eid=2-s2.0-85050867145&amp;doi=10.1109%2fIntelliSys.2017.8324279&amp;partnerID=40&amp;md5=804383c4e7c06d3c4a5c8eaa11c33028"/>
        <s v="https://www.scopus.com/inward/record.uri?eid=2-s2.0-85054601813&amp;partnerID=40&amp;md5=a42bcedc347c82810c3ff1f4e4d74937"/>
        <s v="https://www.scopus.com/inward/record.uri?eid=2-s2.0-85054837557&amp;doi=10.1145%2f3230977.3231012&amp;partnerID=40&amp;md5=4d22b435b720c4c992635fd734affbaa"/>
        <s v="https://www.scopus.com/inward/record.uri?eid=2-s2.0-85056464033&amp;doi=10.1109%2fColCACI.2018.8484847&amp;partnerID=40&amp;md5=a534ef3246c7767a6bba144522eddfc4"/>
        <s v="https://www.scopus.com/inward/record.uri?eid=2-s2.0-85058960432&amp;partnerID=40&amp;md5=7d707ccfecb33cf1113ef3a20788696f"/>
        <s v="https://www.scopus.com/inward/record.uri?eid=2-s2.0-85059008032&amp;doi=10.1007%2f978-3-030-03023-0_10&amp;partnerID=40&amp;md5=9c894edd09b21686d8141b691b1e9629"/>
        <s v="https://www.scopus.com/inward/record.uri?eid=2-s2.0-85059051525&amp;doi=10.1016%2fj.compedu.2018.12.006&amp;partnerID=40&amp;md5=9e7140a21a13756c08db796c3705695f"/>
        <s v="https://www.scopus.com/inward/record.uri?eid=2-s2.0-85060671693&amp;doi=10.1007%2fs11162-019-09546-y&amp;partnerID=40&amp;md5=1c7fe60f875c07145734343b83a85785"/>
        <s v="https://www.scopus.com/inward/record.uri?eid=2-s2.0-85065187482&amp;doi=10.1109%2fIIAI-AAI.2018.00103&amp;partnerID=40&amp;md5=2e0a9af88be88a9b516b61eceb50ead5"/>
        <s v="https://www.scopus.com/inward/record.uri?eid=2-s2.0-85071469571&amp;partnerID=40&amp;md5=34001b89c9edb92751fa7fb8c54069f3"/>
        <s v="https://www.scopus.com/inward/record.uri?eid=2-s2.0-85071547279&amp;doi=10.25046%2faj040425&amp;partnerID=40&amp;md5=cf3a814e300611ab302e89215b9ba130"/>
        <s v="https://www.scopus.com/inward/record.uri?eid=2-s2.0-85073516327&amp;doi=10.1109%2fHPCC%2fSmartCity%2fDSS.2019.00041&amp;partnerID=40&amp;md5=d97bd4d373625d85a0b40ecf06a2068e"/>
        <s v="https://www.scopus.com/inward/record.uri?eid=2-s2.0-85077044582&amp;doi=10.1007%2fs11205-019-02249-y&amp;partnerID=40&amp;md5=d2cad7faa3500d03112129613d672d6a"/>
        <s v="https://www.scopus.com/inward/record.uri?eid=2-s2.0-85077059038&amp;doi=10.1109%2fBRACIS.2019.00030&amp;partnerID=40&amp;md5=78688e759c773fb24ddeacb4681ce777"/>
        <s v="https://www.scopus.com/inward/record.uri?eid=2-s2.0-85077866721&amp;doi=10.30534%2fijatcse%2f2019%2f122862019&amp;partnerID=40&amp;md5=325164755b018eb976922adb447e6907"/>
        <s v="https://www.scopus.com/inward/record.uri?eid=2-s2.0-85078834512&amp;doi=10.1080%2f21568235.2020.1718520&amp;partnerID=40&amp;md5=08200dfda40494518fce8416ac655cf2"/>
        <s v="https://www.scopus.com/inward/record.uri?eid=2-s2.0-85080874611&amp;doi=10.1109%2fIIAI-AAI.2019.00079&amp;partnerID=40&amp;md5=338cf28181f69d56e04a75a50ea6f72f"/>
        <s v="https://www.scopus.com/inward/record.uri?eid=2-s2.0-85080943555&amp;doi=10.1109%2fICMLA.2019.00048&amp;partnerID=40&amp;md5=2015671908797d18abe46af601657297"/>
        <s v="https://www.scopus.com/inward/record.uri?eid=2-s2.0-85084747342&amp;doi=10.1109%2fCSCI49370.2019.00250&amp;partnerID=40&amp;md5=748697e4f114e2d057df4ac33100d4e5"/>
        <s v="https://www.scopus.com/inward/record.uri?eid=2-s2.0-85085979172&amp;partnerID=40&amp;md5=cb1f065847f3fbd611b1a94e0f18850b"/>
        <s v="https://www.scopus.com/inward/record.uri?eid=2-s2.0-85085981283&amp;partnerID=40&amp;md5=2b1875bc66bcd886d47ca8e6f3b2d653"/>
        <s v="https://www.scopus.com/inward/record.uri?eid=2-s2.0-85089159370&amp;doi=10.1109%2fIWSSIP48289.2020.9145203&amp;partnerID=40&amp;md5=9c26bc996abb12a151a9cbfa1dcdade2"/>
        <s v="https://www.scopus.com/inward/record.uri?eid=2-s2.0-85089615193&amp;doi=10.1007%2f978-3-030-52237-7_11&amp;partnerID=40&amp;md5=4680b5e28f11986143a0f800085e0862"/>
        <s v="https://www.scopus.com/inward/record.uri?eid=2-s2.0-85090056217&amp;doi=10.1007%2f978-3-030-57799-5_10&amp;partnerID=40&amp;md5=cb3be297713ce7efc3acc6511013d685"/>
        <s v="https://www.scopus.com/inward/record.uri?eid=2-s2.0-85091041976&amp;doi=10.1145%2f3410886.3410973&amp;partnerID=40&amp;md5=da881ee9988b59ad167c85d8d868a3f9"/>
        <s v="https://www.scopus.com/inward/record.uri?eid=2-s2.0-85091923366&amp;doi=10.1109%2ficABCD49160.2020.9183874&amp;partnerID=40&amp;md5=7b2badbc8992af1efbf160457b862af1"/>
        <s v="https://www.scopus.com/inward/record.uri?eid=2-s2.0-85092150435&amp;doi=10.1177%2f1521025120963821&amp;partnerID=40&amp;md5=93b36e96b6763c3f9c71f249a93d0abd"/>
        <s v="https://www.scopus.com/inward/record.uri?eid=2-s2.0-85094129417&amp;doi=10.1007%2f978-3-030-60117-1_38&amp;partnerID=40&amp;md5=049c8b79db6c3a8478721f316d827b0f"/>
        <s v="https://www.scopus.com/inward/record.uri?eid=2-s2.0-85095867262&amp;doi=10.25046%2fAJ0505112&amp;partnerID=40&amp;md5=3519069da807aa127f281e39ea7adfa8"/>
        <s v="https://www.scopus.com/inward/record.uri?eid=2-s2.0-85095883618&amp;doi=10.1109%2fIMITEC50163.2020.9334103&amp;partnerID=40&amp;md5=ea0310d94c0036d7c753661307883430"/>
        <s v="https://www.scopus.com/inward/record.uri?eid=2-s2.0-85097332837&amp;doi=10.1109%2fIBDAP50342.2020.9245457&amp;partnerID=40&amp;md5=560078894da0de66b3042e8cd4aea6ef"/>
        <s v="https://www.scopus.com/inward/record.uri?eid=2-s2.0-85098656022&amp;doi=10.1109%2fSCCC51225.2020.9281280&amp;partnerID=40&amp;md5=e68fa71f1d28eda3b719957ef7b841c1"/>
        <s v="https://www.scopus.com/inward/record.uri?eid=2-s2.0-85099047922&amp;doi=10.1145%2f3437802.3437816&amp;partnerID=40&amp;md5=ee3725192c560831199a7122eee68286"/>
        <s v="https://www.scopus.com/inward/record.uri?eid=2-s2.0-85100549205&amp;doi=10.1145%2f3434780.3436596&amp;partnerID=40&amp;md5=f4ff810b7f9b7de0275dde82e27bab97"/>
        <s v="https://www.scopus.com/inward/record.uri?eid=2-s2.0-85100651390&amp;doi=10.1016%2fj.nedt.2021.104784&amp;partnerID=40&amp;md5=a41e265eff97609a6f7f471fabfc2aa0"/>
        <s v="https://www.scopus.com/inward/record.uri?eid=2-s2.0-85100978869&amp;doi=10.25046%2faj060126&amp;partnerID=40&amp;md5=4d9e0a84fb327ae0f15c3050f2aca67e"/>
        <s v="https://www.scopus.com/inward/record.uri?eid=2-s2.0-85101684881&amp;doi=10.1088%2f1757-899X%2f1031%2f1%2f012055&amp;partnerID=40&amp;md5=ba32205aeb2ec0f4855dd35f787e9b76"/>
        <s v="https://www.scopus.com/inward/record.uri?eid=2-s2.0-85105103089&amp;doi=10.24996%2fijs.2021.SI.1.7&amp;partnerID=40&amp;md5=c4502c4e9c71cf3b20826ca49e779f89"/>
        <s v="https://www.scopus.com/inward/record.uri?eid=2-s2.0-85106305417&amp;doi=10.1108%2fJARHE-02-2021-0073&amp;partnerID=40&amp;md5=2f7d92c0af91a315f62d92bf247c6d06"/>
        <s v="https://www.scopus.com/inward/record.uri?eid=2-s2.0-85110631056&amp;doi=10.34028%2f18%2f4%2f8&amp;partnerID=40&amp;md5=df6ca88561c04dc1b9a2b670dbfd7939"/>
        <s v="https://www.scopus.com/inward/record.uri?eid=2-s2.0-85111000952&amp;doi=10.1016%2fj.future.2021.07.009&amp;partnerID=40&amp;md5=e761cd3c1fb618d3e954fe078df51430"/>
        <s v="https://www.scopus.com/inward/record.uri?eid=2-s2.0-85113419057&amp;doi=10.1109%2fICOEI51242.2021.9453067&amp;partnerID=40&amp;md5=d9f9e1578c466f992a5e04f09350c5bc"/>
        <s v="https://www.scopus.com/inward/record.uri?eid=2-s2.0-85113609218&amp;doi=10.1109%2fCLEI52000.2020.00066&amp;partnerID=40&amp;md5=4d119bbffcaa8287919912f3a70b5549"/>
        <s v="https://www.scopus.com/inward/record.uri?eid=2-s2.0-85114265660&amp;partnerID=40&amp;md5=359cae196374df191956814229ec12ed"/>
        <s v="https://www.scopus.com/inward/record.uri?eid=2-s2.0-85116836406&amp;doi=10.1007%2fs10639-021-10741-7&amp;partnerID=40&amp;md5=214d7e3006f644b6471e5f73a6ab8710"/>
        <s v="https://www.scopus.com/inward/record.uri?eid=2-s2.0-85117054399&amp;doi=10.1109%2fACCESS.2021.3115851&amp;partnerID=40&amp;md5=26a3796f13998d88470e95a739ba8ee6"/>
        <s v="https://www.scopus.com/inward/record.uri?eid=2-s2.0-85117456786&amp;doi=10.3390%2fmath9202599&amp;partnerID=40&amp;md5=3dd1f50cf70610f7d4ecd28ffc3b2b47"/>
        <s v="https://www.scopus.com/inward/record.uri?eid=2-s2.0-85118982528&amp;doi=10.1007%2f978-3-030-89654-6_16&amp;partnerID=40&amp;md5=cb5bc6a20870cb6c86888a2fa7964948"/>
        <s v="https://www.scopus.com/inward/record.uri?eid=2-s2.0-85121807695&amp;doi=10.1080%2f03075079.2021.2018415&amp;partnerID=40&amp;md5=bc80ce8c8516f800540d318266ffc1f9"/>
        <s v="https://www.scopus.com/inward/record.uri?eid=2-s2.0-85123852439&amp;doi=10.1109%2fFIE49875.2021.9637207&amp;partnerID=40&amp;md5=22558e8cb92dc5b75ec2f2ac3acda704"/>
        <s v="https://www.scopus.com/inward/record.uri?eid=2-s2.0-85123862737&amp;doi=10.1109%2fCLEI53233.2021.9640119&amp;partnerID=40&amp;md5=4a708dac5891c2c76e50dbd3ce290bf2"/>
        <s v="https://www.scopus.com/inward/record.uri?eid=2-s2.0-85127318378&amp;doi=10.1109%2fICSSIT53264.2022.9716450&amp;partnerID=40&amp;md5=082fcae0aeabf263f7ac3346d9a5be54"/>
        <s v="https://www.scopus.com/inward/record.uri?eid=2-s2.0-85132564684&amp;doi=10.3991%2fijoe.v18i07.30195&amp;partnerID=40&amp;md5=e521e3177d181f0b8d55e5ce27afea16"/>
        <s v="https://www.scopus.com/inward/record.uri?eid=2-s2.0-85134796253&amp;doi=10.23919%2fCISTI54924.2022.9820593&amp;partnerID=40&amp;md5=68b9ec150c404853571a0e40299edfd9"/>
        <s v="https://www.scopus.com/inward/record.uri?eid=2-s2.0-85135714185&amp;doi=10.1155%2f2022%2f2581951&amp;partnerID=40&amp;md5=400e707fdca03539dbc913d7a2985951"/>
        <s v="https://www.scopus.com/inward/record.uri?eid=2-s2.0-85135895427&amp;doi=10.1007%2f978-3-031-11644-5_2&amp;partnerID=40&amp;md5=0db1fa25c3c4f073003fb30e092f0aad"/>
        <s v="https://www.scopus.com/inward/record.uri?eid=2-s2.0-85138644437&amp;doi=10.3390%2fdata7090119&amp;partnerID=40&amp;md5=0cfe5b56adb51128c3e0cf3305dce401"/>
        <s v="https://www.scopus.com/inward/record.uri?eid=2-s2.0-85139275924&amp;doi=10.3991%2fijet.v17i18.25567&amp;partnerID=40&amp;md5=aa2f97e591752f2db06641ea4e436957"/>
        <s v="https://www.scopus.com/inward/record.uri?eid=2-s2.0-85141497958&amp;doi=10.1109%2fET55967.2022.9920280&amp;partnerID=40&amp;md5=d8f4c14687b347547fb3cb143edfeae3"/>
        <s v="https://www.scopus.com/inward/record.uri?eid=2-s2.0-85141885478&amp;doi=10.3390%2fdata7110146&amp;partnerID=40&amp;md5=0b4ea960affc341fd3468d4cf8f0c16a"/>
        <s v="https://www.scopus.com/inward/record.uri?eid=2-s2.0-85142468028&amp;doi=10.1080%2f09639284.2022.2145570&amp;partnerID=40&amp;md5=f975fd078a95ecd0b057182af9b00bbd"/>
        <s v="https://www.scopus.com/inward/record.uri?eid=2-s2.0-85143255523&amp;partnerID=40&amp;md5=ff8feae7f460044fcb33ae11916e5a0b"/>
        <s v="https://www.scopus.com/inward/record.uri?eid=2-s2.0-85143800284&amp;partnerID=40&amp;md5=e3273a96c29e4d0adcebdf661343eb4a"/>
        <s v="https://www.scopus.com/inward/record.uri?eid=2-s2.0-85146811754&amp;doi=10.18489%2fsacj.v34i2.832&amp;partnerID=40&amp;md5=42ec2b0352b8e73c2fcff9f2655bd19d"/>
        <s v="https://www.scopus.com/inward/record.uri?eid=2-s2.0-85149265117&amp;doi=10.1007%2fs10639-023-11682-z&amp;partnerID=40&amp;md5=e47bb59d113fa407b6f0e99054f812fd"/>
        <s v="https://www.scopus.com/inward/record.uri?eid=2-s2.0-85149386939&amp;doi=10.1109%2fACCESS.2023.3250702&amp;partnerID=40&amp;md5=fc9da02e86f777984de00604e4a1705f"/>
        <s v="https://www.scopus.com/inward/record.uri?eid=2-s2.0-85149694854&amp;doi=10.1007%2f978-3-031-26190-9_62&amp;partnerID=40&amp;md5=e7fdfbd4146d11a9868c435374a6029c"/>
        <s v="https://www.scopus.com/inward/record.uri?eid=2-s2.0-85153676433&amp;doi=10.1109%2fICACS55311.2023.10089706&amp;partnerID=40&amp;md5=5e84620089b67611cb9b69fecb55ad70"/>
        <s v="https://www.scopus.com/inward/record.uri?eid=2-s2.0-85156146754&amp;doi=10.3390%2fapp13084702&amp;partnerID=40&amp;md5=00e558a06983db00678c1f6a9c8e83d8"/>
        <s v="https://www.scopus.com/inward/record.uri?eid=2-s2.0-85156180022&amp;doi=10.33423%2fjhetp.v23i6.5957&amp;partnerID=40&amp;md5=1a8fa893330acbb39af4a0b897c324df"/>
        <s v="https://www.scopus.com/inward/record.uri?eid=2-s2.0-85158034697&amp;doi=10.3390%2fapp13021143&amp;partnerID=40&amp;md5=79b16718f22bc2c4470b23d68b3ac1ff"/>
        <s v="https://www.scopus.com/inward/record.uri?eid=2-s2.0-85160695563&amp;doi=10.1063%2f5.0133204&amp;partnerID=40&amp;md5=435ba5460e37064a763532947d8bae76"/>
        <s v="https://www.scopus.com/inward/record.uri?eid=2-s2.0-85160828935&amp;doi=10.3390%2fapp13106275&amp;partnerID=40&amp;md5=c6d7502eaf535706914c362857689195"/>
        <s v="https://www.scopus.com/inward/record.uri?eid=2-s2.0-85162165966&amp;doi=10.24320%2fREDIE.2023.25.E13.5398&amp;partnerID=40&amp;md5=682ac49d49f5c70a4475df863e83fe3b"/>
        <s v="https://www.scopus.com/inward/record.uri?eid=2-s2.0-85162868225&amp;doi=10.23919%2fFRUCT58615.2023.10143068&amp;partnerID=40&amp;md5=3f9f2d37e95fafe1d973cec2ba9260e0"/>
        <s v="https://www.scopus.com/inward/record.uri?eid=2-s2.0-85165426098&amp;doi=10.1080%2f03075079.2023.2238006&amp;partnerID=40&amp;md5=8c9fe7993bfdfb010879a978eaa32fe1"/>
        <s v="https://www.scopus.com/inward/record.uri?eid=2-s2.0-85165979571&amp;doi=10.1145%2f3592813.3592896&amp;partnerID=40&amp;md5=95cdf0217268d0901fb15a8238a1beff"/>
        <s v="https://www.scopus.com/inward/record.uri?eid=2-s2.0-85168253264&amp;doi=10.1109%2fICAPAI58366.2023.10194020&amp;partnerID=40&amp;md5=57ba9e707ae8624601634d2bf9589b2a"/>
        <s v="https://www.scopus.com/inward/record.uri?eid=2-s2.0-85169059890&amp;doi=10.24320%2fREDIE.2023.25.E18.4455&amp;partnerID=40&amp;md5=7335f1c8e63b4ea3dca7ff33eb83ba68"/>
        <s v="https://www.scopus.com/inward/record.uri?eid=2-s2.0-85172377993&amp;doi=10.3991%2fijet.v18i17.41449&amp;partnerID=40&amp;md5=cab4bb2277d7eb6c0df2b573c78c36cb"/>
        <s v="https://www.scopus.com/inward/record.uri?eid=2-s2.0-85174246140&amp;doi=10.3389%2ffeduc.2023.1244686&amp;partnerID=40&amp;md5=af4941eada400af67cf40d1fa613d524"/>
        <s v="https://www.scopus.com/inward/record.uri?eid=2-s2.0-85175789255&amp;doi=10.1007%2f978-3-031-45368-7_19&amp;partnerID=40&amp;md5=b39e3611bfe8c369624449e659675a10"/>
        <s v="https://www.scopus.com/inward/record.uri?eid=2-s2.0-85176602226&amp;doi=10.29333%2fejmste%2f13863&amp;partnerID=40&amp;md5=a68d44edf2936cb0cb2288dd9ad696cc"/>
        <s v="https://www.scopus.com/inward/record.uri?eid=2-s2.0-85176750110&amp;doi=10.1109%2fETNCC59188.2023.10284930&amp;partnerID=40&amp;md5=82c666112d0f15b3961ab880b0f86dde"/>
        <s v="https://www.scopus.com/inward/record.uri?eid=2-s2.0-85178016911&amp;doi=10.1109%2fACCESS.2023.3336596&amp;partnerID=40&amp;md5=4c9417be5abb08792987b6900747f5e6"/>
        <s v="https://www.scopus.com/inward/record.uri?eid=2-s2.0-85178210176&amp;doi=10.1186%2fs12909-023-04887-w&amp;partnerID=40&amp;md5=e0f5728b4106cd5fbd5f8c9715ba9598"/>
        <s v="https://www.scopus.com/inward/record.uri?eid=2-s2.0-85180677917&amp;doi=10.29352%2fmill0223.31378&amp;partnerID=40&amp;md5=939a52ea2fe022edf5f45d5dac5195bc"/>
        <s v="https://www.scopus.com/inward/record.uri?eid=2-s2.0-85182311643&amp;doi=10.1109%2fWEEF-GEDC59520.2023.10343631&amp;partnerID=40&amp;md5=e149d4cc38ed07e7bc71b3b53a5fd470"/>
        <s v="https://www.scopus.com/inward/record.uri?eid=2-s2.0-85182893270&amp;doi=10.1016%2fj.caeai.2024.100205&amp;partnerID=40&amp;md5=2f270c72a5b13f5bebf792c46c0d0e5b"/>
        <s v="https://www.scopus.com/inward/record.uri?eid=2-s2.0-85182996334&amp;doi=10.1109%2fFIE58773.2023.10343473&amp;partnerID=40&amp;md5=d3880848a22459897c96a7d85ed93b01"/>
        <s v="https://www.scopus.com/inward/record.uri?eid=2-s2.0-85183030771&amp;doi=10.1109%2fFIE58773.2023.10343519&amp;partnerID=40&amp;md5=29b4280e73fcaf9da03c809324767870"/>
        <s v="https://www.scopus.com/inward/record.uri?eid=2-s2.0-85183461847&amp;doi=10.1109%2fICIC60109.2023.10382055&amp;partnerID=40&amp;md5=7705a49bdd20b53782e5711be0736168"/>
        <s v="https://www.scopus.com/inward/record.uri?eid=2-s2.0-85184399275&amp;doi=10.33423%2fjhetp.v24i1.6764&amp;partnerID=40&amp;md5=3ab46c5b60d28976d4b29a7cd6bf9c07"/>
        <s v="https://www.scopus.com/inward/record.uri?eid=2-s2.0-85185537551&amp;doi=10.1145%2f3638264.3638283&amp;partnerID=40&amp;md5=9f94f6cccb0d4dfb7c87ad255a8df427"/>
        <s v="https://www.scopus.com/inward/record.uri?eid=2-s2.0-85187304380&amp;doi=10.1109%2fICECET58911.2023.10389444&amp;partnerID=40&amp;md5=aaeb20ed47fb146a58c740474ae80b0b"/>
        <s v="https://www.scopus.com/inward/record.uri?eid=2-s2.0-85187555786&amp;doi=10.1145%2f3636555.3636906&amp;partnerID=40&amp;md5=25a4e4f8f5f22b37685a7aac0ddab4b2"/>
        <s v="https://www.scopus.com/inward/record.uri?eid=2-s2.0-85187681502&amp;doi=10.1007%2f978-3-031-54327-2_40&amp;partnerID=40&amp;md5=8b2b4fa32120694618e17461b515650f"/>
        <s v="https://www.scopus.com/inward/record.uri?eid=2-s2.0-85190164327&amp;doi=10.1109%2fICAECT60202.2024.10469398&amp;partnerID=40&amp;md5=c9f6476916a1ed1562d9dc0ba5b97c0c"/>
        <s v="https://www.scopus.com/inward/record.uri?eid=2-s2.0-85190538706&amp;doi=10.1109%2fICSES60034.2023.10465449&amp;partnerID=40&amp;md5=d8f66b8bfcac61a78a082931d03cbb2b"/>
        <s v="https://www.scopus.com/inward/record.uri?eid=2-s2.0-85190686606&amp;doi=10.1007%2fs44163-023-00079-z&amp;partnerID=40&amp;md5=465e2b538bb2f8f1ae5974058197a50c"/>
        <s v="https://www.scopus.com/inward/record.uri?eid=2-s2.0-85191306226&amp;doi=10.3390%2fdata9040060&amp;partnerID=40&amp;md5=f8fc172bcc82fa9f9c6f2ce2d795ee2c"/>
        <s v="https://www.scopus.com/inward/record.uri?eid=2-s2.0-85191689218&amp;doi=10.23919%2fINDIACom61295.2024.10498520&amp;partnerID=40&amp;md5=43a8f7ca3f2d3a62af9a4ac8fecc4604"/>
        <s v="https://www.scopus.com/inward/record.uri?eid=2-s2.0-85191732336&amp;doi=10.23919%2fINDIACom61295.2024.10498546&amp;partnerID=40&amp;md5=4efda691e86a086dd5f5972d6e7e0a4e"/>
        <s v="https://www.scopus.com/inward/record.uri?eid=2-s2.0-85192224896&amp;doi=10.1016%2fj.dss.2024.114229&amp;partnerID=40&amp;md5=baf95984283c1e769c56d236a1d3eed2"/>
        <s v="https://www.scopus.com/inward/record.uri?eid=2-s2.0-85192380608&amp;doi=10.1111%2fhequ.12539&amp;partnerID=40&amp;md5=949b951c76d883d684e1f31b56a58081"/>
      </sharedItems>
    </cacheField>
    <cacheField name="Affiliations" numFmtId="0">
      <sharedItems count="114" longText="1">
        <s v="Academic Quality Department, QU Health, Qatar University, Doha, Qatar; Department of Mathematics, Statistics, and Physics, College of Arts and Sciences, Qatar University, Doha, Qatar; Student Data Management Department, Student Experience Department, Student Affairs, Qatar University, Doha, Qatar"/>
        <s v="American Institutes for Research, Arlington, VA, United States"/>
        <s v="Atizapán de Zaragoza, School of Engineering and Sciences, Tecnológico de Monterrey, Estado de México, 52926, Mexico; Universidad Politécnica de Madrid (UPM), Escuela Técnica Superior de Ingenieros Informáticos, Madrid, 28660, Spain"/>
        <s v="Budapest Business School University of Applied Sciences, Budapest, Hungary; University of Dunaújváros, Dunaújváros, Hungary"/>
        <s v="Business Analytics Department, Abu Dhabi School of Management, United Arab Emirates"/>
        <s v="California State University, Northridge, United States"/>
        <s v="Carrera Kinesiología, Sede Temuco, Universidad Autónoma de Chile, Temuco, Chile; Departamento de Psicología, Universidad de La Frontera, Temuco, Chile; Laboratoired’Étude des Mécanismes Cognitifs, Département de Psychologie Cognitive, Sciences Cognitives et Neuropsychologie, Institut de Psychologie, Université Lyon 2, Lyon, France"/>
        <s v="Cebu Technological University, College of Computer, Information and Communications Technology, Cebu City, Philippines"/>
        <s v="CEFET/RJ, Rio de Janeiro, RJ, Brazil; Uff, Niterói, RJ, Brazil"/>
        <s v="Centro de Informática, University of Brasilia, Brasilia, Brazil; Depart. de Ciência da Computação, University of Brasilia, Brasilia, Brazil; Faculdade de Ciência da Informação, University of Brasilia, Brasilia, Brazil"/>
        <s v="Centro Universitário do Planalto de Araxá, MG, Araxá, Brazil; Universidade Tecnológica Federal do Paraná, PR, Dois Vizinhos, Brazil"/>
        <s v="College of Engineering and Science, Victoria University, Footscray, VIC, Australia; School of Business and Innovations, Melbourne Polytechnic, Prahran, VIC, Australia; Newcastle Business School, The University of Newcastle, Callaghan, NSW, Australia"/>
        <s v="College of Nursing, Creighton University, 2500 California Plaza, Omaha, 68178, NE, United States; Department of Mathematics, University of Nebraska at Omaha, 6001 Dodge Street, Omaha, 68182, NE, United States"/>
        <s v="Computer Science Department, Binus Graduate Program – Master of Computer Science, Bina Nusantara University, Jakarta, 11480, Indonesia"/>
        <s v="CTU in Prague, CIIRC, Jugoslavskych partyzanu 1580/3, Prague, Czech Republic; Humboldt University of Berlin, Unter den Linden 6, Berlin, Germany; Charles University, Computer Science Centre, Ovocny trh 560/5, Prague, Czech Republic"/>
        <s v="Daffodil International University, Department of Cse, Dhaka, Bangladesh; Alliance University, Department of Cse, Bangalore, India"/>
        <s v="Data Science Institute, Universidad San Francisco de Quito, Quito, Ecuador; Departamento de Informática, Universidad Carlos III de Madrid, Madrid, Spain"/>
        <s v="Departamento de Física, Universidad Católica Del Norte, Av. Angamos 0610, Antofagasta, Chile; Banco Itaú-Corpbanca, Casilla 80-D, Santiago, Chile"/>
        <s v="Departamento de Sistemas, Universidad de Narinõ, San Juan de Pasto, Colombia; Departamento de Matemáticas y Estadística, Universidad de Narinõ, San Juan de Pasto, Colombia"/>
        <s v="Department of Basic Sciences, College of Science and Theoretical Studies, Saudi Electronic University, Dammam, 32256, Saudi Arabia; Chettinad Hospital and Research Institute, Chettinad Academy of Research and Education, Tamil Nadu, Kelambakkam, India; Universidad Señor de Sipan, Chiclayo, Peru; Universidad Nacional Santiago Antunez DeMayolo, Huaraz, Peru; College of Science and Humanities at Sulail, Prince Sattam Bin Abdulaziz University, Al Kharj, 11942, Saudi Arabia; Cebu Technological University NEC City of Naga, Cebu, Philippines; Isteqlal Institute of Higher Education, Kabul, Afghanistan"/>
        <s v="Department of Business and Law Studies (DEMDI), University of Bari Aldo Moro, Largo Abbazia di Santa Scolastica n.53, Bari, 70124, Italy; Ionian Department of Law, Economics and Environment, University of Bari Aldo Moro, Via Lago Maggiore angolo Via Ancona, Taranto, 74121, Italy; Department for Innovation in Biological, Agro-food and Forest Systems, University of Tuscia, Via San Camillo de Lellis, Viterbo, 01100, Italy"/>
        <s v="Department of Computer Engineering, University of Pernambuco, Brazil; Federal University of Pernambuco, Brazil"/>
        <s v="Department of Computer Science, George Mason University, Fairfax, VA, United States"/>
        <s v="Department of Computer Science, Georgia State University, Atlanta, 30303, GA, United States"/>
        <s v="Department of Computer Science, Middle Tenn State University, Murfreesboro, United States; Department of Psychology, Middle Tenn State University, Murfreesboro, United States; Department of Physics and Astronomy, Middle Tenn State University, Murfreesboro, United States; Department of Mathematics, Middle Tenn State University, Murfreesboro, United States"/>
        <s v="Department of Computer Science, Tshwane University of Technology Soshanguve, Pretoria, South Africa"/>
        <s v="Department of Computer Science, Universidad Católica San Pablo, Arequipa, Peru; Computer Science Department, Federal University of Ouro Preto Ouro Preto, Brazil; School of Applied Mathematics, Getulio Vargas Foundation, Rio de Janeiro, Brazil"/>
        <s v="Department of Computer Science, Universidad de Oviedo, Asturias, Oviedo, 33005, Spain; Department of Psychology, Universidad de Oviedo, Asturias, Oviedo, 33002, Spain; Department of Statistics and O.R. and Mathematics Education, Universidad de Oviedo, Asturias, Oviedo, 33005, Spain"/>
        <s v="Department of Computer Science, Vels Institute of Science, Technology and Advanced Studies. (VISTAS), Pallavaram, Chennai, India; Department of Information Technology, Vels Institute of Science, Technology and Advanced Studies (VISTAS), Pallavaram, Chennai, India"/>
        <s v="Department of Control and Automation Engineering, Istanbul Technical University, Istanbul, Turkey; Department of Electrical and Electronics Engineering, Istanbul University - Cerrahpaşa, Istanbul, Turkey; Business Intelligence Department, Anadolubank, Istanbul, Turkey; Department of Management Information Systems, Istanbul Bilgi University, Istanbul, Turkey"/>
        <s v="Department of Economics, Karlsruhe Institute of Technology, Karlsruhe, Germany"/>
        <s v="Department of Electrical and Computer Engineering, University of New Mexico, Albuquerque, 87131, United States"/>
        <s v="Department of Industrial and Production Engineering, Bangladesh University of Textiles, 1208, Dhaka, Bangladesh"/>
        <s v="Department of Industrial Engineering, University of Puerto Rico, Mayagüez, 00681, Puerto Rico"/>
        <s v="Department of Informatics, Gyeongsang National University, Jinju-daero 501, Jinjusi, 52828, South Korea; Research Center for Aircraft Parts Technology, Gyeongsang National University, Jinju-daero 501, Jinjusi, 52828, South Korea; Division of Aerospace and Software Engineering, Gyeongsang National University, Jinju-daero 501, Jinjusi, 52828, South Korea; Department of Bio &amp; Medical Bigdata (BK4+ Program), Gyeongsang National University, Jinju-daero 501, Jinjusi, 52828, South Korea; Department of AI Convergence Engineering, Gyeongsang National University, Jinju-daero 501, Jinjusi, 52828, South Korea"/>
        <s v="Department of Management Information Systems, Graduate School, Dong-A University, Busan, 49315, South Korea; Smart Logistics R&amp;D Center, Dong-A University, Busan, 49315, South Korea"/>
        <s v="Department of Software Enginner, Universidad Técnica Nacional, San Carlos, Costa Rica"/>
        <s v="Escuela Superior de Ingeniería y Tecnología, Universidad Internacional de la Rioja, La Rioja, Logroño, 26006, Spain; Quercus Research Group, University of Extremadura, Cáceres, 01003, Spain"/>
        <s v="Facultad de Ciencias de la Ingeniería, Universidad Técnica Estatal de Quevedo, Quevedo, 120508, Ecuador; Facultad de Ingeniería, Pontificia Universidad Católica del Ecuador, Quito, 170525, Ecuador; Department of Computer Science and Artificial Intelligence, University of Granada, Granada, 18071, Spain"/>
        <s v="Faculty of Computer Science and Engineering, Ho Chi Minh University of Technology, Viet Nam"/>
        <s v="Faculty of Computer Science, University of Essex, Essex, Colchester, United Kingdom; Faculty of Applied Mathematics, University of Sao Paulo, Sao Paulo, Sao Paulo, Brazil"/>
        <s v="Faculty of Education, Organization for the Advancement of Higher Education, Center for the Promotion of Excellence in Research and Development of Higher Education, Life Science Center Kobe, Tokiwa University, Kobe, Japan; Human Genome Center, Institute of Medical Science, University of Tokyo, Tokyo, Japan; Faculty of Education, Kobe Tokiwa University, Kobe, Japan; Kobe City Nishi-Kobe Medical Center, Kobe, Japan"/>
        <s v="Faculty of Engineering and Sciences, Universidad Adolfo Ibáñez, Viña del Mar, 2520000, Chile; School of Economics and Business, Universidad de Talca, Talca, 3460493, Chile; Instituto Sistemas Complejos de Ingeniería, Santiago, 8370398, Chile"/>
        <s v="Faculty of Science, Ubon Ratchathani University, Ubon Ratchathani, Thailand"/>
        <s v="FEU Institute of Technology, China"/>
        <s v="Ghent University, Ghent, Belgium; University of Sussex, Brighton, United Kingdom"/>
        <s v="Graz University of Technology, Graz, Austria"/>
        <s v="HESAS, University of Glamorgan, Portypridd CF37 1DL, Glyntaff Campus, United Kingdom"/>
        <s v="Human Genome Center, Institute of Medical Science, University of Tokyo, Tokyo, Japan; Faculty of Education, Organization for the Advancement of Higher Education, Center for the Promotion of Excellence in Research and Development of Higher Education, Life Science Center, Kobe Tokiwa University, Kobe, Japan; Home Economics Education, Department of Education, Osaka Kyoiku University, Osaka, Japan; Center for Early Childhood Development, Education, and Policy Research, University of Tokyo, Japan; Kobe City Nishi-Kobe Medical Center, Kobe, Japan; Department of Oral Health, Center for the Promotion of Excellence in Research and Development of Higher Education, Kobe Tokiwa College, Japan; Instruction Section, Organization for the Advancement of Higher Education, Center for the Promotion of Excellence in Research and Development of Higher Education, Kobe Tokiwa University, Japan; Head Office, Kobe Tokiwa University, Kobe, Japan; Institutional Research Office, Kobe Tokiwa University, Kobe, Japan; Faculty of Education, Academic Affairs Committee, Kobe Tokiwa University, Kobe, Japan; Tamada Educational Institution, Kobe, Japan; Faculty of Health Sciences, Organization for the Advancement of Higher Education, Kobe Tokiwa University, Japan; Center for the Promotion of Interdisciplinary Education and Research, Kyoto University, Kyoto, Japan"/>
        <s v="IAMU, Faculty of Maritime Studies, University of Split, Split, 21000, Croatia"/>
        <s v="INESC TEC, University of Trás-os-Montes and Alto Douro, Vila Real, Portugal"/>
        <s v="Information Systems Department, Shaqra University, Riyadh, Saudi Arabia"/>
        <s v="Institute for the Future of Education, Tecnologico de Monterrey, Monterrey, 64849, Mexico; School of Engineering and Sciences, Tecnologico de Monterrey, Monterrey, 64849, Mexico; Analytics and Business Intelligence Department, Tecnologico de Monterrey, Monterrey, 64849, Mexico; Department of Stochastics, Institute of Mathematics, Budapest University of Technology and Economics, Budapest, 1111, Hungary; ELKH-BME Stochastics Research Group, Budapest, 1111, Hungary; School of Engineering, Pontificia Universidad Católica de Chile, Santiago, 7820436, Chile; Department of Computer Science, Amrita Vishwa Vidyapeetham, Mysuru Campus, Mysore, 570026, India"/>
        <s v="Instituto De Ciências Matemáticas e de Computação, Universidade de São Paulo, Av. Trabalhador São Carlense, 400, SP, São Carlos, Brazil"/>
        <s v="Ionic Department in Legal and Economic System of Mediterranean: Society, Environment, Culture, Via Lago Maggiore angolo Via Ancona, Taranto, 74121, Italy; Department of Business and Law Studies (DEMDI), Largo Abbazia di Santa Scolastica 53, Bari, 70124, Italy"/>
        <s v="ITMO University, Russian Federation"/>
        <s v="Jazan University, Faculty of Computer Science and Information Technology, Jazan, 45142, Saudi Arabia"/>
        <s v="Kiet Group of Institutions, Delhi NCR, India"/>
        <s v="King Mongkut's University of Technology Thonburi, Department of Computer Engineering, Bangkok, Thailand"/>
        <s v="King Saud University, Riyadh, Saudi Arabia; IRI-the City of Scientific Research and Technological Applications, Alexandria, Egypt; Qassim University, Qassim, Buraydah, Saudi Arabia"/>
        <s v="KU Leuven, LIRIS, Naamsestraat 69, Leuven, 3000, Belgium; Reykjavik University, Department of Computer Science, Menntavegi 1, Reykjavík, 102, Iceland; Department of Decision Analytics and Risk, University of Southampton, University Road, Southampton, SO17 1BJ, United Kingdom"/>
        <s v="Laboratory SSDIA, ENSET of Mohammedia, University Hassan II of Casablanca, Mohammedia, Morocco; Laboratory SSDIA, ENSAD, University Hassan II of Casablanca, Mohammedia, Morocco"/>
        <s v="Mathematics &amp; Computer Department, Faculty of Sciences, Moulay Ismail University, Meknes, Morocco; LISTA Laboratory, Faculty of Sciences Dhar El Mahraz, Sidi Mohamed Ben Abdellah Unversity, Fès, Morocco; Laboratory of Education and Training Sciences, Normal Superior School (ENS), Hassan II University, Casablanca, Morocco"/>
        <s v="Namibia University of Science and Technology, Department of Informatics, Journalism &amp; Media Technology, Windhoek, Namibia; Namibia University of Science and Technology, Department of Software Engineering, Windhoek, Namibia"/>
        <s v="New Jersey City University and Teachers College, Columbia University, Jersey City, NJ, United States; New Jersey City University, Jersey City, NJ, United States"/>
        <s v="Office of the Deputy Vice Chancellor (Education), University of Tasmania, Launceston, Australia; Australia School of Educational Psychology and Counselling, Faculty of Education, Monash University, Clayton, Australia; Institute of Positive Psychology and Education, Australian Catholic University, North Sydney, Australia; School of Psychology, University of Queensland, Heber City, UT, United States; Market Research, University of Tasmania, Launceston, Australia; Department of Psychology, Brigham Young University, Provo, UT, United States"/>
        <s v="Operation Research Center, University Miguel Hernández, Elche, Spain"/>
        <s v="Polythecnic Institute of Portalegre, Portalegre, 7300-110, Portugal; VALORIZA—Research Center for Endogenous Resource Valorization, Portalegre, 7300-555, Portugal"/>
        <s v="Salem State University, United States"/>
        <s v="School of Computer Science and Applied Mathematics, University of the Witwatersrand, Johannesburg, 2050, South Africa"/>
        <s v="School of Computer Science and Applied Mathematics, University of the Witwatersrand, Johannesburg, 2050, South Africa; Faculty of Science, University of the Witwatersrand, Johannesburg, 2050, South Africa"/>
        <s v="School of Computer Science and Applied Mathematics, University of the Witwatersrand, Johannesburg, South Africa; Faculty of Science, University of the Witwatersrand, Johannesburg, South Africa; School of Animal, Plant and Environmental Sciences, University of the Witwatersrand, Johannesburg, South Africa"/>
        <s v="School of Computer Science and Applied Mathematics, University of the Witwatersrand, Johannesburg, South Africa; University of the Witwatersrand, Faculty of Science, Johannesburg, South Africa"/>
        <s v="School of Computer Science and Applied Mathematics, University of Witwatersrand, Johannesburg, South Africa; University of Witwatersrand, Science Teaching and Learning Unit, Faculty of Science, Johannesburg, South Africa; Sol Plaatje University, Department of Computer Science and Information Technology, Kimberley, South Africa"/>
        <s v="School of Computer Science, Bangor University, Gwynedd, United Kingdom"/>
        <s v="School of Engineering and Science, Tecnológico de Monterrey, Av. Eugenio Garza Sada 2501 Sur, Tecnológico, Nuevo Leon, Monterrey, 64849, Mexico; Institute for the Future of Education, Tecnológico de Monterrey, Av. Eugenio Garza Sada 2501 Sur, Tecnológico, Nuevo Leon, Monterrey, Mexico"/>
        <s v="School of Engineering and Science, Tecnologico de Monterrey, Cd. de Mexico, Mexico"/>
        <s v="School of Engineering and Sciences, Tecnologico de Monterrey, Monterrey, Mexico"/>
        <s v="School of Management, Politecnico di Milano, Milano, Italy; Department of Mathematics, Politecnico di Milano, Milano, Italy"/>
        <s v="Spears School of Business, Department of Management Science and Information Systems, Oklahoma State University, Tulsa, OK 74106, United States"/>
        <s v="SRM Institute of Science and Technology Kattankulathur, Department of Networking &amp; Communications, Chennai, India"/>
        <s v="Systems Engineering Department, Universidad de Los Andes, Bogota, Colombia; Systems Department, Univ. Francisco de Paula Stder., Cucuta, Colombia"/>
        <s v="Tallinn University of Technology, Tallinn, Estonia; Tallinn University, Tallinn, Estonia"/>
        <s v="Technical University of Cotopaxi, Faculty of Computer Science and Computer Systems, Latacunga, Ecuador; National University San Marcos, IA Gropup, Faculty of Postgraduate of Systems and Informatics, Lima, Peru"/>
        <s v="Technical University of Sofia, Faculty of Computer Systems and Technologies, Department of Programming and Computer Technologies, Sofia, 1000, Bulgaria"/>
        <s v="Technological Institute of the Philippines, Quezon City, Philippines; West Visayas State University, Ilo-ilo, Philippines"/>
        <s v="Tecnologico de Monterrey, Student Mentoring Department, Nuevo Leon, Mexico; Tecnologico de Monterrey, School of Engineering and Sciences, Institute for the Future of Education, Nuevo Leon, Mexico"/>
        <s v="Thames Valley University, London, United Kingdom; Middlesex University, London, United Kingdom"/>
        <s v="The University of the Witwatersrand, Johannesburg, South Africa"/>
        <s v="Trakia University of Stara Zagora, Faculty of Technics and Technologies of Yambol, Department of Electrical Engineering, Electronics and Automatics, 38 Graf Ignatiev str., Yambol, Bulgaria"/>
        <s v="Univ. Francisco de Paula Stder., Cúcuta, Colombia; Universidad de los Andes, Bogotá, Colombia"/>
        <s v="Universidad Católica Luis Amigó, Colombia"/>
        <s v="Universidad Continental, Huancayo, Peru; Tecnológico Nacional de México en Celaya, Guanajuato, Mexico"/>
        <s v="Universidad de Bogota Jorge Tadeo Lozano, Carrera 4 22-61, Bogota, Colombia"/>
        <s v="Universidad de Los Andes, Bogota, Colombia; Universidad de Bogota Jorge Tadeo Lozano, Bogota, Colombia"/>
        <s v="Universidad de Santiago de Chile, Departamento de Ingenierias Multidisciplinares, Santiago, Chile; Universidad de Santiago de Chile, Departamento de Ingenieria Informatica, Santiago, Chile; Universidad de Santiago de Chile, Facultad de Ingenieria, Santiago, Chile"/>
        <s v="Universidad Nacional Mayor de San Marcos, Lima, Peru"/>
        <s v="Universidad Peruana de Ciencias Aplicadas, Lima, Peru"/>
        <s v="Universidad Sergio Arboleda, Bogotá, Colombia"/>
        <s v="Universidad Tecnológica de Pereira, Colombia"/>
        <s v="Universidad Viña del Mar, Escuela de Ciencias, Viña del Mar, Chile; Universidad Téncina de Ambato, Facultad de Ciencias Agrícolas, Ambato, Ecuador"/>
        <s v="Universidade Federal Fluminense (UFF), Instituto de Computação, Niterói, Brazil"/>
        <s v="Universitas Mikroskil, Undergraduate Program of Computer Science Department, Medan, Indonesia; Universitas Mikroskil, Undergraduate Program of Information Systems Department, Medan, Indonesia; Universitas Mikroskil, Undergraduate Program of Information Technology Department, Medan, Indonesia"/>
        <s v="Universitat Pompeu Fabra, Roc Boronat 138, Barcelona, Spain; ICREA, Pg. Lluís Companys 23, Barcelona, Spain"/>
        <s v="University of Asia Pacific, Computer Science and Engineering, Dhaka, Bangladesh; Daffodil International University, Software Engineering, Dhaka, Bangladesh"/>
        <s v="University of Bologna, Bologna, Italy; INRIA, Sophia-Antipolis, France"/>
        <s v="University of Brasilia, Institute of Exact Sciences, Brazil"/>
        <s v="University of California, Irvine, Department of Computer Science, Irvine, CA, United States"/>
        <s v="University of Central Punjab, Department of Computer Science, Lahore, Pakistan; Superior University Lahore, Department of Computer Science, Pakistan; University of Lahore, Department of Computer Science, Lahore, Pakistan; Sharif College of Engineering and Technology, Department of Computer Science, Lahore, Pakistan"/>
        <s v="University of Toronto, 100 St. George Street, Toronto, ON, Canada"/>
        <s v="University of Tübingen, Germany; University of Delaware, United States; Teachers College, Columbia University, United States"/>
        <s v="University of Washington, United States; F.H. Cancer Research Center, United States; University of Cal-Berkeley, United States"/>
        <s v="VALORIZA—Research Center for Endogenous Resource Valorization, Instituto Politécnico de Portalegre, Portalegre, 7300-555, Portugal; Escola Superior de Tecnologia e Gestão, Instituto Politécnico de Portalegre, Portalegre, 7300-555, Portugal"/>
        <s v="Writing Lab, Institute for Future of Education, Tecnologico de Monterrey, Nuevo Leon, Monterrey, 64849, CP, Mexico; Department of Occupational Science &amp; Occupational Therapy, University of Toronto, Canada; Institute for Future of Education, Tecnologico de Monterrey, Nuevo Leon, Monterrey, 64849, CP, Mexico; School of Engineering and Sciences, Tecnologico de Monterrey, Nuevo Leon, Monterrey, 64849, CP, Mexico"/>
      </sharedItems>
    </cacheField>
    <cacheField name="Authors with affiliations" numFmtId="0">
      <sharedItems count="115" longText="1">
        <s v="Acero A., Universidad Sergio Arboleda, Bogotá, Colombia; Achury J.C., Universidad Sergio Arboleda, Bogotá, Colombia; Morales J.C., Universidad Sergio Arboleda, Bogotá, Colombia"/>
        <s v="Aguirre C.E., Data Science Institute, Universidad San Francisco de Quito, Quito, Ecuador; Perez J.C., Departamento de Informática, Universidad Carlos III de Madrid, Madrid, Spain"/>
        <s v="Ajoodha R., School of Computer Science and Applied Mathematics, University of the Witwatersrand, Johannesburg, South Africa; Jadhav A., Faculty of Science, University of the Witwatersrand, Johannesburg, South Africa; Dukhan S., School of Animal, Plant and Environmental Sciences, University of the Witwatersrand, Johannesburg, South Africa"/>
        <s v="Ajoodha R., The University of the Witwatersrand, Johannesburg, South Africa"/>
        <s v="Al-Saleem M., King Saud University, Riyadh, Saudi Arabia, Qassim University, Qassim, Buraydah, Saudi Arabia; Al-Kathiry N., King Saud University, Riyadh, Saudi Arabia; Al-Osimi S., King Saud University, Riyadh, Saudi Arabia; Badr G., King Saud University, Riyadh, Saudi Arabia, IRI-the City of Scientific Research and Technological Applications, Alexandria, Egypt"/>
        <s v="Alaoui H.H., Mathematics &amp; Computer Department, Faculty of Sciences, Moulay Ismail University, Meknes, Morocco; Hachem E., Mathematics &amp; Computer Department, Faculty of Sciences, Moulay Ismail University, Meknes, Morocco; Ziti C., Mathematics &amp; Computer Department, Faculty of Sciences, Moulay Ismail University, Meknes, Morocco; Bassiri M., LISTA Laboratory, Faculty of Sciences Dhar El Mahraz, Sidi Mohamed Ben Abdellah Unversity, Fès, Morocco, Laboratory of Education and Training Sciences, Normal Superior School (ENS), Hassan II University, Casablanca, Morocco"/>
        <s v="Alban Taipe M.S., Technical University of Cotopaxi, Faculty of Computer Science and Computer Systems, Latacunga, Ecuador; Mauricio Sánchez D., National University San Marcos, IA Gropup, Faculty of Postgraduate of Systems and Informatics, Lima, Peru"/>
        <s v="Alblawi A.S., Information Systems Department, Shaqra University, Riyadh, Saudi Arabia; Alhamed A.A., Information Systems Department, Shaqra University, Riyadh, Saudi Arabia"/>
        <s v="Alhazmi E., Jazan University, Faculty of Computer Science and Information Technology, Jazan, 45142, Saudi Arabia; Sheneamer A., Jazan University, Faculty of Computer Science and Information Technology, Jazan, 45142, Saudi Arabia"/>
        <s v="Alvarado-Uribe J., Institute for the Future of Education, Tecnologico de Monterrey, Monterrey, 64849, Mexico, School of Engineering and Sciences, Tecnologico de Monterrey, Monterrey, 64849, Mexico; Mejía-Almada P., Institute for the Future of Education, Tecnologico de Monterrey, Monterrey, 64849, Mexico; Masetto Herrera A.L., Analytics and Business Intelligence Department, Tecnologico de Monterrey, Monterrey, 64849, Mexico; Molontay R., Department of Stochastics, Institute of Mathematics, Budapest University of Technology and Economics, Budapest, 1111, Hungary, ELKH-BME Stochastics Research Group, Budapest, 1111, Hungary; Hilliger I., School of Engineering, Pontificia Universidad Católica de Chile, Santiago, 7820436, Chile; Hegde V., Department of Computer Science, Amrita Vishwa Vidyapeetham, Mysuru Campus, Mysore, 570026, India; Montemayor Gallegos J.E., Analytics and Business Intelligence Department, Tecnologico de Monterrey, Monterrey, 64849, Mexico; Ramírez Díaz R.A., Analytics and Business Intelligence Department, Tecnologico de Monterrey, Monterrey, 64849, Mexico; Ceballos H.G., Institute for the Future of Education, Tecnologico de Monterrey, Monterrey, 64849, Mexico, School of Engineering and Sciences, Tecnologico de Monterrey, Monterrey, 64849, Mexico"/>
        <s v="Andri, Universitas Mikroskil, Undergraduate Program of Computer Science Department, Medan, Indonesia; Yunis R., Universitas Mikroskil, Undergraduate Program of Information Systems Department, Medan, Indonesia; Tanti, Universitas Mikroskil, Undergraduate Program of Information Technology Department, Medan, Indonesia"/>
        <s v="Araya C., Departamento de Física, Universidad Católica Del Norte, Av. Angamos 0610, Antofagasta, Chile; Curilef S., Departamento de Física, Universidad Católica Del Norte, Av. Angamos 0610, Antofagasta, Chile; González D., Departamento de Física, Universidad Católica Del Norte, Av. Angamos 0610, Antofagasta, Chile, Banco Itaú-Corpbanca, Casilla 80-D, Santiago, Chile"/>
        <s v="Aulck L., University of Washington, United States; Nambi D., F.H. Cancer Research Center, United States; Velagapudi N., University of Cal-Berkeley, United States; Blumenstock J., University of Cal-Berkeley, United States; West J., University of Washington, United States"/>
        <s v="Balachandar V., SRM Institute of Science and Technology Kattankulathur, Department of Networking &amp; Communications, Chennai, India; Venkatesh K., SRM Institute of Science and Technology Kattankulathur, Department of Networking &amp; Communications, Chennai, India"/>
        <s v="Barramuño M., Carrera Kinesiología, Sede Temuco, Universidad Autónoma de Chile, Temuco, Chile; Meza-Narváez C., Carrera Kinesiología, Sede Temuco, Universidad Autónoma de Chile, Temuco, Chile; Gálvez-García G., Departamento de Psicología, Universidad de La Frontera, Temuco, Chile, Laboratoired’Étude des Mécanismes Cognitifs, Département de Psychologie Cognitive, Sciences Cognitives et Neuropsychologie, Institut de Psychologie, Université Lyon 2, Lyon, France"/>
        <s v="Beaulac C., University of Toronto, 100 St. George Street, Toronto, ON, Canada; Rosenthal J.S., University of Toronto, 100 St. George Street, Toronto, ON, Canada"/>
        <s v="Bello F.A., Universidad de Santiago de Chile, Departamento de Ingenierias Multidisciplinares, Santiago, Chile; Kohler J., Universidad de Santiago de Chile, Departamento de Ingenieria Informatica, Santiago, Chile; Hinrechsen K., Universidad de Santiago de Chile, Facultad de Ingenieria, Santiago, Chile; Araya V., Universidad de Santiago de Chile, Departamento de Ingenieria Informatica, Santiago, Chile, Universidad de Santiago de Chile, Facultad de Ingenieria, Santiago, Chile; Hidalgo L., Universidad de Santiago de Chile, Departamento de Ingenieria Informatica, Santiago, Chile; Jara J.L., Universidad de Santiago de Chile, Departamento de Ingenieria Informatica, Santiago, Chile"/>
        <s v="Bokgoshi L., School of Computer Science and Applied Mathematics, University of Witwatersrand, Johannesburg, South Africa; Sixhaxa K., School of Computer Science and Applied Mathematics, University of Witwatersrand, Johannesburg, South Africa; Jadhav A., University of Witwatersrand, Science Teaching and Learning Unit, Faculty of Science, Johannesburg, South Africa; Nyamane S., Sol Plaatje University, Department of Computer Science and Information Technology, Kimberley, South Africa; Ajoodha R., School of Computer Science and Applied Mathematics, University of Witwatersrand, Johannesburg, South Africa"/>
        <s v="Bustamante D., Universidad de Bogota Jorge Tadeo Lozano, Carrera 4 22-61, Bogota, Colombia; Garcia-Bedoya O., Universidad de Bogota Jorge Tadeo Lozano, Carrera 4 22-61, Bogota, Colombia"/>
        <s v="Campanilla B.S., Cebu Technological University, College of Computer, Information and Communications Technology, Cebu City, Philippines"/>
        <s v="Canete-Sifuentes L., Atizapán de Zaragoza, School of Engineering and Sciences, Tecnológico de Monterrey, Estado de México, 52926, Mexico; Robles V., Universidad Politécnica de Madrid (UPM), Escuela Técnica Superior de Ingenieros Informáticos, Madrid, 28660, Spain; Menasalvas E., Universidad Politécnica de Madrid (UPM), Escuela Técnica Superior de Ingenieros Informáticos, Madrid, 28660, Spain; Borja R.M., Atizapán de Zaragoza, School of Engineering and Sciences, Tecnológico de Monterrey, Estado de México, 52926, Mexico"/>
        <s v="Cannistrà M., School of Management, Politecnico di Milano, Milano, Italy; Masci C., Department of Mathematics, Politecnico di Milano, Milano, Italy; Ieva F., Department of Mathematics, Politecnico di Milano, Milano, Italy; Agasisti T., School of Management, Politecnico di Milano, Milano, Italy; Paganoni A.M., Department of Mathematics, Politecnico di Milano, Milano, Italy"/>
        <s v="Çırak C.R., Department of Control and Automation Engineering, Istanbul Technical University, Istanbul, Turkey, Department of Electrical and Electronics Engineering, Istanbul University - Cerrahpaşa, Istanbul, Turkey; Akıllı H., Business Intelligence Department, Anadolubank, Istanbul, Turkey; Ekinci Y., Department of Management Information Systems, Istanbul Bilgi University, Istanbul, Turkey"/>
        <s v="Crawford J., Office of the Deputy Vice Chancellor (Education), University of Tasmania, Launceston, Australia; Allen K.-A., Australia School of Educational Psychology and Counselling, Faculty of Education, Monash University, Clayton, Australia; Sanders T., Institute of Positive Psychology and Education, Australian Catholic University, North Sydney, Australia; Baumeister R., School of Psychology, University of Queensland, Heber City, UT, United States; Parker P., Institute of Positive Psychology and Education, Australian Catholic University, North Sydney, Australia; Saunders C., Market Research, University of Tasmania, Launceston, Australia; Tice D., Department of Psychology, Brigham Young University, Provo, UT, United States"/>
        <s v="da Cruz R.C., Centro Universitário do Planalto de Araxá, MG, Araxá, Brazil; Juliano R.C., Centro Universitário do Planalto de Araxá, MG, Araxá, Brazil; Souza F.C.M., Universidade Tecnológica Federal do Paraná, PR, Dois Vizinhos, Brazil; Correa Souza A.C., Universidade Tecnológica Federal do Paraná, PR, Dois Vizinhos, Brazil"/>
        <s v="Da Fonseca Silveira R., Centro de Informática, University of Brasilia, Brasilia, Brazil; Holanda M., Depart. de Ciência da Computação, University of Brasilia, Brasilia, Brazil; De Carvalho Victorino M., Faculdade de Ciência da Informação, University of Brasilia, Brasilia, Brazil; Ladeira M., Depart. de Ciência da Computação, University of Brasilia, Brasilia, Brazil"/>
        <s v="Da Silva P.M., Federal University of Pernambuco, Brazil; Lima M.N.C.A., Department of Computer Engineering, University of Pernambuco, Brazil; Soares W.L., Department of Computer Engineering, University of Pernambuco, Brazil; Silva I.R.R., Department of Computer Engineering, University of Pernambuco, Brazil; De Fagundes R.A., Department of Computer Engineering, University of Pernambuco, Brazil; De Souza F.F., Federal University of Pernambuco, Brazil"/>
        <s v="Dávila S., Department of Industrial Engineering, University of Puerto Rico, Mayagüez, 00681, Puerto Rico; Torres-García W., Department of Industrial Engineering, University of Puerto Rico, Mayagüez, 00681, Puerto Rico; Cesaní V.I., Department of Industrial Engineering, University of Puerto Rico, Mayagüez, 00681, Puerto Rico"/>
        <s v="De Oliveira T.N., Universidade Federal Fluminense (UFF), Instituto de Computação, Niterói, Brazil; Bernardini F., Universidade Federal Fluminense (UFF), Instituto de Computação, Niterói, Brazil; Viterbo J., Universidade Federal Fluminense (UFF), Instituto de Computação, Niterói, Brazil"/>
        <s v="De Souza Fernandes T., University of Brasilia, Institute of Exact Sciences, Brazil; Ramos G.N., University of Brasilia, Institute of Exact Sciences, Brazil"/>
        <s v="Del Bonifro F., University of Bologna, Bologna, Italy, INRIA, Sophia-Antipolis, France; Gabbrielli M., University of Bologna, Bologna, Italy, INRIA, Sophia-Antipolis, France; Lisanti G., University of Bologna, Bologna, Italy; Zingaro S.P., University of Bologna, Bologna, Italy, INRIA, Sophia-Antipolis, France"/>
        <s v="Delen D., Spears School of Business, Department of Management Science and Information Systems, Oklahoma State University, Tulsa, OK 74106, United States"/>
        <s v="Delgado E.J., Department of Software Enginner, Universidad Técnica Nacional, San Carlos, Costa Rica; Roldán Morales A.L., Department of Software Enginner, Universidad Técnica Nacional, San Carlos, Costa Rica; Araya Y.C., Department of Software Enginner, Universidad Técnica Nacional, San Carlos, Costa Rica"/>
        <s v="Díaz I., Department of Computer Science, Universidad de Oviedo, Asturias, Oviedo, 33005, Spain; Bernardo A.B., Department of Psychology, Universidad de Oviedo, Asturias, Oviedo, 33002, Spain; Esteban M., Department of Psychology, Universidad de Oviedo, Asturias, Oviedo, 33002, Spain; Rodríguez-Muñiz L.J., Department of Statistics and O.R. and Mathematics Education, Universidad de Oviedo, Asturias, Oviedo, 33005, Spain"/>
        <s v="Elena, Universidad Continental, Huancayo, Peru; Paula S., Universidad Continental, Huancayo, Peru; Ríos E., Universidad Continental, Huancayo, Peru; Felipe, Universidad Continental, Huancayo, Peru; Nestor, Universidad Continental, Huancayo, Peru; Meza G., Universidad Continental, Huancayo, Peru; Jose, Tecnológico Nacional de México en Celaya, Guanajuato, Mexico; Porfirio, Tecnológico Nacional de México en Celaya, Guanajuato, Mexico; Farías G., Tecnológico Nacional de México en Celaya, Guanajuato, Mexico"/>
        <s v="Everaert P., Ghent University, Ghent, Belgium; Opdecam E., Ghent University, Ghent, Belgium; van der Heijden H., University of Sussex, Brighton, United Kingdom"/>
        <s v="Fahd K., College of Engineering and Science, Victoria University, Footscray, VIC, Australia; Venkatraman S., School of Business and Innovations, Melbourne Polytechnic, Prahran, VIC, Australia; Miah S.J., Newcastle Business School, The University of Newcastle, Callaghan, NSW, Australia; Ahmed K., College of Engineering and Science, Victoria University, Footscray, VIC, Australia"/>
        <s v="Fauszt T., Budapest Business School University of Applied Sciences, Budapest, Hungary; Erdélyi K., Budapest Business School University of Applied Sciences, Budapest, Hungary; Dobák D., Budapest Business School University of Applied Sciences, Budapest, Hungary; Bognár L., University of Dunaújváros, Dunaújváros, Hungary; Kovács E., Budapest Business School University of Applied Sciences, Budapest, Hungary"/>
        <s v="Fernandez-Garcia A.J., Escuela Superior de Ingeniería y Tecnología, Universidad Internacional de la Rioja, La Rioja, Logroño, 26006, Spain; Preciado J.C., Quercus Research Group, University of Extremadura, Cáceres, 01003, Spain; Melchor F., Quercus Research Group, University of Extremadura, Cáceres, 01003, Spain; Rodriguez-Echeverria R., Quercus Research Group, University of Extremadura, Cáceres, 01003, Spain; Conejero J.M., Quercus Research Group, University of Extremadura, Cáceres, 01003, Spain; Sanchez-Figueroa F., Quercus Research Group, University of Extremadura, Cáceres, 01003, Spain"/>
        <s v="Gamao A.O., Technological Institute of the Philippines, Quezon City, Philippines; Gerardo B.D., West Visayas State University, Ilo-ilo, Philippines"/>
        <s v="Ghosh S.K., Department of Industrial and Production Engineering, Bangladesh University of Textiles, 1208, Dhaka, Bangladesh; Janan F., Department of Industrial and Production Engineering, Bangladesh University of Textiles, 1208, Dhaka, Bangladesh"/>
        <s v="Glandorf D., University of Tübingen, Germany; Lee H.R., University of Delaware, United States; Orona G.A., University of Tübingen, Germany; Pumptow M., University of Tübingen, Germany; Yu R., Teachers College, Columbia University, United States; Fischer C., University of Tübingen, Germany"/>
        <s v="Gonzalez-Nucamendi A., School of Engineering and Science, Tecnologico de Monterrey, Cd. de Mexico, Mexico; Noguez J., School of Engineering and Science, Tecnologico de Monterrey, Cd. de Mexico, Mexico; Neri L., School of Engineering and Science, Tecnologico de Monterrey, Cd. de Mexico, Mexico; Robledo-Rella V., School of Engineering and Science, Tecnologico de Monterrey, Cd. de Mexico, Mexico; Guadalupe García-Castelán R.M., School of Engineering and Science, Tecnologico de Monterrey, Cd. de Mexico, Mexico"/>
        <s v="Gonzalez-Nucamendi A., School of Engineering and Sciences, Tecnologico de Monterrey, Monterrey, Mexico; Noguez J., School of Engineering and Sciences, Tecnologico de Monterrey, Monterrey, Mexico; Neri L., School of Engineering and Sciences, Tecnologico de Monterrey, Monterrey, Mexico; Robledo-Rella V., School of Engineering and Sciences, Tecnologico de Monterrey, Monterrey, Mexico; García-Castelán R.M.G., School of Engineering and Sciences, Tecnologico de Monterrey, Monterrey, Mexico"/>
        <s v="Gray C.C., School of Computer Science, Bangor University, Gwynedd, United Kingdom; Perkins D., School of Computer Science, Bangor University, Gwynedd, United Kingdom"/>
        <s v="Guanin-Fajardo J.H., Facultad de Ciencias de la Ingeniería, Universidad Técnica Estatal de Quevedo, Quevedo, 120508, Ecuador; Guaña-Moya J., Department of Computer Science and Artificial Intelligence, University of Granada, Granada, 18071, Spain; Casillas J., Facultad de Ingeniería, Pontificia Universidad Católica del Ecuador, Quito, 170525, Ecuador"/>
        <s v="Gudelj A., IAMU, Faculty of Maritime Studies, University of Split, Split, 21000, Croatia; Boljat H.U., IAMU, Faculty of Maritime Studies, University of Split, Split, 21000, Croatia; Slišković M., IAMU, Faculty of Maritime Studies, University of Split, Split, 21000, Croatia"/>
        <s v="Gupta K., Kiet Group of Institutions, Delhi NCR, India; Gupta K., Kiet Group of Institutions, Delhi NCR, India; Dwivedi P., Kiet Group of Institutions, Delhi NCR, India; Chaudhry M., Kiet Group of Institutions, Delhi NCR, India"/>
        <s v="Gutierrez Pachas D.A., Department of Computer Science, Universidad Católica San Pablo, Arequipa, Peru; Garcia-Zanabria G., Department of Computer Science, Universidad Católica San Pablo, Arequipa, Peru; Cuadros-Vargas A.J., Department of Computer Science, Universidad Católica San Pablo, Arequipa, Peru; Camara-Chavez G., Computer Science Department, Federal University of Ouro Preto Ouro Preto, Brazil; Poco J., School of Applied Mathematics, Getulio Vargas Foundation, Rio de Janeiro, Brazil; Gomez-Nieto E., School of Applied Mathematics, Getulio Vargas Foundation, Rio de Janeiro, Brazil"/>
        <s v="Hammoudi Halat D., Academic Quality Department, QU Health, Qatar University, Doha, Qatar; Abdel-Salam A.-S.G., Department of Mathematics, Statistics, and Physics, College of Arts and Sciences, Qatar University, Doha, Qatar, Student Data Management Department, Student Experience Department, Student Affairs, Qatar University, Doha, Qatar; Bensaid A., Student Data Management Department, Student Experience Department, Student Affairs, Qatar University, Doha, Qatar; Soltani A., Academic Quality Department, QU Health, Qatar University, Doha, Qatar; Alsarraj L., Academic Quality Department, QU Health, Qatar University, Doha, Qatar; Dalli R., Academic Quality Department, QU Health, Qatar University, Doha, Qatar; Malki A., Academic Quality Department, QU Health, Qatar University, Doha, Qatar"/>
        <s v="Hannaford L., College of Nursing, Creighton University, 2500 California Plaza, Omaha, 68178, NE, United States; Cheng X., Department of Mathematics, University of Nebraska at Omaha, 6001 Dodge Street, Omaha, 68182, NE, United States; Kunes-Connell M., College of Nursing, Creighton University, 2500 California Plaza, Omaha, 68178, NE, United States"/>
        <s v="Huo H., American Institutes for Research, Arlington, VA, United States; Cui J., American Institutes for Research, Arlington, VA, United States; Hein S., American Institutes for Research, Arlington, VA, United States; Padgett Z., American Institutes for Research, Arlington, VA, United States; Ossolinski M., American Institutes for Research, Arlington, VA, United States; Raim R., American Institutes for Research, Arlington, VA, United States; Zhang J., American Institutes for Research, Arlington, VA, United States"/>
        <s v="Hutagaol N., Computer Science Department, Binus Graduate Program – Master of Computer Science, Bina Nusantara University, Jakarta, 11480, Indonesia; Suharjito, Computer Science Department, Binus Graduate Program – Master of Computer Science, Bina Nusantara University, Jakarta, 11480, Indonesia"/>
        <s v="Jayaraman J.D., New Jersey City University and Teachers College, Columbia University, Jersey City, NJ, United States; Gerber S., New Jersey City University, Jersey City, NJ, United States; Garcia J., New Jersey City University, Jersey City, NJ, United States"/>
        <s v="Jiménez O., Universidad Peruana de Ciencias Aplicadas, Lima, Peru; Jesús A., Universidad Peruana de Ciencias Aplicadas, Lima, Peru; Wong L., Universidad Peruana de Ciencias Aplicadas, Lima, Peru"/>
        <s v="Johnson W.G., Department of Computer Science, Georgia State University, Atlanta, 30303, GA, United States"/>
        <s v="Kaensar C., Faculty of Science, Ubon Ratchathani University, Ubon Ratchathani, Thailand; Wongnin W., Faculty of Science, Ubon Ratchathani University, Ubon Ratchathani, Thailand"/>
        <s v="Kamal M., Department of Basic Sciences, College of Science and Theoretical Studies, Saudi Electronic University, Dammam, 32256, Saudi Arabia; Chakrabarti S., Chettinad Hospital and Research Institute, Chettinad Academy of Research and Education, Tamil Nadu, Kelambakkam, India; Ramirez-Asis E., Universidad Señor de Sipan, Chiclayo, Peru; Asis-Lopez M., Universidad Nacional Santiago Antunez DeMayolo, Huaraz, Peru; Allauca-Castillo W., Universidad Nacional Santiago Antunez DeMayolo, Huaraz, Peru; Kumar T., College of Science and Humanities at Sulail, Prince Sattam Bin Abdulaziz University, Al Kharj, 11942, Saudi Arabia; Sanchez D.T., Cebu Technological University NEC City of Naga, Cebu, Philippines; Rahmani A.W., Isteqlal Institute of Higher Education, Kabul, Afghanistan"/>
        <s v="Karimi-Haghighi M., Universitat Pompeu Fabra, Roc Boronat 138, Barcelona, Spain; Castillo C., Universitat Pompeu Fabra, Roc Boronat 138, Barcelona, Spain, ICREA, Pg. Lluís Companys 23, Barcelona, Spain; Hernández-Leo D., Universitat Pompeu Fabra, Roc Boronat 138, Barcelona, Spain"/>
        <s v="Kemper L., Department of Economics, Karlsruhe Institute of Technology, Karlsruhe, Germany; Vorhoff G., Department of Economics, Karlsruhe Institute of Technology, Karlsruhe, Germany; Wigger B.U., Department of Economics, Karlsruhe Institute of Technology, Karlsruhe, Germany"/>
        <s v="Kerschbaumer D., Graz University of Technology, Graz, Austria; Steinmaurer A., Graz University of Technology, Graz, Austria; Gütl C., Graz University of Technology, Graz, Austria"/>
        <s v="Kim S., Department of Informatics, Gyeongsang National University, Jinju-daero 501, Jinjusi, 52828, South Korea; Choi E., Research Center for Aircraft Parts Technology, Gyeongsang National University, Jinju-daero 501, Jinjusi, 52828, South Korea; Jun Y.-K., Division of Aerospace and Software Engineering, Gyeongsang National University, Jinju-daero 501, Jinjusi, 52828, South Korea, Department of Bio &amp; Medical Bigdata (BK4+ Program), Gyeongsang National University, Jinju-daero 501, Jinjusi, 52828, South Korea; Lee S., Department of AI Convergence Engineering, Gyeongsang National University, Jinju-daero 501, Jinjusi, 52828, South Korea"/>
        <s v="Kuzilek J., CTU in Prague, CIIRC, Jugoslavskych partyzanu 1580/3, Prague, Czech Republic, Humboldt University of Berlin, Unter den Linden 6, Berlin, Germany; Zdrahal Z., CTU in Prague, CIIRC, Jugoslavskych partyzanu 1580/3, Prague, Czech Republic; Fuglik V., CTU in Prague, CIIRC, Jugoslavskych partyzanu 1580/3, Prague, Czech Republic, Charles University, Computer Science Centre, Ovocny trh 560/5, Prague, Czech Republic"/>
        <s v="Lagman A.C., FEU Institute of Technology, China; Adao R.T., FEU Institute of Technology, China"/>
        <s v="Li C., Department of Computer Science, Middle Tenn State University, Murfreesboro, United States; Hains M., Department of Psychology, Middle Tenn State University, Murfreesboro, United States; Wallin J., Department of Physics and Astronomy, Middle Tenn State University, Murfreesboro, United States; Wu Q., Department of Mathematics, Middle Tenn State University, Murfreesboro, United States"/>
        <s v="Lottering R., Department of Computer Science, Tshwane University of Technology Soshanguve, Pretoria, South Africa; Hans R., Department of Computer Science, Tshwane University of Technology Soshanguve, Pretoria, South Africa; Lall M., Department of Computer Science, Tshwane University of Technology Soshanguve, Pretoria, South Africa"/>
        <s v="Mai T.L., Faculty of Computer Science and Engineering, Ho Chi Minh University of Technology, Viet Nam; Do P.T., Faculty of Computer Science and Engineering, Ho Chi Minh University of Technology, Viet Nam; Chung M.T., Faculty of Computer Science and Engineering, Ho Chi Minh University of Technology, Viet Nam; Thoai N., Faculty of Computer Science and Engineering, Ho Chi Minh University of Technology, Viet Nam"/>
        <s v="Martins M.V., Polythecnic Institute of Portalegre, Portalegre, 7300-110, Portugal; Baptista L., Polythecnic Institute of Portalegre, Portalegre, 7300-110, Portugal; Machado J., Polythecnic Institute of Portalegre, Portalegre, 7300-110, Portugal; Realinho V., Polythecnic Institute of Portalegre, Portalegre, 7300-110, Portugal, VALORIZA—Research Center for Endogenous Resource Valorization, Portalegre, 7300-555, Portugal"/>
        <s v="Matafeni G., School of Computer Science and Applied Mathematics, University of the Witwatersrand, Johannesburg, 2050, South Africa; Ajoodha R., School of Computer Science and Applied Mathematics, University of the Witwatersrand, Johannesburg, 2050, South Africa"/>
        <s v="Meca I., Operation Research Center, University Miguel Hernández, Elche, Spain; Rabasa A., Operation Research Center, University Miguel Hernández, Elche, Spain; Sobrino E., Operation Research Center, University Miguel Hernández, Elche, Spain; López-Espín J.J., Operation Research Center, University Miguel Hernández, Elche, Spain"/>
        <s v="Mngadi N., School of Computer Science and Applied Mathematics, University of the Witwatersrand, Johannesburg, South Africa; Ajoodha R., School of Computer Science and Applied Mathematics, University of the Witwatersrand, Johannesburg, South Africa; Jadhav A., University of the Witwatersrand, Faculty of Science, Johannesburg, South Africa"/>
        <s v="Moseley L.G., HESAS, University of Glamorgan, Portypridd CF37 1DL, Glyntaff Campus, United Kingdom; Mead D.M., HESAS, University of Glamorgan, Portypridd CF37 1DL, Glyntaff Campus, United Kingdom"/>
        <s v="Murakami K., Human Genome Center, Institute of Medical Science, University of Tokyo, Tokyo, Japan; Takamatsu K., Faculty of Education, Organization for the Advancement of Higher Education, Center for the Promotion of Excellence in Research and Development of Higher Education, Life Science Center, Kobe Tokiwa University, Kobe, Japan; Kozaki Y., Home Economics Education, Department of Education, Osaka Kyoiku University, Osaka, Japan, Center for Early Childhood Development, Education, and Policy Research, University of Tokyo, Japan; Kishida A., Kobe City Nishi-Kobe Medical Center, Kobe, Japan; Kenya B., Department of Oral Health, Center for the Promotion of Excellence in Research and Development of Higher Education, Kobe Tokiwa College, Japan; Noda I., Instruction Section, Organization for the Advancement of Higher Education, Center for the Promotion of Excellence in Research and Development of Higher Education, Kobe Tokiwa University, Japan; Jyunichiro A., Head Office, Kobe Tokiwa University, Kobe, Japan; Takao K., Institutional Research Office, Kobe Tokiwa University, Kobe, Japan; Mitsunari K., Faculty of Education, Academic Affairs Committee, Kobe Tokiwa University, Kobe, Japan, Center for the Promotion of Interdisciplinary Education and Research, Kyoto University, Kyoto, Japan; Nakamura T., Tamada Educational Institution, Kobe, Japan; Nakata Y., Faculty of Health Sciences, Organization for the Advancement of Higher Education, Kobe Tokiwa University, Japan"/>
        <s v="Nakale S.N., Namibia University of Science and Technology, Department of Informatics, Journalism &amp; Media Technology, Windhoek, Namibia; Amugongo L.M., Namibia University of Science and Technology, Department of Software Engineering, Windhoek, Namibia"/>
        <s v="Ndou N., School of Computer Science and Applied Mathematics, University of the Witwatersrand, Johannesburg, 2050, South Africa; Ajoodha R., School of Computer Science and Applied Mathematics, University of the Witwatersrand, Johannesburg, 2050, South Africa; Jadhav A., Faculty of Science, University of the Witwatersrand, Johannesburg, 2050, South Africa"/>
        <s v="Neda B.M., University of California, Irvine, Department of Computer Science, Irvine, CA, United States; Wang M., University of California, Irvine, Department of Computer Science, Irvine, CA, United States; Singh A., University of California, Irvine, Department of Computer Science, Irvine, CA, United States; Gago-Masague S., University of California, Irvine, Department of Computer Science, Irvine, CA, United States; Wong-Ma J., University of California, Irvine, Department of Computer Science, Irvine, CA, United States"/>
        <s v="Okoye K., Writing Lab, Institute for Future of Education, Tecnologico de Monterrey, Nuevo Leon, Monterrey, 64849, CP, Mexico; Nganji J.T., Department of Occupational Science &amp; Occupational Therapy, University of Toronto, Canada; Escamilla J., Institute for Future of Education, Tecnologico de Monterrey, Nuevo Leon, Monterrey, 64849, CP, Mexico; Hosseini S., Writing Lab, Institute for Future of Education, Tecnologico de Monterrey, Nuevo Leon, Monterrey, 64849, CP, Mexico, School of Engineering and Sciences, Tecnologico de Monterrey, Nuevo Leon, Monterrey, 64849, CP, Mexico"/>
        <s v="Opazo D., Faculty of Engineering and Sciences, Universidad Adolfo Ibáñez, Viña del Mar, 2520000, Chile; Moreno S., Faculty of Engineering and Sciences, Universidad Adolfo Ibáñez, Viña del Mar, 2520000, Chile; Álvarez-Miranda E., School of Economics and Business, Universidad de Talca, Talca, 3460493, Chile, Instituto Sistemas Complejos de Ingeniería, Santiago, 8370398, Chile; Pereira J., Faculty of Engineering and Sciences, Universidad Adolfo Ibáñez, Viña del Mar, 2520000, Chile"/>
        <s v="Oqaidi K., Laboratory SSDIA, ENSET of Mohammedia, University Hassan II of Casablanca, Mohammedia, Morocco; Aouhassi S., Laboratory SSDIA, ENSAD, University Hassan II of Casablanca, Mohammedia, Morocco; Mansouri K., Laboratory SSDIA, ENSET of Mohammedia, University Hassan II of Casablanca, Mohammedia, Morocco"/>
        <s v="Oreshin S., ITMO University, Russian Federation; Filchenkov A., ITMO University, Russian Federation; Petrusha P., ITMO University, Russian Federation; Krasheninnikov E., ITMO University, Russian Federation; Panfilov A., ITMO University, Russian Federation; Glukhov I., ITMO University, Russian Federation; Kaliberda Y., ITMO University, Russian Federation; Masalskiy D., ITMO University, Russian Federation; Serdyukov A., ITMO University, Russian Federation; Kazakovtsev V., ITMO University, Russian Federation; Khlopotov M., ITMO University, Russian Federation; Podolenchuk T., ITMO University, Russian Federation; Smetannikov I., ITMO University, Russian Federation; Kozlova D., ITMO University, Russian Federation"/>
        <s v="Osorio J.K.H., Universidad Tecnológica de Pereira, Colombia; Santacoloma G.D., Universidad Tecnológica de Pereira, Colombia"/>
        <s v="Parra-Sánchez J.S., Universidad Católica Luis Amigó, Colombia; Pardo I.D.T., Universidad Católica Luis Amigó, Colombia; de Merino C.Y.M., Universidad Católica Luis Amigó, Colombia"/>
        <s v="Pehlivanova T.I., Trakia University of Stara Zagora, Faculty of Technics and Technologies of Yambol, Department of Electrical Engineering, Electronics and Automatics, 38 Graf Ignatiev str., Yambol, Bulgaria; Nedeva V.I., Trakia University of Stara Zagora, Faculty of Technics and Technologies of Yambol, Department of Electrical Engineering, Electronics and Automatics, 38 Graf Ignatiev str., Yambol, Bulgaria"/>
        <s v="Perchinunno P., Department of Business and Law Studies (DEMDI), University of Bari Aldo Moro, Largo Abbazia di Santa Scolastica n.53, Bari, 70124, Italy; Bilancia M., Ionian Department of Law, Economics and Environment, University of Bari Aldo Moro, Via Lago Maggiore angolo Via Ancona, Taranto, 74121, Italy; Vitale D., Department for Innovation in Biological, Agro-food and Forest Systems, University of Tuscia, Via San Camillo de Lellis, Viterbo, 01100, Italy"/>
        <s v="Perez B., Systems Engineering Department, Universidad de Los Andes, Bogota, Colombia, Systems Department, Univ. Francisco de Paula Stder., Cucuta, Colombia; Castellanos C., Systems Engineering Department, Universidad de Los Andes, Bogota, Colombia; Correal D., Systems Engineering Department, Universidad de Los Andes, Bogota, Colombia"/>
        <s v="Pérez B., Univ. Francisco de Paula Stder., Cúcuta, Colombia, Universidad de los Andes, Bogotá, Colombia; Castellanos C., Universidad de los Andes, Bogotá, Colombia; Correal D., Universidad de los Andes, Bogotá, Colombia"/>
        <s v="Puudist E.S., Tallinn University of Technology, Tallinn, Estonia; Luberg A., Tallinn University of Technology, Tallinn, Estonia; Aus K., Tallinn University, Tallinn, Estonia"/>
        <s v="Rafiq M.A., University of Asia Pacific, Computer Science and Engineering, Dhaka, Bangladesh; Rabbi A.M., Daffodil International University, Software Engineering, Dhaka, Bangladesh; Ahammad R., Daffodil International University, Software Engineering, Dhaka, Bangladesh"/>
        <s v="Ramirez J.A.R., Universidad de Los Andes, Bogota, Colombia, Universidad de Bogota Jorge Tadeo Lozano, Bogota, Colombia; García-Bedoya O., Universidad de Bogota Jorge Tadeo Lozano, Bogota, Colombia; Galpin I., Universidad de Bogota Jorge Tadeo Lozano, Bogota, Colombia"/>
        <s v="Realinho V., VALORIZA—Research Center for Endogenous Resource Valorization, Instituto Politécnico de Portalegre, Portalegre, 7300-555, Portugal, Escola Superior de Tecnologia e Gestão, Instituto Politécnico de Portalegre, Portalegre, 7300-555, Portugal; Machado J., Escola Superior de Tecnologia e Gestão, Instituto Politécnico de Portalegre, Portalegre, 7300-555, Portugal; Baptista L., Escola Superior de Tecnologia e Gestão, Instituto Politécnico de Portalegre, Portalegre, 7300-555, Portugal; Martins M.V., Escola Superior de Tecnologia e Gestão, Instituto Politécnico de Portalegre, Portalegre, 7300-555, Portugal"/>
        <s v="Reis A., INESC TEC, University of Trás-os-Montes and Alto Douro, Vila Real, Portugal; Rocha T., INESC TEC, University of Trás-os-Montes and Alto Douro, Vila Real, Portugal; Martins P., INESC TEC, University of Trás-os-Montes and Alto Douro, Vila Real, Portugal; Barroso J., INESC TEC, University of Trás-os-Montes and Alto Douro, Vila Real, Portugal"/>
        <s v="Revathy M., Department of Computer Science, Vels Institute of Science, Technology and Advanced Studies. (VISTAS), Pallavaram, Chennai, India; Kamalakkannan S., Department of Information Technology, Vels Institute of Science, Technology and Advanced Studies (VISTAS), Pallavaram, Chennai, India; Kavitha P., Department of Computer Science, Vels Institute of Science, Technology and Advanced Studies. (VISTAS), Pallavaram, Chennai, India"/>
        <s v="Sabbir W., Daffodil International University, Department of Cse, Dhaka, Bangladesh; Abdullah-Al-Kafi M., Daffodil International University, Department of Cse, Dhaka, Bangladesh; Afridi A.S., Daffodil International University, Department of Cse, Dhaka, Bangladesh; Rahman M.S., Daffodil International University, Department of Cse, Dhaka, Bangladesh; Karmakar M., Alliance University, Department of Cse, Bangalore, India"/>
        <s v="Sajjadi S., California State University, Northridge, United States; Shapiro B., California State University, Northridge, United States; Mckinlay C., California State University, Northridge, United States; Sarkisyan A., California State University, Northridge, United States; Shubin C., California State University, Northridge, United States; Osoba E., California State University, Northridge, United States"/>
        <s v="Santos G.A.S., CEFET/RJ, Rio de Janeiro, RJ, Brazil; Belloze K.T., CEFET/RJ, Rio de Janeiro, RJ, Brazil; Tarrataca L., CEFET/RJ, Rio de Janeiro, RJ, Brazil; Haddad D.B., CEFET/RJ, Rio de Janeiro, RJ, Brazil; Bordignon A.L., Uff, Niterói, RJ, Brazil; Brandao D.N., CEFET/RJ, Rio de Janeiro, RJ, Brazil"/>
        <s v="Santos R.S., Instituto De Ciências Matemáticas e de Computação, Universidade de São Paulo, Av. Trabalhador São Carlense, 400, SP, São Carlos, Brazil; Ponti M.A., Instituto De Ciências Matemáticas e de Computação, Universidade de São Paulo, Av. Trabalhador São Carlense, 400, SP, São Carlos, Brazil; Rodrigues K.R., Instituto De Ciências Matemáticas e de Computação, Universidade de São Paulo, Av. Trabalhador São Carlense, 400, SP, São Carlos, Brazil"/>
        <s v="Serra A., Ionic Department in Legal and Economic System of Mediterranean: Society, Environment, Culture, Via Lago Maggiore angolo Via Ancona, Taranto, 74121, Italy; Perchinunno P., Department of Business and Law Studies (DEMDI), Largo Abbazia di Santa Scolastica 53, Bari, 70124, Italy; Bilancia M., Ionic Department in Legal and Economic System of Mediterranean: Society, Environment, Culture, Via Lago Maggiore angolo Via Ancona, Taranto, 74121, Italy"/>
        <s v="Shilbayeh S., Business Analytics Department, Abu Dhabi School of Management, United Arab Emirates; Abonamah A., Business Analytics Department, Abu Dhabi School of Management, United Arab Emirates"/>
        <s v="Slim A., Department of Electrical and Computer Engineering, University of New Mexico, Albuquerque, 87131, United States; Heileman G.L., Department of Electrical and Computer Engineering, University of New Mexico, Albuquerque, 87131, United States; Kozlick J., Department of Electrical and Computer Engineering, University of New Mexico, Albuquerque, 87131, United States; Abdallah C.T., Department of Electrical and Computer Engineering, University of New Mexico, Albuquerque, 87131, United States"/>
        <s v="Song Z., Department of Management Information Systems, Graduate School, Dong-A University, Busan, 49315, South Korea; Sung S.-H., Department of Management Information Systems, Graduate School, Dong-A University, Busan, 49315, South Korea; Park D.-M., Smart Logistics R&amp;D Center, Dong-A University, Busan, 49315, South Korea; Park B.-K., Department of Management Information Systems, Graduate School, Dong-A University, Busan, 49315, South Korea"/>
        <s v="Takamatsu K., Faculty of Education, Organization for the Advancement of Higher Education, Center for the Promotion of Excellence in Research and Development of Higher Education, Life Science Center Kobe, Tokiwa University, Kobe, Japan; Murakami K., Human Genome Center, Institute of Medical Science, University of Tokyo, Tokyo, Japan; Oshiro T., Faculty of Education, Kobe Tokiwa University, Kobe, Japan; Sugiura A., Faculty of Education, Organization for the Advancement of Higher Education, Center for the Promotion of Excellence in Research and Development of Higher Education, Life Science Center Kobe, Tokiwa University, Kobe, Japan; Bannaka K., Faculty of Education, Organization for the Advancement of Higher Education, Center for the Promotion of Excellence in Research and Development of Higher Education, Life Science Center Kobe, Tokiwa University, Kobe, Japan; Nakata Y., Kobe City Nishi-Kobe Medical Center, Kobe, Japan"/>
        <s v="Talamás-Carvajal J.A., School of Engineering and Science, Tecnológico de Monterrey, Av. Eugenio Garza Sada 2501 Sur, Tecnológico, Nuevo Leon, Monterrey, 64849, Mexico; Ceballos H.G., Institute for the Future of Education, Tecnológico de Monterrey, Av. Eugenio Garza Sada 2501 Sur, Tecnológico, Nuevo Leon, Monterrey, Mexico"/>
        <s v="Tang Z., Salem State University, United States; Chen L., Salem State University, United States; Jain A., Salem State University, United States"/>
        <s v="Tang Z., Salem State University, United States; Jain A., Salem State University, United States; Colina F.E., Salem State University, United States"/>
        <s v="Tariq A., University of Central Punjab, Department of Computer Science, Lahore, Pakistan; Amin A., Superior University Lahore, Department of Computer Science, Pakistan; Masood Y., University of Lahore, Department of Computer Science, Lahore, Pakistan; Muzaffar M., Sharif College of Engineering and Technology, Department of Computer Science, Lahore, Pakistan; Iqbal J., University of Lahore, Department of Computer Science, Lahore, Pakistan"/>
        <s v="Tenpipat W., King Mongkut's University of Technology Thonburi, Department of Computer Engineering, Bangkok, Thailand; Akkarajitsakul K., King Mongkut's University of Technology Thonburi, Department of Computer Engineering, Bangkok, Thailand"/>
        <s v="Timaran Pereira R., Departamento de Sistemas, Universidad de Narinõ, San Juan de Pasto, Colombia; Caicedo Zambrano J., Departamento de Matemáticas y Estadística, Universidad de Narinõ, San Juan de Pasto, Colombia"/>
        <s v="Tiukhova E., KU Leuven, LIRIS, Naamsestraat 69, Leuven, 3000, Belgium; Vemuri P., KU Leuven, LIRIS, Naamsestraat 69, Leuven, 3000, Belgium; Flores N.L., Reykjavik University, Department of Computer Science, Menntavegi 1, Reykjavík, 102, Iceland; Islind A.S., Reykjavik University, Department of Computer Science, Menntavegi 1, Reykjavík, 102, Iceland; Óskarsdóttir M., Reykjavik University, Department of Computer Science, Menntavegi 1, Reykjavík, 102, Iceland; Poelmans S., KU Leuven, LIRIS, Naamsestraat 69, Leuven, 3000, Belgium; Baesens B., KU Leuven, LIRIS, Naamsestraat 69, Leuven, 3000, Belgium, Department of Decision Analytics and Risk, University of Southampton, University Road, Southampton, SO17 1BJ, United Kingdom; Snoeck M., KU Leuven, LIRIS, Naamsestraat 69, Leuven, 3000, Belgium"/>
        <s v="Ujkani B., Technical University of Sofia, Faculty of Computer Systems and Technologies, Department of Programming and Computer Technologies, Sofia, 1000, Bulgaria; Minkovska D., Technical University of Sofia, Faculty of Computer Systems and Technologies, Department of Programming and Computer Technologies, Sofia, 1000, Bulgaria; Stoyanova L., Technical University of Sofia, Faculty of Computer Systems and Technologies, Department of Programming and Computer Technologies, Sofia, 1000, Bulgaria"/>
        <s v="Vega H., Universidad Nacional Mayor de San Marcos, Lima, Peru; Sanez E., Universidad Nacional Mayor de San Marcos, Lima, Peru; De La Cruz P., Universidad Nacional Mayor de San Marcos, Lima, Peru; Moquillaza S., Universidad Nacional Mayor de San Marcos, Lima, Peru; Pretell J., Universidad Nacional Mayor de San Marcos, Lima, Peru"/>
        <s v="Vega K.A.G., Tecnologico de Monterrey, Student Mentoring Department, Nuevo Leon, Mexico; Tejeda S., Tecnologico de Monterrey, School of Engineering and Sciences, Institute for the Future of Education, Nuevo Leon, Mexico"/>
        <s v="Villa-Murillo A., Universidad Viña del Mar, Escuela de Ciencias, Viña del Mar, Chile; Costa L., Universidad Viña del Mar, Escuela de Ciencias, Viña del Mar, Chile; Vásquez C., Universidad Téncina de Ambato, Facultad de Ciencias Agrícolas, Ambato, Ecuador"/>
        <s v="Villar A., Faculty of Computer Science, University of Essex, Essex, Colchester, United Kingdom; de Andrade C.R.V., Faculty of Applied Mathematics, University of Sao Paulo, Sao Paulo, Sao Paulo, Brazil"/>
        <s v="Zhang L., Department of Computer Science, George Mason University, Fairfax, VA, United States; Rangwala H., Department of Computer Science, George Mason University, Fairfax, VA, United States"/>
        <s v="Zhang Y., Thames Valley University, London, United Kingdom; Oussena S., Thames Valley University, London, United Kingdom; Clark T., Middlesex University, London, United Kingdom; Kim H., Middlesex University, London, United Kingdom"/>
      </sharedItems>
    </cacheField>
    <cacheField name="Abstract" numFmtId="0">
      <sharedItems count="115" longText="1">
        <s v="'The rising trend of students dropping out of universities without completing their degrees is becoming a concerning issue for institutions. To address this problem, the reasons behind this phenomenon need to be explored. However, most educational data sets have small sample sizes and varying patterns. Currently, there are few machine learning approaches for Pakistani higher education student performance. This study presents a machine learning-based approach to predict student withdrawals and identify the reasons behind them. The proposed approach compares two supervised ML algorithms, K-N earestNeighbors (KNN) and Decision-Tree (DT). The most important attributes affecting student retention are also determined using the ExtraTreesClassifier ensemble learning algorithm. In our experimental evaluation, the accuracy of KNN was 75%, and 70% for DT.' © 2023 IEEE."/>
        <s v="A quantitative-predictive model is presented for the retention of UCN students, based on data from the Bachelor of Physics program with a major in astronomy and the other careers of the Faculty of Sciences. For this, we implement Machine Learning tools and statistical analysis through Python libraries; this technique allows identifying the most relevant variables to describe student retention, which allows defining a probability distribution using the principle of maximum entropy. Four mediating variables are essential in the retention-desertion of students; namely, Age, Gender, Family Income, and Keep Studying.  © 2023 Author(s)."/>
        <s v="Academic Analytics is extracting hidden patterns from educational databases. The main goal of this area is to extract hidden patterns from student academic performances and behaviors. One of the main topics in academic analytics is to study the academic performance of freshman students. Students enrolled in first year are the most vulnerable to low student retention in higher education institution. Research studies from different Higher Educational Institutions already indicated that early identification of students with academic difficulty is very crucial in the development of intervention programs. As such, early identification of potential leavers and successful intervention program(s) are the keys for improving student retention. The study will utilize the available enrollment and admission data. Feature selection technique will be used to determine significant attributes. The study aims to produce predictive and cluster model in which can early identify students who are in need of academic help and program interventions. The extracted predictive and cluster models will be evaluated using confusion matrix and be integrated in the decision support application. © Proceedings of 2018 the 8th International Workshop on Computer Science and Engineering, WCSE 2018. All rights reserved."/>
        <s v="Academic database is considered as the heart and soul of every higher education institutions. This database contains a vast amount of useful information that is useful for analysis. Algorithms for machine learning play a significant role in mining academic databases and have been proven to be effective when applied in the academic field. Prediction models are made using relevant classification algorithms for dropout analysis. The success of the prediction model depends on the performance of the feature selection algorithm used for dimensionality reduction. The study utilized the Modified Mutated Firefly Algorithm (MMFA) as a dimensionality reduction strategy to enhance the accuracy of the prediction model for dropout analysis. The results of the simulation revealed that the Decision Tree (DT) classifier outperformed the Naïve Bayesian using the three UCI datasets. After the test of benchmark datasets, a students' cumulative dataset was used to come up with a predictive model for dropout analysis of Davao del Norte State College, Davao del Norte, Philippines. The results of the experiment confirmed that the MMFA+DT obtained an accuracy rate of 95.82%, while MMFA+NB only has 92.85% using 10-fold cross-validation. © 2019, World Academy of Research in Science and Engineering. All rights reserved."/>
        <s v="Among the many open problems in the learning process, students dropout is one of the most complicated and negative ones, both for the student and the institutions, and being able to predict it could help to alleviate its social and economic costs. To address this problem we developed a tool that, by exploiting machine learning techniques, allows to predict the dropout of a first-year undergraduate student. The proposed tool allows to estimate the risk of quitting an academic course, and it can be used either during the application phase or during the first year, since it selectively accounts for personal data, academic records from secondary school and also first year course credits. Our experiments have been performed by considering real data of students from eleven schools of a major University. © Springer Nature Switzerland AG 2020."/>
        <s v="Application processes in higher education, particu-larly in fields like Computer Science (CS), have become more competitive in recent years. Additionally, at the University of California, Irvine (U CI), 57 % of students who were admitted and enrolled in the CS program between Fall 2011 and Fall 2015 failed to maintain satisfactory academic standing and entered academic probation. Of these probation students, 41 % entered probation during their first year. The objective of this study is to explore the feasibility of using machine learning tools to identify the academic probation status of first-year CS students at an early stage, with the ultimate aim of providing timely support to those who are at the greatest risk of entering academic probation. We trained various classifiers on a dataset containing demo-graphic and academic performance variables for CS students at U CI, and performed feature analysis to identify the most influential variables. Since it is our priority to identify students who enter academic probation, our focus was on maximizing recall. The best-performing classifiers were Linear Support Vector Machines (recall of 0.838) and Logistic Regression (recall of 0.812). Our feature analysis revealed that ethnicity, student region, and having taken the Advanced Placement CS exam had a greater impact on the classification task than GPA and summer course enrollment. Future work could focus on expanding the dataset to include academic data available after enrollment to improve our current results. Our findings could also be applied to assess their impact in strategies for student retention in CS. Overall, this study demonstrates the potential for machine learning tools to assist in identifying at-risk students in CS, and highlights the importance of considering a range of demographic and academic variables in this process. © 2023 IEEE."/>
        <s v="Automated prediction of students' retention and graduation in education using advanced analytical methods such as artificial intelligence (AI), has recently attracted the attention of educators, both in theory and in practice. Whereas invaluable insights and theories for measuring and testing the topic have been proposed, most of the existing methods do not technically highlight the non-trivial factors behind the renowned challenges and attrition. To this effect, by making use of two categories of data collected in a higher education setting about students (i) retention (n = 52262) and (ii) graduation (n = 53639); this study proposes a machine learning model - RG-DMML (retention and graduation data mining and machine learning) and ensemble algorithm for prediction of students' retention and graduation status in education. This was done by training and testing key features that are technically deemed suitable for measuring the constructs (retention and graduation), such as (i) the Average grade of the previous high school, and (ii) the Entry/admission score. The proposed model (RG-DMML) is designed based on the cross industry standard process for data mining (CRISP-DM) methodology, implemented using supervised machine learning technique such as K-Nearest Neighbor (KNN), and validated using the k-fold cross-validation method. The results show that the executed model and algorithm based on the Bagging method and 10-fold cross-validation are efficient and effective for predicting the student's retention and graduation status, with Precision (retention = 0.909, graduation = 0.822), Recall (retention = 1.000, graduation = 0.957), Accuracy (retention = 0.909, graduation = 0.817), F1-Score (retention = 0.952, graduation = 0.885) showing significant high accuracy levels or performance rate, and low Error-rate (retention = 0.090, graduation = 0.182), respectively. In addition, by considering the individual features selected through the Wrapper method in predicting the outputs, the proposed model proved more effective for predicting the students' retention status in comparison to the graduation data. The implications of the models' output and factors that impact the effective prediction or identification of at-risk students, e.g., for timely intervention, counselling, decision-making, and sustainable educational practice are empirically discussed in the study. © 2024"/>
        <s v="Background: Across higher education, student retention, progression, and graduation are considered essential elements of students’ academic success. However, there is scarce literature analyzing these attributes across health professions education. The current study aims to explore rates of student retention, progression, and graduation across five colleges of the Health Cluster at Qatar University, and identify predictive factors. Methods: Secondary longitudinal data for students enrolled at the Health Cluster between 2015 and 2021 were subject to descriptive statistics to obtain retention, progression and graduation rates. The importance of student demographic and academic variables in predicting retention, progression, or graduation was determined by a predictive model using XGBoost, after preparation and feature engineering. A predictive model was constructed, in which weak decision tree models were combined to capture the relationships between the initial predictors and student outcomes. A feature importance score for each predictor was estimated; features that had higher scores were indicative of higher influence on student retention, progression, or graduation. Results: A total of 88% of the studied cohorts were female Qatari students. The rates of retention and progression across the studied period showed variable distribution, and the majority of students graduated from health colleges within a timeframe of 4–7 years. The first academic year performance, followed by high school GPA, were factors that respectively ranked first and second in importance in predicting retention, progression, and graduation of health majors students. The health college ranked third in importance affecting retention and graduation and fifth regarding progression. The remaining factors including nationality, gender, and whether students were enrolled in a common first year experience for all colleges, had lower predictive importance. Conclusions: Student retention, progression, and graduation at Qatar University Health Cluster is complex and multifactorial. First year performance and secondary education before college are important in predicting progress in health majors after the first year of university study. Efforts to increase retention, progression, and graduation rates should include academic advising, student support, engagement and communication. Machine learning-based predictive algorithms remain a useful tool that can be precisely leveraged to identify key variables affecting health professions students’ performance. © 2023, The Author(s)."/>
        <s v="Background: Despite powerful efforts to maximize nursing school enrollment, schools and colleges of nursing are faced with high rates of attrition and low rates of completion. Early identification of at-risk students and the factors associated with graduation outcomes are the main foci for the studies that have addressed attrition and completion rates in nursing programs. Machine learning has been shown to perform better in prediction tasks than traditional statistical methods. Objectives: The purpose of this study was to identify adequate models that predict, early in a students career, if an undergraduate nursing student will graduate within six college years. In addition, factors related to successful graduation were to be identified using several of the algorithms. Design: Predictions were made at five time points: the beginning of the first, second, third, fourth years, and the end of the sixth year. Fourteen scenarios were built for each machine learning algorithm through the combinations of different variable sections and time points. Settings: College of Nursing in a private university in an urban Midwest city, USA. Participants: Seven hundred and seventy-three full time, first time, and degree-seeking students who enrolled from 2004 through 2012 in a traditional 4-year baccalaureate nursing program. Methods: Eight popular machine learning algorithms were chosen for model construction and comparison. In addition, a stacked ensemble method was introduced in the study to boost the accuracy and reduce the variance of prediction. Results: Using one year of college academic performance, the graduation outcome can be correctly predicted for over 80% of the students. The prediction accuracy can reach 90% after the second college year and 99% after the third year. Among all the variables, cumulative grade points average (GPA) and nursing course GPA are the most influential factors for predicting graduation. Conclusions: This study provides a potential mode of data-based tracking system for nursing students during their entire baccalaureate program. This tracking system can serve a large number of students automatically to provide customized evaluation on the dropout risk students and enhance the ability of a school or college to more strategically design school-based prevention and interventional services. © 2021 Elsevier Ltd"/>
        <s v="Beyond managing student dropout, higher education stakeholders need decision support to consistently influence the student learning process to keep students motivated, engaged, and successful. At the course level, the combination of predictive analytics and self-regulation theory can help instructors determine the best study advice and allow learners to better self-regulate and determine how they want to learn. The best performing techniques are often black-box models that favor performance over interpretability and are heavily influenced by course contexts. In this study, we argue that explainable AI has the potential not only to uncover the reasons behind model decisions, but also to reveal their stability across contexts, effectively bridging the gap between predictive and explanatory learning analytics (LA). In contributing to decision support systems research, this study (1) leverages traditional techniques, such as concept drift and performance drift, to investigate the stability of student success prediction models over time; (2) uses Shapley Additive explanations in a novel way to explore the stability of extracted feature importance rankings generated for these models; (3) generates new insights that emerge from stable features across cohorts, enabling teachers to determine study advice. We believe this study makes a strong contribution to education research at large and expands the field of LA by augmenting the interpretability and explainability of prediction algorithms and ensuring their applicability in changing contexts. © 2024 Elsevier B.V."/>
        <s v="Brazilian society suffers constant financial losses when higher education students disassociate from universities without completing the degree program in which they were enrolled. This is especially true when the institutions are funded through public resources. In order to minimize evasion losses, socioeconomic policies and programs were created to assist and support actions seeking to maximize the number of students that graduate in a suitable program time. This work presents a methodology that aims to predict evasion by using machine learning. Our approach was able to classify student abandonment with an average f-score and accuracy results above 95%. Our approach combines a decision tree alongside a genetic algorithm and cluster stratified sampling. The results obtained show that students with a Grade Point Average (GPA) below 5.79 and that have been enrolled for more than a year require careful monitoring because they tend to exceed the program duration time or abandon it. Furthermore, approximately one-third of all identified dropouts students occurred in the first year. © 2020 IEEE."/>
        <s v="College context and academic performance are important determinants of academic success; using students’ prior experience with machine learning techniques to predict academic success before the end of the first year reinforces college self-efficacy. Dropout prediction is related to student retention and has been studied extensively in recent work; however, there is little literature on predicting academic success using educational machine learning. For this reason, CRISP-DM methodology was applied to extract relevant knowledge and features from the data. The dataset examined consists of 6690 records and 21 variables with academic and socioeconomic information. Preprocessing techniques and classification algorithms were analyzed. The area under the curve was used to measure the effectiveness of the algorithm; XGBoost had an AUC = 87.75% and correctly classified eight out of ten cases, while the decision tree improved interpretation with ten rules in seven out of ten cases. Recognizing the gaps in the study and that on-time completion of college consolidates college self-efficacy, creating intervention and support strategies to retain students is a priority for decision makers. Assessing the fairness and discrimination of the algorithms was the main limitation of this work. In the future, we intend to apply the extracted knowledge and learn about its influence of on university management. © 2024 by the authors."/>
        <s v="College dropout is a concern for educational institutions since it directly impacts educational management and academic results, as well as being directly related to social problems. Therefore, there is significant incentive for studies that use data to support decisions by predicting risk of dropout so that institutions can attempt to prevent such cases. Although machine learning techniques were shown to have potential for this task, there are many steps involved when it comes to the use of real data, which comes from scattered systems and present issues such as need for data cleaning and preparation, high dimensionality of the data requiring adequate feature selection, as well as class imbalance. In this paper, we used data from 32.892 students enrolled between 2008 and 2020 from all courses offered by a public high-education institution. A protocol for data preparation is proposed and found to be more important than designing complex classifiers. We present guidelines when modelling a college dropout classification task using a public university data and experiments using Walk-Forward Validation that showed the predictive capacity for the first years. © The Author(s), under exclusive license to Springer Nature Switzerland AG 2023."/>
        <s v="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machine learning, and in particular, a Bayesian Belief Network (BB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
        <s v="Computer science (CS) enrollments are at an all-time high, [1] and successful undergraduate CS graduations are indisputably important. With a student population of approximately 51,000, Georgia State University is a USA based state university which is diverse and forms a rich big data footprint as students navigate pathways to graduation. Quoted in a July 2017 article from HigherEd.com, &quot;Georgia State's extensive predictive analytics efforts are leading to better grades and student retention - and more minorities graduating from STEM programs.&quot; This doctoral project builds upon current data mining and modeling, machine learning applications, and learning analytics for predicting student success that is beyond retention. Gaining knowledge of CS student learning, developing better alerting models for success, and discovering behavioral indicators from learning analytics reporting is the goal of this research. Using this knowledge as evidence based data for improving the CS student experience will aid in performance improvements and increase pathways to graduation. My supporting research project is building CS student datasets to represent the student as directed graphical models, investigating their relationships using machine learning frameworks, and complex mathematical computations (tensors or gradient boosting) along with graph data mining techniques. © 2018 Copyright held by the owner/author(s)."/>
        <s v="Context: School dropout is a significant challenge for the Brazilian education system. Several factors need to be corrected, and others eliminated so that students can to have access to higher education and guarantee the completion of their courses. Motivation: finding the best model to predict a specific problem is not a simple task. It's because the phenomena involved are not known, or are sophisticated modeling. Thus, combining models often produces better accuracy than individual models. Different models use this combination approach and have been applied in the context of Data Mining (MD), for prediction and classification. Objective: we propose in this study three different models to predict school dropout. These are based on Ensemble Regression. We apply the models in the context of the Brazilian Higher Education Institutions. Besides, it may help in the identification of the factors associated with dropout. For this, we used two techniques for the attribute selection: Stepwise and Pearson correlation. That techniques determine the factors related to dropout. Methodology: we used the data from the Census and Flow Indicators Higher Education. The methodology is based on CRISP-DM to understand, prepare, and model the data. We used predictive bagging methods to make a model to predict dropout. Results: the ensemble regression models proposed obtained better performance compared model literature. The ensemble model based on bagging of linear regression had a smaller prediction error. Besides, the models proposed in this study will help the educational administrators and policymakers working within the educational sector in the development of new policies that are relevant to student retention. But, the global implications of this research to practice is its ability to help in early identifying factories associated with students at risk of dropout of High Education. © 2019 IEEE."/>
        <s v="Context: The student dropout in Higher Education contributes to much social, economic, and academic loss. Students have different reasons for dropping out but the main ones are related to difficulty in learning the content, the structure proposed by the course, and the lack of financial resources. Problem: Besides understanding the motive for students completely abandoned their studies, the most important problem is identifying which groups of students are at risk of dropping out. However, studies focus essentially on categorical indicators, i.e., binary results that denote whether a student is or is not in the risk group. This type of analysis is important, but, it does not present the variation in the student’s performance during their academic life. Solution: Creating a score using machine learning techniques (KNN) can provide an instrument to measure how close the student is or not to the dropout group. Theory: We used Organizational knowledge creation to make available and expand knowledge about dropping and to provide inputs for the creation of a knowledge system. Method: The experimental study is quantitative and it was performed from the execution of KNN and its validation from statistical analyses. Results: With equation developed and accuracy of 87% with KNN, was possible to develop a drop out risk score with values between 0 and 1,000, where the closer to 0, the greater the probability of the student to drop out. Contributions and Impact in the IS area: The main contribution of the paper is to provide a new method to assist in the analysis of higher education dropout in Information System and other courses. © 2023 Copyright held by the owner/author(s)."/>
        <s v="Currently, one of the challenges of educational institutions is drop-out student issues. Several factors have been found and determined potentially capable to stimulate dropouts. Many researchers have been applied data mining methods to analyze, predict dropout students and also optimize finding dropout variables in advance. The main objective of this study is to find the best modeling solution in identifying dropout student predictors from 17432 student data of a private university in Jakarta. We also analyze and measure the correlation between demographic indicators and academic performance to predict student dropout using three single classifiers, K-Nearest Neighbor (KNN), Naïve Bayes (NB) and Decision Tree (DT). We found indicators such as student’s attendance, homework-grade, mid-test grade, and finals-test grade, total credit, GPA, student's area, parent's income, parent’s education level, gender and age as student’s dropout predictors. The results only get 64.29 (NB), 64.84% (DT), and 75.27%(KNN) while we tried to combine algorithms with Ensemble Classifier Methods using Gradient Boosting as meta-classifier and gets better about 79.12%. In addition, we also get the best accuracy of about 98.82% using this method which was tested by 10-fold cross-validation. © 2019 ASTES Publishers. All rights reserved."/>
        <s v="Data analysis provides constructive outcome to the student performance, allowing teachers and administrators to categorize areas of strength and areas for improvement. This helps them to develop targeted strategies for teaching, learning and growth. To ascertain the most effective technique for evaluating the learning environment and the elements that affect students' academic achievement, the prior studies have been reviewed. The data mining approaches presented in this work may be used to forecast student graduate performance, dropout, and discover relevant elements that may impact students' performance using regression models. Several of the strategies have demonstrated excellent accuracy in their results. Aside from this study, it may be known which methods are more suited and yield the most accuracy when assessing students' performance. © 2023 IEEE."/>
        <s v="Data mining combines machine learning, statistics and visualization techniques to discover and extract knowledge. One of the biggest challenges that higher education faces is to improve student retention (National Audition Office, 2007). Student retention has become an indication of academic performance and enrolment management. Our project uses data mining and natural language processing technologies to monitor student, analyze student academic behaviour and provide a basis for efficient intervention strategies. Our aim is to identify potential problems as early as possible and to follow up with intervention options to enhance student retention. In this paper we discuss how data mining can help spot students 'at risk', evaluate the course or module suitability, and tailor the interventions to increase student retention."/>
        <s v="Data mining is the process of extracting useful information from a huge amount of data. One of the most common applications of data mining is the use of different algorithms and tools to estimate future events based on previous experiences. In this context, many researchers have been using data mining techniques to support and solve challenges in higher education. There are many challenges facing this level of education, one of which is helping students to choose the right course to improve their success rate. An early prediction of students’ grades may help to solve this problem and improve students’ performance, selection of courses, success rate and retention. In this paper we use different classification techniques in order to build a performance prediction model, which is based on previous students’ academic records. The model can be easily integrated into a recommender system that can help students in their course selection, based on their and other graduated students’ grades. Our model uses two of the most recognised decision tree classification algorithms: ID3 and J48. The advantages of such a system have been presented along with a comparison in performance between the two algorithms. © Springer International Publishing Switzerland 2015."/>
        <s v="Decreasing student attrition rates is one of the main objectives of most higher education institutions. However, to achieve this goal, universities need to accurately identify and focus their efforts on students most likely to quit their studies before they graduate. This has given rise to a need to implement forecasting models to predict which students will eventually drop out. In this paper, we present an early warning system to automatically identify first-semester students at high risk of dropping out. The system is based on a machine learning model trained from historical data on first-semester students. The results show that the system can predict “at-risk” students with a sensitivity of 61.97%, which allows early intervention for those students, thereby reducing the student attrition rate. © 2023, Revista Electronica de Investigacion Educativa. All Rights Reserved."/>
        <s v="Development has been seen in the advanced education segment in South Africa. With this development, an expansion in the dropout rate is noticed. This study explores the adequacy of dimensional decrease and concentrates the significant data covered up in the student information for the identification of students in danger of dropout. This study depends on educational data mining techniques and makes forecasts of dropout goal of understudies from courses. In the test, the researchers show promising outcomes with information from the recognition courses of a University of Technology. © 2020 IEEE."/>
        <s v="Different sectors have sought to take advantage of opportunities to invest in big data analytics and Natural language processing, in order to improve their productivity and competitiveness. Current challenges facing the higher education sector include a rapidly changing and evolving environment, which necessitates the development of new ways of thinking. Interest has therefore increased in analytics as part of the solution to many issues in higher education, including rate of student attrition and learner support. This study provides a comprehensive discussion on big data, learning analytics and use of NLP in higher education. In addition, it introduces an integrated learning analytics solution leveraging a distributed technology system capable of supporting academic authorities and advisors at educational institutions in making decisions concerning individual students. © 2017 IEEE."/>
        <s v="Dropout is a particular concern for countries striving to increase human capital. Various attempts have been made by universities to minimize the number of dropouts. Machine learning has also developed various predictive models to determine the likelihood of students dropping out. However, there is a challenge in dropout data, specifically the problem of class imbalance, where the number of students who drop out (minority class) is significantly less than those who do not drop out (majority class). This imbalance can reduce the model's ability to classify students at risk of dropping out. This study proposes classification optimization using the Random Forest algorithm to handle class imbalances in student dropout data. To overcome class imbalance, the Synthetic Minority Oversampling Technique (SMOTE) and Edited Nearest Neighbors (ENN) techniques are used. Additionally, the attribute selection method is also applied to enhance the predictive results. The test results demonstrate that the combination of implementing feature selection with Chi-Square, followed by class imbalance handling with SMOTE-ENN, provided the most optimal predictive performance for identifying the status of both dropouts and graduates.  © 2023 IEEE."/>
        <s v="Due to high failure rates many students end up spending unnecessary years struggling to qualify and subsequently accumulate unnecessary debt. In this paper, our principal contribution is to provide an expert system that statistically predicts the success of a first year student in an undergraduate Science programme given only academic merit in their subject matter. Over the past decades, much work has been done in the field of predicting student success in first year computer science and in other first year courses. Historically, other authors focused on using linear statistical models to predict student success. These models had limitations as the prediction was designed for inference as compared to machine learning techniques. This paper presents an approach of using the naïve Bayes classifier, support vector machines and decision trees as models that can be used to predict the completion of an undergraduate science degree. This was done by firstly training the classifiers and then testing them. The support vector machine achieved the best accuracy (87%) in predicting the completion of a science degree based only on first year marks, this was followed by the naïve Bayes model (86.36%) and the decision tree (65.62%) came last. © 2020 ASTES Publishers. All rights reserved."/>
        <s v="Each year, roughly 30% of first-year students at US baccalaureate institutions do not return for their second year and billions of dollars are spent educating these students. Yet, little quantitative research has analyzed the causes and possible remedies for student attrition. What's more, most of the previous attempts to model attrition at traditional campuses using machine learning have focused on small, homogeneous groups of students. In this work, we model student attrition using a dataset that is composed almost exclusively of information routinely collected for record-keeping at a large, public US university. By examining the entirety of the university's student body and not a subset thereof, we use one of the largest known datasets for examining attrition at a public US university (N = 66,060). Our results show that students' second year re-enrollment and eventual graduation can be accurately predicted based on a single year of data (AUROCs = 0.887 and 0.811, respectively). We find that demographic data (such as race, gender, etc.) and pre-admission data (such as high school academics, entrance exam scores, etc.) - upon which most admissions processes are predicated - are not nearly as useful as early college performance/transcript data for these predictions. These results highlight the potential for data mining to impact student retention and success at traditional campuses. © EDM 2019 - Proceedings of the 12th International Conference on Educational Data Mining. All rights reserved."/>
        <s v="Early dropout of students is one of the bigger problems that universities face currently. Several machine learning techniques have been used for detecting students at risk of dropout. By using sociodemographic data and qualifications of the previous level, the accuracy of these predictive models is good enough for implementing retention programs. In addition, by using grades of the first semesters, the accuracy of these models increases. Nevertheless, the classification errors produced by these models cause undetected students to be discarded from the retention programs, whereas students with no actual risk consume additional resources. In order to provide more accurate models, we propose the use of a stacking ensemble technique to obtain an improved combined dropout model, while using relatively few variables. The model results show values on the expected ranges for an early dropout model, but with considerably fewer features and historical information, and we show that deploying the models would be cost-efficient for the institution if applied towards an intervention program. © 2023, The Author(s), under exclusive licence to Springer Science+Business Media, LLC, part of Springer Nature."/>
        <s v="Enrolment figures have been expanding in South African institutions of higher-learning, however, the expansion has not been accompanied by a proportional increase in the percentage of enrolled learners completing their degrees. In a recent undergraduate-cohort-studies report, the DHET highlight the low percentage of students completing their degrees in the allotted time, having remained between 25.7% and 32.2% for the academic years 2000 to 2017, that is, every year since 2000, more than 67% of the learners enrolled did not complete their degrees in minimum time. In this paper, we set up two prediction tasks aimed at the early-identification of learners that may need academic assistance in order to complete their studies in the allocated time. In the first task we employed six classification models to deduce a learner's end-of-year outcome from the first year of registration until qualifying in a three-year degree. The classification task was a success, with Random Forests attaining top predictive accuracy at 95.45% classifying the “final outcome” variable. In the second task we attempt to predict the time it is most likely to take a student to complete their degree based on enrolment observations. We complete this task by employing six classifiers again to deduce the distribution over four risk profiles set up to represent the length of time taken to graduate. This phase of the study provided three main contributions to the current body of work: (1) an interactive program that can calculate the posterior probability over a student's risk profile, (2) a comparison of the classifiers accuracy in deducing a learner's risk profile, and (3) a ranking of the employed features according to their contribution in correctly classifying the risk profile variable. Random Forests attained the top accuracy in this phase of experiments as well, with an accuracy of 83%. © 2021 ASTES Publishers. All rights reserved."/>
        <s v="Featured Application: Application to student counseling and reducing the dropout rate in universities. Since a high dropout rate for university students is a significant risk to local communities and countries, a dropout prediction model using machine learning is an active research domain to prevent students from dropping out. However, it is challenging to fulfill the needs of consulting institutes and the office of academic affairs. To the consulting institute, the accuracy in the prediction is of the utmost importance; to the offices of academic affairs and other offices, the reason for dropping out is essential. This paper proposes a Student Dropout Prediction (SDP) system, a hybrid model to predict the students who are about to drop out of the university. The model tries to increase the dropout precision and the dropout recall rate in predicting the dropouts. We then analyzed the reason for dropping out by compressing the feature set with PCA and applying K-means clustering to the compressed feature set. The SDP system showed a precision value of 0.963, which is 0.093 higher than the highest-precision model of the existing works. The dropout recall and F1 scores, 0.766 and 0.808, respectively, were also better than those of gradient boosting by 0.117 and 0.011, making them the highest among the existing works; Then, we classified the reasons for dropping out into four categories: “Employed”, “Did Not Register”, “Personal Issue”, and “Admitted to Other University.” The dropout precision of “Admitted to Other University” was the highest, at 0.672. In post-verification, the SDP system increased counseling efficiency by accurately predicting dropouts with high dropout precision in the “High-Risk” group while including more dropouts in total dropouts. In addition, by predicting the reasons for dropouts and presenting guidelines to each department, the students could receive personalized counseling. © 2023 by the authors."/>
        <s v="Finding a solution to the problem of student retention is an often-required task across Higher Education. Most often managers and academics alike rely on intuition and experience to identify the potential risk students and factors. This paper examines the literature surrounding current methods and measures in use in Learning Analytics. We find that while tools are available, they do not focus on earliest possible identification of struggling students. Our work defines a new descriptive statistic for student attendance and applies modern machine learning tools and techniques to create a predictive model. We demonstrate how students can be identified as early as week 3 (of the Fall semester) with approximately 97% accuracy. We, furthermore, situate this result within an appropriate pedagogical context to support its use as part of a more comprehensive student support mechanism. © 2018 Elsevier Ltd"/>
        <s v="High dropout rates and delayed completion in higher education are associated with considerable personal and social costs. In Latin America, 50% of students drop out, and only 50% of the remaining ones graduate on time. Therefore, there is an urgent need to identify students at risk and understand the main factors of dropping out. Together with the emergence of efficient computational methods, the rich data accumulated in educational administrative systems have opened novel approaches to promote student persistence. In order to support research related to preventing student dropout, a dataset has been gathered and curated from Tecnologico de Monterrey students, consisting of 50 variables and 143,326 records. The dataset contains non-identifiable information of 121,584 High School and Undergraduate students belonging to the seven admission cohorts from August–December 2014 to 2020, covering two educational models. The variables included in this dataset consider factors mentioned in the literature, such as sociodemographic and academic information related to the student, as well as institution-specific variables, such as student life. This dataset provides researchers with the opportunity to test different types of models for dropout prediction, so as to inform timely interventions to support at-risk students. Data Set:https://doi.org/10.57687/FK2/PWJRSJ. Data Set License: CC0 © 2022 by the authors."/>
        <s v="High levels of school dropout are a major burden on the educational and professional development of a country's inhabitants. A country's prosperity depends, among other factors, on its ability to produce higher education graduates capable of moving a country forward. To alleviate the dropout problem, more and more institutions are turning to the possibilities that artificial intelligence can provide to predict dropout as early as possible. The difficulty of accessing personal data and privacy issues that it entails force the institutions to rely on the Academic Data of their students to create accurate and reliable predictive systems. This work focuses on creating the best possible predictive model based solely on academic data, and accordingly, its capacity to infer knowledge must be maximised. Thus, Feature Engineering and Instance Engineering techniques such as dealing with redundancy, significance of the features, correlation, cardinality features, missing values, creation or elimination of features, data fusion, removal of unuseful instances, binning, resampling, normalisation, or encoding are applied in detail before the construction of well-known models such as Gradient Boosting, Random Forest, and Support Vector Machine along with an Ensemble of them at different stages: Prior to enrolment, at the end of the first semester, at the end of the second semester, at the end of the third semester, and at the end of the fourth semester. Through the construction of these predictive models that serve as inputs to a decision support system, the application of effective dropout prevention policies can be applied.  © 2013 IEEE."/>
        <s v="Higher education institutions are faced with the challenge of low student retention rates and high number of dropouts. 41% of college students in United States do not finish their undergraduate degree program in six years, and 60% of them drop out in their first two years of study. It is crucial for universities and colleges to develop data-driven artificial intelligence systems to identify students at-risk as early as possible and provide timely guidance and support for them. However, most of the current classification approaches on early dropout prediction are unable to utilize all the information from historical data from previous cohorts to predict dropouts of current students in a few semesters. In this paper, we develop an Iterative Logistic Regression (ILR) method to address the challenge of early prediction. The proposed framework is able to make full use of historical student record and effectively predict students at-risk of failing or dropping out in future semesters. Empirical results evaluated on a real-wold dataset show significant improvement with respect to the performance metrics in comparison to other existing methods. The application enabled by this proposed method provide additional support to students who are at risk of dropping out of college. © Springer International Publishing AG, part of Springer Nature 2018."/>
        <s v="Higher education institutions are facing a major issue with student dropout rates, which is a global phenomenon that affects a significant portion of enrolled students, particularly those in their first year. The challenge is how to retain students who do not meet requirements during their first year and are at high risk of dropping out, which can have significant economic and social consequences as well as personal ramifications for the students themselves. Universities must prioritize identifying at-risk students and providing targeted assistance to prevent them from leaving the system. Machine learning (ML) models have proven effective in identifying students at risk of dropping out with a high degree of accuracy. In this study, we aim to construct a machine learning model using data extracted from the administration system (Neptun) to predict student dropout rates in the Business Informatics BSc course at the Faculty of Finance and Accounting of Budapest Business School. © 2023 by the authors of this article. Published under CC-BY."/>
        <s v="Higher education institutions record a significant amount of data about their students, representing a considerable potential to generate information, knowledge, and monitoring. Both school dropout and educational failure in higher education are an obstacle to economic growth, employment, competitiveness, and productivity, directly impacting the lives of students and their families, higher education institutions, and society as a whole. The dataset described here results from the aggregation of information from different disjointed data sources and includes demographic, socioeconomic, macroeconomic, and academic data on enrollment and academic performance at the end of the first and second semesters. The dataset is used to build machine learning models for predicting academic performance and dropout, which is part of a Learning Analytic tool developed at the Polytechnic Institute of Portalegre that provides information to the tutoring team with an estimate of the risk of dropout and failure. The dataset is useful for researchers who want to conduct comparative studies on student academic performance and also for training in the machine learning area. © 2022 by the authors."/>
        <s v="Higher Education institutions throughout the globe face challenges in maintaining their student retention. Therefore, there is a need of a mechanism to find students who might be susceptible to leave their studies. The research paper focuses on minimising the occurrences of university dropouts in higher educational institutions by identifying students who maybe at a higher chance of failing in the university path. The research employs a dataset acquired from an institute, encompassing information that was accessible at the beginning of students' enrollment, including their university background, demographic characteristics, and socio-economic circumstances. The dataset consists of Target variable categorized into Graduate, Dropout and Enrolled classes. The important features with respect to Target variable were extracted for building the model. The model is built using the observations of Graduate and Dropout class in the dataset for constructing the model and then classify the Enrolled class students into Graduate and Dropout class. Eight machine learning algorithms were deployed for building the model and best algorithm was selected for classification of the enrolled students. These findings would enable university administration to deploy prompt assistance programmes to aid the currently enrolled students which are likely to dropout in future in order to minimize the number of dropouts in university.  © 2024 Bharati Vidyapeeth, New Delhi."/>
        <s v="Higher education is a key factor in Thai national development. Promoting educational quality and improving the quality of learners are challenging for our government. One of the most common educational problems is a university dropout problem which has a negative impact not only on the economic level but also on the personal level of students. Then, in this study, we focus on the study of factors affecting undergraduates' educational status and to create binary classification models for predicting their educational status whether will be Dropout or Other (i.e., other statuses which are not dropout) when they were studying at King Mongkut's University of Technology Thonburi (KMUTT), Bangkok, Thailand. By applying the principles of data mining and machine learning techniques, we first collect data from the KMUTT internal data sources, i.e., Registrar's Office and KMUTT Library After that we investigate the completeness and the quality of the data, as well as we, investigate which features are meant to improve the accuracy and applicability of our models. Particularly, the data used in our analysis are from 13,714 undergraduate students in 7 academic years which are from the academic year 2012-2013 to 2019-2020. We develop 3 classifiers based on a decision tree, random forest, and gradient boosting classification. The results show that the prediction accuracy of gradient boosting, decision tree and random forest models are 93%, 92%, and 92% respectively. Moreover, we found that the top 5 important features are student's academic year, high-school GPA, channels of university admission, student's faculty, and gender. In summary, the model constructed using gradient boosting outperforms the others with the most accuracy and recall but the random forest model can outperform the others with the most dropout status precision. © 2020 IEEE."/>
        <s v="In 2016, an office for institutional research (IR) promotion was constructed at Kobe Tokiwa University. The purpose of this office is to propose, manage, arrange, and collect information on students at the university not only as a general management strategy, but also to provide enrollment management. Work at the IR promotion office officially began 2016, at which point we began to perform university data management and collection duties. A promotion unit for IR was also newly established in 2017. In contrast to IR promotion practices in which the department is run solely by an administrative staff, the IR promotion unit at Kobe Tokiwa University is a collaborative group consisting of both staff and faculty. In this unit, we carried out an analysis focusing on the 'student dropout ' by using data from both current, graduate, and dropout students. © 2018 IEEE."/>
        <s v="In 2016, Kobe Tokiwa University constructed an office for institutional research (IR) promotion. The purpose of this office is to propose, manage, arrange, and collect information on students at the university not only as a general management strategy, but also to support enrollment management. Our database currently contains 3,495 points of data (i.e., headcounts), each containing 1,246 items of numerical value. Last year, we reported on an analysis that focused on the 'student dropout' phenomenon by using these data from both current graduate and dropout students. This year, we formulated a research question that is centered on predicting the probability of students' progress and academic abilities through Enrollment Management / Institutional Research (EMIR). We obtained results with these data by processing them through a machine learning technique using random forest, which yielded a correction rate of about 90%. © 2019 IEEE."/>
        <s v="In Bangladeshi institutions, the likelihood of student semester dropout has increased in recent years. A large number of university students, particularly in science background disciplines, are enrolled in a variety of undergraduate courses. Nevertheless, the perfection rate is poor. In general, students drop out for a variety of reasons, including academic, family, personal, and political concerns. The main focus of this study is to predict the risk of semester dropout in Bangladesh so that the massive dropout can be stopped. In this research, the current student information is preprocessed to discover the major reason as well as students whoever at the threat of semester dropout will help to grow a new structure in the area of higher education. To predict the dropout risk, random forest and logistic regression were practiced for obtaining the detection model.  © 2021 IEEE."/>
        <s v="In Colombia, the desertion average rate shows that only around half of the students that begin an undergraduate program are finishing their studies. Although several models have been developed, the results of the implementation of strategies for student retention have not been sufficiently effective. Therefore, this study focuses on the creation of robust predictive models that allow timely anticipation of the risk that an engineering student will retire prematurely from the program. This phenomenon is analyzed in an empirical way through a methodology of Knowledge Discovery in Databases (KDD) using different machine learning techniques. Results show that the academic cost (in terms of the number of subjects viewed) and the semester the student entered have a significant impact on the probability of dropout occurring, especially when considering the dropout in the firsts semester. Then, acting on the students predicted by the model might reduce the number of dropouts. Copyright © 2019 Andrés Acero, Juan Camilo Achury and Juan Carlos Morales."/>
        <s v="In computer science education, various teaching and learning methods exist to teach novice students programming. However, students’ source code primarily serves as the basis for grading. Usually, it is not considered to identify key concepts and skills required to complete the course and understand the student’s learning process. This paper presents a system that automatically analyzes source code and identifies the most relevant concepts for first-semester students to pass a university-level programming course. This system uses different tools to detect errors and vulnerabilities, calculate metrics, and generate 55 code-related features from the students’ source codes. The source code submissions of 1,346 students in two cohorts have been considered. Further, an expert study evaluated which of those features can be assigned to concrete programming concepts and how relevant these concepts are for programming education. Furthermore, we used machine learning methods to analyze the most challenging concepts, where students tend to produce the highest number of errors during their learning process. Our findings indicate that understanding and applying dynamic memory significantly impacts the students’ course success. This study provides empirical evidence of the most important programming concepts in C within the CS1 course. Educators can use these results to optimize teaching materials and increase assistance for challenging and crucial concepts, which might reduce the student dropout rate. Our approach further shows how a code-driven approach can be used to analyze a university-level programming course and get insights into its academic success. © The Author(s), under exclusive license to Springer Nature Switzerland AG 2024."/>
        <s v="In higher education, many students exceed the expected time to complete their undergraduate programs. This delay is called retention, which can lead to program abandonment. STEM undergraduate programs, in particular, have higher retention and dropout rates when compared to other non-STEM programs. The students in such programs end up exchanging or dropping out the programs before graduating, causing waste in economic, social and academic terms. In this context, Recommendation Systems can be used to support students and managers in choosing disciplines, contributing for them achieving better academic performance and thus aiming to improve student learning and engagement and mitigate retention. For constructing these Recommendation Systems, Educational Data Mining techniques, including machine learning algorithms, can be used to identify and predict retention situations and contribute to reducing their occurrence. The aim of this paper is to present a Systematic Literature Review (SLR) for identifying the use of Educational Data Mining methodologies, techniques and tools to implement Recommendation Systems with a focus on preventing student retention in higher education programs. We selected studies available in digital libraries that are international references in publications of scientific articles, in order to answer the following research question: What machine learning methods were used in Recommendation Systems in the context of Educational Data Mining? Among the various studies found to reduce student retention rates, most used methods to predict student grades. We observed that there are many papers proposing the use of machine learning methods for predicting failure in disciplines, either through regressors or classifiers. However, just a few studies have proposed Recommendation Systems to assist students in choosing subjects at the time of enrollment for the next term, which indicates a large area for the development of further future work in this field.  © 2021 IEEE."/>
        <s v="In higher educational institutions, student enrollment management and increasing student retention are fundamental performance metrics to academic and financial sustainability. In many educational institutions, high student attrition rates are due to a variety of circumstances, including demographic and personal factors such as age, gender, academic background, financial abilities, and academic degree of choice. In this study, we will make use of machine learning approaches to develop prediction models that can predict student enrollment behavior and the students who have a high risk of dropping out. This can help higher education institutions develop proper intervention plans to reduce attrition rates and increase the probability of student academic success. In this study, real data is taken from Abu Dhabi School of Management (ADSM) in the UAE. This data is used in developing the student enrollment model and identifying the student’s characteristics who are willing to enroll in a specific program, in addition to that, this research managed to find out the characteristics of the students who are under the risk of dropout. © 2021, Zarka Private University. All rights reserved."/>
        <s v="In past decade, there have been several students who have dropped out from the educational institutions and it is increasing rapidly. This has become one of the challenging factors for the educational institution. The students are getting into the institution andembarking their learning with several expectations and dreams. The expectations of the students have not fulfilleddue to various factors such as staff, management, parents, course chosen etc., that make them drop from their registered curriculum. However, this has become the main issue for all educational institutes wherein several researchers introduced the technique of data mining for analysing as well as predicting the student's dropout. Therefore, this paper focuses on early finding of dropout variables as an advance by dimensionality reduction using feature selection and extraction methods. In feature extraction, there may be an occurrence of imbalanceddata that may affect the significance of Machine Learning (ML) techniques. Thus, Synthetic Minority Oversampling Technique (SMOTE) is subsequently added with Principal Compound Analysis (PCA) whereas the oversampling of imbalanced data is managed to balanced dataset. Moreover, the 1,243 student's data have been collectedand analysed using proposed PCA-SMOTE to allow for a more accurate forecast in case of dropout. Accuracy performance related to PCA-SMOTE has been 97.6% that is evaluated through confusion matrix parameter and compared with existing ML to find out the exact students who are not satisfied with their fulfilment in the environment of education institute. © 2022 IEEE"/>
        <s v="In the contemporary educational landscape, the ability to generate information regarding various facets of a student's learning process has become increasingly feasible. Consequently, the effective interpretation of this data and its translation into meaningful insights about student learning has become a paramount concern. Among the diverse educational innovations that have garnered attention in recent times, the implementation of predictive systems utilizing machine learning in engineering science education has demonstrated the potential to yield positive and measurable impacts on different stages of the teaching and learning process. This research aims to evaluate the implementation of machine learning (ML) in engineering science education and selected STEM areas at the university level while identifying the cognitive levels that can be enhanced with the support of this technology. Through a qualitative meta-synthesis research approach, successful applications of ML have been identified in predicting student attrition, monitoring academic performance, and implementing regularization actions. This study offers a guide for evaluating learning and comprehending the scope of ML in engineering and STEM education, drawing comparisons between the educational theory related to achievement scaling in knowledge construction as defined by learning taxonomies and the ML systems proposed by various authors.  © 2023 IEEE."/>
        <s v="In this article, a large data set containing every course taken by every undergraduate student in a major university in Canada over 10 years is analysed. Modern machine learning algorithms can use large data sets to build useful tools for the data provider, in this case, the university. In this article, two classifiers are constructed using random forests. To begin, the first two semesters of courses completed by a student are used to predict if they will obtain an undergraduate degree. Secondly, for the students that completed a program, their major is predicted using once again the first few courses they have registered to. A classification tree is an intuitive and powerful classifier and building a random forest of trees improves this classifier. Random forests also allow for reliable variable importance measurements. These measures explain what variables are useful to the classifiers and can be used to better understand what is statistically related to the students’ situation. The results are two accurate classifiers and a variable importance analysis that provides useful information to university administrations. © 2019, Springer Nature B.V."/>
        <s v="In this paper we attempt to deduce student attrition at a South African higher-education institution with the aim of identifying students who are likely to be in need of academic support so that a focus could be provided on improving their academic performance. The significance of this paper is on using computer science and information technology to address learner attrition (an African reality) and thereby impact the low university throughput and retention rates positively. We trained several machine learning classification models to deduce the student into four risk classes using only Grade 12 marks and background characteristics of the learner. We provide the following contributions: (a) the first known published trained classifier able to calculate the distribution over a students' risk profile for a South African university focused on the conceptual framework; (b) a ranking of employed features according to their entropy to correctly classify the class variable; (c) a comparison of trained classifiers able to calculate the probability of a students' risk profile for a South African higher-education research-intensive university; and (d) an interactive program which is able to calculate the posterior probability over the student's risk profile so that support can be provided to them. The random forest classification model achieves the best performance with a 82% accuracy over these four risk profiles. We argue for introducing predictive tools to enhance student success and student support initiatives in Higher-Education Institutions. This work will benefit academic developers and staff who provide support to students who are at academic risk of completing their undergraduate Science programmes.  © 2020 ACM."/>
        <s v="In this paper, we examine whether early warning signals from accounting courses (such as early engagement and early formative performance) are predictive of first-year progression outcomes, and whether this data is more predictive than personal data (such as gender and prior achievement). Using a machine learning approach, results from a sample of 609 first-year students from a continental European university show that early warnings from accounting courses are strongly predictive of first-year progression, and more so than data available at the start of the first year. In addition, the further the student is along their journey of the first undergraduate year, the more predictive the accounting engagement and performance data becomes for the prediction of programme progression outcomes. Our study contributes to the study of early warning signals for dropout through machine learning in accounting education, suggests implications for accounting educators, and provides useful pointers for further research in this area. © 2022 The Author(s). Published by Informa UK Limited, trading as Taylor &amp; Francis Group."/>
        <s v="In this study, an early warning system predicting first-year undergraduate student academic performance is developed for higher education institutions. The significant factors that affect first-year student success are derived and discussed such that they can be used for policy developments by related bodies. The dataset used in experimental analyses includes 11,698 freshman students' data. The problem is constructed as classification models predicting whether a student will be successful or unsuccessful at the end of the first year. A total of 69 input variables are utilized in the models. Naive Bayes, decision tree and random forest algorithms are compared over model prediction performances. Random forest models outperformed others and reached 90.2% accuracy. Findings show that the models including the fall semester CGPA variable performed dramatically better. Moreover, the student's programme name and university placement exam score are identified as the other most significant variables. A critical discussion based on the findings is provided. The developed model may be used as an early warning system, such that necessary actions can be taken after the second week of the spring semester for students predicted to be unsuccessful to increase their success and prevent attrition. © 2024 John Wiley &amp;amp;amp;amp;amp;amp;amp;amp;amp;amp;#x0026; Sons Ltd."/>
        <s v="In this this work, a study is presented with quantitative variables using machine learning tools to detect undergraduate students at risk of dropping out and the factors associated with this behavior. Clustering algorithms and classification methods were tested to determine the predictive power of several variables regarding the dropout phenomenon on an unbalanced database of 14,495 undergraduate students with a real dropout rate of 8.5% and a retention rate of 91.5%. The usual classification criterion that assigns individuals to a class if their probability of belonging to it is greater than 50% provided accuracies of 13.2% in the dropout prediction and 99.4% in the retention prediction. Among eight classifiers, Random Forest was selected and applied along with Threshold Probability, which allowed us to gradually increase the dropout precision to more than 50%, while maintaining retention and global precisions above 70%. Through this study, it was found that the main variables associated with student dropouts were their academic performance during the early weeks of the first semester, their average grade in the previous academic levels, the previous mathematics score, and the entrance exam score. Other important variables were the number of class hours being taken, student age, funding status of scholarships, English level, and the number of dropped subjects in the early weeks. Given the trade-off between dropout and retention precisions, our results can guide educational institutions to focus on the most appropriate academic support strategies to help students at real risk of dropping out. Copyright © 2023 Gonzalez-Nucamendi, Noguez, Neri, Robledo-Rella and García-Castelán."/>
        <s v="In this work, we evaluate the risk of early dropout in undergraduate studies using causal inference methods, and focusing on groups of students who have a relatively higher dropout risk. We use a large dataset consisting of undergraduates admitted to multiple study programs at eight faculties/schools of our university. Using data available at enrollment time, we develop Machine Learning (ML) methods to predict university dropout and underperformance, which show an AUC of 0.70 and 0.74 for each risk respectively. Among important drivers of dropout over which the first-year students have some control, we find that first year workload (i.e., the number of credits taken) is a key one, and we mainly focus on it. We determine the effect of taking a relatively lighter workload in the first year on dropout risk using causal inference methods: Propensity Score Matching (PSM), Inverse Propensity score Weighting (IPW), Augmented Inverse Propensity Weighted (AIPW), and Doubly Robust Orthogonal Random Forest (DROrthoForest). Our results show that a reduction in workload reduces dropout risk. © 2022, Springer Nature Switzerland AG."/>
        <s v="Industry is rapidly moving towards data-driven solutions. Mining historical data on manufactured goods and services is becoming the customary approach for decision-making these days. This work proposes to extend these now standard operating procedures in industry to the educational arena. The Department of Industrial Engineering at University of Puerto Rico-Mayagüez (IE@UPRM) is currently planning a curricular reform. Unidentified student records from students enrolled in the IE program within the last ten years were used to create a profile of successful IE students. The approach was to retrospectively examine students before starting at UPRM, throughout their undergraduate careers, and via exit metrics; in order to determine curricular reform efforts that will increase retention and improve a student's likelihood to obtain a degree from IE@UPRM on time. Traditional multivariate statistics and machine learning algorithms were used to extract the structural patterns of successful alumni from IE@UPRM. These patterns allowed to identify core courses that require an intervention during a curricular reform and those elective courses that should be evaluated as core courses in the near future. Last but not least, these retrospective analyses allowed pin-point specific populations on which to focus future retention efforts."/>
        <s v="Introduction: The concepts of causation and prediction are different, and have different implications for practice. This distinction is applied here to studies of the problem of student attrition (although it is more widely applicable). Background: Studies of attrition from nursing courses have tended to concentrate on causation, trying, largely unsuccessfully, to elicit what causes drop out. However, the problem may more fruitfully be cast in terms of predicting who is likely to drop out. Methods: One powerful method for attempting to make predictions is rule induction. This paper reports the use of the Answer Tree package from SPSS for that purpose. Data: The main data set consisted of 3978 records on 528 nursing students, split into a training set and a test set. The source was standard university student records. Results: The method obtained 84% sensitivity, 70% specificity, and 94% accuracy on previously unseen cases. Discussion: The method requires large amounts of high quality data. When such data are available, rule induction offers a way to reduce attrition. It would be desirable to compare its results with those of predictions made by tutors using more informal conventional methods. © 2007 Elsevier Ltd. All rights reserved."/>
        <s v="Introduction: University dropout is now considered a complex phenomenon that goes beyond the number of students not enrolled and that is continuously growing, especially in the first years of study. Objective: In the present study, a prediction model combining Survival Analysis, Decision Trees, and Random Forest, under the Machine Learning philosophy, is proposed for the early diagnosis of possible factors causing dropout in university students. Methods: The proposal consists of 3 phases: the Survival Analysis that allows estimating the probability of permanence of the student (survival). Phase 2 starts from the probability value obtained in the previous phase and uses it as a response variable in the modeling process based on Decision Trees to establish survival patterns around the variables considered. Finally, in phase 3, the critical variables in the model are identified using the Random Forest. Results: The proposed methodology allowed the design of a prediction model to identify the main segmentation variables in behavior patterns of possible cases of academic dropout. Conclusion: Even though the proposal was developed considering a particular case of a Chilean university, the efficient combination of metaheuristics allows the extrapolation of the methodology to any context and academic reality. However, the conditions and needs of each institution must be considered. © 2024, Polytechnic Institute of Viseu. All rights reserved."/>
        <s v="Large-scale administrative data is a common input in early warning systems for college dropout in higher education. Still, the terminology and methodology vary significantly across existing studies, and the implications of different modeling decisions are not fully understood. This study provides a systematic evaluation of contributing factors and predictive performance of machine learning models over time and across different student groups. Drawing on twelve years of administrative data at a large public university in the US, we find that dropout prediction at the end of the second year has a 20% higher AUC than at the time of enrollment in a Random Forest model. Also, most predictive factors at the time of enrollment, including demographics and high school performance, are quickly superseded in predictive importance by college performance and in later stages by enrollment behavior. Regarding variability across student groups, college GPA has more predictive value for students from traditionally disadvantaged backgrounds than their peers. These results can help researchers and administrators understand the comparative value of different data sources when building early warning systems and optimizing decisions under specific policy goals. © 2024 Owner/Author."/>
        <s v="Machine learning is a software tool that allows information present in databases to be converted into intelligent decisions based on data and not on experience or feelings. This work presents a review of the algorithms used in the classification of student performance present in the database of the national technical university, specifically in the software engineering career. Information classification analysis using ma- chine learning algorithm has become a modern and powerful instrument, which could help academic institutions improve retention and performance rate of courses by students and with this obtain a more general view of student performance before starting the course based on information from other courses and general student variables in order to reduce the risk of failure. The main objective of this work is to describe the variables used by the National Technical University and the application of different automated learning algorithms in order to obtain the metrics that allow demonstrating the best algorithm among those studied. Finally, the article concludes with a classification algorithm that provides an accuracy of around 80% to 82% that can be replicated in other university institutions. © 2022 IEEE Computer Society. All rights reserved."/>
        <s v="Many students in Bulgarian universities drop out of the university before completing their studies. Identifying students at risk of dropping out allows timely taking measures for their retention. The paper presents the results of a study conducted among students of engineering programs at Trakia University - Stara Zagora. The collected data are subjected to processing, which aims to find the most important attributes that determine the risk of dropping out of university. The processing is done with Weka open source software. Different algorithms for selecting attributes with different search methods are applied. The most appropriate attribute selection algorithm was selected after applying the BayesNet classifier to the results obtained. The indicators TP rate, Precision and F-measure were compared. When applying InfoGainAttributeEval, the highest results are obtained for the accuracy of the classification. At the next stage, it is planned to expand the study among a larger number of students from different programs and create an effective forecasting model.  © Published under licence by IOP Publishing Ltd."/>
        <s v="Measuring student performance based on both qualitative and quantitative factors is essential because many undergraduate students could not be able to complete their degree in recent pasts. At present, students’ dropout rate in university is gradually increasing and many bright students sometimes just cannot cope with the universities. The first-year result of a student is very important because in the majority of cases this drives the students to be either motivated or demotivated. So, the first-year student performance of a renowned university in Bangladesh is investigated in this paper. This research is mainly based on finding the reasons for students’ different types of results and then predicting students’ performance based on those eleven significant factors. For this purpose, a popular supervised machine learning algorithm, random forests (RF) have been used for classifying students’ different levels of results and predicting students’ performances. The input dataset for both training and testing were taken by merging the values obtained from two surveys done on students and experts using fuzzy ANFIS analysis. The result exhibits that RF can perform the classification of multiple classes based on many distinguishing features with 96.88 percent accuracy. This proposed model can also be applied to predict course-wise students’ performances and its precision can also be greatly improved by adding new factors. © IEOM Society International."/>
        <s v="Nowadays, Education Data Mining (EDM) plays a very important role in higher education institutions. Plenty of algorithms have been employed to measure student's GPA in the next semester's courses. The results can be used to early identify dropout students or help students choose the elective courses which are appropriate for them. The most widely used methods are machine learning, however, the problem is the accuracy which can be changed from dataset to dataset. More importantly, the performance of prediction models can be affected by the characteristic of dataset associated with the applied model. In this paper, we build a distributed platform on Spark to predict missing grades of elective courses for undergraduate students. The paper compares several methods that are based on the combination of Collaborative Filtering &amp; Matrix Factorization (namely Alternative Least Square). We evaluate the performance of these algorithms using a dataset provided by Ho Chi Minh University of Technology (HCMUT). The dataset consists of information about undergraduate students from 2006 to 2017. Depending on the characteristics of our dataset, the paper highlights that Alternative Least Square with non-negative constraint achieves the better results than others in comparison. © 2019 IEEE."/>
        <s v="One of the biggest problems in higher education is student dropout. Prior to the pandemic, one of the biggest problems for university institutions was the dropout and dropout of many of their students. Today, the situation has become even more critical, as the pandemic has forced many people to drop out of school for a variety of reasons, whether financial or personal. Investigating the causes of dropout with appropriate means to reduce it contributes to decision making within academic management. The objective of this work is to develop a machine learning model that generates early warnings about course loss, which is based on historical data of pupils and students. The model is based on historical data from an undergraduate program that includes, student grades, at various points in time, percentage of course loss in previous semesters, percentage of student loss in previous semesters, subjects passed at the time of evaluating the data, along with student and course average. This would facilitate the identification and internal management of alarms for the early detection of potential dropouts, as well as efficiently display the results found with the execution of these models. © 2021, Springer Nature Switzerland AG."/>
        <s v="One of the most significant indicators for assessing the quality of university careers is the dropout rate between the first and second year. Both literature on the subjects and the results that emerged from numerous specific investigations into the dropouts of the university system, showed the crucial importance of this junction between the first and the second year. Reasons for dropping out can be quite varied, ranging from incorrect and/or insufficient prospective student orientation, the willingness or need to find a job as quickly as possible, to a lack of awareness of not being able to cope with a particular course of study rather than another. In this paper we focus specifically on the problem of dropouts in Italy, addressing it from a dual point of view. At an aggregate level, the analysis deals with dropout rates in Italy between the first and second year, in order to identify the main trends and dynamics at the national level. Subsequently, we analyze individual-level data from the University of Bari Aldo Moro, aiming to identify the most important contributing factors. This individual-level approach has emerged over recent years, and is generally known as ‘Educational Data Mining’, focused on the development of ad hoc methods that can be used to discover regularities and new information within databases from contexts related to education. Using supervised classification methods, we are able to identify retrospectively the profile of students who are most likely to dropout. © 2019, Springer Nature B.V."/>
        <s v="Over the last few decades, there has been a gradual deterioration in higher education in all three areas: the academic setting (both staff and students), as well as research and development output (including graduates). All colleges and universities are essentially focused on improving management decision-making and educating pupils. High-quality higher education can be obtained through a variety of methods. One method is to accurately forecast pupils' achievement in their chosen educational context. There are numerous prediction models from which to pick. While it is unclear whether there are any markers that can predict whether a kid will be an academic genius, a dropout, or an average performer, the researcher reports student achievement. This article presents a metaheuristics and machine learning-based method for the classification and prediction of student performance. Firstly, features are selected using a relief algorithm. Machine learning classifiers such as BPNN, RF, and NB are used to classify student academic performance data. BPNN is having better accuracy for classification and prediction of student academic performance.  © 2022 Mustafa Kamal et al."/>
        <s v="Predicting dropout in universities has become a concern in several countries around the world. With the introduction of new information and communication technologies, new factors have appeared that influence student dropout in universities. This article proposes an approach to machine learning based on logistic regression techniques and decision trees and factors such as Internet addiction, addiction to social networks and addiction to technology, that affect the desertion of students in universities. As a result, it was obtained that the technique with the highest percentage of dropout precision was decision trees with 91.70%. © 2018.; Predecir la deserción en las universidades se ha convertido en una preocupación en varios países del mundo. Con la introducción de las nuevas tecnologías de información y comunicación han aparecido nuevos factores que influyen en la deserción estudiantil en las universidades. Este artículo propone un enfoque de aprendizaje automático basado en las técnicas de regresión logística y árboles de decisión y en los factores adicción al internet, adicción a las redes sociales y adicción a la tecnología que afectan a la deserción de los estudiantes en las universidades. Como resultado se obtiene que la técnica que presenta mayor porcentaje de precisión de la deserción fue árboles de decisión con un 91.70%. © 2018."/>
        <s v="Purpose: The prediction of student attrition is critical to facilitate retention mechanisms. This study aims to focus on implementing a method to predict student attrition in the upper years of a physiotherapy program. Design/methodology/approach: Machine learning is a computer tool that can recognize patterns and generate predictive models. Using a quantitative research methodology, a database of 336 university students in their upper-year courses was accessed. The participant's data were collected from the Financial Academic Management and Administration System and a platform of Universidad Autónoma de Chile. Five quantitative and 11 qualitative variables were chosen, associated with university student attrition. With this database, 23 classifiers were tested based on supervised machine learning. Findings: About 23.58% of males and 17.39% of females were among the attrition student group. The mean accuracy of the classifiers increased based on the number of variables used for the training. The best accuracy level was obtained using the “Subspace KNN” algorithm (86.3%). The classifier “RUSboosted trees” yielded the lowest number of false negatives and the higher sensitivity of the algorithms used (78%) as well as a specificity of 86%. Practical implications: This predictive method identifies attrition students in the university program and could be used to improve student retention in higher grades. Originality/value: The study has developed a novel predictive model of student attrition from upper-year courses, useful for unbalanced databases with a lower number of attrition students. © 2021, Emerald Publishing Limited."/>
        <s v="Recently, machine learning (ML) has evolved and finds its application in higher education (HE) for various data analysis. Studies have shown that such an emerging field in educational technology provides meaningful insights into several dimensions of educational quality. An in-depth analysis of the application of ML could have a positive impact on the HE sector. However, there is a scarcity of a systematic review of HE literature to gain from the overarching trends and patterns discovered using ML. This paper conducts a systematic review and meta-analyses of research studies that have reported on the application of ML in HE. The differentiating factors of this study are primarily vested in the meta-analyses including a specific focus on student academic performance, at-risk, and attrition in HE. Our detailed investigation adopts an evidence-based framework called PRISMA (Preferred Reporting Items for Systematic Reviews and Meta-Analyses) for reporting the findings of our systematic review and meta-analyses of literature on the use of ML models, algorithms, evaluation metrics, and other criteria, including demographics for assessing student academic performance, at-risk and attrition in HE. After undergoing the PRISMA steps such as selection criteria and filtering, we arrive at a small-scale dataset of 89 relevant studies published from 2010 to 2020 for an in-depth analysis. The results show the outcomes of the quantitative analysis of the application of ML types, models, evaluation metrics, and other related demographics and provide quality insights of publication patterns and future trends towards predicting and monitoring student academic progress in HE. © 2021, The Author(s), under exclusive licence to Springer Science+Business Media, LLC, part of Springer Nature."/>
        <s v="Recently, many global universities have faced high student failure and early dropout rates reflecting on the quality of education. To tackle this problem, forecasting student success as early as possible with machine learning is one of the most important approaches used in modern universities. Thus, this study aims to analyze and compare models for the early prediction of student performance with six machine learning based on Thailand’s education curriculum. A large dataset was collected from the admission scores of 5,919 students during 2011-2021 of 10 programs in the Faculty of Science at Ubon Ratchathani University. The methodology was carried out using Jupyter Notebook, Python 3, and Scikit-Learn to build the models for prediction. To obtain a higher result, we needed not only to find high-performance prediction models, but also to tune hyperparameter configurations consisting of 138 possible different patterns to identify the best-tuned model for each classifier. Furthermore, we investigated significantly important predictors affecting student success for 10 programs in our faculty. In the experiments, the process was divided into two parts: First, we evaluated effective models using a confusion matrix with 10-fold cross-validation. The results showed that random forest (RF) had the highest F1-measure of 86.87%. While predictive models using fine-tuned RF of 10 programs claimed accuracy of about 72% to 93%. Second, we computed the importance of each feature with fine-tuned RF classifiers. The result showed that national test scores (e.g., ONET-English, ONET-Math, ONET-Science, ONET-Social studies, ONET-Thai, and PAT2), entry type, and school grade (e.g., art, English, GPA, health, math, science, and technology) are highly influential features for predicting student success. In summary, these results yield many benefits for other relevant educational institutions to enhance student performance, plan class strategies and undertake decision-making processes. © 2023 by the authors; licensee Modestum. This article is an open access article distributed under the terms and conditions of the Creative Commons Attribution License (http://creativecommons.org/licenses/by/4.0/)."/>
        <s v="Reducing the students’ dropout is one of the biggest challenges faced by educational institutions, especially in underdeveloped countries. Identification of the student with the highest risk of dropping out is generally used to apply corrective actions (WHO). Therefore, it is also important to determine WHEN a student will drop out, which is fundamental to planning preventive actions. In this work, we perform a study to quantitatively compare several approaches to address the early identification of dropout students in universities. We categorize our study into three main methods families, i.e., analytical methods, traditional classification methods, and probabilistic methods. The first is exploited at preprocessing step for selecting significant variables into the dropout identification task. The second uses machine learning models to classify students into dropout prone or non-dropout prone classes. The third family uses survival models to determine when the student would desert. To evaluate the predictive capacity of the classification models, the Kappa coefficient was incorporated into the usual machine learning metrics and shows that Kappa is handy for evaluating performance in unbalanced data. Similarly, in the survival models, the concordance index was applied to evaluate the predictive capacity. Our approach was applied over a real data set of Peruvian university graduate students to identify when and who will drop out. ©2021 IEEE."/>
        <s v="Student attrition in higher education institutions is specially harmful in public funded institutions, and machine learning models have shown promising results predicting it and providing insightful information on its underlying causes. This work proposes using gradient boosting on decision trees to generate a high quality predictive model on data for almost 7,000 students of the University of Brasília, and applying SHAP to extract meaningful and comprehensive information on student attrition from it. Initial results indicate a strong predictive accuracy with over 90% recall and 85% f-score values and the SHAP analysis highlighted the importance of specific academic features, such as the student's performance on specific courses and all around performance during a period. More interestingly, the analysis provided insights on non academic features like age, commute time and whether the student enrolled through a social or racial quota or not. This may lead to better models and enhancing the discussions and changes on educational policies in the institution such as modifying a curricular structure or pursuing student housing closer to campuses. © 2023 IEEE."/>
        <s v="Student attrition represents one of the greatest challenges facing U.S. postsecondary institutions. Approximately 40 percent of students seeking a bachelor’s degree do not graduate within 6 years; among nontraditional students, who make up half of the undergraduate population, dropout rates are even higher. In this study, we developed a machine learning classifier using the XGBoost model and data from the National Center for Education Statistics (NCES) Beginning Postsecondary Students (BPS) Longitudinal Study: 2012/14 to predict nontraditional student dropout. In comparison with baseline models, the XGBoost model and logistic regression model with features identified by the XGBoost model displayed superior performance in predicting dropout. The predictive ability of the model and the features it identified as being most important in predicting nontraditional student dropout can inform discussion among educators seeking ways to identify and support at-risk students early in their postsecondary careers. © The Author(s) 2020."/>
        <s v="Student dropout in higher education is a complex issue and as a process it includes many factors which may affect each other. This paper explores the use and application of a probabilistic supervised machine learning technique for predicting university student dropout to obtain insights on the students at risk and prevent them from dropping out the studies. Data from a public university in the Republic of Kosovo were obtained and examined. The dataset comprises instances of students' dropouts for the past six academic years along with their demographics, grades, enrollment details etc. Logistic Regression, as one of the most widely used Machine Learning and Artificial Intelligence algorithms, was used to build the model and produce the predictions. First, a statistical analysis was conducted and after the data preprocessing, logistic regression classifier was implemented. The results show that a high prediction accuracy was reached, with a percentage of 90%, and a F1 score of 0.85, indicating that the model is performing great and the predictions results are reliable.  © 2022 IEEE."/>
        <s v="Student dropout is a major problem in university studies all around the world. To alleviate this problem, it is important to detect as soon as possible student attrition before he or she becomes a deserter. A student may be considered a deserter when she/he has not completed her academic credits or leave the studies. In this paper we present a study made at a higher education institution, by analyzing the records of 530 higher education students from 52 different careers with application date 2015 to 2018, considering factors such as academic monitoring, financial situation, personal and social information. These are some issues or mix of problems that could affect dropout rates. Analyze student behavior by implementing predictive analytics techniques reduce the gaps between professional demands and applicants' competencies. We applied predictive analytical techniques to identify the relationship of factors characterizing students who leave the university. As a result, we have elaborated a conceptual model to predict the risk of defection and applied machine learning techniques to generate preventive and corrective alerts as a student permanence strategy. This study shows that information is important, but the application of machine learning in the student's prior knowledge and its relationship to a dynamic and pre-established profile of the deserter student is essential to generate early strategies that manage to reduce the gaps between professional demands and applicants' competencies. In addition, a data model has been created to give solution to the issue get generated preventive and corrective alerts.  © 2020 IEEE."/>
        <s v="Student dropout is a phenomenon that affects all higher education institutions in Chile, with costs for people, institutions and the State the reported retention rate of first year students for all Chilean universities was of 75%. Despite the extensive research and the implementation of various models to identify dropout causes and risk groups, few of them have been carried out in the Chilean higher education context.Our work attempts to identify, using machine learning methods, the variables with highest predictive value for student dropout by the end of the first year of study, within a 6-year Informatics Engineering programme with a rather high dropout rate of 21.9% reported on 2018. In that regard, we use the data of 4 cohorts of students (2012-2016) enrolled at the programme, to feed a random forest feature selection process. We later build a decision tree using the identified relevant features, which we later test using data of the 2017-2018 cohorts of students.Despite the fact that the decision tree is over-fitted (97,21% training accuracy against 81.01% test accuracy), the process sheds light on the nature of the variables that determine whether or not a student remains at the end of their first year of study at the University. 6 of the identified factors are academic, and the remaining one is social-cultural. © 2020 IEEE."/>
        <s v="Student dropout poses a major challenge for universities. This study seeks to identify its specific causes. An initial database of 143,326 student records was used to which data cleaning and preparation processes were applied to apply machine learning techniques. The original table showed 8.1% dropout, with information on 35 categorical and 14 numerical variables. The analysis of the categorical variables made it possible to identify segments with a greater tendency to drop out, supporting specific interventions. Through principal component analysis and clustering, profiles of students prone to dropout were identified, the results of which support our previous work where we used Random Forest as the most appropriate classifier to predict dropout. The combination of these findings will make it possible to formulate recommendations for more effective interventions, supporting universities in reducing student dropout and improving academic success. © 2023 IEEE."/>
        <s v="Student dropout, defined as the abandonment of a high education program before obtaining the degree without reincorporation, is a problem that affects every higher education institution in the world. This study uses machine learning models over two Chilean universities to predict first-year engineering student dropout over enrolled students, and to analyze the variables that affect the probability of dropout. The results show that instead of combining the datasets into a single dataset, it is better to apply a model per university. Moreover, among the eight machine learning models tested over the datasets, gradient-boosting decision trees reports the best model. Further analyses of the interpretative models show that a higher score in almost any entrance university test decreases the probability of dropout, the most important variable being the mathematical test. One exception is the language test, where a higher score increases the probability of dropout. © 2021 by the authors. Licensee MDPI, Basel, Switzerland."/>
        <s v="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
        <s v="Student retention is a major challenge at American universities with the average six year graduation rate hovering around 59%. Among minority students the graduation rate drops to 46% for Blacks and 55% for Hispanics. Low graduation rates not only impact the financial well-being of individuals but the economy as a whole. Thus, improving student retention, in particular, minority student retention, is of paramount importance at institutions of higher education. This paper describes a machine learning approach to predicting minority native and transfer student dropout using a dataset from a four year Hispanic serving institution in the north eastern region of the United States with a large percentage of minority students. The results of the study show that standard machine learning models can predict minority transfer student dropout with a high degree of accuracy of 97% and minority native student dropout with an accuracy of 81%. The features that were most important in predicting minority transfer student dropout were SAT scores, and college cumulative GPA, while high school GPA and college cumulative GPA were the top predictors for minority native student dropout. This study demonstrates that educational institutions can use cost effective off-the-shelf standard machine learning models to achieve a high degree of accuracy in predicting minority student dropout. The high prediction accuracy achieved helps in reliably identifying at-risk minority students and providing them with necessary interventions to support their academic success. © EDM 2019 - Proceedings of the 12th International Conference on Educational Data Mining. All rights reserved."/>
        <s v="Student retention is an essential part of many enrollment management systems. It affects university rankings, school reputation, and financial wellbeing. Student retention has become one of the most important priorities for decision makers in higher education institutions. Improving student retention starts with a thorough understanding of the reasons behind the attrition. Such an understanding is the basis for accurately predicting at-risk students and appropriately intervening to retain them. In this study, using five years of institutional data along with several data mining techniques (both individuals as well as ensembles), we developed analytical models to predict and to explain the reasons behind freshmen student attrition. The comparative analyses results showed that the ensembles performed better than individual models, while the balanced dataset produced better prediction results than the unbalanced dataset. The sensitivity analysis of the models revealed that the educational and financial variables are among the most important predictors of the phenomenon. © 2010 Elsevier B.V. All rights reserved."/>
        <s v="Student retention is one main challenge faced by higher education institutions in Colombia. Over recent years, there has been an increasing trend of students dropping out of university for various academic, social, economic, institutional, or personal reasons. This has significant impacts on private higher education institutions, whose main livelihood depends on student numbers, with some institutions in a critical situation. In this paper, we design and implement a data analytics model that predicts the risk of dropout that students may present. The sources of information used to construct this model contain academic and socioeconomic variables, covering past academic periods to understand the problem in detail. Machine Learning approaches are used to determine the best model using the CRISP-DM methodology. This model is deployed via a decision-making tool for the academic counseling office, whose main objective is to maximize student retention. © 2022 Copyright for this paper by its authors. Use permitted under Creative Commons License Attribution 4.0 International (CC BY 4.0)."/>
        <s v="Student sense of belonging is a current challenge to higher education providers, with consistently declining ratings in national surveys. For universities globally, this is a concern linked to student attrition, student satisfaction, and student success. Importantly, low sense of belonging is typically associated with non-traditional learners, and building strategies to solve this challenge is essential for institutions to build equitable learning environments. This study seeks to understand the causal factors that predict when a student will belong using longitudinal data. Using the Australian national student experience survey data (n = 1,159,768 undergraduate and postgraduate students between 2013 and 2019), this study examines the predictors of a sense of belonging testing the accuracy of four machine learning models. The findings indicate overall educational experience, connection to students outside of class, and support to settle were key predictors, with skill development and curriculum supports a lesser predictor of a sense of belonging. Interestingly, identity and individual differences ratings seemed to have less importance than student experience factors. Implications for higher education policy developers and curriculum writers are considered. © 2023 The Author(s). Published by Informa UK Limited, trading as Taylor &amp; Francis Group."/>
        <s v="Students learning performance is one of the core components for assessing any educational systems. Students performance is very crucial in tackling issues of learning process and one of the important matters to measure learning outcomes. The ability to use data knowledge to improve education systems has led to the development of the field of research known as educational data mining (EDM). EDM is the creation of techniques to investigate data gathered from educational settings, allowing for a more thorough and accurate understanding of students and the improvement of educational outcomes for them. The use of machine learning (ML) technology has increased significantly in recent years. Researchers and teachers can use the measurements of success, failure, dropout, and more provided by the discipline of data mining in education to predict and simulate education processes. Therefore, this work presents an analysis of students performance using data mining methods. The paper presents both clustering and classification techniques to identify the impact of students performance at early stage with on the GPA. For the clustering technique, the paper uses dimensionality reduction mechanism by T-SNE algorithm with various factors at early stage such as admission scores and first level courses, academic achievement tests (AAT) and general aptitude tests (GAT) in order to explore the relationship between these factors and GPA's. For the classification technique, the paper presents experiments on different machine learning models on predicting student performance at early stages using different features including courses' grades and admission tests' scores. We use different assessment metrics to evaluate the quality of the models. The results suggest that educational systems can mitigate the risks of students failures at the early stages.  © 2013 IEEE."/>
        <s v="The academic performance of a higher education student can be affected by several factors and in most cases Higher Education Institutions (HEI) have programs to intervene, prevent failure or students dropping out. These include student tutoring, mentoring, recovery classes, summer school, etc. Being able to identify the borderline cases is extremely important for planning and intervening in time. This position paper reports on an ongoing project, being developed at the University of Trás-os-Montes e Alto Douro (UTAD), which uses the students’ data and artificial intelligence algorithms to create models and predict the performance of students and classes. The main objective of the IA.EDU project is to research the usage of data, artificial intelligence and data science to create artificial intelligence solutions, including models and applications, to provide predictive information that can contribute to the increase in students’ academic success and a reduction in the dropout rate, by making it possible to act proactively with the students at risk, course directors and course designers. © 2020, Springer Nature Switzerland AG."/>
        <s v="The Admission Point Score (APS) is used by most South African universities to identify a university programme in which a learner is likely to succeed. While the APS appears helpful to gauge the aptitude of a learner and predict their success, the reality is that between 2008 and 2015 almost 50% of learners who made the required APS for a Science programme failed to complete the requirements for that programme. This paper delineates and diagnoses learner vulnerability, using a learner attrition model, for early intervention and as an alternative to using the APS. The analysis shows that various predictive models achieve higher accuracy to predict learner vulnerability, by incorporating factors of the learner attrition model, rather than just using the APS score. This paper argues for a more complex view of predicting learner vulnerability for early interventions by incorporating the learner’s background, individual characteristics, and schooling data. It does not agree with the aggregation of National Senior Certificate (NSC) subjects into APS scores since this normalises the complexity of the subtle relations between the schooling system, learner attrition, and pre-schooling pedagogical dynamics. This paper points to a more nuanced view of predicting learner vulnerability. © the author(s); published under a Creative Commons NonCommercial 4.0 License"/>
        <s v="The aim of this paper is to predict, on a purely algorithmic basis, students who are at risk of dropping out of university. Data used in this study originated from the University of Bari Aldo Moro, during 2013–16, and were provided by the Osservatorio Studenti-Didattica of Miur-Cineca. Data analysis is based solely on the information set available, for each student, inside the university information system. Predictions of individual dropouts have been carried out by means of suitable Machine Learning techniques, known as supervised classification algorithms. © Springer International Publishing AG, part of Springer Nature 2018."/>
        <s v="The application of intelligent systems in the higher education sector is an active field of research, powered by the abundance of available data and by the urgency to define effective, data-driven strategies to overcome students’ dropout and improve students’ academic performance. This work applies machine learning techniques to develop prediction models that can contribute to the early detection of students at risk of dropping out or not finishing their degree in due time. It also evaluates the best moment for performing the prediction along the student’s enrollment year. The models are built on data of undergraduate students from a Polytechnic University in Portugal, enrolled between 2009 and 2017, comprising academic, social–demographic, and macroeconomic information at three different phases during the first academic year of the students. Five machine learning algorithms are used to train prediction models at each phase, and the most relevant features for the top performing models are identified. Results show that the best models use Random Forest, either incorporating strategies to deal with the imbalanced nature of the data or using such strategies at the data level. The best results are obtained at the end of the first semester, when some information about the academic performance after enrollment is already available. The overall results compare fairly with some similar works that address the early prediction of students’ dropout or academic performance. © 2023 by the authors."/>
        <s v="The core of dropout prediction lies in the selection of predictive models and feature tables. Machine learning models have been shown to predict student dropouts accurately. Because students may drop out of school in any semester, the student history data recorded in the academic management system would have a different length. The different length of student history data poses a challenge for generating feature tables. Most current studies predict student dropouts in the first academic year and therefore avoid discussing this issue. The central assumption of these studies is that more than 50% of dropouts will leave school in the first academic year. However, in our study, we found the distribution of dropouts is evenly distributed in all academic years based on the dataset from a Korean university. This result suggests that Korean students’ data characteristics included in our dataset may differ from those of other developed countries. More specifically, the result that dropouts are evenly distributed throughout the academic years indicates the importance of a dropout prediction for the students in any academic year. Based on this, we explore the universal feature tables applicable to dropout prediction for university students in any academic year. We design several feature tables and compare the performance of six machine learning models on these feature tables. We find that the mean value-based feature table exhibits better generalization, and the model based on the gradient boosting technique performs better than other models. This result reveals the importance of students’ historical information in predicting dropout. © 2023 by the authors."/>
        <s v="The Faculty of Mechanical Engineering, Czech Technical University in Prague (FME) faces a significant student drop-out in the first-year bachelor programme, which is an actual problem for many higher education institutions. Metacognitive processes play a vital role in self-regulated learning. Students become active participants in their learning, and one critical aspect of higher education studies is planning and time management. The exam taking behaviour is in the context of the FME manifestation of the time management skills of each student; thus, the exam-taking patterns may help identify at-risk students. To evaluate the importance of exam behaviour patterns, we conducted three experiments. Identification of students passing or failing the first study year has been conducted using four different machine learning models. The exam taking behaviour patterns increase the prediction F-measure significantly for the class of failing students (approximately 0.3 increase). Moreover, the approach based on student behaviour enabled us to identify the critical exam-taking patterns, which further helps the lecturers identify at-risk students and improve their time management skills and chances to pass the first academic year. © 2021 Elsevier B.V."/>
        <s v="The foundation for personal growth, social development, and economic progress is deniably rooted in education, particularly tertiary education, within the context of the Philippines. While colleges and universities play a pivotal role in shaping the country's human capital, a concerning issues emerges in the form of tertiary dropouts. A substantial number of students fail to complete their tertiary education, presenting a critical challenge to tha nation's development. This study aimed to utilized the Naïve Bayes algorithm to predict the students' degree completion and to provide results for the university administration to develop appropriate early interventions for students who are at risk. The study utilized the Knowledge Discovery in Database (KDD) to extract accurate knowledge from data. It involves data preparation, data processing, data transformation and knowledge presentation. Rapid miner was used for data exploration, predective modelling, and data analytics. The study revealed that students having a higher GPA has the probability to complete or finish a college degree. The researcher recommend to re-designed polices to strengthen the university programs in addressing the students dropouts. For future researchers may add more attributes in determining the students degree completion.  © 2024 IEEE."/>
        <s v="The objective of this research is to reduce the dropout rate of students in the Faculty of Systems Engineering and Informatics of the Universidad Nacional Mayor de San Marcos (FISI-UNMSM), through the implementation of an intelligent system with a data mining approach and the autonomous learning algorithm (decision trees) that predicts which students are at risk of dropping out. It was developed in Python and the free software Weka. For this, the data of the students who entered the faculty from 2004 to 2014 have been considered. This solution increases the availability and the level of satisfaction of the faculty; in the learning process, an accuracy percentage of 90.34% and precision of 95.91% was obtained, so the data mining model is considered valid. In addition, it was found that the variables that most influenced students in making the decision to abandon their studies are the historical weighted average their grades, the weighted average their grades of the last cycle, and the number of credits of their approved courses © 2022. International journal of online and biomedical engineering.All Rights Reserved"/>
        <s v="The prevention of students dropping out is considered very important in many educational institutions. In this paper we describe the results of an educational data analytics case study focused on detection of dropout of System Engineering (SE) undergraduate students after 7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and Naïve Bayes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 2018 IEEE."/>
        <s v="The prevention of students dropping out is considered very important in many educational institutions. In this paper we describe the results of an educational data analytics case study focused on detection of dropout of Systems Engineering (SE) undergraduate students after 6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Naive Bayes and Random Forest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 Springer Nature Switzerland AG 2018."/>
        <s v="The primary goal of higher education institutions is to provide a quality educational process. Maritime higher education is an essential element in acquiring the knowledge, and skills needed on board a ship. One of the indicators of potential problems in this educational process may be a high number of dropouts in the early years. Predicting student success and dropout, or identifying students who are at higher risk for dropping out, is critical to improving the quality of higher education. An analysis of the academic performance of students at the University of Split, Faculty of Maritime Studies (PFST) was conducted a high dropout rate was revealed. This research aims to improve early prediction of student dropout by identifying the most relevant features. The data is processed and the features that influence dropout are extracted through an attribute selection algorithm and machine learning techniques such as a random forest. The results of our research suggest that higher education institutions should be aware of the need to identify early the profile of students who are at potential risk of dropping out. Moreover, the developed model is useful for strategic planning of additional mechanisms to improve the efficiency of study at maritime higher education institutions. © 2022 IAMUC. All Rights Reserved."/>
        <s v="The research established a central objective to implement an academic performance forecasting model based on artificial intelligence to determine the level of incidence factors in the management of academic performance and design the predictive model based on artificial intelligence with the use of classifiers and exploratory analysis to show the distribution of variables and identify patterns where interventions should be made to have better academic performance. The present research has a quantitative approach, correlational scope, non-experimental cross-sectional design, non-parametric statistics, working with a sample of 317 university students, and a diagnostic instrument with Cronbach’s α of 83.8%. We worked with the Weka software and the Bayesian classification algorithm J48, obtaining an accuracy level of 76% in predicting academic performance, indicating the influential factors for high academic performance. The results show a weak significant correlation between academic performance and factors. It was concluded that through the use of the artificial intelligence forecast model, the university can identify the influential factors in academic performance, and they can improve it with extracurricular activities and work with the least significant factors through training or psychological well-being workshops to avoid dropout rates and thus have good performance and the development of their capabilities. © 2023 Copyright held by the owner/author(s)."/>
        <s v="The results of the research project that aims to identify patterns of student dropout from socioeconomic, academic, disciplinary and institutional data of students from undergraduate programs at the University of Narinõ from Pasto city (Colombia), using data mining techniques are presented. Built a data repository with the records of students who were admitted in the period from the first half of 2004 and the second semester of 2006. Three complete cohorts were analyzed with an observation period of six years until 2011. Socioeconomic and academic student dropout profiles were discovered using classification technique based on decision trees. The knowledge generated will support effective decision-making of university staff focused to develop policies and strategies related to student retention programs that are currently set. © 2017 IEEE."/>
        <s v="The study aims to compare the performance of various machine learning models for student persistence prediction. The research starts with a historical review of student retention studies and the evolution of predictive models in the field. It highlights the importance of predicting student persistence for educational institutions and individuals. It then describes a dataset from ResearchGate, consisting of anonymized undergraduate student data collected between 2008 and 2018, with 37 features and 4,424 records. Ten machine learning algorithms are considered, with two popular machine learning algorithms, Logistic Regression, and Random Forest classification, being compared in more detail for their performance in predicting student persistence. Evaluation metrics such as prediction accuracy, precision, recall, and F1-score are used. Results show that the Random Forest model outperforms Logistic Regression in predicting student outcomes, particularly when using the synthetic minority oversampling technique (SMOTE) to address the class imbalance. Overall, this study contributes to student retention research and provides insights for developing targeted support measures to enhance student success in higher education. © 2024, North American Business Press. All rights reserved."/>
        <s v="There are many reasons that lead college students to end up abandoning their careers. The casuistry that leads to dropout is different depending on the academic branches, the faculties or schools and the personal circumstances of the university students. The timing of this is also different. In a context of continuous changes and an excess of information, Universities consider the possibility of extracting early warning patterns from their databases that help to act in time in those cases where the probability of abandonment begins to be relatively high. This study proposes a two-stage methodology to extract such dropout patterns. In the first place, and depending on each faculty or university school, the model will extract the most influential factors on dropout and later, classification trees will be generated using these explanatory variables. The proposed methodology has been tested with real data from the University Miguel Hernández of Elche, with data from Degrees from the year 2010 to the present (24,894 records), provided directly by the Vice-Rector's Office for Students affairs and coordination. With the computational experience that accompanies the described methodology, predictive models are capable of modelling dropout with mean accuracies close to 80%. This not only offers a real photograph of the situation of each faculty, but is supported by more than enough confidence so that the Vice-Rector's Office can design contingency plans for scenarios where dropout is presented as a very likely alternative, in case of do not intervene early. © 2020 ACM."/>
        <s v="There is a growing concern around student attrition worldwide, including South African universities. More often than not, the reasons for students not completing their degree in the allocated time frame include academic reasons, socio-pschyo factors, and lack of effective transition from the secondary education system to the tertiary education systems. To overcome these challenges, the tertiary educational institutions endeavor to implement interventions geared toward academic success. One of the challenges, however, is identifying the vulnerable students in a timely manner. This study therefore aims to predict student performance by using a learner attrition model so that the vulnerable students are identified early on in the academic year and are provided support through effective interventions, thereby impacting student success positively. Predictive machine learning methods, such as support vector machines, decision trees, and logistic regression, were trained to deduce the students into four risk-profiles. A random forest outperformed other classifiers in predicting at-risk student profiles with an accuracy of 85%, kappa statistic of 0.7, and an AUC of 0.95. This research argues for a more complex view of predicting vulnerable learners by including the student's background, individual, and schooling attributes. © 2020 IEEE."/>
        <s v="This paper combines a theoretical-based model with a data-driven approach to develop an Early Warning System that detects students who are more likely to dropout. The model uses innovative multilevel statistical and machine learning methods. The paper demonstrates the validity of the approach by applying it to administrative data from a leading Italian university. © 2021 Society for Research into Higher Education."/>
        <s v="This paper identifies key research on the factors that help to explain university dropout and how these factors are being explored by means of artificial intelligence (AI). The study describes the methodology employed to select 31 papers from a repository of 2,745 reported in the literature. The analysis centered on the main AI methods used and four categories of explanatory factors of university dropout: academic factors; factors associated with motivation and study habits; institutional factors; and economic and sociodemographic factors. The conclusion drawn from this literature review is that AI is most commonly used for decision tree-based classification, and most studies focus on predicting university dropout on the basis of explanatory factors. © (2023). All Rights Reserved."/>
        <s v="This paper presents a case study of applying the data science methods to a large education data collected at a University over 7 years. The goal of the study is to understand the important features, and to derive models for predicting student retention. Issues dealing with real world data, for example variable definition, missing data handling, and data cleaning were discussed. A new recursive feature elimination based feature selection method was developed. This study derived features and models for four different student groups, the first-generation students, the African American students, the Hispanic students, and the disabled students. The features identified and the predictive models built were compared crossed the four groups. © 2019 IEEE."/>
        <s v="This paper presents an analysis of data about the drop out of undergraduate engineering students at the University of Brasilia(UnB), Brazil. In Brazil, similar to other countries, there is a representative amount of engineering students that enroll in engineering majors, however, they don't get to graduate in those majors. Information about the reason for that phenomenon is important for action on the matter by university decisionmakers. This paper aims to answer the research question: What are the main factors that motivate engineering students to drop out of engineering majors at UnB? We have collected the social and performance data of engineering students from 2009 to 2019. Some of the data can be considered rare in similar studies, like students' distance from home to campus and factors like students' leave of absence requests rather than performance factors. We used three data mining techniques: Generalized Linear Model (GLM), Boosting algorithm (GBM) and Random Forest(RF). The results of the study showed that international students deserve some attention from the university and courses like Physics 1 can be challenging for engineering students. © 2019 IEEE."/>
        <s v="This research is dedicated to the problem of transforming &quot;linear&quot;educational systems of higher education institutions into a new paradigm of person-centered, blended and individual education. This paper investigates role, application, and challenges of applying AI to predict the academic performance traditional of students: dropouts, GPA, publication activity and other indicators to decrease dropouts and make the learning process more personalized and adaptive. In the first part, we overview the process of data mining using internal university's resources (LMS and other systems) and open source data from students' social networks. Such an aggregation allows describing each student by socio-demographic and psychometric features. Further, we demonstrate how we can dynamically monitor students' activities during the learning process to supplement the resulting features. In the second part of our research, we propose various static and dynamic targets for predictive models and demonstrate the results of predictions and comparisons of several predictive models. The research is based on the information on data processing of more than 20000 students in 2013-2019. © 2020 ACM."/>
        <s v="This research project investigates the role of self-regulated learning competencies and other psychological factors in the dropout times and academic performance of students on their first semester at university in a programming course. The students were broken into seven segments based on their dropout times and study outcomes. The psychological and behavioural differences between the segments were investigated. It was found that students who leave at the beginning of the course, who leave after a negative test result, and who fail the final exam have different psychological profiles and require different kinds of support. Based on that, suggestions were given for decreasing dropout rates and increasing academic performance. © 2023, The Author(s), under exclusive license to Springer Nature Switzerland AG."/>
        <s v="This research project uses careful data preparation and machine learning model assessment to provide an in-depth analysis of a dataset of students in college or university. The first analysis looks at goal value distributions, economic variables, and student counts by gender. The handling of outliers, feature selection, and class imbalance are all addressed by further filtering. Using ROC curves to highlight classification strength, the study assesses several classifiers, including XGBoost, Random Forest, K-Nearest Neighbors (KNN), and Decision Tree. With the greatest AUC of 0.99, Random Forest remarkably shows excellent predictive power, closely followed by XGBoost at 0.98. XGBoost performs exceptionally well on testing and training datasets. The findings contribute valuable insights into predictive modeling for understanding and predicting student outcomes, emphasizing the potential to enhance educational support systems. This integrated approach, combining exploratory data analysis and machine learning techniques, establishes a robust framework for future research in educational data mining and predictive analytics.  © 2024 Bharati Vidyapeeth, New Delhi."/>
        <s v="Understanding the reasons behind student attrition is essential to developing retention strategies. In this study, we developed models to predict student attrition for the Chartered Accountancy programme at the University of Namibia (UNAM). Three hundred and eighty-nine records of accounting students were collected from the UNAM student database. We applied five classification machine learning algorithms: logistic regression (LR), support vector machines (SVM), k-nearest neighbors (k-NN), decision trees (DT) and Gaussian Naive Bayes (GNB) to identify patterns in student attrition. After, accuracy, specificity, sensitivity, F-measure and Area Under Curve were computed to measure the performance of each model. Finally, Shapley additive explanations (SHAP) was used to determine how variables influenced model prediction. The LR, k-NN, DT, SVM and GNB achieved an accuracy of 80.3%, 73.8%, 82%, 80.3% and 77%, respectively. Overall, the DT classifier performed the best at predicting student attrition. We found that academic performance in year 1 core modules: financial accounting A and financial accounting B were the most important features, on average contributing the most to the predicted probability of dropping out. We have demonstrated that it is feasible to predict students who are likely to abandon their studies while in their first year. The major difference between our study and previous studies is that we do not focus on traditional studied areas (science, technology, engineering and mathematics). In this study, we developed predictive models to identify student attrition in the bachelor of accounting program in a Namibian university. © 2023 IEEE."/>
        <s v="University dropout is a growing problem having considerable academic, social and economic consequences. It may depend on several factors, such as for example the knowledge area. In previous works we studied dropout and transfer paths using machine learning, obtaining several key factors that are predictive for analyzing drop out and transfer paths patterns. In this work we delve into this topic, making a more exhaustive study using again machine learning. Results show that Polynomial SVM is the method that obtains the highest performance for predicting university dropout. On the other hand, it is possible to identify the key factors affecting university dropout, showing in addition different factors depending on the field of study. © The Editor(s) (if applicable) and The Author(s), under exclusive license to Springer Nature Switzerland AG 2021."/>
        <s v="University dropout is a problem that not only affects students, but also families, universities, society, and others. This problem has a global character, so it is common to identify it in different parts of the world. However, there are few solutions that efficiently take advantage of available technology and information. Therefore, this study implements a predictive analysis model to identify students at risk of dropout in Peruvian universities and the variables that influence it. For this purpose, the Cross Industry Standard Process for Data Mining (CRISP - DM) methodology is used to develop the model and four Machine Learning algorithms. The methodology consists of five phases: business understanding, data understanding, data preparation, modeling, and evaluation. The experiment was carried out by conducting a survey to 385 students from different public and private universities in Peru, where cognitive, affective, family environment, pre-university, career and university variables were considered. The results showed that the most influential variables in the prediction of university dropout were 'age', 'term' and the student's 'financing method'. We also found that the Random Forest algorithm obtained the best performance, with an AUC of 0.9623 in the prediction of college dropout.  © 2023 FRUCT."/>
        <s v="Using machine learning to predict students’ dropout in higher education institutions and programs has proven to be effective in many use cases. In an approach based on machine learning algorithms to detect students at risk of dropout, there are three main factors: the choice of features likely to influence a partial or total stop of the student, the choice of the algorithm to implement a prediction model, and the choice of the evaluation metrics to monitor and assess the credibility of the results. This paper aims to provide a diagnosis of machine learning techniques used to detect students’ dropout in higher education programs, a critical analysis of the limitations of the models proposed in the literature, as well as the major contribution of this article is to present recommendations that may resolve the lack of global model that can be generalized in all the higher education institutions at least in the same country or in the same university. © 2022,International Journal of Emerging Technologies in Learning. All Rights Reserved."/>
        <s v="Utilizing a dataset sourced from a higher education institution, this study aims to assess the efficacy of diverse machine learning algorithms in predicting student dropout and academic success. Our focus was on algorithms capable of effectively handling imbalanced data. To tackle class imbalance, we employed the SMOTE resampling technique. We applied a range of algorithms, including Decision Tree (DT), Support Vector Machine (SVM), Random Forest (RF), as well as boosting algorithms such as Gradient Boosting (GB), Extreme Gradient Boosting (XGBoost), CatBoost (CB), and Light Gradient Boosting Machine (LB). To enhance the models' performance, we conducted hyperparameter tuning using Optuna. Additionally, we employed the Isolation Forest (IF) method to identify outliers or anomalies within the dataset. Notably, our findings indicate that boosting algorithms, particularly LightGBM and CatBoost with Optuna, outperformed traditional classification methods. Our study's generalizability to other contexts is constrained due to its reliance on a single dataset, with inherent limitations. Nevertheless, this research provides valuable insights into the effectiveness of various machine learning algorithms for predicting student dropout and academic success. By benchmarking these algorithms, our project offers guidance to both researchers and practitioners in their choice of suitable approaches for similar predictive tasks. © The Author(s) 2024."/>
        <s v="We perform two approaches of machine learning, logistic regressions and decision trees, to predict student dropout at the Karlsruhe Institute of Technology (KIT). The models are computed on the basis of examination data, i.e. data available at all universities without the need of specific collection. Therefore, we propose a methodical approach that may be put in practice with relative ease at other institutions. We find decision trees to produce slightly better results than logistic regressions. However, both methods yield high prediction accuracies of up to 95% after three semesters. A classification with more than 83% accuracy is already possible after the first semester. © 2020, © 2020 Informa UK Limited, trading as Taylor &amp; Francis Group."/>
        <s v="We will also derive practical solutions using predictive analytics. And this would include application making predictions with real world example from University of Faculty of Chariaa of Fez. As soon as student enrolled to the university, they will certainly encounter many difficulties and problems which discourage their motivation towards their courses and which pushes them to leave their university. The aim of our article is to manage an investigation of the issue of dropping out their studies. This investigation actively integrates the benefits ofmachine learning. Hence, we will concentrate on two fundamental strategies which are KNN, which depends on the idea of likeness among data; and the famous strategy SVM, which can break the issues of classification. Thanks to predictive analytics, we can come up concrete solutions to decrease this issue. Therefore, our case study was specifically limited to University of Chariaa-Fez, Morocco. © 2021 University of Baghdad-College of Science. All rights reserved."/>
        <s v="When facing a classification problem, data science practitioners must search through an armory of methods. Often, practitioners are tempted to use off-the-shelf classifiers, including automated Machine Learning (AutoML) toolboxes; however, stand-alone classifiers are not applicable to every problem and AutoML may be time-consuming raising up environment-ethical issues. To magnify the problem, (commercial) AutoML toolboxes are black and practitioners are not allowed to extend them with new methods to improve their classification performance. Our main objective is to show that an off-the-shelf classifier designed for class imbalance problems can achieve similar performance to an AutoML toolbox. To do so, first, we present the student dropout prediction case study, which most off-the-shelf classifiers find difficult to solve due to the problem's inherent class imbalance. We show that Microsoft Azure AutoML outperforms several popular, stand-alone classifiers. However, multivariate PBC4cip, an off-the-shelf classifier especially designed to deal with class imbalance, yields results that are just as good as Microsoft Azure AutoML, with the advantage that the expensive steps of mechanism selection and tuning are avoided. Our studies show that data science practitioners need to build themselves a taxonomy of classification mechanisms in terms of the properties of the problem to solve. Additionally, AutoML platforms should let scientists modify the armory of classifiers and provide an explanation of both mechanism selection and mechanism tunning so that practitioners learn further lessons. © 2013 IEEE."/>
        <s v="With pressure to increase graduation rates and reduce time to degree in higher education, it is important to identify at-risk students early. Automated early warning systems are therefore highly desirable. In this paper, we use unsupervised clustering techniques to predict the graduation status of declared majors in five departments at California State University Northridge (CSUN), based on a minimal number of lower division courses in each major. In addition, we use the detected clusters to identify hidden bottleneck courses. © 2017 IEEE."/>
        <s v="With rising dropout rates and extended degree completion times in South African institutions, there's a pressing need to better understand and address the hurdles faced by students during their academic journey. This research harnesses the power of explainable AI to predict and classify students based on their likelihood of not completing their degrees on time. Utilizing synthetic data generated via a Bayesian network, we used predictive models that categorize students into four distinct risk profiles. This clarity in prediction not only illuminates the underlying causes of academic delays but also empowers faculty, advisors, and student support services with actionable insights. The goal of this research is to facilitate timely interventions, tailored support, and seamless transitions for students transferring between universities, ensuring more students can realize their academic aspirations within expected time frames. © 2023 IEEE."/>
      </sharedItems>
    </cacheField>
    <cacheField name="Author Keywords" numFmtId="0">
      <sharedItems containsBlank="1" count="107">
        <s v="academic ability; EMIR; machine learning; Random Forest"/>
        <s v="academic data; big data; dropout precision; dropout recall; hybrid method; imbalanced data processing; K-means clustering; machine learning; principle component analysis"/>
        <s v="academic performance prediction; academic probation; academic probation detection; computer science education; educational data mining; first-year pro-bation; machine learning"/>
        <s v="academic performance; Artificial intelligence; classifiers; external factors; forecasting model; internal factors"/>
        <s v="Academic performance; Artificial intelligence; Data science; Higher education; Prediction and inference"/>
        <s v="academic performance; at-risk students; classification models; Machine learning; student attrition"/>
        <s v="Academic Performance; Classification; Higher-Learning; Machine learning; Random Forests; Student Attrition; Student Success"/>
        <s v="academic performance; educational data mining; imbalanced classes; learning management system; machine learning in education; multi-class classification; prediction"/>
        <s v="Academic success; Classification tree; Higher education; Machine learning; Random forest; Student retention; Variable importance"/>
        <s v="academic success; educational analysis; educational data mining; higher education; machine learning"/>
        <s v="Accounting education; machine learning; random forest; university progression"/>
        <s v="accounting students; machine learning; prediction; retention; student attrition"/>
        <s v="administrative data; college dropout prediction; machine learning; student heterogeneity; temporal dynamics"/>
        <s v="AI in education; Classification algorithm; Educational data; Educational innovation; Machine learning; Predictive modeling; Supervised learning"/>
        <s v="ANN; Classification; Data Analytics; Decision Tree; KNN; Machine Learning; Random Forest; SVM"/>
        <s v="Aprendizaje automático; Factores tecnológicos; Machine learning; Predicción de la deserción; Prediction of dropout; Technological factors"/>
        <s v="Apriori algorithm; Association rule mining; Boosting; Enrolment behaviour; Ensemble method; Machine learning; Predictive model; Student retention"/>
        <s v="Artificial intelligence (AI); Dropout; Machine learning"/>
        <s v="artificial intelligence; college students; dropout rate; dropping out"/>
        <s v="Artificial Intelligence; Educational Analytics; Learning analytics; Smart University"/>
        <s v="Artificial Intelligence; educational innovation; higher education; learning analytics; predictive models; student dropout; threshold probabilities"/>
        <s v="Association rules; Curricular reform; Decision trees"/>
        <s v="At-risk students; Dropout prediction; Machine learning models; Minority student retention"/>
        <s v="At-risk; Attrition; Classification; Machine learning"/>
        <s v="Automated machine learning; feature selection; imbalanced classification models; student drop out; supervised classification"/>
        <s v="automatic code analysis; educational data mining; programming education"/>
        <s v="Average treatment effect; Causal inference; Machine learning; University dropout"/>
        <s v="Background features; Bayesian analysis; Biographical characteristics; Identifying at-risk biographical profiles; Individual attributes; Model-based machine learning; Pre-college or schooling; South Africa"/>
        <s v="Bagging; Data Mining; Ensemble Models; Machine Learning; Prediction"/>
        <s v="Behavioural patterns; Exam behaviour; Predictive modelling; Student dropout"/>
        <s v="Belongingness; educational experience; machine learning; predictive modelling; student experience"/>
        <s v="Big Data; Decision Support System; Higher Education; Learning Analytics; NLP"/>
        <s v="Boosting algorithms; Class imbalance; Dropout prediction; Hyperparameters; Learning analytics; Supervised classification algorithms; Unsupervised classification algorithms"/>
        <s v="case study; dynamic modeling; educational data mining; metaheuristics"/>
        <s v="catboost; educational data mining; machine learning; SHAP; student attrition"/>
        <s v="chi-square; dropout; optimizing; random forest; SMOTE-ENN"/>
        <s v="Class Imbalance; Data Preprocessing; Predictive Analytics; Random Forest; ROC Curve; XGBoost"/>
        <s v="classification algorithms; data mining; machine learning; performance evaluation; random forest; student success"/>
        <s v="Classification; Data cleaning; Feature selection; Predictive analytics; Retention"/>
        <s v="Classification; Decision Tree; Dropout; Education; Gradient Boosting; Prediction; Random Forest"/>
        <s v="Classification; Dropout prediction; Higher education; Machine learning; Student retention"/>
        <s v="Classification; Dropouts; Higher Education; Machine Learning"/>
        <s v="classification; early warning; feature selection; Machine learning; students dropping"/>
        <s v="Classification; Fuzzy ANFIS; Performance Prediction; Random Forest Classifier"/>
        <s v="Classification; Machine learning; Prediction; Retention management; Sensitivity analysis; Student attrition"/>
        <s v="classifier; clustering; educational data mining; K-means; Machine learning; unsupervised methods"/>
        <s v="College Dropout; Higher Education; Machine Learning"/>
        <s v="college dropouts; data mining; degree completion; machine learning; naïve bayes"/>
        <s v="college students; dropping out; forecasting; regression analysis"/>
        <s v="Counseling; Higher Education; Machine Learning; Student Retention"/>
        <s v="Data classification; Student attrition; Supervised machine learning; University student"/>
        <s v="data mining; data science; dropout prediction; logistic regression; Machine learning; random forest"/>
        <s v="data mining; early prediction; Graph mining; student academic performance; students' performance prediction"/>
        <s v="Data mining; Higher education; Student intervention; Student retention"/>
        <s v="Data mining; Machine learning; Prediction; Student drop outs"/>
        <s v="Data science; Dropout rates; Machine learning; University careers"/>
        <s v="Decision support system; Decision tree algorithm; Education data mining; Information system"/>
        <s v="Decision support tools; Educational data mining; Machine learning"/>
        <s v="Decision Tree Comparison; Dropping out of university; Extra-TreesClassifier; KNN performance; Student Drop Prediction"/>
        <s v="decision trees; dropout rates; machine learning; nontraditional students"/>
        <s v="Decision trees; Extraction Patterns; Student Dropout"/>
        <s v="decision trees; first-year student dropout; random forest"/>
        <s v="Distributed system; Educational data mining; Machine learning; Prediction; Spark; Student performance"/>
        <s v="Dropout analysis; Firefly algorithm; Mutation process; Prediction model; Stochastic approach"/>
        <s v="dropout analysis; graduate prediction; regression models; Student academic analysis"/>
        <s v="Dropout from Higher Education; KNN; Machine Learning; Score"/>
        <s v="Dropout model; Student retention in higher education; University dropout prediction"/>
        <s v="dropout prediction; educational data mining; educational innovation; higher education; learning analytics; machine learning; student attrition"/>
        <s v="dropout prediction; educational data mining; machine learning; university student dropout"/>
        <s v="dropout prediction; learning analytics; machine learning; student performance prediction"/>
        <s v="Dropout prevention; Higher education; Machine learning; Random forest"/>
        <s v="Dropout risk; Graduation rate; Machine learning; Nursing education"/>
        <s v="Dropout student; Education institute; Imbalanced data; imbalanced data; Machine Learning (ML); prediction; Principal Compound Analysis (PCA); Synthetic Minority Oversampling Technique (SMOTE)"/>
        <s v="Dropout; Educational Data Analysis; Higher Education; Machine learning"/>
        <s v="Dropout; Educational Data Mining; Educational Innovation; Higher education"/>
        <s v="dropout; evolutionary computation; features selection; higher education; machine learning"/>
        <s v="dropout; Faculty of Maritime Studies Split; feature selection; machine learning; maritime higher education"/>
        <s v="dropout; feature importance; individual feature contribution; prediction; student persistence"/>
        <s v="Dropout; Intelligent system; Machine learning; Prediction"/>
        <s v="Dynamic programming; KNN; Machine learning; Predictive analytics; SVM"/>
        <s v="Early dropout prediction; Educational data mining; Iterative Logistic Regression"/>
        <s v="Early intervention; Education; Identifying at-risk learners; Model-based machine learning; Predicting learner vulnerability; South african highereducation universities"/>
        <s v="early warning systems; HE students; Learning analytics; machine learning multilevel models; student dropout"/>
        <s v="EDM; Educational Data Mining; Machine Learning; Students dropout rate"/>
        <s v="Educational data mining; Feature selection; Learneranalytics; Prediction; Studentdropout"/>
        <s v="Educational data mining; Graduation pathways; Graph data mining; STEM student retention"/>
        <s v="Educational Data Mining; Machine Learning; Recommendation Systems; Retention in Higher Education"/>
        <s v="Educational data mining; machine learning; retention management; student attrition; student dropout prediction"/>
        <s v="educational data mining; prediction models; student desertion prediction; Student drop out"/>
        <s v="educational innovation; Engineering education; higher education; learning taxonomy; machine learning"/>
        <s v="Educational innovation; Higher education; Machine learning; Predictive models; Student dropout"/>
        <s v="Ensemble classifier method; Machine learning; Prediction modeling dropout"/>
        <s v="Ensemble models; Feature engineering; Instance engineering; Machine learning; Real experiences; Student dropout"/>
        <s v="Expert system; Learner attrition; Predicting student success; Statistical models"/>
        <s v="Explainable AI; Learning analytics; Model stability; Self-regulated learning"/>
        <s v="feature importance; hyperparameter tuning; machine learning; student performance prediction"/>
        <s v="First-year student dropout; Machine learning; Universities"/>
        <s v="Health education; Machine learning; Student graduation; Student progression; Student retention; XGBoost"/>
        <s v="higher education; logistic regression; machine learning; numpy; scikit-learn; student dropout"/>
        <s v="Higher education; Machine leaning; Meta analysis; Systematic literature review"/>
        <s v="Higher education; Machine learning; Student dropouts; Supervised classification"/>
        <s v="Learning analysis; Machine learning; Segmentation; Self-regulated learning; University dropout"/>
        <s v="learning analytics; machine learning (ML); student dropout"/>
        <s v="Learning analytics; Machine learning; Student retention"/>
        <s v="logistic regression; model comparison; prediction; random forest; student success"/>
        <s v="Machine learning; Survival analysis; University dropout"/>
        <m/>
      </sharedItems>
    </cacheField>
    <cacheField name="Index Keywords" numFmtId="0">
      <sharedItems containsBlank="1" count="82" longText="1">
        <s v="Adaptive boosting; Artificial intelligence; Big data; Data mining; Directed graphs; Education computing; Learning systems; Population statistics; Predictive analytics; Behavioral indicators; Educational data mining; Graduation pathways; Graph data; Machine learning applications; Mathematical computation; Performance improvements; Student retention; Students"/>
        <s v="Adaptive boosting; Data handling; Decision trees; Education computing; Students; Support vector machines; Boosting algorithm; Class imbalance; Classification algorithm; Dropout prediction; Hyper-parameter; Learning analytic; Supervised classification; Supervised classification algorithm; Unsupervised classification; Unsupervised classification algorithm; Forecasting"/>
        <s v="Advanced Analytics; Big data; Data mining; Decision trees; Education computing; Forecasting; Learning systems; Random forests; Binary classification; Educational problems; Educational qualities; Machine learning techniques; National development; Random forest modeling; Undergraduate students; University admissions; Students"/>
        <s v="Algorithms; Analysis of Variance; Artificial Intelligence; Causality; Chi-Square Distribution; Decision Trees; Education, Nursing, Baccalaureate; Forecasting; Humans; Logistic Models; Neural Networks (Computer); Nursing Education Research; Predictive Value of Tests; Sensitivity and Specificity; Student Dropouts; Students, Nursing; Time Factors; Wales; algorithm; analysis of variance; article; artificial intelligence; artificial neural network; chi square distribution; decision tree; epidemiology; forecasting; human; nursing education; nursing student; prediction and forecasting; psychological aspect; sensitivity and specificity; statistical model; statistics; student; time; United Kingdom; validation study"/>
        <s v="Algorithms; Artificial intelligence; Decision trees; Education; Education computing; Forecasting; Learning systems; Pattern recognition; Students; Academic performance; Classification technique; Decision tree classification; Early prediction; Higher education; Level of educations; Model use; Performance prediction models; Data mining"/>
        <s v="Artificial intelligence; Bayesian networks; Data mining; Forecasting; Academic careers; Colleges and universities; Early indicators; Graduation rates; Minimal errors; Student grades; Student progress; Student success; Students"/>
        <s v="Artificial intelligence; Big data; Convolutional codes; Curricula; Data mining; Education computing; Students; Educational data mining; South Africa; Data communication systems"/>
        <s v="Artificial intelligence; Big data; Digital storage; Learning systems; Natural language processing systems; Students; 'current; Data analytics; Education sectors; High educations; Integrated learning; Language processing; Learning analytic; Natural languages; Productivity and competitiveness; Ways of thinking; Decision support systems"/>
        <s v="Artificial intelligence; Classification (of information); Data mining; Forecasting; Iterative methods; Regression analysis; Artificial intelligence systems; Classification approach; Educational data mining; Higher education institutions; Logistic regressions; Performance metrics; Undergraduate degrees; Universities and colleges; Students"/>
        <s v="Artificial intelligence; Clustering algorithms; Curricula; Data mining; Education computing; Forecasting; Learning algorithms; Learning systems; Quality control; Teaching; Academic performance; Early prediction; Graph mining; Machine learning algorithms; Machine-learning; Performance prediction; Prediction algorithms; Predictive models; Student academic performance; Student performance; Student’ performance prediction; Students"/>
        <s v="Artificial intelligence; Data handling; Data Science; Education computing; Derived features; Disabled students; Feature selection methods; Important features; Predictive models; Recursive feature elimination; Student retention; Undergraduate students; Students"/>
        <s v="Artificial intelligence; Data mining; Decision support systems; Decision trees; Education computing; Information systems; Learning algorithms; Learning systems; Trees (mathematics); Academic performance; Confusion matrices; Decision support applications; Decision-tree algorithm; Educational institutions; Feature selection techniques; Higher education institutions; Intervention programs; Students"/>
        <s v="Artificial intelligence; Data mining; Decision trees; Drops; Forecasting; Data collection process; Drop-out; Educational data mining; Educational institutions; Feature engineerings; Logistic regressions; Prediction model; Undergraduate students; Students"/>
        <s v="Artificial intelligence; Data mining; Decision trees; Forecasting; Data collection process; Drop-out; Educational data mining; Educational institutions; Feature engineerings; Logistic regressions; Prediction model; Undergraduate students; Students"/>
        <s v="Artificial intelligence; Decision support systems; Education computing; Learning systems; Predictive analytics; Students; Decision supports; Explainable AI; High educations; Interpretability; Learning analytic; Model stability; Prediction modelling; Self-regulated learning; Student learning process; Student success; Stability"/>
        <s v="Artificial intelligence; Education computing; Engineering education; Engineering research; Academic performance; Engineering informatics; Engineering systems; External factors; Forecasting models; Incidence factor; Influential factors; Internal factors; Model-based OPC; Performance forecasting; Forecasting"/>
        <s v="Artificial intelligence; Forecasting; Learning systems; Risk perception; Academic course; Economic costs; First year; Learning process; Machine learning techniques; Secondary schools; Undergraduate students; Students"/>
        <s v="Artificial intelligence; Forecasting; Learning systems; Supervised learning; Higher education; Information set; Machine learning techniques; Supervised classification; University information systems; Students"/>
        <s v="Artificial intelligence; Information management; Learning systems; Administrative staff; Collaborative groups; Dropout; Enrollment management; General management; Graduate students; Students"/>
        <s v="Artificial intelligence; Learning systems; Students; Descriptive statistics; Higher education; Learning analytics; Predictive modeling; Student attendances; Student outcomes; Student retention; Student supports; Education computing"/>
        <s v="Automation; Classification (of information); Feature Selection; Forecasting; Job analysis; Problem solving; Automated machine learning; Automated machines; Classification algorithm; Classification models; Drop-out; Features extraction; Features selection; Imbalanced classification; Imbalanced classification model; Machine-learning; Null value; Student drop out; Supervised classification; Support vectors machine; Task analysis; Support vector machines"/>
        <s v="Bayesian networks; Forecasting; Learning systems; Machine learning; Academic performance; At-risk student; Classification models; Completion time; Machine-learning; Power; Pressung; Student attrition; Student-based; Synthetic data; Students"/>
        <s v="Behavioral research; Decision trees; Education computing; Machine learning; Academic managements; Academic performance; Decisions makings; Drop-out; Dropout prevention; High educations; Historical data; Machine learning models; Performance Modeling; Random forests; Students"/>
        <s v="Behavioral research; Learning systems; Machine learning; Academic performance; Learning analyse; Machine-learning; Programming course; Psychological factors; Segment-based; Segmentation; Self-regulated learning; University dropout; Students"/>
        <s v="C (programming language); Codes (symbols); Data mining; Education computing; Engineering education; Grading; Learning systems; Teaching; Automatic code analyse; Automatic codes; Code analysis; Educational data mining; Learning process; Programming concepts; Programming course; Programming education; Source codes; University levels; Students"/>
        <s v="Classification (of information); Data mining; Education computing; Learning systems; Logistic regression; Support vector machines; Academic performance; Academic performance prediction; Academic probation; Academic probation detection; Computer Science Education; Educational data mining; First year; First-year pro-bation; Machine-learning; Performance prediction; Students"/>
        <s v="Classification (of information); Decision making; Deterioration; Forecasting; Heuristic algorithms; Machine learning; Academic performance; Colleges and universities; Educational context; High educations; High quality; Machine-learning; Management decision-making; Meta-heuristic methods; Research and development; Student performance; Students"/>
        <s v="Classification (of information); Decision trees; Learning algorithms; Professional aspects; Risk assessment; Students; Support vector machines; ANN; Data analytics; KNN; Machine learning algorithms; Machine-learning; Random forests; Software-tools; Student performance; SVM; Technical universities; Data Analytics"/>
        <s v="Classification (of information); Education computing; Forecasting; Learning algorithms; Learning systems; Nearest neighbor search; Students; Supervised learning; Artificial intelligence in education; Classification algorithm; Educational data; Educational innovations; Ensemble algorithms; Machine learning algorithms; Machine learning models; Machine-learning; Predictive models; Student retention; Data mining"/>
        <s v="Classification (of information); Learning systems; Students; College dropout; College students; Data preparation; Educational institutions; Educational management; High educations; Machine-learning; Risk predictions; Social problems; Walk forward; Machine learning"/>
        <s v="Collaborative filtering; Data communication systems; Data mining; Education computing; Electric sparks; Factorization; Forecasting; Learning systems; Least squares approximations; Machine learning; Smart city; Distributed platforms; Distributed systems; Educational data mining; Higher education institutions; Matrix factorizations; Prediction model; Student performance; Undergraduate students; Students"/>
        <s v="Computational linguistics; Data mining; Data visualization; Information systems; Learning algorithms; Natural language processing systems; Teaching; Visualization; Academic performance; Follow up; Higher education; Intervention strategy; Machine-learning; NAtural language processing; Potential problems; Student retention; Visualization technique; Students"/>
        <s v="Computer aided instruction; Data mining; Machine learning; Regression analysis; Students; Dropout analyse; Graduate prediction; Learning environments; Machine learning methods; Predicting and analyzing; Regression modelling; Student academic analyse; Student performance; Teachers'; Teaching-learning; Forecasting"/>
        <s v="Correlation methods; Data mining; Forecasting; Intelligent systems; Learning systems; Regression analysis; Students; Attribute selection; Bagging; Combination approaches; Educational administrators; Educational sectors; Ensemble models; Higher education institutions; Pearson correlation; Education computing"/>
        <s v="Cost effectiveness; Data mining; Education computing; Forecasting; Large dataset; Learning systems; Transfer learning; Educational institutions; High degree of accuracy; Institutions of higher educations; Machine learning approaches; North eastern region; Prediction accuracy; Standard machines; Transfer students; Students"/>
        <s v="Curricula; Drops; Information systems; Information use; Knowledge management; Machine learning; Drop-out; Dropout from high education; Financial resources; High educations; KNN; Machine-learning; Performance; Risk groups; Score; Social-economic; Students"/>
        <s v="Data Analytics; Data handling; Data mining; Learning systems; Machine learning; Metadata; College dropout; Degree completion; Machine-learning; Naive bayes; Personal growth; Predictive models; Social development; Social-economic; Student success; Tertiary education; Students"/>
        <s v="Data Analytics; Decision making; Education computing; Machine learning; Colombia; Counseling; Data analytics; Design and implements; High educations; Higher education institutions; Machine-learning; Social-economic; Student numbers; Student retention; Students"/>
        <s v="Data fusion; Data privacy; Decision support systems; Decision trees; Education computing; Engineering education; Support vector machines; Different stages; Ensemble models; Feature engineerings; High educations; Instance engineering; Predictive models; Privacy issue; Professional development; Real experience; Student dropout; Students"/>
        <s v="Data handling; Decision trees; Learning systems; Machine learning; Random forests; Academic ability; EMIR; Enrollment management; General management; Machine learning techniques; Numerical values; Research questions; Students"/>
        <s v="Data mining; Decision making; Decision trees; Forestry; Machine learning; Classification technique; Colombia; Data repositories; Extraction patterns; Observation Period; Student retention; Undergraduate program; Students"/>
        <s v="Data mining; Decision trees; Drops; Engineering education; Learning systems; Machine learning; Random forests; Analysis of data; Boosting algorithm; Educational data mining; Generalized linear model; International students; Performance factors; Research questions; Undergraduate engineering students; Students"/>
        <s v="Data mining; Decision trees; Education computing; Forecasting; Learning algorithms; Learning systems; Risk assessment; Support vector machines; Analysis models; Business understanding; Cross industry; Five-phase; High educations; Industry standards; Machine learning algorithms; Neural network and support vector machines; Random forests; Standards process; Students"/>
        <s v="Data mining; Decision trees; Education computing; Students; Catboost; Educational data mining; High educations; Higher education institutions; Machine learning models; Machine-learning; Predictive models; SHAP; Student attrition; Underlying cause; Machine learning"/>
        <s v="Data mining; Decision trees; Forecasting; Learning algorithms; Students; Academic performance; Academic success; College students; Educational analyse; Educational data mining; High educations; Machine learning techniques; Machine-learning; Prior experience; Self efficacy; Machine learning"/>
        <s v="Data mining; Decision trees; Machine learning; Nearest neighbor search; Students; Well testing; Analysis and models; Analysis evaluation; Class imbalance; Comprehensive analysis; Comprehensive modeling; Data preprocessing; Model evaluation; Random forests; ROC curves; Xgboost; Predictive analytics"/>
        <s v="Data mining; Digital libraries; Forecasting; Learning algorithms; Machine learning; Students; Academic performance; Educational data mining; Expected time; High educations; Machine learning methods; Machine-learning; Retention in high education; STEM program; Student retention; Undergraduate projects; Recommender systems"/>
        <s v="Data mining; Economics; Education computing; Forecasting; Information management; Learning systems; Machine learning; Risk perception; Academic performance; Educational data mining; High educations; Higher education institutions; Imbalanced class; Information monitoring; Learning management system; Machine learning in education; Machine-learning; Multi-class classification; Students"/>
        <s v="Data mining; Education computing; Forecasting; Intelligent systems; Machine learning; Open systems; Predictive analytics; Robotics; Turing machines; Academic performance; Educational systems; Higher education institutions; Learning process; Machine learning approaches; Open source datum; Predictive models; Publication activities; Students"/>
        <s v="Data mining; Education computing; Forecasting; Machine learning; Statistical tests; Data set; Dropout prediction; Educational data mining; Educational innovations; High educations; Learning analytic; Machine-learning; Me-xico; Social cost; Student attrition; Students"/>
        <s v="Data mining; Extraction; Feature extraction; Forecasting; Human resource management; Machine learning; Dropout student; Education institute; Educational institutions; Imbalanced data; Machine learning; Machine-learning; Principal compound analyse; Synthetic minority over-sampling techniques; Synthetic minority oversampling technique; Students"/>
        <s v="Data mining; Forecasting; Learning systems; Mathematical models; Sensitivity analysis; Students; Teaching; Analytical model; Classification; Comparative analysis; Data mining techniques; Data sets; Decision makers; Enrollment management; Financial variables; Higher education institutions; Individual models; Machine learning techniques; Machine-learning; Prediction; Retention management; Student retention; Wellbeing; Education computing"/>
        <s v="Data mining; Large dataset; Records management; Demographic data; First year students; High school; Homogeneous group; Quantitative research; Record keeping; Student retention; US universities; Students"/>
        <s v="Data Science; Decision trees; Education computing; Forecasting; Logistic regression; Bangladesh; Detection models; Drop-out; Higher education; Science background; Undergraduate Courses; University students; Students"/>
        <s v="Data Science; Education computing; Human computer interaction; Students; Academic performance; Artificial intelligence algorithms; Higher education institutions; Higher education students; Position papers; Predictive information; Summer school; Artificial intelligence"/>
        <s v="Decision trees; Education computing; Engineering research; Informatics; Machine learning; Predictive analytics; First year students; Higher education; Higher education institutions; Machine learning methods; Predictive values; Relevant features; Significant variables; Training accuracy; Students"/>
        <s v="Decision trees; Education computing; Engineers; Probability distributions; Risks; Academic performance; Conceptual frameworks; Higher education institutions; Higher education researches; Interactive programs; Machine learning classification; Posterior probability; Random forest classification; Students"/>
        <s v="Decision trees; Education computing; Forecasting; Learning systems; Logistic regression; Support vector machines; Support vector regression; Attrition models; Conceptual model; Education systems; Higher education institutions; Machine learning methods; Student performance; Tertiary education; Tertiary educational institutions; Students"/>
        <s v="Decision trees; Genetic algorithms; Image processing; Losses; Trees (mathematics); Degree program; Duration time; Financial loss; First year; Grade point average; Higher education students; Public resources; Stratified sampling; Students"/>
        <s v="Decision trees; Large dataset; Students; Average treatment effects; Causal inferences; First year; Inference methods; Large datasets; Machine learning methods; Machine-learning; Undergraduate study; Underperformance; University dropout; Machine learning"/>
        <s v="Decision trees; Learning algorithms; Logistic regression; Nearest neighbor search; Students; Support vector regression; Accounting student; Case-studies; Financial accounting; Gaussians; Logistics regressions; Machine-learning; Naive bayes; Namibia; Retention; Student attrition; Forecasting"/>
        <s v="Decision trees; Learning algorithms; Machine learning; Students; Comparatives studies; Data set; Decision tree comparison; Dropping out of university; Extra-treesclassifier; K-N earestneighbor performance; Performance; Student drop prediction; Tree comparison; University students; Forecasting"/>
        <s v="Drops; Feature Selection; Random forests; Chi-square; Class imbalance; Drop-out; Dropout; Nearest-neighbour; Optimizing; Random forest classification; Random forests; Synthetic minority over-sampling techniques; Synthetic minority oversampling technique-edited near neighbor; Students"/>
        <s v="Drops; Machine learning; Risk assessment; Comparatives studies; Corrective actions; Drop-out; Educational institutions; Predictive capacity; Preventive action; Survival analysis; Survival model; University dropout; University students; Students"/>
        <s v="Ecosystems; Predictive analytics; Classification trees; College students; Contingency plans; Explanatory variables; Influential factors; Predictive models; University degree; University students; Students"/>
        <s v="Education computing; Behavioral patterns; Behaviour patterns; Drop-out; Exam behavior; Faculty of mechanical engineerings; Management skills; Predictive models; Student dropout; Student success; Technical universities; Students"/>
        <s v="Education computing; Engineering education; Engineering research; Learning systems; Average rate; Engineering program; Knowledge discovery in database; Machine learning techniques; Prediction model; Predictive models; Student retention; Undergraduate program; Students"/>
        <s v="Education computing; Feature Selection; Case-studies; Dropout; Educational process; Essential elements; Faculty of maritime study split; Features selection; High educations; Higher education institutions; Machine-learning; Maritime high education; Students"/>
        <s v="Education computing; Forecasting; Logistic regression; Supervised learning; High educations; Learn+; Logistics regressions; Machine-learning; Numpy; Probabilistics; Regression techniques; Scikit-learn; Student dropout; Supervised machine learning; Students"/>
        <s v="Education computing; Forestry; Machine learning; Principal component analysis; Random forests; Categorical variables; Data cleaning; Data preparation; Educational innovations; Educational settings; High educations; Machine-learning; Numerical variables; Predictive models; Student dropout; Students"/>
        <s v="Education computing; Forestry; Machine learning; Students; Administrative data; College dropout prediction; Early Warning System; High educations; Large-scales; Machine-learning; Performance; Student groups; Student heterogeneity; Temporal dynamics; Forecasting"/>
        <s v="Education computing; Learning algorithms; Machine learning; Risk assessment; Students; Dropout prediction; Evaluation metrics; High educations; Higher education institutions; Higher education programmes; Machine learning algorithms; Machine-learning; On-machines; Prediction modelling; Student retention; Forecasting"/>
        <s v="Education computing; Learning algorithms; Machine learning; Students; Binary classification; Dropout; Educational institutions; High educations; Higher education institutions; Machine learning algorithms; Machine-learning; Research papers; Student enrollments; Student retention; Classification (of information)"/>
        <s v="Education computing; Machine learning; Economic consequences; First year; High degree of accuracy; Higher education institutions; Learning analytic; Machine learning; Machine learning models; Machine-learning; Social consequences; Student dropout; Students"/>
        <s v="Education computing; Machine learning; Predictive analytics; Applied machine learning; Conceptual model; Data analysis techniques; Higher education institutions; Higher education students; Prior knowledge; Social information; Student behavior; Students"/>
        <s v="Education, Nursing, Baccalaureate; Educational Status; Humans; Machine Learning; Schools, Nursing; Students, Nursing; educational status; human; machine learning; nursing education; nursing student"/>
        <s v="Health Occupations; Humans; Longitudinal Studies; Qatar; Schools; Students, Health Occupations; academic success; adult; algorithm; article; decision tree; diagnosis; female; health education; high school; human; longitudinal study; machine learning; major clinical study; male; medical profession; nationality; predictive model; Qatar; Qatari; secondary education; student; student retention; health student; medical profession; Qatar; school"/>
        <s v="Italy; data mining; employment; higher education; machine learning; statistical analysis; student; university sector"/>
        <s v="K-means clustering; Machine learning; Students; Clusterings; Early Warning System; Educational data mining; Graduation rates; High educations; K-means; Machine-learning; Reduce time; Unsupervised clustering technique; Unsupervised method; Data mining"/>
        <s v="Learning systems; Machine learning; Students; Taxonomies; Cognitive learning; Cognitive levels; Educational innovations; Engineering science; High educations; Learning in engineering; Learning taxonomy; Machine-learning; Science education; STEM education; Engineering education"/>
        <s v="Turing machines; Drop-out; Economic consequences; Knowledge areas; Transfer paths; Machine learning"/>
        <m/>
      </sharedItems>
    </cacheField>
    <cacheField name="References" numFmtId="0">
      <sharedItems count="115" longText="1">
        <s v="(2016); (2011); Bennett R., Determinants of undergraduate student drop out rates in a university business studies department, J. Further High. Educ., 27, 2, pp. 123-141, (2003); Di Pietro G., The determinants of university dropout in Italy: A bivariate Probit model with sample selection, Appl. Econ. Lett., 11, pp. 187-191, (2004); Belloc F., Maruotti A., Petrella L., University drop-out: An Italian experience, High. Educ., 60, 2, pp. 127-138, (2009); Mohamad S.K., Tasir Z., Educational data mining: A review, Procedia-Soc. Behav. Sci., 97, pp. 320-324, (2013); Baker R.S.J.D., Data mining for education, International Encyclopedia of Education, (2017); Koedinger K.R., D'Mello S., McLaughlin E.A., Pardos Z.A., Rose C.P., Data mining and education, Wires Cogn. Sci., 6, 4, pp. 333-353, (2015); Calvet Linan L., Juan Perez A.A., Educational data mining and learning analytics: Differences, similarities, and time evolution, Int. J. Educ. Technol. High. Educ., 12, 3, pp. 98-112, (2015); Mitchell T.M., Machine Learning, (1997); Kumar M., Singh A.J., Handa D., Literature survey on educational dropout prediction, Int. J. Educ. Manag. Eng., 7, 2, pp. 8-19, (2017); Willging P.A., Johnson S.D., Factors that influence students’ decision to dropout of online courses, J. Asynchr. Learn. Netw., 8, 4, pp. 105-118, (2004); Dekker G., Pechenizkiy M., Vleeshouwers J., Predicting students drop out: A case study, EDM, Pp, pp. 41-50, (2009); Sara N.B., Halland R., Igel C., Alstrup S., High-School Dropout Prediction Using Machine Learning: A Danish Large-Scale Study., pp. 319-324, (2015); Tekin A., Early prediction of students’ grade point averages at graduation: A data mining approach, Eurasian J. Educ. Res., 54, pp. 207-226, (2014); Rios G., Reyes N., Juarez M., Espitia E., Mosqueda J., Soria M., Predicting early students with high risk to drop out of university using a neural network-based approach, The Eighth International Multi-Conference on Computing in the Global Information Technology, ICCGI 2013, pp. 289-294, (2013); Teshnizi S., Ayatollahi S., A comparison of logistic regression model and artificial neural networks in predicting of student’s academic failure, Acta Informatica Med, 23, 5, pp. 296-300, (2015); Marquez-Vera C., Morales C.R., Soto S.V., Predicting school failure and dropout by using data mining techniques, IEEE Rev. Iberoamericana De Tecnologias Del Aprendizaje, 8, 1, pp. 7-14, (2013); Hastie T., Tibshirani R., Friedman J., The Elements of Statistical Learning., (2009); Ng A.Y., Jordan M.I., On Discriminative Vs. Generative Classifiers: A Comparison of Logistic Regression and Naïve Bayes, 14, pp. 841-848, (2002); Firth D., Generalized linear models. In statistical theory and modelling, Honour of Sir David Cox, FRS, pp. 55-82, (1990); Cessie S., van Houwelingen J.C., Ridge estimators in logistic regression, Appl. Stat., 41, 1, pp. 191-201, (1992); Bartlett P., Statistical learning and VC theory, Tutorial Guide. ISCAS 2001. IEEE International Symposium on Circuits and Systems, pp. 1-4, (2001); Manning C.D., Raghavan P., Schutze H., Introduction to Information Retrieval, (2008); Vapnik V.N., An overview of statistical learning theory, IEEE Trans. Neural Netw., 10, 5, pp. 988-999, (1999); Parikh R., Mathai A., Parikh S., Chandra Sekhar G., Thomas R., Understanding and using sensitivity, specificity and predictive values, Indian J. Ophthalm., 56, 1, pp. 45-50, (2008); Marquez-Vera C., Cano A., Romero C., Noaman A.Y.M., Mousa Fardoun H., Ventura S., Early dropout prediction using data mining: A case study with high school students, Expert Syst, 33, 1, pp. 107-124, (2016); Liu B., Web Data Mining Exploring Hyperlinks, Contents, and Usage Data, (2011); Fawcett T., An introduction to ROC analysis, Pattern Recogn. Lett., 27, 8, pp. 861-874, (2006); Witten I.H., Frank E., Hall M.A., Pal C., Data Mining, (2016)"/>
        <s v="Abed T., Ajoodha R., Jadhav A., A prediction model to improve student placement at a South African higher education institution, 2020 International SAUPEC/RobMech/PRASA Conference. IEEE, pp. 1-6, (2020); Ajoodha R., Influence Modelling and Learning between Dynamic Bayesian Networks Using Score-based Structure Learning, (2019); Ajoodha R., Klein R., Rosman B., Single-labelled music genre classification using content-based features, 2015 Pattern Recognition Association of South Africa and Robotics and Mechatronics International Conference (PRASA-RobMech). IEEE, pp. 66-71, (2015); Ajoodha R., Rosman B., Tracking influence between naïve bayes models using score-based structure learning, 2017 Pattern Recognition Association of South Africa and Robotics and Mechatronics (PRASA-RobMech). IEEE, pp. 122-127, (2017); Ajoodha R., Rosman B., Learning the influence structure between partially observed stochastic processes using iot sensor data, Workshops at the Thirty-Second AAAI Conference on Artificial Intelligence, (2018); Andrews D., Osman R., Redress for academic success: Possible'lessons' for university support programmes from a high school literacy and learning intervention: Part 2, South African Journal of Higher Education, 29, 1, pp. 354-372, (2015); Araque F., Roldan C., Salguero A., Factors influencing university drop out rates, Computers &amp; Education, 53, 3, pp. 563-574, (2009); Aripin R., Mahmood Z., Students' Learning Styles and Academic Performance, (2008); Beaulac C., Rosenthal J.S., Predicting university students' academic success and major using random forests, Research in Higher Education, pp. 1-17, (2019); Breiman L., Random forests, Machine Learning, 45, 1, pp. 5-32, (2001); Chang C.-C., Lin C.-J., LIBSVM-A Library for Support Vector Machines, (2001); Cleary J.G., Trigg L.E., K: An instance-based learner using an entropic distance measure, 12th International Conference on Machine Learning., pp. 108-114, (1995); Cross M., Carpentier C., New students' in South African higher education: Institutional culture, student performance and the challenge of democratisation, Perspectives in Education, 27, 1, pp. 6-18, (2009); Dukhan S., Cameron A., Brenner E.A., The influence of differences in social and cultural capital on students' expectations of achievement, on their performance, and on their learning practices in the first year at university, International Journal of Learning, 18, 7, (2012); Leo Dunbar G., Strategies to maximize the involvement of undergraduates in publishable research at an r2 university, Frontiers in Psychology, 10, (2019); EL-Manzalawy Y., WLSVM, (2005); Friedman J., Hastie T., Tibshirani R., Additive Logistic Regression: A Statistical View of Boosting, (1998); Hssina B., Merbouha A., Ezzikouri H., Erritali M., A comparative study of decision tree id3 and c4. 5, International Journal of Advanced Computer Science and Applications, 4, 2, (2014); John G.H., Langley P., Estimating continuous distributions in Bayesian classifiers, Eleventh Conference on Uncertainty in Artificial Intelligence, pp. 338-345, (1995); Marisa Khairina D., Maharani S., Rahmania Hatta H., Et al., Decision support system for admission selection and positioning human resources by using naive bayes method, Advanced Science Letters, 23, 3, pp. 2495-2497, (2017); Kotsiantis S., Pierrakeas C., Pintelas P., Predicting students'performance in distance learning using machine learning techniques, Applied Artificial Intelligence, 18, 5, pp. 411-426, (2004); Kovacic Z., Early Prediction of Student Success: Mining Students' Enrolment Data, (2010); Landwehr N., Hall M., Frank E., Logistic Model Trees, 95, 1-2, pp. 161-205, (2005); Mason H.D., Evaluation of a study skills intervention programme: A mixed methods study, Africa Education Review, 16, 1, pp. 88-105, (2019); Moseki M., Schulze S., Promoting self-regulated learning to improve achievement: A case study in higher education, Africa Education Review, 7, 2, pp. 356-375, (2010); Muller J., Every picture tells a story: Epistemological access and knowledge, Education As Change, 18, 2, pp. 255-269, (2014); Nel C., Troskie-De Bruin C., Bitzer E., Students' transition from school to university: Possibilities for a pre-university intervention, South African Journal of Higher Education, 23, 5, pp. 974-991, (2009); Park J.-H., Factors Related to Learner Dropout in Online Learning, (2007); Quinlan R., C4. 5: Programs for Machine Learning, (1993); Romer D., Do students go to class should they, Journal of Economic Perspectives, 7, 3, pp. 167-174, (1993); Romero C., Ventura S., Educational data mining: A survey from 1995 to 2005, Expert Systems with Applications, 33, 1, pp. 135-146, (2007); Rovai A.P., In search of higher persistence rates in distance education online programs, The Internet and Higher Education, 6, 1, pp. 1-16, (2003); Scott I., Yeld N., Hendry J., A case for improving teaching and learning in South African higher education, Higher Education Monitor, 6, 2, pp. 1-8, (2007); Siegfried J.J., Fels R., Research on teaching college economics: A survey, Journal of Economic Literature, 17, 3, pp. 923-969, (1979); Sikhwari T.D., Pillay J., Investigating the effectiveness of a study skills training programme, South African Journal of Higher Education, 26, 3, pp. 606-622, (2012); Simpson O., Predicting student success in open and distance learning, Open Learning: The Journal of Open, Distance and E-Learning, 21, 2, pp. 125-138, (2006); Sumner M., Frank E., Hall M., Speeding up logistic model tree induction, 9th European Conference on Principles and Practice of Knowledge Discovery in Databases, pp. 675-683, (2005); Tan M., Shao P., Prediction of student dropout in e-learning program through the use of machine learning method, International Journal of Emerging Technologies in Learning (IJET), 10, 1, pp. 11-17, (2015); Ming Ting K., Confusion matrix, Encyclopedia of Machine Learning and Data Mining, (2017); Tinto V., Dropout from higher education: A theoretical synthesis of recent research, Review of Educational Research, 45, 1, pp. 89-125 , (1975); Vandamme J.-P., Meskens N., Superby J.-F., Predicting academic performance by data mining methods, Education Economics, 15, 4, pp. 405-419, (2007); Vernon L., Watson S.J., Moore W., Seddon S., University enabling programs while still at school: Supporting the transition of low-ses students from high school to university, The Australian Educational Researcher, 46, 3, pp. 489-509, (2019); Woodman R., Investigation of Factors That Influence Student Retention and Success Rate on Open University Courses in the East Anglia Region, (2001); Zhang P., Model selection via multifold cross validation, The Annals of Statistics, pp. 299-313, (1993)"/>
        <s v="Abele C., Penprase B., Ternes R., A closer look at academic probation and attrition: what courses are predictive of nursing student success?, Nurse Educ. Today, 33, pp. 258-261, (2013); Alexander J.E., Brophy G.H., A five-year study of graduates’ performance on NCLEX-RN, J. Nurs. Educ., 36, pp. 443-445, (1997); Aulck L., Velagapudi N., Blumenstock J., West J., Predicting Student Dropout in Higher Education, (2016); Betts K.J., Shirley J.A., Kennedy R., Identifying academic and social risk factors of baccalaureate nursing students using the college persistence questionnaire, Journal of Education and Practice, 8, (2017); Boser B., Guyon I., Vapnik V., A training algorithm for optimal margin classifiers, Proceedings of the Fifth Annual Workshop on Computational Learning Theory, pp. 144-152, (1992); Breiman L., Random forests, Machine Learning, 45, pp. 5-32, (2001); Breiman L., Statistical modeling: the two cultures (with comments and a rejoinder by the author), Statistical science, 16, 3, pp. 199-231, (2001); Bureau of Labor Statistics, U.S. Department of Labor, Occupational Outlook Handbook, (2019); Chen T., Guestrin C., Xgboost: a scalable tree boosting system, Proceedings of the 22nd ACM SIGKDD International Conference on Knowledge Discovery and Data Mining, pp. 785-794, (2016); Cover T., Hart P., Nearest neighbor pattern classification, IEEE Trans. Inf. Theory, 13, 1, pp. 21-27, (1967); Donoho D., 50 years of data science, J. Comput. Graph. Stat., 26, 4, pp. 745-766, (2017); Efron B., Tibshirani R., An Introduction to the Bootstrap, (1994); Friedman J., Stochastic gradient boosting, Computational statistics &amp; data analysis, 38, 4, pp. 367-378, (2002); Friedman J., Hastie T., Tibshirani R., Additive logistic regression: a statistical view of boosting (with discussion and a rejoinder by the authors), Ann. Stat., 28, 2, pp. 337-407, (2000); Friedman J., Hastie T., Tibshirani R., The Elements of Statistical Learning (Vol. 1, No. 10), (2001); Gallagher P., Bomba C., Crane L., Using an admissions exam to predict student success in an ADN program, Nurse Educ., 263, pp. 132-135, (2001); Gunther F., Fritsch S., neuralnet: training of neural networks, The R journal, 2, 1, pp. 30-38, (2010); Jeffreys M., Tracking students through program entry, progression, graduation, and licensure: assessing undergraduate nursing student retention and success, Nurse Educ. Today, 27, pp. 406-419, (2007); Kotsiantis S.B., Pierrakeas C.J., Pintelas P.E., Prevent student dropout in distance learning using machine learning techniques, Knowledge-based Intelligent Information and Engineering Systems, KES 2003. Lecture Notes in Computer Science, 2774, pp. 267-274, (2003); Kuhn M., Quinlan R., C50: C5.0 decision trees and rule-based models. R package version 0.1.2, (2018); Lakkaraju H., Miller D., Aguiar E., Bhanpuri N., Addison K., Shan C., Ghani R., A Machine Learning Framework to Identify Students at Risk of Adverse Academic Outcomes, (2015); LeCun Y., Boser B., Denker J., Henderson D., Howard R., Hubbard W., Jackel L., Handwritten digit recognition with a back-propagation network, Advances in Neural Information Processing Systems, pp. 396-404, (1990); Liaw A., Wiener M., Classification and regression by randomForest, R News, 2, 3, pp. 18-22, (2002); Lin R.S.J., Fung B.K.P., Hsiao J.K., Lo H.F., Relationship between academic scores and performance on national qualified examination for registered professional nurses (NQEX-RPN), Nurse Educ. Today, 23, pp. 492-497, (2003); Lykourentzou I., Giannoukos I., Nikolopoulos V., Mpardis G., Loumos V., Dropout prediction in e-learning courses through the combination of machine learning techniques, Computer &amp; Education, 53, pp. 950-965, (2009); Moseley L.G., Mead D.M., Predicting who will drop out of nursing courses: a machine learning exercise, Nurse Educ. Today, 28, pp. 469-475, (2008); Newton S., Smith L., Moore G., Magnan M., Predicting early academic achievement in a baccalaureate nursing program, J. Prof. Nurs., 23, 3, pp. 144-149, (2007); Quinlan J., C4. 5: Programs for Machine Learning, (1993); Rish I., An empirical study of the naive Bayes classifier, IJCAI 2001 Workshop on Empirical Methods in Artificial Intelligence, Vol. 3, No. 22, pp. 41-46, (2001); Sadler J., Effectiveness of student admission essays in identifying attrition, Nurse Educ. Today, 23, pp. 620-627, (2003); Symes L., Tart K., Travis L., An evaluation of the nursing success program, Nursing Educator, 30, 5, pp. 217-220, (2005); Van Buuren S., Groothuis-Oudshoorn K., mice: multivariate imputation by chained equations in R, J. Stat. Softw., 45, 3, pp. 1-67, (2011); Wharrad H.J., Chapple M.A., Price N., Predictors of academic success in a Bachelor of Nursing course, Nurse Educ. Today, 23, pp. 246-254, (2003)"/>
        <s v="Aboltins A., Atslega S., Sergejeva N., Strupule L., One of opportunities to reduce student dropouts, Proceeding of 18th International Scientific Conference Engineering for Rural Development, pp. 1941-1946, (2019); Agrusti F., Bonavolonta G., Mezzini M., University dropout prediction through educational data mining techniques: a systematic review, Journal of E-Learning and Knowledge Society, 15, 3, pp. 161-182, (2019); Alban M. S., Mauricio D., Prediction of university dropout through technological factors: a case study in Ecuador, Espacios, 39, 52, pp. 1-8, (2018); Barragan D., Patino L., Elementos para la comprensión del fenómeno de la deserción universitaria en Colombia. Más allá de las mediciones, Cuadernos Latinoamericanos de Administración, 9, 16, pp. 55-66, (2016); Bedregal-Alpaca N., Cornejo-Aparicio V., Zarate-Valderrama J., Yanque-Churo P., Classification models for determining types of academic risk and predicting dropout in university students, International Journal of Advanced Computer Science and Applications, 11, 1, pp. 266-272, (2020); Behr A., Giese M., Teguim H., Theune K., Early prediction of university dropouts: a random forest approach, Jahrbücher für Nationalökonomie und Statistik, 240, 6, pp. 743-789, (2020); Bravo M., Mejia A., Los retos de la educación superior en Colombia: una reflexión sobre el fenómeno de la deserción universitaria, Revista Educación en Ingeniería, 5, 10, pp. 85-98, (2010); Bungau C., Pop A. P., Borza A., Dropout of first year undergraduate students: a case study of engineering students, Balkan Region Conference on Engineering and Business Education, 2, 1, pp. 349-356, (2017); Burgos C., Campanario M. L., Pena D., Lara J. A., Lizcano D., Martinez M. A., Data mining for modeling students’ performance: a tutoring action plan to prevent academic dropout, Computers and Electrical Engineering, 66, pp. 541-556, (2018); Camacho M., Montalvo A., Galezo P., Determinantes de la deserción estudiantil en estudiantes universitarios, Panorama Económico, 27, 1, pp. 134-162, (2019); Carvajal C. M., Gonzalez J. A., Sarzoza S. J., Variables sociodemográficas y académicas explicativas de la deserción de estudiantes en la facultad de ciencias naturales de la Universidad de Playa Ancha (Chile), Formación Universitaria, 11, 2, pp. 3-12, (2018); Casanova J. R., Cervero A., Nunez J. C., Almeida L. S., Bernardo A., Factors that determine the persistence and dropout of university students, Psicothema, 30, 4, pp. 408-414, (2018); Castro-Montoya B. A., Manrique-Hernandez R. D., Gonzalez-Gomez D., Segura-Cardona A. M., Trayectoria académica y factores asociados a graduación, deserción y rezago en estudiantes de programas de pregrado de una universidad privada de Medellín (Colombia), Formacion Universitaria, 13, 1, pp. 43-54, (2020); Diaz A., Perez M. V., Bernardo A. B., Fernandez A. C., Gonzalez J. A., Affective and cognitive variables involved in structural prediction of university dropout, Psicothema, 31, 4, pp. 429-436, (2019); Donoso-Diaz S., Neira T., Donoso G., Sistemas de alerta temprana para estudiantes en riesgo de abandono de la educación superior, Ensaio: Avaliação e Políticas Públicas Em Educação, 26, 100, pp. 944-967, (2018); Fernandez-Chinguel J. E., Diaz-Velez C., Factores asociados a la deserción en estudiantes de medicina en una universidad peruana, Educacion Médica Superior, 30, 1, (2016); Fernandez-Martin T., Solis-Salazar M., Hernandez-Jimenez M. T., Moreira-Mora T. E., A multinomial and predictive analysis of factors associated with university dropout, Revista Electrónica Educare, 23, 1, pp. 1-25, (2019); Ferreira M. M., Avitabile C., Botero J., Haimovich F., Urzua S., Momento decisivo: la educación superior en América Latina y el Caribe, (2017); Forero L. D., Pineros Y. F., Rodriguez J. J., Machine learning for the identification of students at risk of academic desertion, Learning Technology for Education Challenges. LTEC 2019. Communications in computer and information science, 1011, pp. 462-473, (2019); Gallegos J. A., Campos N. A., Canales K. A., Gonzalez E. N., Factores determinantes en la deserción universitaria. Caso Facultad de Ciencias Económicas y Administrativas de la Universidad Católica de la Santísima Concepción (Chile), Formación Universitaria, 11, 3, pp. 11-18, (2018); Garcia de Fanelly A., Panorama de la Educación Superior en Iberoamérica. Panorama, portal a la educación, (2019); Girones J., Casas J., Minguillon J., Caihuelas R., Minería de datos: modelos y algoritmos, (2017); Gonzalez L. E., Espinoza O., Deserción en educación superior en América Latina y el Caribe, Paideia, Revista De Educación, 45, pp. 33-46, (2016); Hernandez A. G., Melendez R. A., Morales L. A., Garcia A., Tecpanecatl J. L., Algredo I., Comparative study of algorithms to predict the desertion in the students at the ITSM-Mexico, IEEE Latin America Transactions, 14, 11, pp. 4573-4578, (2016); Hernandez E. J., Duque N., Quintero D. P., Escobar J. C., Ramirez J., Educational data mining for the analysis of student desertion, (2018); Hernandez-Jimenez M. T., Moreira-Mora T. E., Solis-Salazar M., Fernandez-Martin T., Estudio descriptivo de variables sociodemográficas y motivacionales asociadas a la deserción: la perspectiva de personas universitarias de primer ingreso, Revista Educación, 44, 1, pp. 108-127, (2019); Hori G., Identifying factors contributing to university dropout with sparse logistic regression, 2018 7th International Congress on Advanced Applied Informatics (IIAI-AAI), pp. 430-433, (2018); Hutagaol N., Suharjito S., Predictive modelling of student dropout using ensemble classifier method in higher education, Advances in Science, Technology and Engineering Systems, 4, 4, pp. 206-211, (2019); Kemper L., Vorhoff G., Wigger B. U., Predicting student dropout: a machine learning approach, European Journal of Higher Education, 10, 1, pp. 28-47, (2020); Lazaro N., Callejas Z., Griol D., Factores que inciden en la deserción estudiantil en carreras de perfil Ingeniería Informática, Revista Fuentes, 22, 1, pp. 105-126, (2020); Leon G., de la C., Vina S. M., La inteligencia artificial en la educacion superior. Oportunidades y amenazas, INNOVA Research Journal, 2, 8, pp. 412-422, (2017); Liz-Dominguez M., Caeiro-Rodriguez M., Llamas-Nistal M. Y, Mikic-Fonte F. A., Systematic literature review of predictive analysis tools in higher education, Applied Sciences, 9, 24, pp. 1-26, (2019); Manrique R., Nunes B. P., Marino O., Casanova M. A., Nurmikko-Fuller T., An analysis of student representation, representative features and classification algorithms to predict degree dropout, LAK19: Proceedings of the 9th International Conference on Learning Analytics &amp; Knowledge, pp. 401-410, (2019); Deserción estudiantil en la educación superior colombiana. Elementos para su diagnóstico y tratamiento, (2008); Miranda M. A., Guzman J., Análisis de la deserción de estudiantes universitarios usando técnicas de minería de datos, Formacion Universitaria, 10, 3, pp. 61-68, (2017); Munizaga F. R., Cifuentes M. B., Beltran A. J., Retención y abandono estudiantil en la educación superior universitaria en América Latina y el Caribe: una revisión sistemática, Education Policy Analysis Archives, 26, (2018); Education in Colombia. Reviews of National Policies for Education, (2016); Ortiz-Lozano J. M., Rua-Vieites A., Bilbao-Calabuig P., Casadesus-Fa M., University student retention: best time and data to identify undergraduate students at risk of dropout, Innovations in Education and Teaching International, 57, 1, pp. 74-85, (2018); Perez A., Grandon E. E., Caniupan M., Vargas G., Comparative analysis of prediction techniques to determine student dropout: logistic regression vs decision trees, 2018 37th International Conference of the Chilean Computer Science Society (SCCC), pp. 1-8, (2018); Perez B., Castellanos C., Correal D., Applying data mining techniques to predict student dropout: a case study, 2018 IEEE 1st Colombian Conference on Applications in Computational Intelligence (ColCACI), pp. 1-6, (2018); Ramirez T., Diaz R., Salcedo A., El Uso de los términos abandono y deserción estudiantil y sus consecuencias al momento de definir políticas institucionales, (2016); Romero J., Dafonte C., Gomez A., Penousal F., Inteligencia Artificial y computación avanzada, (2007); Rueda S. M., Urrego D., Paez E., Velasquez C., Hernandez E. M., Perfiles de riesgo de deserción en estudiantes de las sedes de una universidad colombiana, Revista De Psicología, 38, 1, pp. 275-297, (2020); Serra A., Perchinunno P., Bilancia M., Predicting student dropouts in higher education using supervised classification algorithms, Computational science and its applications-ICCSA 2018. Lecture Notes in Computer Science, 10962, pp. 18-33, (2018); Silva J., Arrieta L., Mosquera C., Vargas C., Barrios R., Orellano N., Pineda O., Prediction of academic dropout in university students using data mining: engineering Case, Advances in cybernetics, cognition, and machine learning for communication technologies. Lecture Notes in Electrical Engineering, 643, pp. 495-500, (2020); Silva J., Castro A., Maria N., Marquez N., Cadavid W., Hernandez H., Navarro J., de la Hoz J., Romero L., Data mining to identify risk factors associated with university students dropout, Data Mining and Big Data. DMBD 2019. Communications in Computer and Information Science, 1071, pp. 44-52, (2019); Sultana S., Khan S., Abbas M. A., Predicting performance of electrical engineering students using cognitive and non-cognitive features for identification of potential dropouts, International Journal of Electrical Engineering Education, 54, 2, pp. 105-118, (2017); Timaran R., Caicedo J., Application of decision trees for detection of student dropout profiles, 16th IEEE International Conference on Machine Learning and Applications (ICMLA), pp. 528-531, (2017); Tipismana O., Factores de resiliencia y afrontamiento como predictores del rendimiento académico de los estudiantes en universidades privadas, Revista Iberoamericana sobre Calidad, Eficacia y Cambio en Educacion, 17, 2, pp. 147-185, (2019); Vargas M., Montero E., Factores que determinan el rendimiento académico en matemáticas en el contexto de una universidad tecnológica: aplicación de un modelo de ecuaciones estructurales, Universitas Psychologica, 15, 4, pp. 1-11, (2016); Vila D., Cisneros S., Granda P., Ortega C., Posso M., Garcia I., Detection of desertion patterns in university students using data mining techniques: a case study [Revised Selected Papers 4], Technology Trends: 4th International Conference, (2019); Viloria A., Garcia J., Vargas-Mercado C., Hernandez-Palma H., Orellana N., Arrozola M., Integration of data technology for analyzing university dropout, Procedia Computer Science, 155, pp. 569-574, (2019); Viloria A., Sierra D., Garcia M., Basto W., Pichon A., Hernandez H., Diago V., Kamatkar S., Dropout-Permanence Analysis of University Students Using Data Mining, Intelligent Computing, Information and Control Systems, 1, pp. 374-383, (2020); Zaria C., Arce C., Lam J., Estudio de variables que influyen en la deserción de estudiantes universitarios de primer año, mediante minería de datos, Ciencia Amazónica, 6, 1, pp. 73-84, (2016)"/>
        <s v="Abu-Oda G.S., El-Halees A.M., Data mining in higher education: University student dropout case study, Int. J. Data Min. Knowl. Manage. Process, 5, 1, (2015); Aina C., Parental background and university dropout in Italy, High. Educ., 65, 4, pp. 437-456, (2013); Aina C., Baici E., Casalone G., Pastore F., The determinants of university dropout: A review of the socio-economic literature, Socioecon. Plann. Sci., 79, (2022); Ufal comemora a redução do índice de evasão de estudantes de graduação, Technical Report, (2019); Ataide J., Lima L., de Oliveira Alves E., A repetência e o abandono escolar no curso de licenciatura em física: Um estudo de caso, Physicae, 6, 21-32, (2006); Bayer J., Bydzovska H., Geryk J., Obsivac T., Popelinsky L., Predicting dropout from social behaviour of students, Int. Educ. Data Min. Soc., (2012); Burgos C., Campanario M.L., de la Pena D., Lara J.A., Lizcano D., Martinez M.A., Data mining for modeling students’ performance: a tutoring action plan to prevent academic dropout, Comput. Electr. Eng., 66, pp. 541-556, (2018); Casanova J.R., Cervero Fernandez-Castanon A., Nunez Perez J.C., Almeida L.S., Bernardo Gutierrez A.B., Et al., Factors that determine the persistence and dropout of university students, Psicothema, 30, (2018); Eisenberg D., Gollust S., Golberstein E., Hefner J., Prevalence and correlates of depression, anxiety, and suicidality among university students, Am. J. Orthopsychiatry, 77, pp. 534-542, (2007); Hippel P.T.V., Hofflinger A., The data revolution comes to higher education: Identifying students at risk of dropout in Chile, J. High. Educ. Policy Manage., pp. 1-22, (2020); Hooshyar D., Pedaste M., Yang Y., Mining educational data to predict students’ performance through procrastination behavior, Entropy, 22, 1, (2020); Huo H., Et al., Predicting dropout for nontraditional undergraduate students: A machine learning approach, J. Coll. Student Retent.: Res. Theory Pract., 24, 4, pp. 1054-1077, (2023); Ivankova N.V., Stick S.L., Students’ persistence in a distributed doctoral program in educational leadership in higher education: A mixed methods study, Res. High. Educ., 48, 1, pp. 93-135, (2007); Ke G., Et al., LightGBM: A highly efficient gradient boosting decision tree, Adv. Neural Inf. Process. Syst., 30, (2017); Kelly J.D.O., Menezes A.G., de Carvalho A.B., Montesco C.A., Supervised learning in the context of educational data mining to avoid university students dropout, 2019 IEEE 19Th International Conference on Advanced Learning Technologies (ICALT), 2161, pp. 207-208, (2019); Kotsiantis S., Educational data mining: A case study for predicting dropout-prone students, Int. J. Knowl. Eng. Soft Data Paradigms, 1, 2, pp. 101-111, (2009); Lehmann W., I just didn’t feel like i fit in”: The role of habitus in university dropout decisions, Can. J. High. Educ., 37, 2, (2007); Leonhardt D., Chinoy S., The college dropout crisis, The New York Times, (2019); Lozano J.M., Rua Vieites A., Bilbao-Calabuig P., Casadesus-Fa M., University student retention: Best time and data to identify undergraduate students at risk of dropout, Innov. Educ. Teach. Int., 57, pp. 1-12, (2018); Manhaes L., Manhaes B., Cruz S., Costa M., Zavaleta J., Silva G., Identificação dos fatores que influenciam a evasão em cursos de graduação através de sistemas baseados em mineração de dados: Uma abordagem quantitativa, VIII Simpósio Brasileiro De Sistemas De Informação, (2012); Martins L.C.B., Carvalho R.N., Carvalho R.S., Victorino M.C., Holanda M., Early prediction of college attrition using data mining, 2017 16Th IEEE International Conference on Machine Learning and Applications (ICMLA), Pp. 1075–1078. IEEE, (2017); da Matta K.W., Evasão Universitária Estudantil: Precursores Psicológicos Do Trancamento De Matrícula Por Motivo De Saúde Mental, (2011); Meedech P., Iam-On N., Boongoen T., Prediction of student dropout using personal profile and data mining approach, Proceedings in Adaptation, Learning and Optimization, 5, pp. 143-155, (2016); Mello R.F., Ponti M.A., Machine Learning: A Practical Approach on the Statistical Learning Theory, (2018); Nistor N., Neubauer K., From participation to dropout: Quantitative participation patterns in online university courses, Comput. Educ., 55, 2, pp. 663-672, (2010); Pal S., Mining educational data using classification to decrease dropout rate of students, Int. J. Multidisc. Sci. Eng., 3, pp. 35-39, (2012); Ponti M., Combining classifiers: From the creation of ensembles to the decision fusion, 2011 24Th SIBGRAPI Conference on Graphics, Patterns, and Images Tutorials, Pp. 1–10. IEEE, (2011); Powdthavee N., Vignoles A., The socio-economic gap in university dropout, BE J. Econ. Anal. Policy, 9, 1, (2009); Ribeiro M., O projeto profissional familiar como determinante da evasão universitária: Um estudo preliminar, Rev. Brasileira Orientacao Prof., 6, pp. 55-70, (2005); Santos R.S., Ponti M.A., Rodrigues K.R.H., Evasão universitária e estratégias para retenção de alunos com base em intervenções remotas, Anais Estendidos Do Simpósio Brasileiro De Fatores Humanos Em Sistemas Computacionais (IHC), (2022); Dos Santos Baggi C.A., Lopes D.A., Evasão e avaliação institucional no ensino superior: Uma discussão bibliográfica, Avaliação: Rev. Avaliação Educação Superior (Campinas), 16, pp. 355-374, (2011); Sarra A., Fontanella L., Di Zio S., Identifying students at risk of academic failure within the educational data mining framework, Soc. Indic. Res., 146, 1, pp. 41-60, (2019); da Silva P.M., Lima M.N., Soares W.L., Silva I.R., Roberta A.D.A., de Souza F.F., Ensemble regression models applied to dropout in higher education, 2019 8Th Brazilian Conference on Intelligent Systems (BRACIS), pp. 120-125, (2019); Solis M., Moreira T., Gonzalez R., Fernandez T., Hernandez M., Perspectives to predict dropout in university students with machine learning, 2018 IEEE International Work Conference on Bioinspired Intelligence (IWOBI), pp. 1-6, (2018); de Souza A.M., Machine Learning E a evasão Escolar: análise Preditiva No Suporte à Tomada De decisão, (2020); Stein C., The push for higher education: College attrition rates, PA Times Org, (2018); Tontini G., Walter S., Pode-se identificar a propensão e reduzir a evasão de alunos? ações estratégicas e resultados táticos para instituições de ensino superior, Avaliação Rev. Avaliação Educação Superior (Campinas), 19, pp. 89-110, (2014); Triado X., Sallan J., Feixas M., Figuera P., Chueca P., Fonseca M., Student dropout rates in catalan universities: Profile and motives for disengagement, Qual. High. Educ., 20, pp. 165-182, (2014); Veloso T.C.M.A., de Almeida E.P., Evasão nos cursos de graduação da universidade federal de mato grosso, campus universitário de cuiabá-um processo de exclusão, Série-Estudos-Perioódico Mestrado Educação UCDB (13), pp. 133-148, (2002); Xenos M., Pierrakeas C., Pintelas P., A survey on student dropout rates and dropout causes concerning the students in the course of informatics of the hellenic open university, Comput. Educ., 39, 4, pp. 361-377, (2002)"/>
        <s v="Abu-Oda G.S., El-Halees A.M., Data mining in higher education: University student dropout case study, Int. J. Data Mini. Knowl. Manag. Process, 5, pp. 15-27, (2015); Alvarado-Uribe J., Mejia-Almada P., Masetto Herrera A.L., Molontay R., Hilliger I., Hedge V., Et al., Student dataset from tecnologico de monterrey in Mexico to predict dropout in higher education, Data, 7, 119, (2022); Amare M.Y., Simonova S., Global challenges of students’ dropout: A prediction model development using machine learning algorithms on higher education datasets, Proceeding of the 21st international scientific conference globalization and its Socio-Economic Consequences. SHS web of conferences, 129, 09001 2021, (2021); Aulck L., Velagapudi N., Blumenstock J., West J., Predicting student dropout in higher education, arXiv, (2016); Balfanz R., Herzog L., Mac Iver D.J., Preventing student disengagement and keeping students on the graduation path in urban middle-grades schools: Early identification and effective interventions, Educ. Psychol, 42, pp. 223-235, (2007); Breiman L., Random forests, Mach. Learn, 45, pp. 5-32, (2001); Cameron S.V., Heckman J.J., The dynamics of educational attainment for black, hispanic, and white males, J. Polit. Econ, 109, pp. 455-499, (2001); Chen T., Guestrin C., XGBoost: A scalable tree boosting system, Proceedings of the 22nd ACM SIGKDD international conference on knowledge discovery and data mining, pp. 785-794, (2016); Cortes C., Vapnik V., Support-vector networks, Mach. Learn, 20, pp. 273-297, (1995); Cover T., Hart P., Nearest neighbor pattern classification, IEEE Trans. Inform. Theory, 13, pp. 21-27, (1967); Douzas G., Bacao F., Last F., Improving imbalanced learning through a heuristic oversampling method based on k-means and SMOTE, Inform. Sci, 465, pp. 1-20, (2018); Duda R.O., Hart P.E., Stork D.G., Pattern classification, (2001); Dynarski M., Clarke L., Cobb B., Finn J., Rumberger R., Smink J., Dropout prevention: A practice guide (NCEE 2008–4025), (2008); Fisher R.A., The use of multiple measurements in taxonomic problems, Ann. Eugen, 7, pp. 179-188, (1936); Freund Y., Schapire R.E., Experiments with a new boosting algorithm, Proceedings of the 13th international conference machine learning, pp. 148-156, (1996); Garg A., Lilhore U., Ghosh P., Et al., Machine learning-based model for prediction of student’s performance in higher education, Proceedings of the 8th international conference on signal processing and integrated networks, SPIN, pp. 162-168, (2021); Gonzalez-Nucamendi A., Noguez J., Neri L., Robledo-Rella V., Garcia-Castelan R.M.G., Identifying the factors that affect higher education students at risk of dropping out IEEE, Proceedings of the frontiers in education conference (FIE), (2023); Govender C.M., Hopes, challenges and goals–voices of first-year at-risk higher education students in South Africa, S. Afr. Rev. Sociol, 51, pp. 55-69, (2020); Hedge V., Prageeth P.P., Higher education student dropout prediction and analysis through educational data mining, Proceedings of the 2018 2nd international conference on inventive systems and control (ICISC), pp. 694-699, (2018); Heublein U., Student drop-out from german higher education institutions, Eur. J. Educ, 49, pp. 497-513, (2014); Hsu C.W., Yeh C.C., Mining the student dropout in higher education, J. Test. Eval, 48, pp. 4563-4575, (2019); Lamb S., Markussen E., Teese R., Sandberg N., Polesel J., School dropout and completion: International comparative studies in theory and policy, (2010); Liu T., Wang C., Chang L., Gu T., Predicting high-risk students using learning behavior, Mathematics, 10, 2483, (2022); Nagy M., Molontay R., Predicting dropout in higher education based on secondary school performance, Proceedings of the 2018 IEEE 22nd international conference on intelligent engineering systems (INES), (2018); Olaya D., Vasquez J., Maldonado S., Miranda J., Verbeke W., Uplift modeling for preventing student dropout in higher education, Decis. Support Syst, 134, (2020); Powers D.M., Evaluation: From precision, recall and F-measure to ROC, informedness, markedness and correlation, arXiv, (2020); Quinlan J.R., Induction of decision trees, Mach. Learn, 1, pp. 81-106, (1986); Rodriguez Rojas O., Notas del curso, ML207 calibración de modelos en python del programa experto en machine learning de PROMIDAT generación Ada Lovelace, (2022); Romesburg C., Cluster analysis for researchers, (2004); Saravanan T., Nagadeepa N., Mukunthan B., The effective learning approach to ICT-TPACK and prediction of the academic performance of students based on machine learning techniques, Communication and intelligent systems. Lecture notes in networks and systems, 461, (2022); Modelo Tec21, (2022); Von Hippel P.T., Hofflinger A., The data revolution comes to higher education: Identifying students at risk of dropout in Chile, J. High. Educ. Policy Manag, 43, pp. 2-23, (2020); Wexler J., Pyle N., Dropout prevention and the model-minority stereotype: Reflections from an Asian American high school dropout, Urban Rev, 44, pp. 551-570, (2012)"/>
        <s v="Acevedo F., Concepts and measurement of dropout in higher education: A critical perspective from Latin America, Issues in Educational Research, 31, pp. 661-678, (2021); Agrusti F., Bonavolonta G., Mezzini M., University dropout prediction through educational data mining techniques: A systematic review, Journal of E-Learning and Knowledge Society, 15, pp. 161-182, (2019); Bramer M., Principles of Data Mining, (2016); Breiman L., Random Forests, Machine Learning, 45, pp. 5-32, (2001); Breiman L., Friedman J., Olsen R., Stone C., Classification and Regression Trees, Encyclopedia of Data Warehousing and Mining, (1984); Dekker G. W., Pechenizkiy M., Vleeshouwers J. M., Predicting students drop out: A case study, EDM’09-Educational Data Mining 2009: 2nd International Conference on Educational Data Mining, pp. 41-50, (2009); Feng G., Fan M., Chen Y., Analysis and Prediction of Students’ Academic Performance Based on Educational Data Mining, IEEE Access, IEEE, 10, pp. 19558-19571, (2022); Gonzalez J., Galvis D., Hurtado L., La distribución Beta Generalizada como un modelo de sobrevivencia para analizar la evasión universitaria, Estudios pedagógicos, 40, pp. 133-144, (2014); Hastie T., Tibshirani R., Friedman J., The elements of Statistical learning: data mining, inference, and prediction, (2009); Iam-On N., Boongoen T., Improved student dropout prediction in Thai University using an ensemble of mixed-type data clusterings, International Journal of Machine Learning and Cybernetics, 8, pp. 497-510, (2017); Kleinbaum D. G., Klein M., Statistics for Biology and Health, Survival Analysis: a self-learning text, (2012); Kubat M., An Introduction to Machine Learning, (2017); Miranda M. A., Guzman J., Análisis de la deserción de estudiantes universitarios usando técnicas de minería de datos, Formacion Universitaria, 10, pp. 61-68, (2017); Munizaga F., Cifuentes M., Beltran A., Retención y abandono estudiantil en la Educación Superior Universitaria en América Latina y el Caribe: una revisión sistemática, Archivos Analíticos de Políticas Educativas, 26, pp. 1-31, (2018); Perez-Gutierrez B. R., Comparación de técnicas de minería de datos para identificar indicios de deserción estudiantil, a partir del desempeño académico, Revista UIS Ingenierías, 19, pp. 193-204, (2020); R: A language and environment for statistical computing, (2018); Segal M. R., Machine Learning Benchmarks and Random Forest Regression, (2004); Siroky D. S., Navigating random forests and related advances in algorithmic modeling, Statistics Surveys, 3, pp. 147-163, (2009); Torrado Fonseca M., Figuera Gazo P., Estudio longitudinal del proceso de abandono y reingreso de estudiantes de Ciencias Sociales. El caso de Administración y Dirección de Empresas, Educar, 55, pp. 401-417, (2019); Villa-Murillo A., Optimización del diseño de parametros metodos Forest-Genetic, (2012); Yamao E., Saavedra L. C., Campos Perez R., De Jesus V., Hurtado H., Prediction of academic performance using data mining in first year students of peruvian university, Revista Campus, 23, pp. 151-160, (2018)"/>
        <s v="Adejo O.W., Connolly T., Predicting student academic performance using multi-model heterogeneous ensemble approach, Journal of Applied Research in Higher Education, 10, 1, pp. 61-75, (2018); Adekitan A.I., Salau O., The impact of engineering students' performance in the first three years on their graduation result using educational data mining, Heliyon, 5, 2, (2019); Aderibigbe I.A., Noma-Osaghae E., Data mining approach to predicting the performance of first year student in a university using the admission requirements, Education and Information Technologies, 24, 2, pp. 1527-1543, (2019); Forecasting learner attrition for student success at a South African University, Conference of the South African Institute of Computer Scientists and Information Technologists 2020 (SAICSIT ’20), September 14–16, (2020); Aldowah H., Al-Samarraie H., Fauzy W.M., Educational data mining and learning analytics for 21st century higher education: A review and synthesis, Telematics and Informatics, 37, pp. 13-49, (2019); A machine-learning based approach to support academic decision-making at higher educational institutions. 2020 international symposium on networks, Computers and Communications (ISNCC), (2020); Allah A.G.F., Using machine learning to support students’ academic decisions [article], Journal of Theoretical and Applied Information Technology, 8, 10, pp. 3778-3796, (2020); Alshanqiti A., Namoun A., Predicting student performance and its influential factors using hybrid regression and multi-label classification [article], IEEE Access, 8, pp. 203827-203844, (2020); Predicting academic success in higher education: Literature review and best practices, International Journal of Educational Technology in Higher Education, 17, 1, (2020); Ashraf M., Zaman M., Ahmed M., Using ensemble StackingC method and base classifiers to ameliorate prediction accuracy of pedagogical data, Procedia Computer Science, 132, pp. 1021-1040, (2018); Aydogdu S., Predicting student final performance using artificial neural networks in online learning environments, Education and Information Technologies, 25, 3, pp. 1913-1927, (2020); Baneres D., Rodriguez-Gonzalez M.E., Serra M., An early feedback prediction system for learners at-risk within a first-year higher education course, IEEE Transactions on Learning Technologies, 12, 2, pp. 249-263, (2019); Baranyi M., Gal K., Molontay R., Szabo M., Modeling students’ academic performance using Bayesian networks, 2019 17Th International Conference on Emerging Elearning Technologies and Applications (ICETA), (2019); Baranyi M., Nagy M., Molontay R., ). Interpretable deep learning for university dropout prediction, In the Proceedings of the 21St Annual Conference on Information Technology Education (SIGITE '20), pp. 13-19, (2020); Beaulac C., Rosenthal J.S., Predicting University students’ academic success and major using random forests [article], Research in Higher Education, 60, 7, pp. 1048-1064, (2019); Beer C., Lawson C., The problem of student attrition in higher education: An alternative perspective, Journal of Further and Higher Education, 41, 6, pp. 773-784, (2016); Berens J., Schneider K., Gortz S., Oster S., Burghoff J., Early detection of students at risk -- predicting student dropouts using administrative student data from German universities and machine learning methods, Journal of Educational Data Mining, 11, 3, pp. 1-41, (2019); Berriri M., Djema S., Rey G., Dartigues-Pallez C., Multi-class assessment based on random forests [article], Education in Science, 11, 3, pp. 1-12, (2021); Biradar U.G., Knowledge Discovery to Analyze Student Performance using k-mean Clustering depend upon various mean values input methods: A Case Study, International Journal of Advanced Research in Computer Science, 6, 2, (2015); Borrella I., Caballero-Caballero S., Ponce-Cueto E., Predict and intervene: Addressing the dropout problem in a MOOC-based program, The Proceedings of Sixth (2019) ACM Conference on Learning @ Scale, Chicago, IL, USA, June, 24-25, (2019); Buenano-Fernandez D., Gil D., Lujan-Mora S., Application of machine learning in predicting performance for computer engineering students: A case study [article], Sustainability (Switzerland), 11, 10, (2019); Chanamarn N., Tamee K., Enhancing efficient study plan for student with machine learning techniques, International Journal of Modern Education and Computer Science, 9, 3, (2017); Chen F., Cui Y., Utilizing student time series behaviour in learning management systems for early prediction of course performance [article], Journal of Learning Analytics, 7, 2, pp. 1-17, (2020); Chen Y., Zheng Q., Ji S., Tian F., Zhu H., Liu M., Identifying at-risk students based on the phased prediction model, Knowledge and Information Systems, 62, 3, pp. 987-1003, (2020); Choi S.P.M., Lam S.S., Li K.C., Wong B.T.M., Learning analytics at low cost: At-risk student prediction with clicker data and systematic proactive interventions, Journal of Educational Technology &amp; Society, 21, 2, pp. 273-290, (2018); Chui K.T., Fung D.C.L., Lytras M.D., Lam T.M., Predicting at-risk university students in a virtual learning environment via a machine learning algorithm [article], Computers in Human Behavior, 107, (2020); Ciolacu M., Tehrani A.F., Binder L., Svasta P.M., ). Education 4.0 - artificial intelligence assisted higher education: Early recognition system with machine learning to support Students' success, In the 26Th IEEE International Symposium, Pitesti, Romania, (2019); Delen D., A comparative analysis of machine learning techniques for student retention management [article], Decision Support Systems, 49, 4, pp. 498-506, (2010); Delen D., Predicting student attrition with data mining methods, Journal of College Student Retention, 13, 1, pp. 17-35, (2011); Predicting early dropout students is a matter of checking completed quizzes: The case of an online statistics module, Working paper., (2019); Francis B.K., Suvanam Sasidhar B., Predicting academic performance of students using a hybrid data mining approach, Journal of Medical Systems, 43, 6, pp. 1-15, (2019); Freitas F.A.D.S., Vasconcelos F.F.X., Peixoto S.A., Hassan M.M., Ali Akber Dewan M., de Albuquerque V.H.C., Reboucas Filho P.P., IoT system for school dropout prediction using machine learning techniques based on socioeconomic data [Article], Electronics (Switzerland), 9, 10, pp. 1-14, (2020); Gamao A.O., Gerardo B.D., Prediction-based model for student dropouts using modified mutated firefly algorithm [article], International Journal of Advanced Trends in Computer Science and Engineering, 8, 6, pp. 3461-3469, (2019); Gamie E.A., El-Seoud M.S.A., Salama M.A., Hussein W., Multi-dimensional analysis to predict students' grades in higher education [article], International Journal of Emerging Technologies in Learning, 14, 2, pp. 4-15, (2019); A layered-analysis of the features in higher education data set, . in the International Journal of Emerging Technologies in Learning (Ijet), 14, 2, (2019); Genemo H., Miah S.J., McAndrew A., A Design Science Research Methodology for developing a Computer-Aided Assessment Approach using Method Marking Concept, Education and Information Technologies, pp. 1769-1784, (2015); Goker H., Bulbul H.I., Improving an early warning system to prediction of student examination achievement, 2014 13Th International Conference on Machine Learning and Applications, (2014); Gray C.C., Perkins D., Utilizing early engagement and machine learning to predict student outcomes [article], Computers &amp; Education, 131, pp. 22-32, (2019); Gray G., McGuinness C., Owende P., Hofmann M., Learning factor models of students at risk of failing in the early stage of tertiary education, Journal of Learning Analytics, 3, 2, pp. 330-372, (2016); Guan C., Mou J., Jiang Z., Artificial intelligence innovation in education: A twenty-year data-driven historical analysis, International Journal of Innovation Studies, 4, 4, pp. 134-147, (2020); Hoffait A.-S., Schyns M., Early detection of university students with potential difficulties, Decision Support Systems, 101, pp. 1-11, (2017); Huang A.Y.Q., Lu O.H.T., Huang J.C.H., Yin C.J., Yang S.J.H., Predicting Students' academic performance by using educational big data and learning analytics: Evaluation of classification methods and learning logs, Interactive Learning Environments, 28, 2, pp. 206-230, (2020); Hussain M., Zhu W., Zhang W., Syed Muhammad Raza A., Sadaqat A., Using machine learning to predict student difficulties from learning session data, The Artificial Intelligence Review, 52, 1, pp. 381-407, (2019); Hutagaol N., Suharjito, Predictive modelling of student dropout using ensemble classifier method in higher education [Article], Advances in Science, Technology and Engineering Systems, 4, 4, pp. 206-211, (2019); Iatrellis O., Savvas I.K., Fitsilis P., Gerogiannis V.C., A two-phase machine learning approach for predicting student outcomes, Education and Information Technologies, 26, 1, pp. 69-88, (2021); Ifenthaler D., Yau J.Y.-K., Utilising learning analytics to support study success in higher education: a systematic review, Educational Technology Research and Development, 68, 4, pp. 1961-1990, (2020); Iqbal Z., Qayyum A., Latif S., Qadir J., Early student grade prediction: An empirical study, 2019 2Nd International Conference on Advancements in Computational Sciences (ICACS), (2019); Iyanda A.R., Ninan O.D., Ajayi A.O., Anyabolu O.G., Predicting Student Academic Performance in Computer Science Courses: A Comparison of Neural Network Models, International Journal of Modern Education and Computer Science, 11, 6, (2018); Jembere E., Rawatlal R., Pillay A.W., Matrix factorisation for predicting student performance, 2017 7Th World Engineering Education Forum (WEEF), (2017); Kadhim M.K., Hassan A.K., Towards intelligent E-learning systems: A hybrid model for Predicatingthe learning continuity in Iraqi higher education [article], Webology, 17, 2, pp. 172-188, (2020); Kaelbling L.P., Littman M.L., Moore A.W., Einforcement learning: A survey, The Journal of Artificial Intelligence Research, 4, pp. 237-285, (1996); Kamal P., Ahuja S., An ensemble-based model for prediction of academic performance of students in undergrad professional course, Journal of Engineering, Design and Technology, 17, 4, pp. 769-781, (2019); Korkmaz C., Correia A.-P., A review of research on machine learning in educational technology, Educational Media International, 56, 3, pp. 250-267, (2019); Liao S.N., Zingaro D., Thai K., Alvarado C., Griswold W.G., Porter L., A robust machine learning technique to predict low-performing students, ACM Transactions on Computing Education, 19, 3, pp. 1-19, (2019); Lye C.-T., Ng L.-N., Hassan M.D., Goh W.-W., Law C.-Y., Ismail N., Predicting Pre-university Student's Mathematics Achievement, Procedia - Social and Behavioral Sciences, 8, pp. 299-306, (2010); Lynn N.D., Emanuel A.W.R., Using Data Mining Techniques to Predict Students' Performance. a Review ICIMECE, (2021); Marbouti F., Ulas J., Wang C.H., Academic and demographic cluster analysis of engineering student success, IEEE Transactions on Education, pp. 1-6, (2020); Md Rifatul Islam R., Abdullah Al I., Badrudduza A.S.M., Educational Performance Analytics of Undergraduate Business Students, International Journal of Modern Education and Computer Science, 11, 7, (2019); Miah S.J., Accessibility Improvement of Multicultural Educational Web Interface by Using the User Centered Design (UCI) Approach, Information Science and Information Technology Education Joint Conference, (2004); Miah S.J., An Ontology Based Design Environment for Rural Decision Support, (2008); Miah S.J., Ahamed R., A cloud-based DSS model for driver safety and monitoring on Australian roads, International Journal of Emerging Sciences, 1, 4, pp. 634-648, (2011); Miah S.J., Kerr D., Gammack J., Cowan T., A generic design environment for the rural industry knowledge acquisition, Knowledge-Based Systems, 21, 8, pp. 892-899, (2008); Miah S.J., End User as Application Developer for Decision Support, The Proceedings of the Fifteenth American Conference on Information Systems, Aug 6-9, 2009, (2009); Miah S.J., A new semantic knowledge sharing approach for e-government systems. Paper presented at the 4th IEEE International Conference on Digital Ecosystems and Technologies (DEST), IEEE Digital, Library, pp. 457-462, (2010); Miah S.J., Gammack J., McKay J., A Meta design Theory for Tailorable Decision Support, Journal of Association for Information Systems, 20, 5, pp. 570-603, (2019); Mimis M., Mohamed El H., Es-saady Y., Guejdi A.O., Douzi H., Mammass D., A framework for smart academic guidance using educational data mining, Education and Information Technologies, 24, 2, pp. 1379-1393, (2019); Monllao Olive D., Huynh D.Q., Reynolds M., Dougiamas M., Wiese D., A supervised learning framework: Using assessment to identify students at risk of dropping out of a MOOC, Journal of Computing in Higher Education, 32, 1, pp. 9-26, (2020); Mousavinasab E., Zarifsanaiey N., R. Niakan Kalhori S., Rakhshan M., Keikha L., Ghazi Saeedi M., Intelligent tutoring systems: a systematic review of characteristics, applications, and evaluation methods, Interactive Learning Environments, 29, 1, pp. 142-163, (2018); Murphy K.P., Machine learning A probabilistic perspective, (2012); Namoun A., Alshanqiti A., Predicting student performance using data mining and learning analytics techniques: A systematic literature review, Applied Sciences, 11, 1, (2021); Nandy A., Biswas M., Reinforcement learning - with open AI, TensorFlow and Keras Using Python, (2018); Naseem M., Chaudhary K., Sharma B., Lal A.G., Using ensemble decision tree model to predict student dropout in computing science, 2019 IEEE Asia-Pacific Conference on Computer Science and Data Engineering (CSDE), (2019); Page M.J., McKenzie J.E., Bossuyt P.M., Boutron I., Hoffmann T.C., Mulrow C.D., Shamseer L., Tetzlaff J.M., Akl E.A., Brennan S.E., Chou R., Glanville J., Grimshaw J.M., Hrobjartsson A., Lalu M.M., Li T., Loder E.W., Mayo-Wilson E., McDonald S., McGuinness L.A., Stewart L.A., Thomas J., Tricco A.C., Welch V.A., Whiting P., Moher D., The PRISMA 2020 statement: An updated guideline for reporting systematic reviews, British Medical Journal, 372, (2021); Palacios C.A., Reyes-Suarez J.A., Bearzotti L.A., Leiva V., Marchant C., Knowledge discovery for higher education student retention based on data mining: Machine learning algorithms and case study in Chile [article], Entropy, 23, 4, (2021); Philippou N., Ajoodha R., Jadhav A., Using machine learning techniques and matric grades to predict the success of first Year University students, 2020 2Nd International Multidisciplinary Information Technology and Engineering Conference (IMITEC), (2020); Quan G., Minghua C., Yueli D., Du A., Linlei Y., Prediction of Students' Course Failure Based on Campus Card Data, 2019 International Conference on Robots &amp; Intelligent System (ICRIS), (2019); Ramaswami G., Susnjak T., Mathrani A., Lim J., Garcia P., Using educational data mining techniques to increase the prediction accuracy of student academic performance, Information and Learning Science, 120, 7-8, pp. 451-467, (2019); Ran J., Zhang G., Zheng T., Wang W., Logistic regression analysis on learning behavior and learning effect based on SPOC data, 2018 13Th International Conference on Computer Science &amp; Education (ICCSE), (2018); Raza H., Palaniappan S., Mahmood S., Abbas A., Kamal Uddin S., Mian Usman S., Predicting student performance in higher educational institutions using video learning analytics and data mining techniques, Applied Sciences, 10, 11, (2020); Romero C., Lopez M.-I., Luna J.-M., Ventura S., Predicting students' final performance from participation in on-line discussion forums, Computers &amp; Education, 68, pp. 458-472, (2013); Sajjadi S., Shapiro B., McKinlay C., Sarkisyan A., Shubin C., Osoba E., Finding bottlenecks: Predicting student attrition with unsupervised classifier, 2017 Intelligent Systems Conference (Intellisys), (2017); Sani N.S., Nafuri A.F.M., Othman Z.A., Nazri M.Z.A., Nadiyah Mohamad K., Drop-out prediction in higher education among B40 students [article], International Journal of Advanced Computer Science and Applications, 11, 11, pp. 550-559, (2020); Santos G.A.S., Belloze K.T., Tarrataca L., Haddad D.B., Bordignon A.L., Brandao D.N., EvolveDTree: Analyzing student dropout in universities., (2020); Sarker I.H., Kayes A.S.M., Badsha S., Alqahtani H., Watters P., Ng A., Cybersecurity data science: An overview from machine learning perspective, Journal of Big Data, 7, 1, (2020); Sarker I.H., Furhad M.H., Nowrozy R., AI-driven cybersecurity: An overview, security intelligence modeling and research directions, SN Computer Science, 2, 3, (2021); Segura-Morales M., Loza-Aguirre E., Using decision trees for predicting academic performance based on socio-economic factors, In 2017 International Conference on Computational Science and Computational Intelligence (CSCI)., (2018); Shahiri A.M., Husain W., Rashid, N. a A., A review on predicting Student's performance using data mining techniques, Procedia Computer Science, 72, pp. 414-422, (2015); Singh W., Kaur P., Comparative Analysis of Classification Techniques for Predicting Computer Engineering Students’ Academic Performance, International Journal of Advanced Research in Computer Science, 7, 6, pp. 31-36, (2016); Soobramoney R., Singh A., Identifying students at-risk with an Ensemble of Machine Learning Algorithms, 2019 Conference on Information Communications Technology and Society (ICTAS), (2019); Sravani B., Bala M.M., Prediction of student performance using linear regression, International Journal of Engineering Research and Technology., (2020); Trandafili E., Allkoci A., Kajo E.A., (2012); Trstenjak B., Donko D., Determining the impact of demographic features in predicting student success in Croatia. 2014 37th international convention on information and communication technology, Electronics and Microelectronics (MIPRO), (2014); Tsiakmaki M., Kostopoulos G., Koutsonikos G., Pierrakeas C., Kotsiantis S., Ragos O., Predicting University Students' Grades Based on Previous Academic Achievements, 2018 9Th International Conference on Information, Intelligence, Systems and Applications (IISA)., (2018); Viloria A., Padilla J.G., Vargas-Mercado C., Hernandez-Palma H., Llinas N.O., David M.A., Integration of data Technology for Analyzing University Dropout, Procedia Computer Science, 155, pp. 569-574, (2019); Waheed H., Hassan S.U., Aljohani N.R., Hardman J., Alelyani S., Nawaz R., Predicting academic performance of students from VLE big data using deep learning models [article], Computers in Human Behavior, 104, (2020); Wakelam E., Jefferies A., Davey N., Sun Y., The potential for student performance prediction in small cohorts with minimal available attributes, British Journal of Educational Technology, 51, 2, pp. 347-370, (2020); Wood R., Shirazi S., A systematic review of audience response systems for teaching and learning in higher education: The student experience, Computers &amp; Education, (2020); Xu X., Wang J., Peng H., Wu R., Prediction of academic performance associated with internet usage behaviors using machine learning algorithms [article], Computers in Human Behavior, 98, pp. 166-173, (2019); Yang J., Devore S., Hewagallage D., Miller P., Ryan Q.X., Stewart J., Using machine learning to identify the Most at-risk students in physics classes. Physical Review Physics Education Research, 16(2), https://search.ebscohost.com/login.aspx?direct=true&amp;AuthType=shib&amp;db=eric&amp;AN=EJ1274894&amp;site=ehost-live&amp;custid=s1145751, (2020); Yildiz Aybek H.S., Okur M.R., Predicting achievement with artificial neural networks: The case of Anadolu University open education system, International Journal of Assessment Tools in Education, 5, 3, pp. 474-490, (2018); Youssef M., Mohammed S., Hamada E.K., Wafaa B.F., A predictive approach based on efficient feature selection and learning Algorithms' competition: Case of Learners' dropout in MOOCs, Education and Information Technologies, 24, 6, pp. 3591-3618, (2019); Zabriskie C., Yang J., Devore S., Stewart J., Using machine learning to predict physics course outcomes. Physical Review Physics Education Research, 15(2), https://search.ebscohost.com/login.aspx?direct=true&amp;AuthType=shib&amp;db=eric&amp;AN=EJ1228163&amp;site=ehostlive&amp;custid=s1145751, (2019); Zawacki-Richter O., Marin V.I., Bond M., Gouverneur F., Systematic review of research on artificial intelligence applications in higher education – Where are the educators?, International Journal of Educational Technology in Higher Education, 16, 1, (2019); Zeineddine H., Braendle U., Farah A., Enhancing prediction of student success: Automated machine learning approach [article], Computers and Electrical Engineering, 89, (2021); Zhou J., Ye J.-M., Sentiment analysis in education research: A review of journal publications, Interactive Learning Environments, pp. 1-13, (2020)"/>
        <s v="Adejo W., Connolly T., Predicting student academic performance using multi-model heterogeneous ensemble approach, Journal of Applied Research in Higher Education, 10, 1, pp. 61-75, (2018); Agarwal S., Pandey G.N., Tiwari M.D., Data mining in education: data classification and decision tree approach, International Journal of E-Education, e-Business, e-Management and e-Learning, 2, 2, pp. 140-145, (2012); Amaya K., Barrientos E., Heredia J., Modelo predictivo de deserción estudiantil utilizando técnicas de minería de datos, Mining Techniques, 13, 9, pp. 3127-3134, (2014); Declaración de Helsinki de la AMM – Principios éticos para las investigaciones médicas en seres humanos – WMA – The World Medical Association, (2000); Aulck L., Velagapudi N., Blumenstock J., West J., Predicting student dropout in higher education, ICML Workshop on #Data4Good: Machine Learning in Social Good Applications, (2016); Bedregal-Alpaca N., Cornejo-Aparicio V., Zarate-Valderrama J., Yanque-Churo P., Classification models for determining types of academic risk and predicting dropout in university students, International Journal of Advanced Computer Science and Applications, 11, 1, (2020); Bowers A.J., Grades and graduation: a longitudinal risk perspective to identify student dropouts, The Journal of Educational Research, 103, 3, pp. 191-207, (2010); Bravo S., Cruz J., Estudios de exactitud diagnóstica: Herramientas para su Interpretación Diagnostic accuracy studies: tools for its interpretation, Revista Chilena de Radiología. Año, 21, 4, pp. 158-164, (2015); Braxton J.M., Leaving college: rethinking the causes and cures of student attrition by Vincent Tinto, Journal of College Student Development, 60, 1, pp. 129-134, (2019); Bruneforth M., Motivans A., Zhang Y., Investing in the Future: Financing the Expansion of Educational Opportunity in Latin America and the Caribbean, (2004); Canales A., De los Rios D., Factores explicativos de la deserción universitaria, Calidad En La Educación, 26, pp. 173-201, (2007); Chen Y., Johri A., Rangwala H., Running out of STEM, Proceedings of the 8th International Conference on Learning Analytics and Knowledge, pp. 270-279, (2018); Consejo Nacional de Educación – Chile. Indicadores de duración y retención en Educación Superior, años 2014–2019, (2020); Costa E.B., Fonseca B., Santana M.A., de Araujo F.F., Rego J., Evaluating the effectiveness of educational data mining techniques for early prediction of students' academic failure in introductory programming courses, Computers in Human Behavior, 73, pp. 247-256, (2017); Cuji B., Gavilanes W., Sanchez R., Modelo predictivo de deserción estudiantil basado en arboles de decisión, Espacios, 38, 55, (2017); Dutt A., Aghabozrgi S., Akmal M., Ismail B., Mahroeian H., Clustering algorithms applied in educational data mining, International Journal of Information and Electronics Engineering, 5, 2, pp. 112-116, (2015); Fayyad U., Piatetsky-Shapiro G., Smyth P., From data mining to knowledge discovery in databases, AI Magazine, 17, 3, (1996); Frank E., Hall M.A., Witten I.H., The WEKA Workbench, pp. 553-571, (2016); Gallegos J.A., Campos N.A., Canales K.A., Gonzalez E.N., Factores Determinantes en la Deserción Universitaria. Caso Facultad de Ciencias Económicas y Administrativas de la Universidad Católica de la Santísima Concepción (Chile), Formación Universitaria, 11, 3, pp. 11-18, (2018); Gil J.S., Delima A.J.P., Vilchez R.N., Predicting students' dropout indicators in public school using data mining approaches, International Journal of Advanced Trends in Computer Science and Engineering, 9, 1, pp. 774-778, (2020); Gonzalez L.E., Uribe D., Estimaciones sobre la ‘repitencia’ y deserción en la educación superior chilena. Consideraciones sobre sus implicaciones, Calidad En La Educación, 17, (2018); Harrington P., Machine Learning in Action: Examples. Machine Learning in Action: Examples, (2012); Hernandez A.G., Melendez R.A., Morales L.A., Garcia A., Tecpanecatl J.L., Algredo I., Comparative study of algorithms to predict the desertion in the students at the ITSM-Mexico, IEEE Latin America Transactions, 14, 11, pp. 4573-4578, (2016); Himmel E., Modelo de análisis de la deserción estudiantil en la educación superior, Calidad En La Educación, 17, (2002); Kesikoglu M.H., Atasever U.H., Ozkan C., Faculty E., The usage of RUSBoost boosting method for classification of impervious surfaces, The International Archives of the Photogrammetry, Remote Sensing and Spatial Information Sciences, 41, pp. 981-985, (2016); Kohavi R., A study of cross-validation and bootstrap for accuracy estimation and model selection, International Joint Conference on Artificial Intelligence, pp. 1137-1143, (1995); Kuna H., Garcia R., Villatoro F., Pattern discovery in university students desertion based on data mining, Proceedings of The IV Meeting on Dynamics of Social and Economic Systems, 2, 2, (2010); Mathworks, Ensemble algorithms, (2021); Mduma N., Kalegele K., Machuve D., A survey of machine learning approaches and techniques for student dropout prediction, Data Science Journal, 18, pp. 1-10, (2019); Mendez J.J., Proyección de Estudiantes en Riesgo de Desertar Mediante Técnicas de Minería de Datos, Ingeniería, Innovación y Desarrollo Sostenible, 1, 1, pp. 23-35, (2016); Miranda M.A., Guzman J., Análisis de la deserción de estudiantes universitarios usando técnicas de minería de datos, Formacion Universitaria, 10, 3, pp. 61-68, (2017); Moseley L.G., Mead D.M., Predicting who will drop out of nursing courses: a machine learning exercise, Nurse Education Today, 28, 4, pp. 469-475, (2008); Murakami K., Takamatsu K., Kozaki Y., Kishida K., Bannaka K., Noda I., Asashi J., Takao K., Mitsunari K., Nakamura T., Nakata Y., Predicting the probability of student dropout through EMIR using data from current and graduate students, Proceedings – 2018 7th International Congress on Advanced Applied Informatics, IIAI-AAI, pp. 478-481, (2019); Ortiz-Lozano J.M., Rua-Vieites A., Bilbao-Calabuig P., Casadesus-Fa M., University student retention: best time and data to identify undergraduate students at risk of dropout, Innovations in Education and Teaching International, 57, 1, pp. 74-85, (2018); Paluszek M., Thomas S., MATLAB Machine Learning Recipes: A Problem-Solution Approach, (2019); Patino L., Cardona A.M., Revisión De Algunos Estudios Sobre La Deserción Estudiantil Universitaria En Colombia Y Latinoamérica, Theoria, 21, 1, pp. 9-20, (2012); Reay D., It's all becoming a habitus': beyond the habitual use of habitus in educational research, British Journal of Sociology of Education, 25, 4, pp. 431-444, (2004); Sandoval A., Gonzalez C., Alarcon R., Pichara K., Montenegro M., Centralized student performance prediction in large courses based on low-cost variables in an institutional context, Internet and Higher Education, 37, pp. 76-89, (2018); Seiffert C., Khoshgoftaar T.M., Van Hulse J., Napolitano A., RUSBoost: a hybrid approach to alleviating class imbalance, IEEE Transactions on Systems, Man, and Cybernetics – Part A: Systems and Humans, 40, 1, pp. 185-197, (2010); Sistema de Información de Educación superior – MINEDUC Chile, Informe de Retención de primer año de Pregrado, (2020); Silva M., Primer año universitario como un tramo crítico para el éxito académico, Revista Perfiles Educativos, 33, pp. 57-66, (2011); Siri A., Predicting students' dropout at university using artificial neural networks, Italian Journal of Sociology of Education, 7, 2, pp. 225-247, (2015); Stinebrickner T., Stinebrickner R., The Effect of Credit Constraints on the College Drop-Out Decision A Direct Approach Using a New Panel Study, (2007); Strecht P., Cruz L., Soares C., Mendes-Moreira J., Abreu R., A comparative study of classification and regression algorithms for modelling students' academic performance, Proceedings of the 8th International Conference on Educational Data Mining, pp. 392-395, (2015); Tarabini A., Ingram N., Educational Choices, Transitions and Aspirations in Europe, (2015); Thomas L., Student retention in higher education: the role of institutional habitus, Journal of Education Policy, 17, 4, pp. 423-442, (2002); Tinto V., Reflexiones sobre el abandono de los estudios superiores, Perfiles Educativos, 62, 62, pp. 56-63, (1993); Vasquez J., Miranda J., Student desertion: what is and how can it be detected on time?, Data Science and Digital Business, pp. 263-283, (2019); Villamizar G.A., Romero M.L., Relación entre variables psicosociales y rendimiento académico en estudiantes de primer semestre de psicología, Educación y Desarrollo Social, 5, 1, pp. 41-54, (2011); Viloria A., Padilla J.G., Vargas-Mercado C., Hernandez-Palma H., Llinas N.O., David M.A., Integration of data technology for analyzing university dropout, Procedia Computer Science, 155, pp. 569-574, (2019); Wan Yaacob W.F., Mohd Sobri N., Nasir S.A.M., Wan Yaacob W.F., Norshahidi N.D., Wan Husin W.Z., Predicting student drop-out in higher institution using data mining techniques, Journal of Physics: Conference Series, 1496, (2020); Young A.E., Worrell F.C., Gabelko N.H., Predictors of success in accelerated and enrichment summer mathematics courses for academically talented adolescents, Journal of Advanced Academics, 22, 4, pp. 558-577, (2011)"/>
        <s v="Adekitan A. I., Noma-Osaghae E., Data mining approach to predicting the performance of first year student in a university using the admission requirements, Education and Information Technology, 24, pp. 1527-1543, (2019); Ali H., Mohd Salleh M. N. B., Saedudin R. R., Hussain K., Mushtaq M. F., Imbalance class problems in data mining: A review, Indonesian Journal Of Electrical Engineering and Computer Science, 14, 3, pp. 1560-1571, (2019); Ali Y. A., Awwad E. M., Al-Razgan M., Maarouf A., Hyperparameter search for machine learning algorithms for optimizing the computational complexity, Processes, 11, 2, (2023); Assami S., Daoudi N., Ajhoun R., Implementation of a machine learning-based MOOC recommender system using learner motivation prediction, International Journal of Engineering Pedagogy, 12, 5, pp. 68-85, (2022); Backham N. B., Akeh L. J., Mitaart G. N. P., Moniaga J. V., Determining factors that affect student performance using various machine learning methods, Procedia Computer Science, 216, pp. 597-603, (2023); Bengesai A. V., Pocock J., Patterns of persistence among engineering students at a south African university: A decision tree analysis, South African Journal of Science, 117, 3, (2021); Bilal M., Omar M., Anwar W., Bokhari R. H., Choi G. S., The role of demographic and academic features in a student performance prediction, Scientific Reports, 12, (2022); Chang T.-C., Wang H., A multi criteria group decision-making model for teacher evaluation in higher education based on cloud model and decision tree, EURASIA Journal of Mathematics, Science and Technology Education, 12, 5, pp. 1243-1262, (2016); Cui J., Zhang Y., An R., Yun Y., Dai H., Shang X., Identifying key features in student grade prediction, Proceedings of the International Conference on Progress in Informatics and Computing, pp. 519-523, (2021); Dabaliz A.-A., Kaadan S., Dabbagh M. M., Barakat A., Shareef M. A., Al-Tannir M., Obeidat A., Mohamed A., Predictive validity of pre-admission assessments on medical student performance, International Journal of Medical Education, 8, pp. 408-413, (2017); Devi K., Ratnoo S., Predicting student dropouts using random forest, Journal of Statistics and Management Systems, 25, 7, pp. 1579-1590, (2022); Gutierrez O. A., Taylor D. M. H., Santos-Guevara A., Chavarria-Garza W. X., Martinez-Huerta H., Galloway R. K., How the entry profiles and early study habits are related to first-year academic performance in engineering programs, Sustainability, 14, 22, (2022); Holladay S. D., Gogal R. M., Moore P. C., Tuckfield R. C., Burgess B. A., Brown S. A., Predictive value of veterinary student application data for class rank at end of year 1, Veterinary Sciences, 7, 3, pp. 120-132, (2020); Huynh-Cam T.-T., Chen L.-S., Huynh K.-V., Learning performance of international students and students with disabilities: Early prediction and feature selection through educational data mining, Big Data and Cognitive Computing, 6, 3, (2022); Huynh-Cam T.-T., Chen L.-S., Le H., Using decision trees and random forest algorithms to predict and determine factors contributing to first-year university students’ learning performance, Algorithms, 14, 11, (2021); Jayaprakash S., Krishnan S., Jaiganesh V., Predicting students academic performance using an improved random forest classifier, Proceedings of the International Conference on Emerging Smart Computing and Informatics, pp. 238-243, (2020); Kaensar C., Wongnin W., Analysis and prediction of student performance based on Moodle log data using machine learning techniques, International Journal of Emerging Technologies in Learning, 18, 10, pp. 184-203, (2023); Kemda L. E., Murray M., Statistical modeling of students’ academic performances: A longitudinal study, International Journal of Higher Education, 10, 6, pp. 153-170, (2021); Ko C.-Y., Leu F.-Y., Examining successful attributes for undergraduate students by applying machine learning techniques, IEEE Transactions on Education, 64, 1, pp. 50-57, (2021); Kornpitack P., Sawmong S., Empirical analysis of factors influencing student satisfaction with online learning systems during the COVID-19 pandemic in Thailand, Heliyon, 8, 3, (2022); Maksimova N., Pentel A., Dunajeva O., Computer science students early drop-out prediction using machine learning: A case study, Learning with technologies and technologies in learning, pp. 523-549, (2022); Mengash H. A., Using data mining techniques to predict student performance to support decision making in university admission systems, IEEE Access, 8, pp. 55462-55470, (2020); Mothial R. K., De Laet T., Broos T., Pinxten M., Predicting first-year engineering student success: From traditional statistics to machine learning,  SEFI Annual Conference, (2018); Nurhachita N., Negara E. S., A comparison between deep learning, naïve Bayes and random forest for the application of data mining on the admission of new students, International Journal of Artificial Intelligence, 10, 2, pp. 324-341, (2021); Qahmash A., Ahmad N., Algarni A., Investigating students’ pre-university admission requirements and their correlation with academic performance for medical students: An educational data mining approach, Brain Sciences, 13, 3, pp. 456-465, (2023); Rajagopal S. K. P., Predicting student university admission using logistic regression, European Journal of Computer Science and Information Technology, 8, 3, pp. 46-56, (2020); Raschka S., Python machine learning, (2015); Roslan M. H. B., Chen C. J., Educational data mining for student performance prediction: A systematic literature review (2015-2021), International Journal of Emerging Technologies in Learning, 17, pp. 147-179, (2020); Santosa R. G., Lukito Y., Chrismanto A. R., Classification and prediction of students’ GPA using k-means clustering algorithm to assist student admission process, Journal of Information Systems Engineering and Business Intelligence, 7, 1, pp. 1-10, (2021); Sathe M., Adamuthe A. C., Comparative study of supervised algorithms for prediction of sudents’ performance, International Journal of Modern Education and Computer Science, 13, 1, pp. 1-21, (2021); Singh M., Verma C., Kumar R., Juneja P., Towards enthusiasm prediction of Portuguese school’s students towards higher education in realtime, Proceedings of the International Conference on Computation, Automation and Knowledge Management, pp. 421-425, (2020); REG UBU system: Office of registration, (2010); Usman M., Iqbal M. M., Iqbal Z., Chaudhry M. U., Farhan M., Ashraf M., E-assessment and computer-aided prediction methodology for student admission test score, EURASIA Journal of Mathematics, Science and Technology Education, 13, 8, pp. 5499-5517, (2017); Yagci M., Educational data mining: Prediction of students’ academic performance using machine learning algorithms, Smart Learning Environments, 9, (2022); Yang J., Jiang H., Wang J., Luo H., Key factors influencing blended learning outcomes in an undergraduate course: Perspectives from learning behaviors and experiences,  International Conference on Computer Science and Technologies in Education, pp. 123-127, (2022)"/>
        <s v="Adhatrao K., Gaykar A., Dhawan A., Jha R., Honrao V., Predicting students' performance using id3 and c4.5 classification algorithms, Internationa! Journal of Data Mining &amp; Knowledge Management Process, 3, 5, pp. 39-52, (2013); Aulck L., Velagapud N., Blumenstock J., West J., Predicting Student Dropout in Higher Education, pp. 16-20, (2017); Baradwaj F.J.K., Pal S., Mining educational data to analyze students' performance, International Journal of Advanced Computer Science and Applications, 2, 6, pp. 63-69, (2011); Beikzadeh M.R., Phon-Amnuaisuk S., Delavarl N., Data mining application in higher learning institutions, International Journal of Informatics in Education, 7, l, pp. 31-54; Bergin S., Mooney A., Ghent J., Quille K., Using machine learning techniques to predict introductory programming performance, Internationa!JournalofComputer Science andSoftware Engineering (IJCSSE), 4, 12, pp. 323-328, (2015); Bergner Y., Chapter 3: Measurement and Its Uses in Learning Analytics, (2017); VitalStats Public Higher Education 2016, pp. 1-124, (2018); Dietz-Uhler B., Hurn J., Using learning analytics to predict (and improve) student success: A faculty perspective, Journal of Interactive Online Learning, 12, 1, pp. 17-26, (2013); 2000 to 2015 First Time Entering Undergraduate Cohort Studies for Public Higher Education Institutions, (2018); Gov I.N.D., Aratan K., Kumar V., Boulanger D., Kjnshuk, Learning analytics solution for reducing learners' course failure rate, 201S IEEE Seventh International Conferenceon Technology for Education (T4E), pp. 83-90, (2015); Gulatlh, Predictive Analytics Using Data Mining Techniques, pp. 713-716, (2015); Jayaprakash S., Moody E., Lauria E., Regan J., Baron J., Early alert of academically at-risk students: An open source analytics initiative, Journal of Learning Analytics, 1, 1, pp. 6-47, (2014); Jordaan D., van der Mer We A., Best Practices for Learning Analytics Initiatives in Higher Education, pp. 53-58, (2015); Kabarchieva D., Predicting student performance by using data mining methods for classification, CYBERNETICS and INFORMATION TECHNOLOGIES, 13, 1, pp. 61-72, (2013); Kursa M.B., Rudnickl W.R., Feature selection with the Bonita Package, Journal of Statistical Software, 36, 11, (2010); Lattf A., Choudhary A.I., Hammayun A.A., Economic effects of student dropouts: A comparative study, Journal ofGlobalEconomics, 3, 2, (2015); Lehohla P., Financial Statistics of Higher Education Institutions 2015, (2016); Liang J., Li C., Zheng L., Machine learning application in MOOCs: Dropout prediction, 201611th International Conference on Computer Science &amp; Education (ICCSEJ, pp. 52-57, (2016); Lonto M.E., van der Walt J.S., Conradie D.P., Prediction of first year university student academic performance: An application of data mining methods, 2011InternationalConferenceinData MiningandKnowledgeEngineering, (2011); Maalouf M., Logistic regression in data analysis: An overview, Int. J. Data Analysis Techniques and Strategies:\-2Q, (2011); Matsebulaf, Mnkandla E., Information systems innovation adoption in higher education: Big data and analytics, 2016 International Conference on Advances in Computing and Communication Engineering (ICACCE), pp. 326-329, (2016); Mythili M., Shanav A., An analysis of students' performance using classification algorithms, IOSR Journal of Computer Engineering (IOSR-JCE), 16, 1, pp. 63-69, (2014); Nicole R., Title of paper with the only first word capitalized, J. Name Stand. Abbrev.; Nikam S., A Comparative study of classification techniques in Data Mining Algorithms, Oriental Journal of Computer Science &amp; Technology, 8, 1, pp. 13-19, (2015); Okewu E., Daramola O., Design of a learning analytics system for academic advising in Nigerian universities, 2017 International Conference on Computing Networking and Informatics (ICCNI)A-8, (2017); Pappas O.I., Giannakos M.N., Jaccheri L., Investigating factors influencing students' intention to dropout computer science studies, ITiCSE '16, (2016); Parvin H., Miresmaeil M., Hamid A., Proposing a classifier ensemble framework based on classifier selection and decision tree, Engineering Applications of Artificial Intelligence, pp. 34-42, (2015); Paura L., Arhipova I., Cause Analysis of students' dropout rate in higher education study program, Procedía - Social andBehavioralSciences, 109, (2014); Qian Y., Lehman J., Correlates of success in introductory programming: A study with middle school students, Journal of Education and Learning, 5, 2, pp. 73-83, (2016); R: A Language and Environment for Statistical Computing, (2019); Romero C., Ventura S., Garcia E., Data mining in course management systems: Moodle case study and tutorial, Computers &amp; Education, 51, l, pp. 368-384, (2008); Rovira S., Puertas E., Igual L., Data-driven system to predict academic grades and dropout, PLoS ONE, 12, 2, (2017); Roy S., Singh S., Emerging trends in applications of big data in educational data mining and learning analytics, 2017 7th International Conference on Cloud Computing, Data Science &amp; Engineering - Confluence, (2017); Sclater N., Peasgood A., Mullan J., Learning Analytics in Higher Education, A Review of UK and International Practice Full Report, (2016); Srilekshmi M., Sindhumol S., Sfflffon C., Kamal B., Learning Analytics to Identify Students At-risk in MOOCs, 2016 IEEE Eighth International Conference on Technology for Education (T4E), pp. 194-199, (2016); Srivastava M., WEKA: A Tool for Data preprocessing, Classification, Ensemble, Clustering and Association Rule Mining, International Journal of Computer Application (0975-8887), 88, 19, pp. 26-29, (2014); Steward S., Lfm D.H., Kim J., Factors influencing college persistence for first-time students, Journal of DevelopmentalEducation, 38, 3, (2015); Tang J., Alelyani S., Liu H., Feature selection for classification: A review, Data Classification: Algorithms and Applications, (2014); Thomas D., Factors that influence college completion intention of undergraduate students, Asia-Pacific Edu Res, 23, 2, (2013); Yuan J., Yu S., Privacy preserving back-propagation neural network learning made practical with cloud computing, IEEE TRANSACTIONS on PARALLEL and DISTRIBUTED SYSTEMS, (2014); Yukselturk E., Ozekes S., Turel Y., Predicting dropout student: An application of data mining methods in an online education program, European Journal of Open, Distance and E-Learning, 17, 1, pp. 118-133, (2014)"/>
        <s v="Agarwal A., Xie B., Vovsha I., Rambow O., Passonneau R., Sentiment analysis of twitter data, Proceedings of the Workshop on Languages in Social Media. Association for Computational Linguistics, pp. 30-38, (2011); Baker R.S.J., Data mining for education, International Encyclopedia of Education, Oxford, 7, 3, pp. 112-118, (2010); Bergmeir C., Benitez J.M., On the use of cross-validation for time series predictor evaluation, Information Sciences, 191, pp. 192-213, (2012); Bose R., Frew J., Lineage retrieval for scientific data processing: A survey, Acm Computing Surveys (CSUR, pp. 1-28, (2005); Brull S., Finlayson S., Importance of gamification in increasing learning, Journal of Continuing Education in Nursing, 47, 8, pp. 112-118, (2016); Chen T., Guestrin C., Xgboost: A scalable tree boosting system, Processings of the 22Nd Acm Sigkdd International Conference on Knowledge Discovery and Data Mining, pp. 785-794, (2016); David B.M., Andrew Ng Y., Michael J.I., Latent dirichlet allocation, Journal of Machine Learning Research, 3, 4-5, pp. 993-1022, (2003); Ellis C., The Importance of E-Portfolios for Effective Student-Facing Learning Analytics#, (2017); Harris D., Harris S., Digital Design and Computer Architecture (2nd Ed#, (2012); Kelleher J.D., Mac Namee B., D'Arcy A., Fundamentals of Machine Learning for Predictive Data Analytics: Algorithms, Worked Examples, and Case Studies#, (2015); Kummar S.R., Hamid S., Analysis of Learning Analytics in Higher Educational Institutions: A Review#, (2017); Louppe G., Wehenkel L., Sutera A., Geurts P., Understanding variable importances in Forests of randomized trees, Advances in Neural Information Processing Systems, 26, (2013); Pedregosa F., Varoquaux G., Gramfort A., Michel V., Thirion B., Grisel O., Blondel M., Prettenhofer P., Weiss R., Dubourg V., Vanderplas J., Passos A., Cournapeau D., Brucher M., Perrot M., Duchesnay E., Scikit-learn: Machine learning in Python, Journal of Machine Learning Research, 12, pp. 2825-2830, (2011); Poli A., Cirillo M.C., On the use of the normalized mean square error in evaluating dispersion model performance, Atmospheric Environment. Part A. General Topics, 27, 15, pp. 2427-2434, (1993); Prensky M., Digital natives, digital immigrants part 1, On the Horizon, 9, 5, (2001); Prokhorenkova L., Gusev G., Vorobev A., Dorogush A.V., Gulin A., CatBoost: Gradient Boosting with Categorical Features Support, (2018); Prokhorenkova L., Gusev G., Vorobev A., Dorogush A.V., Gulin A., CatBoost: Unbiased Boosting with Categorical Features, (2018); Rajeswari S., Lawrance R., Classification Model to Predict the Learners' Academic Performance Using Big Data, (2016); Romero C., Ventura S., Learning analytics: From research to practic. Technology, Knowledge and Learning, 20, 5, pp. 357-360, (2015); Snell J.L., Fisher S.R., Statistical methods and scientific inference, Econometrica, 27, 1, (1959); Srivastava R., Gendy M., Narayanan M., Arun Y., Singh J., University of the Future-A Thousand Year Old Industry on the Cusp of Profound Change, (2012); Xu Z., Huang G., Weinberger K.Q., Zheng A.X., Gradient Boosted Feature Selection, (2014)"/>
        <s v="Agrawal R., Mannila H., Srikant R., Toivonen H., Verkamo A., Fast Discovery of Association Rules, Advances in Knowledge Discovery and Data Mining, 12, 1, pp. 307-328, (1996); Al-Shabandar R., Hussain A., Liatsis P., Keight R., Detecting At-Risk Students with Early Interventions Using Machine Learning Techniques, IEEE Access, 7, pp. 149464-149478, (2019); Freund Y., Schapire R., Abe N., A Short Introduction to Boosting, Journal-Japanese Society for Artificial Intelligence, 14, (1999); Kemper L., Vorhoff G., Wigger B., Predicting Student Dropout: A Machine Learning Approach, European Journal of Higher Education, 10, 1, pp. 28-47, (2020); Mulugeta M., Borena B., Higher Education Students’ Enrolment Forecasting System Using Data Mining Application in Ethiopia, HiLCoE Journal of Computer Science and Technology, 2, 2, pp. 37-43, (2013); Nakhkob B., Khademi M., Predicted Increase Enrolment In Higher Education Using Neural Networks and Data Mining Techniques, Journal of Advances in Computer Research, 7, 4, pp. 125-140, (2016); Petkovski A., Stojkoska B., Trivodaliev K., Kalajdziski S., Analysis of Churn Prediction: A Case Study on Telecommunication services in Macedonia,  Telecommunications Forum, pp. 1-4, (2016); Rai S., Jain A., Students' Dropout Risk Assessment in Undergraduate Courses of ICT at Residential University-A Case Study, International Journal of Computer Applications, 84, 14, pp. 31-36, (2013); Sadatrasoul S., Gholamian M., Shahanaghi K., Combination of Feature Selection and Optimized Fuzzy Apriori Rules: The Case of Credit Scoring, The International Arab Journal of Information Technology, 12, 2, pp. 138-145, (2015); Schapire R., Freund Y., Boosting: Foundations and Algorithms, Kybernetes, (2013); Waters A., Miikkulainen R., Grade: Machine Learning Support for Graduate Admissions, AI Magazine, 35, 1, pp. 64-75, (2014); Yukselturk E., Ozekes S., Turel Y., Predicting Dropout Student: An Application of Data Mining Methods in an Online Education Program, European Journal of Open, Distance and e-learning, 17, 1, pp. 118-133, (2014)"/>
        <s v="Agresti A., An Introduction to Categorical Data Analysis, (2018); Agrusti F., Bonavolonta G., Mezzini M., University Dropout Prediction Through Educational Data Mining Techniques: A Systematic Review, Journal of E-Learning and Knowledge Society, 15, 3, pp. 161-182, (2019); Alban M., Mauricio D., Neural Networks to Predict Dropout at the Universities, International Journal of Machine Learning and Computing, 9, 2, pp. 149-153, (2019); Aljohani O., A Comprehensive Review of the Major Studies and Theoretical Models of Student Retention in Higher Education, Higher Education Studies, 6, 2, pp. 1-18, (2016); (2018); Barbu M., Vilanova R., Vicario J., Pereira M.J., Alves P., Podpora M., Kawala-Janik A., Prada M., Dominguez M., Spagnolini A., Et al., (2019); Belloc F., Maruotti A., Petrella L., University Drop-out: an Italian Experience, Higher Education, 60, 2, pp. 127-138, (2010); Berens J., Schneider K., Gortz S., Oster S., Burghoff J., (2018); Bratti M., Checchi D., De Blasio G., Does the Expansion of Higher Education Increase the Equality of Educational Opportunities? Evidence from Italy, Labour, 22, pp. 53-88, (2008); Breiman L., Random Forests, Machine Learning, 45, 1, pp. 5-32, (2001); Brunello G., Checchi D., Does School Tracking Affect Equality of Opportunity?, New International Evidence. Economic Policy, 22, 52, pp. 782-861, (2007); Brunori P., Peragine V., Serlenga L., Fairness in Education: The Italian University Before and After the Reform, Economics of Education Review, 31, 5, pp. 764-777, (2012); Burgos C., Campanario M.L., de la Pena D., Lara J.L., Lizcano D., Martinez M.A., Data Mining for Modeling Students’ Performance: A Tutoring Action Plan to Prevent Academic Dropout, Computers &amp; Electrical Engineering, 66, pp. 541-556, (2018); Cabrera A.F., Stampen J.O., Lee Hansen W., Exploring the Effects of Ability to pay on Persistence in College, The Review of Higher Education, 13, 3, pp. 303-336, (1990); Cunha F., Heckman J., The Technology of Skill Formation, American Economic Review, 97, 2, pp. 31-47, (2007); De Freitas S., Gibson D., Du Plessis C., Halloran P., Williams E., Ambrose M., Dunwell I., Arnab S., Foundations of Dynamic Learning Analytics: Using University Student Data to Increase Retention, British Journal of Educational Technology, 46, 6, pp. 1175-1188, (2015); Del Bonifro F., Gabbrielli M., Lisanti G., Zingaro S.P., Student Dropout Prediction, International Conference on Artificial Intelligence in Education, pp. 129-140, (2020); Fontana L., Masci C., Ieva F., Paganoni A.M., Performing Learning Analytics via Generalised Mixed-Effects Trees, Data, 6, 7, (2021); Goldstein H., Multilevel Statistical Models, Volume 922, (2011); Hadfield J.D., MCMC Methods for Multi-Response Generalized Linear Mixed Models: the MCMCglmm R Package, Journal of Statistical Software, 33, 1, pp. 1-22, (2010); Hastie T., Tibshirani R., Friedman J., The Elements of Statistical Learning: Data Mining, Inference, and Prediction, (2009); Heredia-Jimenez V., Jimenez A., Ortiz-Rojas M., Marin J.I., Moreno-Marcos P.M., Munoz-Merino P.J., Kloos C.D., (2020); Johnes G., McNabb R., Never Give up on the Good Times: Student Attrition in the UK, Oxford Bulletin of Economics and Statistics, 66, 1, pp. 23-47, (2004); Korhonen V., Rautopuro J., Identifying Problematic Study Progression and “At-Risk” Students in Higher Education in Finland, Scandinavian Journal of Educational Research, 63, 7, pp. 1056-1069, (2019); Kotsiantis S.B., Pierrakeas C.J., Pintelas P.E., Preventing Student Dropout in Distance Learning Using Machine Learning Techniques, International Conference on Knowledge-Based and Intelligent Information and Engineering Systems, pp. 267-274, (2003); Leitner P., Khalil M., Ebner M., Learning Analytics in Higher Education - a Literature Review, Learning Analytics: Fundaments, Applications, and Trends, pp. 1-23, (2017); Li K.F., Rusk D., Song F., (2013); Mayra A., Mauricio D., (2018); Meggiolaro S., Giraldo A., Clerici R., A Multilevel Competing Risks Model for Analysis of University Students’ Careers in Italy, Studies in Higher Education, 42, 7, pp. 1259-1274, (2017); Nagy M., Molontay R., (2018); (2019); Oppedisano V., The (Adverse) Effects of Expanding Higher Education: Evidence from Italy, Economics of Education Review, 30, 5, pp. 997-1008, (2011); Pascarella E.T., Terenzini P.T., Predicting Freshman Persistence and Voluntary Dropout Decisions from a Theoretical Model, The Journal of Higher Education, 51, 1, pp. 60-75, (1980); Pellagatti M., Masci C., Ieva F., Paganoni A.M., Generalized Mixed Effects Random Forest: A Flexible Application to Predict University Student Dropout, Statistical Analysis and Data Mining: The ASA Data Science, 14, 3, pp. 241-257, (2021); Pinheiro J., Bates D., Mixed-Effects Models in S and S-PLUS, (2006); Raileanu L.E., Stoffel K., Theoretical Comparison Between the Gini Index and Information Gain Criteria, Annals of Mathematics and Artificial Intelligence, 41, 1, pp. 77-93, (2004); Rodriguez-Muniz L.J., Bernardo A.B., Esteban M., Diaz I., Dropout and Transfer Paths: What are the Risky Profiles When Analyzing University Persistence with Machine Learning Techniques?, Plos one, 14, 6, (2019); Rodriguez-Hernandez C.F., Cascallar E., Kyndt E., Socio-economic Status and Academic Performance in Higher Education: A Systematic Review, Educational Research Review, 29, (2020); Sandoval-Palis I., Naranjo D., Vidal J., Gilar-Corbi R., Early Dropout Prediction Model: A Case Study of University Leveling Course Students, Sustainability, 12, 22, (2020); Seidel E., Kutieleh S., Using Predictive Analytics to Target and Improve First Year Student Attrition, Australian Journal of Education, 61, 2, pp. 200-218, (2017); Silva J., Matos L.F.A., Mosquera C.M., Mercado C.V., Gonzalez R.B., Llinas N.O., Lezama O.B.P., Prediction of Academic Dropout in University Students Using Data Mining: Engineering Case, Advances in Cybernetics, Cognition, and Machine Learning for Communication Technologies, pp. 495-500, (2020); Solis M., Moreira T., Gonzalez R., Fernandez T., Hernandez M., (2018); Sothan S., The Determinants of Academic Performance: Evidence from a Cambodian University, Studies in Higher Education, 44, 11, pp. 2096-2111, (2019); Spady W.G., Dropouts from Higher Education: An Interdisciplinary Review and Synthesis, Interchange, 1, 1, pp. 64-85, (1970); St John E.P., Paulsen M.B., Starkey J.B., The Nexus Between College Choice and Persistence, Research in Higher Education, 37, 2, pp. 175-220, (1996); Tinto V., Dropout from Higher Education: A Theoretical Synthesis of Recent Research, Review of Educational Research, 45, 1, pp. 89-125, (1975); Tinto V., Defining Dropout: A Matter of Perspective, New Directions for Institutional Research, 1982, 36, pp. 3-15, (1982); Tinto V., Through the Eyes of Students, Journal of College Student Retention: Research, Theory &amp; Practice, 19, 3, pp. 254-269, (2017); Vicario J., Vilanova R., Bazzarelli M., Paganoni A.M., Spagnolini U., Torrebruno A., Prada M., Moran A., Dominguez M., Pereira M.J., Et al., (2018); Von Hippel P.T., Hofflinger A., The Data Revolution Comes to Higher Education: Identifying Students at Risk of Dropout in Chile, Journal of Higher Education Policy and Management, pp.  43 (1): 1-22, (2020); Wook M., Yusof Z.M., Ahmad Nazri M.Z., Educational Data Mining Acceptance among Undergraduate Students, Education and Information Technologies, 22, 3, pp. 1195-1216, (2017)"/>
        <s v="Agresti A., Finlay B., Statistical models for the social sciences, Revascularization Procedures after Coronary Angiography. J. Am. Med. Assoc, 269, pp. 2642-2646, (1997); Ameri S., Fard M.J., Chinnam R.B., Reddy C.K., Survival analysis based framework for early prediction of student dropouts, Proceedings of the 25Th ACM International on Conference on Information and Knowledge Management, pp. 903-912, (2016); Astin A.W., Predicting Academic Performance in College: Selectivity Data for 2300 American Colleges, (1971); Baradwaj B.K., Pal S., Mining educational data to analyze students’ performance, (2012); Cabrera N.L., Miner D.D., Milem J.F., Can a summer bridge program impact first-year persistence and performance?: A case study of the new start summer program, Res. High. Educ., 54, 5, pp. 481-498, (2013); Campbell J.P., Deblois P.B., Oblinger D.G., Academic analytics: A new tool for a new era, EDUCAUSE Rev, 42, 4, (2007); Chen Y., Johri A., Rangwala H., Running out of stem: A comparative study across stem majors of college students at-risk of dropping out early, Proceedings of the 8Th International Conference on Learning Analytics and Knowledge, LAK 2018, pp. 270-279, (2018); Druzdzel M., Glymour C., What Do College Ranking Data Tell Us about Student Retention?, (1994); Dynarski M., Clarke L., Cobb B., Finn J., Rumberger R., Smink J., Dropout prevention. IES practice guide. NCEE 2008-4025, National Center for Education Evaluation and Regional Assistance, (2008); Friedman J., Hastie T., Tibshirani R., Regularization paths for generalized linear models via coordinate descent, J. Stat. Softw, 33, 1, (2010); Glynn J.G., Sauer P.L., Miller T.E., A logistic regression model for the enhancement of student retention: The identification of at-risk freshmen, Int. Bus. Econ. Res. J. (IBER), 1, 8, pp. 79-86, (2011); Golding P., Donaldson O., Predicting academic performance, 36Th Annual Frontiers in Education Conference, pp. 21-26, (2006); Hagedorn L.S., How to Define Retention. In: College Student Retention Formula for Student Success, pp. 90-105, (2005); Horn L., Carroll C.D., Stopouts or stayouts, Undergraduates Who Leave College in Their First Year, (1998); Kovacic Z., Predicting Student Success by Mining Enrolment Data, (2012); Lonn S., Aguilar S.J., Teasley S.D., Investigating student motivation in the context of a learning analytics intervention during a summer bridge program, Comput. Hum. Behav, 47, pp. 90-97, (2015); McFarland J., Hussar B., de Brey C., Snyder T., Wang X., Wilkinson-Flicker S., Gebrekristos S., Zhang J., Rathbun A., Barmer A., Et al., The Condition of Education 2017, (2017); Nandeshwar A., Menzies T., Nelson A., Learning patterns of university student retention, Expert Syst. Appl., 38, 12, pp. 14984-14996, (2011); Pittman K., Comparison of data mining techniques used to predict student retention, Nova Southeastern University, (2008); Schneider M., Finishing The First Lap: The Cost of First Year Student Attrition in America’s Four Year Colleges and Universities, (2010); Schneider M., Yin L., The Hidden Costs of Community Colleges, (2011); Seidman A., College Student Retention: Formula for Student Success. Greenwood Publishing Group, (2005); Stage F.K., University attrition: LISREL with logistic regression for the persistence criterion, Res. High. Educ., 29, 4, pp. 343-357, (1988); Tanner T., Toivonen H., Predicting and preventing student failure-using the k-nearest neighbour method to predict student performance in an online course environment, Int. J. Learn. Technol., 5, 4, pp. 356-377, (2010); Tibshirani R., Regression shrinkage and selection via the lasso, J. R. Stat. Soc. Ser. B (Methodol., pp. 267-288, (1996)"/>
        <s v="Aguiar E., (2015). Identifying students at risk and beyond: A machine learning approach. University of, Notre Dame; (2013); Aulck L., Velagapudi N., Blumenstock J., West J., Predicting student dropout in higher education, (2016); Barrow L., Rouse C.E., Does college still pay?, Economist's Voice, 2, 4, pp. 1-8, (2005); Bellman R.E., Dynamic programming, (1957); Broderson K.H., Ong C.S., Stephan K.E., Buhmann J.M., (2010); Card D., The causal effect of education on earnings, Handbook of Labor Economics, 3, pp. 1801-1863, (1999); Chen T., Guestrin C.; Choy S., (2002); Delen D., A Comparative Analysis of Machine Learning Techniques for Student Retention Management, Decision Support Systems, 49, 4, pp. 498-506, (2010); Dewancker I., McCourt M., Clark S., Hayes P., Johnson A., Ke G., (2016); Ehrlich I., (1975); Fawcett T., An introduction to ROC analysis, Pattern Recognition Letters, 27, 8, pp. 861-874, (2006); Forbus P., Newbold J.J., Mehta S.S., A study of non-traditional and traditional students in terms of their time management behaviors, stress factors, and coping strategies, Academy of Educational Leadership Journal, 15, pp. 109-125, (2011); Fortin A., Sauve L., Viger C., Landry F., Nontraditional student withdrawal from undergraduate accounting programmes: A holistic perspective, Accounting Education, 25, 5, pp. 437-478, (2016); Gilardi S., Guglielmetti C., University life of non-traditional students: Engagement styles and impact on attrition, The Journal of Higher Education, 82, 1, pp. 33-53, (2011); Grossman M., (1976); Guryan J., Hurst E., Kearney M., Parental education and parental time with children, Journal of Economic Perspectives, 22, 3, pp. 23-46, (2008); Hasnain M., Levy J.A., Mensah E.K., Sinacore J.M., Association of educational attainment with HIV risk in African American active injection drug users, AIDS Care, 19, pp. 87-91, (2007); Hastie T., Tibshirani R., Friedman J., (2017); Hauser R.M., Daymont T.N., Schooling, ability, and earnings: Cross-sectional findings 8 to 14 years after high school graduation, Sociology of Education, 50, 3, pp. 182-206, (1977); Herzog S., Estimating Student Retention and Degree-Completion Time: Decision Trees and Neural Networks Vis-à-Vis Regression, New Directions for Institutional Research, 2006, 131, pp. 17-33, (2006); Hill J., Smith N., Wilson D., Wine J., (2016); Hillygus D.S., The missing link: Exploring the relationship between higher education and political engagement, Political Behavior, 27, pp. 22-47, (2005); Howe W.J., The effects of higher education on unemployment rates, Higher education and economic growth, (1993); Hoyt J., Howell S., Touchet J., Young S., Wygant S., Enhancing nontraditional student learning outcomes in higher education, PAACE Journal of Lifelong Learning, 19, pp. 23-31, (2010); Jones B.D., Vedlitz A., Higher education, business creation, and economic growth in the American states, Higher education and economic growth, (1993); Koropeckyj S., Lafakis C., Ozimek A., The economic impact of increasing college completion, (2017); Livieris I.E., Mikropoulos T.A., Pintelas P., A decision support system for predicting students’ performance, Themes in Scienc es &amp; Technology Education, 9, pp. 43-47, (2016); Lleras-Muney A., The relationship between education and adult mortality in the United States, Review of Economic Studies, 72, 1, pp. 189-221, (2005); Ma J., Pender M., Welch M., (2016); McFarland J., Hussar B., de Brey C., Snyder T., Wang X., Wilkinson-Flicker S., Gebrekristos S., Zhang J., Rathbun A., Barmer A., Bullock Mann F., Hinz S., (2017); Metzner B., Bean J., The estimation of a conceptual model of nontraditional undergraduate student attrition, Research in Higher Education, 27, 1, pp. 15-38, (1987); Mincer J., (1991); Moretti E., Estimating the social return to higher education: Evidence from longitudinal and repeated cross-sectional data, Journal of Econometrics, 121, 1-2, pp. 175-212, (2004); Murphy K.M., Welch F., Wages of college graduates, The economics of American higher education, (1992); Nakhkob B., Khademi M., Predicted increase enrollment in higher education using neural networks and data mining techniques, Journal of Advances in Computer Research, 7, pp. 125-140, (2016); Oreopoulos P., Petronijevic U., Making college worth it: A review of the returns to higher education, The Future of Children, 23, pp. 41-65, (2013); Painter J.E., Wingood G.M., DiClemente R.J., DePadilla L.M., Simpson-Robinson L., College graduation reduces vulnerability to STIs/HIV among African-American young adult women, Women’s Health Issues, 22, pp. e303-e310, (2012); Perna L., The private benefits of higher education: An examination of the earnings premium, Research in Higher Education, 44, 4, pp. 451-472, (2003); Pontes M.F., Pontes N.H., Enrollment in distance education classes is associated with fewer enrollment gaps among nontraditional undergraduate students in the US, Journal of Asynchronous Learning Networks, 16, pp. 79-89, (2012); Radford A.W., Cominole M., Skomsvold P., (2015); Riddell W.C., Song X., (2011); Ross C., Wu C., The links between education and health, American Sociological Review, 60, 5, pp. 719-745, (1995); Salinas-Jimenez M.M., Artes J., Salinas-Jimenez J., How do educational attainment and occupational and wage-earner statuses affect life satisfaction? A gender perspective study, Journal of Happiness Studies, 14, 2, pp. 367-388, (2013); Schneider M., Yin L., The high cost of low graduation rates: How much does dropping out of college really cost, (2011); Seni G., Elder J.F., Ensemble methods in data mining: Improving accuracy through combining predictions, Synthesis Lectures on Data Mining and Knowledge Discovery, 2, 1, pp. 1-126, (2010); Skomsvold P., Radford A.W., Berkner L., (2011); Snyder T.D., de Brey C., Dillow S.A., (2018); Tamborini C.R., Kim C., Sakamoto A., Education and lifetime earnings in the United States, Demography, 52, 4, pp. 1383-1407, (2015); Taniguchi H., Kaufman G., Degree completion among nontraditional college students, Social Science Quarterly, 86, 4, pp. 912-927, (2005); Tinto V., Research and practice of student retention: What next?, Journal of College Student Retention: Research, Theory &amp; Practice, 8, 1, pp. 1-19, (2006); Trenz R.C., Ecklund-Flores L., Rapoza K., A comparison of mental health and alcohol use between traditional and nontraditional students, Journal of American College Health, 63, 8, pp. 584-588, (2015); Willans J., Seary K., I feel like I'm being hit from all directions: Enduring the bombardment as a mature-age learner returning to formal learning, Australian Journal of Adult Learning, 51, pp. 119-142, (2011); Wolbers M.H.J., The Effects of Level of Education on Mobility between Employment and Unemployment in the Netherlands, European Sociological Review, 16, 2, pp. 185-200, (2000)"/>
        <s v="Aguiar E., Chawla N.V., Brockman J., Ambrose G.A., Goodrich V., Engagement vs performance: Using electronic portfolios to predict first semester engineering student retention, Proceedings of the 4th International Conference on Learning Analytics and Knowledge, pp. 103-112, (2014); Aulck L., Aras R., Li L., L'Heureux C., Lu P., West J., STEM-ming the tide: Predicting STEM attrition using student transcript data, SIGKDD's Machine Learning for Education Workshop, (2017); Aulck L., Velagapudi N., Blumenstock J., West J., Predicting student dropout in higher education, ICML's Machine Learning in Social Good Applications Workshop, (2016); Baker R.S., Inventado P.S., Educational data mining and learning analytics, Learning Analytics, pp. 61-75, (2014); Bayer J., Bydzovska H., Geryk J., Obsivac T., Popelinsky L., Predicting drop-out from social behaviour of students, Proceedings of the 5th International Conference on Educational Data Mining, (2012); Cabrera A.F., Nora A., Castaneda M.B., The role of finances in the persistence process: A structural model, Research in Higher Education, 33, 5, pp. 571-593, (1992); Cabrera A.F., Nora A., Castaneda M.B., College persistence: Structural equations modeling test of an integrated model of student retention, The Journal of Higher Education, 64, 2, pp. 123-139, (1993); Caison A.L., Analysis of institutionally specific retention research: A comparison between survey and institutional database methods, Research in Higher Education, 48, 4, pp. 435-451, (2007); Carnevale A.P., Smith N., Strohl J., Recovery: Job Growth and Education Requirements Through 2020, (2013); Dekker G.W., Pechenizkiy M., Vleeshouwers J.M., Predicting students drop out: A case study, International Working Group on Educational Data Mining, (2009); Delen D., Predicting student attrition with data mining methods, Journal of College Student Retention: Research, Theory &amp; Practice, 13, 1, pp. 17-35, (2011); Demetriou C., Schmitz-Sciborski A., Integration, motivation, strengths and optimism: Retention theories past, present and future, Proceedings of the 7th National Symposium on Student Retention, pp. 300-312, (2011); Halawa S., Greene D., Mitchell J., Dropout prediction in MOOCs using learner activity features, Experiences and Best Practices in and Around MOOCs, 7, (2014); Hossler D., Managing Student Retention: Is the Glass Half Full, Half Empty, or Simply Empty?, 81, 2, pp. 11-14, (2006); Hudson W.E., Can an early alert excessive absenteeism warning system be effective in retaining freshman students?, Journal of College Student Retention: Research, Theory &amp; Practice, 7, 3, pp. 217-226, (2005); Jayaprakash S.M., Moody E.W., Lauria E.J., Regan J.R., Baron J.D., Early alert of academically at-risk students: An open source analytics initiative, Journal of Learning Analytics, 1, 1, pp. 6-47, (2014); Johnson N., The institutional costs of student attrition, Delta Cost Project at American Institutes for Research, (2012); Kovacic Z.J., Early prediction of student success: Mining students enrolment data, Proceedings of Informing Science &amp; IT Education Conference (InSITE), pp. 647-665, (2010); Luo Y., Pardos Z.A., Diagnosing university student subject proficiency and predicting degree completion in vector space, Thirty-Second AAAI Conference on Artificial Intelligence, (2018); Manrique R., Nunes B.P., Marino O., Casanova M.A., Nurmikko-Fuller T., An analysis of student representation, representative features and classification algorithms to predict degree dropout, Proceedings of the 9th International Conference on Learning Analytics &amp; Knowledge, pp. 401-410, (2019); Moseley L.G., Mead D.M., Predicting who will drop out of nursing courses: A machine learning exercise, Nurse Education Today, 28, 4, pp. 469-475, (2008); Nagy M., Molontay R., Predicting dropout in higher education based on secondary school performance, 2018 IEEE 22nd International Conference on Intelligent Engineering Systems (INES), pp. 000389-000394, (2018); Niemi D., Gitin E., Using big data to predict student dropouts: Technology affordances for research, Proceedings of the International Association for Development of the Information Society (IADIS) International Conference on Cognition and Exploratory Learning in Digital Age, (2012); Pantages T.J., Creedon C.F., Studies of college attrition: 1950-1975, Review of Educational Research, 48, 1, pp. 49-101, (1978); Ram S., Wang Y., Currim F., Currim S., Using Big Data for Predicting Freshmen Retention, (2015); Romero C., Ventura S., Educational data mining: A review of the state of the art, IEEE Transactions on Systems, Man, and Cybernetics, Part C (Applications and Reviews), 40, 6, pp. 601-618, (2010); Sadati S., Libre N.A., Development of an Early Alert System to Predict Students at Risk of Failing Based on their Early Course Activities, (2017); Schneider M., Finishing the first lap: The cost of first year student attrition in America's four year colleges and universities, American Institutes for Research, (2010); Simons J.M., A National Study of Student Early Alert Models at Four-year Institutions of Higher Education, (2011); Spady W., Dropouts from higher education: Toward an empirical model, Interchange, 2, 3, pp. 38-62, (1971); Summerskill J., Dropouts from college, The American College, (1965); Thammasiri D., Delen D., Meesad P., Kasap N., A critical assessment of imbalanced class distribution problem: The case of predicting freshmen student attrition, Expert Systems with Applications, 41, 2, pp. 321-330, (2014); Tinto V., Defining dropout: A matter of perspective, New Directions for Institutional Research, 1982, 36, pp. 3-15, (1982); Tinto V., Leaving College: Rethinking the Causes and Cures of Student Attrition, (1987); Yang D., Sinha T., Adamson D., Rose C.P., Turn on, tune in, drop out: Anticipating student dropouts in massive open online courses, Proceedings of the 2013 NIPS Data-driven Education Workshop, 11, (2013)"/>
        <s v="Aha D.W., Kibler D., Albert M.K., Instance-based learning algorithms, Machine Learning, 6, 1, pp. 37-66, (1991); Aulck L., Velagapudi N., Blumenstock J., West J., Predicting student dropout in higher education, (2016); da Cruz R.C., Juliano R.C., Souza A.C.C., Souza F.C.M., Desenvolvimento de um Score para análise de risco de evasão de estudantes do Ensino Superior baseado em Aprendizado de Máquina, Anais do Computer on the Beach, 13, pp. 142-148, (2022); da Silva H., Adeodato P., A data mining approach for preventing undergraduate students retention, The 2012 International Joint Conference on Neural Networks (IJCNN), pp. 1-8, (2012); Davok D.F., Bernard R.P., Avaliação dos índices de evasão nos cursos de graduação da Universidade do Estado de Santa Catarina - UDESC, (2016); de Almeida Teodoro L., Kappel M.A.A., Aplicação de Técnicas de Aprendizado de Máquina para Predição de Risco de Evasão Escolar em Instituições Públicas de Ensino Superior no Brasil, Revista Brasileira de Informática na Educação, 28, pp. 838-863, (2020); de Brito B.C.P., de Mello R.F.L., Alves G., Identificação de Atributos Relevantes na Evasão no Ensino Superior Público Brasileiro, Anais do XXXI Simpósio Brasileiro de Informática na Educação, pp. 1032-1041, (2020); Junior J., Noronha R., Kaestner C., Criação e Seleção de Atributos Aplicados na Previsão da Evasão de Curso em Alunos de Graduação, Anais do Computer on the Beach, pp. 61-70, (2017); Lanes M., Alcantara C., Predição de Alunos com Risco de Evasão: estudo de caso usando mineração de dados, Brazilian Symposium on Computers in Education (Simpósio Brasileiro de Informática na Educação-SBIE), 29, (2018); Mani I., Zhang I., kNN approach to unbalanced data distributions: a case study involving information extraction, Proceedings of workshop on learning from imbalanced datasets, 126, (2003); Altos índices de desistência na graduação revelam fragilidade do ensino médio, (2016); Menolli A., Horita F., L Dias J.J., Coelho R., BI–based Methodology for Analyzing Higher Education: A Case Study of Dropout Phenomenon in Information Systems Courses, XVI Brazilian Symposium on Information Systems, pp. 1-8, (2020); Ramyachitra D., Manikandan P., Imbalanced dataset classification and solutions: a review, International Journal of Computing and Business Research (IJCBR), 5, 4, pp. 1-29, (2014); Sampaio H., Ensino superior no Brasil: o setor privado, Cadernos de Pesquisa, (2000); Saraiva D.V., Pereira S.S.L., Braga R.B., de Oliveira C.T., Análise de Agrupamentos para Caracterização de Indicadores de Evasão, Anais do XXIX Workshop sobre Educação em Computação, pp. 238-247, (2021); Saraiva J., Dantas V., Rodrigues A., Compreendendo a Evasão em uma Década no Curso Sistemas de Informação à luz de fatores humanos e sociais, Anais do IV Workshop sobre Aspectos Sociais, Humanos e Econômicos de Software, pp. 21-30, (2019); Wirth R., Hipp J., CRISP-DM: Towards a standard process model for data mining, Proceedings of the 4th international conference on the practical applications of knowledge discovery and data mining, 1, pp. 29-40, (2000); Wohlin C., Runeson P., Host M., Ohlsson M.C., Regnell B., Wesslen A., Experimentation in Software Engineering: An Introduction (1st. ed.), (2012)"/>
        <s v="Ahn M.Y., Davis H.H., Four Domains of Students’ Sense of Belonging to University, Studies in Higher Education, 45, 3, pp. 622-634, (2020); Ahn M.Y., Davis H.H., Students’ Sense of Belonging and Their Socio-Economic Status in Higher Education: A Quantitative Approach, Teaching in Higher Education, 28, 1, pp. 136-149, (2023); Ajjawi R., Dracup M., Zacharias N., Bennett S., Boud D., Persisting Students’ Explanations of and Emotional Responses to Academic Failure, Higher Education Research &amp; Development, 39, 2, pp. 185-199, (2019); Ali A., Crawford J., Cejnar L., Harman K., Sim K.N., What Student Evaluations Are Not: Scholarship of Teaching and Learning Using Student Evaluations, Journal of University Teaching &amp; Learning Practice, 18, 8, (2021); Allaire J., Chollet F., (2022); Allen K.A., Cordoba B., Ryan T., Arslan G., Slaten C., Ferguson J.K., Bozoglan B., Abdollahi A., Vella-Brodrick D., Examining Predictors of School Belonging Using a Socio-Ecological Perspective, Journal of Child and Family Studies, (2022); Allen K.A., Kern M., Rozek C., McInerney D., Slavich G., Belonging: A Review of Conceptual Issues, an Integrative Framework, and Directions for Future Research, Australian Journal of Psychology, 73, 1, pp. 87-102, (2021); (2020); Balloo K., Pauli R., Worrell M., Undergraduates’ Personal Circumstances, Expectations and Reasons for Attending University, Studies in Higher Education, 42, 8, pp. 1373-1384, (2017); Baumeister R., Leary M., The Need to Belong: Desire for Interpersonal Attachments as a Fundamental Human Motivation, Psychological Bulletin, 117, 3, pp. 497-529, (1995); Beasy K., Crawford J., Young S., Kelder J., A Quantitative Study on Australian Doctoral Students’ Perceptions of Employability Preparedness: How Gender and Age Matter, Journal of Further and Higher Education., (2022); Bowden J.L.H., Tickle L., Naumann K., The Four Pillars of Tertiary Student Engagement and Success: A Holistic Measurement Approach, Studies in Higher Education, 46, 6, pp. 1207-1224, (2021); Brouwer J., de Matos Fernandes C., Steglich C., Jansen E., Hofman W., Flache A., The Development of Peer Networks and Academic Performance in Learning Communities in Higher Education, Learning and Instruction, 80, (2022); Buckley J.B., From “Cliques” to “Common Ground”: Social Class, Layered Belonging, and Characteristics of Symbolic Boundaries in the Transition from Public High Schools to a Public University, The Journal of Higher Education, 94, 1, pp. 8-33, (2023); Campbell A.R., Dickson C.J., Predicting Student Success: A 10-Year Review Using Integrative Review and Meta-Analysis, Journal of Professional Nursing, 12, 1, pp. 47-59, (1996); Chen T., He T., Benesty M., Khotilovich V., Tang Y., Li Y., (2021); Cooper K.M., Haney B., Krieg A., Brownell S.E., What’s in a Name? The Importance of Students Perceiving That an Instructor Knows Their Names in a High-Enrollment Biology Classroom, CBE—Life Sciences Education, 16, 1, (2017); Crawford J., Rudolph J., O'Brien O., Glowatz M., Itangata L., Tan S., Allen K., Kelder J.; Dawson S., A Study of the Relationship Between Student Communication Interaction and Sense of Community, The Internet and Higher Education, 9, 3, pp. 153-162, (2006); DiGiacomo D.K., Usher E.L., Han J., Abney J.M., Cole A.E., Patterson J.T., The Benefits of Belonging: Students’ Perceptions of Their Online Learning Experiences, Distance Education, 44, 1, pp. 24-39, (2023); Ertem H.Y., Gokalp G., Role of Personal and Organizational Factors on Student Attrition from Graduate Education: A Mixed-Model Research, Journal of College Student Retention: Research, Theory &amp; Practice, 23, 4, pp. 903-928, (2019); Friedman J., Hastie T., Tibshirani R., Narasimhan B., Tay K., Simon N., Yang J., (2021); Goldrick-Rab S., Challenges and Opportunities for Improving Community College Student Success, Review of Educational Research, 80, 3, pp. 437-469, (2010); Graham C.W., Moir Z., Belonging to the University or Being in the World: From Belonging to Relational Being, Journal of University Teaching &amp; Learning Practice, 19, 4, (2022); Guyotte K.W., Flint M.A., Latopolski K.S., Cartographies of Belonging: Mapping Nomadic Narratives of First-Year Students, Critical Studies in Education, 62, 5, pp. 543-558, (2021); Han C.W., Farruggia S.P., Solomon B.J., Effects of High School Students’ Noncognitive Factors on Their Success at College, Studies in Higher Education, 47, 3, pp. 572-586, (2022); Hassel S., Ridout N., An Investigation of First-Year Students’ and Lecturers’ Expectations of University Education, Frontiers in Psychology, 8, (2018); Hoffait A., Schyns M., Early Detection of University Students with Potential Difficulties, Decision Support Systems, 101, pp. 1-11, (2017); Hosmer D.W., Lemeshow S., Sturdivant R.X., Applied Logistic Regression, (2013); Kahu E.R., Nelson K., Student Engagement in the Educational Interface: Understanding the Mechanisms of Student Success, Higher Education Research &amp; Development, 37, 1, pp. 58-71, (2018); Kift S., Nelson K., Clarke J., Transition Pedagogy: A Third Generation Approach to FYE-A Case Study of Policy and Practice for the Higher Education Sector, International Journal of the First Year in Higher Education, 1, 1, pp. 1-20, (2010); Leary M.R., Affiliation, Acceptance, and Belonging: The Pursuit of Interpersonal Connection, Handbook of Social Psychology, pp. 864-897, (2010); Marginson S., The Worldwide Trend to High Participation in Higher Education: Dynamics of Social Stratification in Inclusive Systems, Higher Education, 72, 4, pp. 413-434, (2016); Maslow A., A Theory of Human Motivation, Psychological Review, 50, 4, (1943); McLean L., Gaul D., Penco R., Perceived Social Support and Stress: A Study of 1st Year Students in Ireland, International Journal of Mental Health and Addiction, (2022); Meehan C., Howells K., ‘What Really Matters to Freshers?’An Evaluation of First Year Student Experience of Transition into University, Journal of Further and Higher Education, 42, 7, pp. 893-907, (2017); Middleton R., Fernandez R., Cutler N., Jans C., Antoniou C., Trostian B., Riley K., Students’ Perceptions of Belonging in the School of Nursing at a Regional University in Australia, Nurse Education Today, 99, (2021); Miller-Young J., Jamieson M., Beck S., Diverse Experiences and Belonging in an Online, First-Year, Team-Based Engineering Design Course, Teaching in Higher Education, pp. 1-17, (2023); Mueller B., Andrew M.B., Connor M., Building Belonging in Online WIL Environments–Lessons (Re)Learnt in the Pandemic Age: A Collaborative Enquiry, Journal of University Teaching &amp; Learning Practice, 19, 4, (2022); (2021); Naylor R., Baik C., Arkoudis S., Identifying Attrition Risk Based on the First Year Experience, Higher Education Research &amp; Development, 37, 2, pp. 328-342, (2018); Nieuwoudt J., Pedler M., Student Retention in Higher Education: Why Students Choose to Remain at University, Journal of College Student Retention: Research, Theory &amp; Practice, (2021); Nistor N., Daxecker I., Stanciu D., Diekamp O., Sense of Community in Academic Communities of Practice: Predictors and Effects, Higher Education, 69, 2, pp. 257-273, (2015); O'Brennan L., Furlong M., Relations Between Students’ Perceptions of School Connectedness and Peer Victimization, Journal of School Violence, 9, 4, pp. 375-391, (2010); O'Keeffe P., A Sense of Belonging: Improving Student Retention, College Student Journal, 47, 4, pp. 605-613, (2013); O'Shea S., ‘Kids from Here Don't Go to Uni’: Considering First in Family Students’ Belonging and Entitlement Within the Field of Higher Education in Australia, European Journal of Education, 56, 1, pp. 65-77, (2021); Parker P., Jerrim J., Chmielewski A., Marsh H., Predicting University Entry Using Machine-Based Models and Solutions, Pathways to Adulthood, pp. 92-110, (2018); Parker P., Trautwein U., Marsh H., Basarkod G., Dicke T., Development in Relationship Self-Concept from High School to University Predicts Adjustment, Developmental Psychology, 56, 8, (2020); Pedler M.L., Willis R., Nieuwoudt J.E., A Sense of Belonging at University: Student Retention, Motivation and Enjoyment, Journal of Further and Higher Education, 46, 3, pp. 397-408, (2022); Powers D., (2020); Proboyo A., Soedarsono R., Influential Factors in Choosing Higher Education Institution: A Case Study of a Private University in Surabaya, Journal Manajemen Pemasaran, 9, 1, pp. 1-7, (2015); Radloff A., Coates H., James R., Krause K.-L., Report on the Development of the University Experience Survey, (2011); Sarason S., The Psychological Sense of Community: Prospects for a Community Psychology, (1974); Sneyers E., De Witte K., Interventions in Higher Education and Their Effect on Student Success: A Meta-Analysis, Educational Review, 70, 2, pp. 208-228, (2018); (2022); Strayhorn T.L., Exploring the Impact of Facebook and Myspace Use on First-Year Students’ Sense of Belonging and Persistence Decisions, Journal of College Student Development, 53, 6, pp. 783-796, (2012); Strayhorn T.L., College Students’ Sense of Belonging: A Key to Educational Success for All Students, (2018); Sule V.T., Brown R., My Body Is Not an Apology: Black Critical Agency as Sense of Belonging, Journal of College Student Development, 64, 1, pp. 1-15, (2023); Thomas L., Orme E., Kerrigan F., Student Loneliness: The Role of Social Media Through Life Transitions, Computers &amp; Education, 146, (2020); Tice D., Baumeister R., Crawford J., Allen K.-A., Percy A., Student Belongingness in Higher Education: Lessons for Professors from the COVID-19 Pandemic, Journal of University Teaching and Learning Practice, 18, 4, (2021); (2023); Tinto V., Dropout from Higher Education: A Theoretical Synthesis of Recent Research, Review of Educational Research, 45, 1, pp. 89-125, (1975); Tinto V., Research and Practice of Student Retention: What Next?, Journal of College Student Retention: Research, Theory &amp; Practice, 8, 1, pp. 1-19, (2006); (2022); van der Zanden P.J., Denessen E., Cillessen A.H., Meijer P.C., Domains and Predictors of First-Year Student Success: A Systematic Review, Educational Research Review, 23, pp. 57-77, (2018); van Gijn-Grosvenor E., Huisman P., A Sense of Belonging among Australian University Students, Higher Education Research &amp; Development, 39, 2, pp. 376-389, (2020); Weng E., Halafoff A., Barton G., Smith G., Higher Education, Exclusion, and Belonging: Religious Complexity, Coping and Connectedness among International Students During the COVID-19 Pandemic in Australia, Journal of International Students, 11, S2, pp. 38-57, (2021); Worsley J., Harrison P., Corcoran R., Bridging the Gap: Exploring the Unique Transition from Home, School or College into University, Frontiers in Public Health, 9, (2021); Wright M., Wager S., Probst P., (2021); Wright M., Ziegler A., Konig I., Do Little Interactions Get Lost in Dark Random Forests?, BMC Bioinformatics, 17, 1, (2016); Yuval-Davis N., Belonging and the Politics of Belonging, Patterns of Prejudice, 40, 3, pp. 197-214, (2006)"/>
        <s v="Aina C., Baici E., Casalone G., Pastore F., The determinants of university dropout: A review of the socio-economic literature, Socio-Economic Planning Sciences, 79, (2022); Al-Badarenah A., Alsakran J., An automated recommender system for course selection, International Journal of Advanced Computer Science and Applications, 7, 3, pp. 166-175, (2016); Al-Barrak M.A., Al-Razgan M., Predicting students final GPA using decision trees: A case study, International Journal of Information and Education Technology, 6, 7, pp. 528-533, (2016); Anderton R.S., Evans T., Chivers P.T., Predicting academic success of health science students for first year anatomy and physiology, International Journal of Higher Education, 5, 1, (2016); Beattie G., Laliberte J.W.P., Oreopoulos P., Thrivers and divers: Using non-academic measures to predict college success and failure, Economics of Education Review, 62, pp. 170-182, (2018); Beaulac C., Rosenthal J.S., Predicting university students' academic success and major using random forests, Research in Higher Education, 60, 7, pp. 1048-1064, (2019); Beiter R., Nash R., McCrady M., Rhoades D., Linscomb M., Clarahan M., Sammut S., The prevalence and correlates of depression, anxiety, and stress in a sample of college students, Journal of Affective Disorders, 173, pp. 90-96, (2015); Bowman N.A., Jang N., Kivlighan D.M., Schneider N., Ye X., The impact of a goal-setting intervention for engineering students on academic probation, Research in Higher Education, 61, 1, pp. 142-166, (2020); Buitrago-Florez F., Sanchez M., Perez Romanello V., Hernandez C., Hernandez Hoyos M., A systematic approach for curriculum redesign of introductory courses in engineering: A programming course case study, Kybernetes, 52, pp. 3904-3917, (2022); Cano A., Leonard J.D., Interpretable Multiview early warning system adapted to underrepresented student populations, IEEE Transactions on Learning Technologies, 12, 2, pp. 198-211, (2019); Cerdeira J.M., Nunes L.C., Reis A.B., Seabra C., Predictors of student success in higher education: Secondary school internal scores versus national exams, Higher Education Quarterly, 72, 4, pp. 304-313, (2018); Cui G., Leung M.W., Zhang G., Li L., Model selection for direct marketing: Performance criteria and validation methods, Marketing Intelligence &amp;amp;amp;amp;amp;amp;amp;amp;amp;amp;#x0026; Planning, 26, 3, pp. 275-292, (2008); Daud A., Aljohani N.R., Abbasi R.A., Lytras M.D., Abbas F., Alowibdi J.S., Predicting student performance using advanced learning analytics. In Proceedings of the 26th International Conference on World Wide Web Companion—WWW ‘17 Companion (pp. 415–421, (2017); Duman E., Ekinci Y., Tanriverdi A., Comparing alternative classifiers for database marketing: The case of imbalanced datasets, Expert Systems with Applications, 39, 1, pp. 48-53, (2012); Dwivedi S., Roshni V.S.K., Recommender system for big data in education. In 2017 5th National Conference on E-learning &amp;amp;amp;amp;amp;amp;amp;amp;amp;amp;#x0026; E-learning technologies (ELELTECH) (pp. 1–6, (2017); Fong K.E., Melguizo T., Prather G., Increasing success rates in developmental math: The complementary role of individual and institutional characteristics, Research in Higher Education, 56, 7, pp. 719-749, (2015); Garcia E.P.I., Mora P.M., Model prediction of academic performance for first year students. In 2011 10th Mexican International Conference on Artificial Intelligence (pp: 169–174, (2011); Glaesser J., Cooper B., Gender, parental education, and ability: Their interacting roles in predicting GCSE success, Cambridge Journal of Education, 42, 4, pp. 463-480, (2012); Goyal M., Vohra R., Applications of data mining in higher education, International Journal of Computer Science, 9, 2, pp. 113-120, (2012); Gray C.C., Perkins D., Utilizing early engagement and machine learning to predict student outcomes, Computers in Education, 131, pp. 22-32, (2018); Gupta B., Goul M., Dinter B., Business intelligence and big data in higher education: Status of a multi-year model curriculum development effort for business school undergraduates, MS graduates, and MBAs, Communications of the Association for Information Systems, 36, pp. 449-476, (2015); Hasan R., Palaniappan S., Raziff A.R.A., Mahmood S., Sarker K.U., Student academic performance prediction by using decision tree algorithm. In 2018 4th International Conference on Computer and Information Sciences (ICCOINS) (pp. 1–5, (2018); Jokhan A., Sharma B., Singh S., Early warning system as a predictor for student performance in higher education blended courses, Studies in Higher Education, 44, 11, pp. 1900-1911, (2019); Kardan A.A., Sadeghi H., A decision support system for course offering in online higher education institutes, International Journal of Computational Intelligence Systems, 6, 5, (2013); Kotsiantis S.B., Decision trees: A recent overview, Artificial Intelligence Review, 39, 4, pp. 261-283, (2013); Langan A.M., Harris W.E., Barrett N., Hamshire C., Wibberley C., Benchmarking factor selection and sensitivity: A case study with nursing courses, Studies in Higher Education, 43, 9, pp. 1586-1596, (2018); Loh W.Y., Classification and regression trees, Wiley Interdisciplinary Reviews: Data Mining and Knowledge Discovery, 1, 1, pp. 14-23, (2011); Lu O., Huang A., Huang J., Lin A., Ogata H., Yang S., Applying learning analytics for the early prediction of students' academic performance in blended learning, Educational Technology &amp;amp;amp;amp;amp;amp;amp;amp;amp;amp;#x0026; Society, 21, 2, pp. 220-232, (2018); Marquez-Vera C., Cano A., Romero C., Noaman A.Y.M., Mousa Fardoun H., Ventura S., Early dropout prediction using data mining: A case study with high school students, Expert Systems, 33, 1, pp. 107-124, (2016); Mason C., Twomey J., Wright D., Whitman L., Predicting engineering student attrition risk using a probabilistic neural network and comparing results with a backpropagation neural network and logistic regression, Research in Higher Education, 59, 3, pp. 382-400, (2018); Mengash H.A., Using data mining techniques to predict student performance to support decision making in university admission systems, IEEE Access, 8, pp. 55462-55470, (2020); Paul A., Mukherjee D.P., Das P., Gangopadhyay A., Chintha A.R., Kundu S., Improved random forest for classification, IEEE Transactions on Image Processing, 27, 8, pp. 4012-4024, (2018); Perez B., Castellanos C., Correal D., Applying data mining techniques to predict student dropout: A case study. In 2018 IEEE 1st Colombian Conference on Applications in Computational Intelligence (ColCACI) (pp: 1–6, (2018); Polyzou A., Karypis G., Feature extraction for next-term prediction of poor student performance, IEEE Transactions on Learning Technologies, 12, 2, pp. 237-248, (2019); Pranckevicius T., Marcinkevicius V., Comparison of naive Bayes, random forest, decision tree, support vector machines, and logistic regression classifiers for text reviews classification, Baltic Journal of Modern Computing, 5, 2, pp. 221-232, (2017); Rivas A., Gonzalez-Briones A., Hernandez G., Prieto J., Chamoso P., Artificial neural network analysis of the academic performance of students in virtual learning environments, Neurocomputing, 423, pp. 713-720, (2021); Ruegg R., Ruegg R., Petersen N., Hoang H., Marianne M., Effects of pathways into university on the academic success of international undergraduate students, Higher Education Research and Development, 40, 6, pp. 1283-1297, (2021); Shcheglova I., Gorbunova E., Chirikov I., The role of the first-year experience in student attrition, Quality in Higher Education, 26, 3, pp. 307-322, (2020); Sokolova M., Lapalme G., A systematic analysis of performance measures for classification tasks, Information Processing and Management, 45, 4, pp. 427-437, (2009); Tang B., Kay S., He H., Toward optimal feature selection in naive Bayes for text categorization, IEEE Transactions on Knowledge and Data Engineering, 28, 9, pp. 2508-2521, (2016); Vafeiadis T., Diamantaras K.I., Sarigiannidis G., Chatzisavvas K.C., A comparison of machine learning techniques for customer churn prediction, Simulation Modelling Practice and Theory, 55, pp. 1-9, (2015); van Zyl A., Gravett S., de Bruin G., To what extent do pre-entry attributes predict first year student academic performance in the South African context?, South African Journal of Higher Education, 26, 5, pp. 1095-1111, (2016); Vinoth Kumar E.S., Balamurugan S., Sasi Kala S., Multi-tier student performance evaluation model (MTSPEM) with integrated classification techniques for educational decision making, International Journal of Computational Intelligence Systems, 14, 1, (2021); Waheed H., Hassan S.U., Aljohani N.R., Hardman J., Alelyani S., Nawaz R., Predicting academic performance of students from VLE big data using deep learning models, Computers in Human Behavior, 104, (2020); Wait I.W., Gressel J.W., Relationship between TOEFL score and academic success for international engineering students, Journal of Engineering Education, 98, 4, pp. 389-398, (2009); Wang T., Xiao B., Ma W., Student behavior data analysis based on association rule mining, International Journal of Computational Intelligence Systems, 15, 1, (2022); Weatherton M., Schussler E.E., Success for all? A call to re-examine how student success is defined in higher education, CBE Life Sciences Education, 20, 1, (2021); Windham M.H., Rehfuss M.C., Williams C.R., Pugh J.V., Tincher-Ladner L., Retention of first-year community college students, Community College Journal of Research &amp;amp;amp;amp;amp;amp;amp;amp;amp;amp;#x0026; Practice, 38, 5, pp. 466-477, (2014); Yakubu M.N., Abubakar A.M., Applying machine learning approach to predict students’ performance in higher educational institutions, Kybernetes, 51, 2, pp. 916-934, (2022); Zuljevic M.F., Buljan I., Academic and non-academic predictors of academic performance in medical school: An exploratory cohort study, BMC Medical Education, 22, 1, (2022)"/>
        <s v="Ajoodha R., Dukhan S., Jadhav A., Data-driven student support for academic success by developing student skill profiles, 2nd International Multidisciplinary Information Technology and Engineering Conference (IMITEC 2020), pp. 1-8, (2020); Ajoodha R., Jadhav A., Dukhan S., Forecasting learner attrition for student success at a South African university, Conference of the South African Institute of Computer Scientists and Information Technologists (SAICSIT 2020), pp. 19-28, (2020); Arsad P. M., Buniyamin N., Manan J.-l. A., A neural network students’ performance prediction model (NNSPPM), 2013 IEEE International Conference on Smart Instrumentation, Measurement and Applications (ICSIMA), pp. 273-277, (2013); bin Mat U., Buniyamin N., Arsad P. M., Kassim R., An overview of using academic analytics to predict and improve students’ achievement: A proposed proactive intelligent intervention, 2013 IEEE 5th Conference on Engineering Education (ICEED), pp. 126-130, (2013); Bogarin A., Romero C., Cerezo R., Sanchez-Santillan M., Clustering for improving educational process mining, Proceedings of the Fourth International Conference on Learning Analytics and Knowledge, pp. 11-15, (2014); Breiman L., Random forests, Machine Learning, 45, 1, pp. 5-32, (2001); Brotherton B., Researching hospitality and tourism, (2015); Bryant T. E., The effect of student failure on the quality of family life and community mental health, Bulletin of the Orton Society, 28, 1, pp. 8-14, (1978); Buang Z., Mohamad M. M., Ahmad A., Yuniarti N., The earnings and employment of community colleges’ graduates: Occupational field and gender analysis, Jurnal Pen-didikan Teknologi danKejuruan, 26, 1, pp. 11-17, (2020); Bunkar K., Singh U. K., Pandya B., Bunkar R., Data mining: Prediction for performance improvement of graduate students using classification, 2012IFIP International Conference on Wireless and Optical Communications Networks (WOCN), pp. 1-5, (2012); Christian T. M., Ayub M., Exploration of classification using NBTree for predicting students’ performance, 2014 International Conference on Data and Software Engineering (ICODSE), pp. 1-6, (2014); Cleary J. G., Trigg L. E., K*: An instance-based learner using an entropic distance measure, Proceedings of the Twelfth International Conference on Machine Learning, (1995); Cliff A., The national benchmark test in academic literacy: How might it be used to support teaching in higher education?, Language matters, pp. 3-21, (2015); Cliff A., Hanslo M., The design and use of ‘alternate’ assessments of academic literacy as selection mechanisms in higher education, Southern African Linguistics and Applied Language Studies, 27, 3, pp. 265-276, (2010); Cliff A., Ramaboa K., Pearce C., The assessment of entry-level students’ academic literacy: Does it matter?, Ensovoort, 11, 2, pp. 33-48, (2007); Coffrin C., Corrin L., de Barba P., Kennedy G., Visualizing patterns of student engagement and performance in MOOCs, Proceedings of the Fourth International Conference on Learning Analytics and Knowledge, pp. 83-92, (2014); Cornelius L. M., Frank S. A., Student loan debt levels and their implications for borrowers, society, and the economy, Educational Considerations, 42, 2, pp. 35-38, (2015); Enslin P., Citizenship education in post-apartheid South Africa, Cambridge Journal of Education, 33, 1, pp. 73-83, (2003); Feather N. T., Davenport P. R., Unemployment and depressive affect: A motivational and attributional analysis, Journal of personality and social psychology, 41, 3, pp. 422-436, (1981); Fitzgibbon K., Prior J., Students’ early experiences and university interventions-a timeline to aid undergraduate student retention, Widening Participation and Lifelong Learning, 8, 3, pp. 17-27, (2006); Friedman N., The Bayesian structural EM algorithm, Proceedings of the Fourteenth conference on Uncertainty in Artificial Intelligence, UAI’98, pp. 129-138, (1998); Glorot X., Bengio Y., Understanding the difficulty of training deep feedforward neural networks, Proceedings of the Thirteenth International Conference on Artificial Intelligence and Statistics, pp. 249-256, (2010); Gray G., McGuinness C., Owende P., An application of classification models to predict learner progression in tertiary education, 2014 IEEE International Advance Computing Conference (IACC), pp. 549-554, (2014); Hidayah I., Permanasari A. E., Ratwastuti N., Student classification for academic performance prediction using neuro fuzzy in a conventional classroom, 2013 International Conference on Information Technology and Electrical Engineering (ICITEE), pp. 221-225, (2013); John G. H., Langley P., Estimating continuous distributions in Bayesian classifiers, Eleventh Conference on Uncertainty in Artificial Intelligence, pp. 338-345, (1995); Jovic A., Brkic K., Bogunovic N., A review of feature selection methods with applications, 2015 38th International Convention on Information and Communication Technology, Electronics and Microelectronics (MIPRO), pp. 1200-1205, (2015); Khairina D. M., Maharani S., Hatta H. R., Et al., Decision support system for admission selection and positioning human resources by using naïve Bayes method, Advanced Science Letters, 23, 3, pp. 2495-2497, (2017); Landwehr N., Hall M., Frank E., Logistic model trees, Machine learning, 59, 1, (2005); Longden B., Interpreting student early departure from higher education through the lens of cultural capital, Tertiary Education &amp; Management, 10, 2, pp. 121-138, (2004); Manik S., Calibrating the barometer: Student access and success in South African public higher education institutions, Alternation Special Edition, 17, 6, pp. 226-244, (2015); Mashige K. P., Rampersad N., Venkatas I. S., Do National Senior Certificate results predict first-year optometry students’ academic performance at university?, South African Journal of Higher Education, 28, 2, pp. 550-563, (2014); Mayilvaganan M., Kalpanadevi D., Comparison of classification techniques for predicting the performance of students’ academic environment, 2014 International Conference on Communication and Network Technologies, ICCNT, pp. 113-118, (2014); McCubbin I., An examination of criticisms made of Tinto’s 1975 student integration model of attrition, (2003); McKenna S., Cracking the code of academic literacy: An ideological task, Beyond the university gates: Provision of extended curriculum programmes in South Africa, pp. 8-15, (2010); Minaei-Bidgoli B., Kashy D. A., Kortemeyer G., Punch W. F., Predicting student performance: An application of data mining methods with an educational web-based system, Frontiers in Education (FIE 2003) 33rd annual, 1, pp. 13-18, (2003); Mishra T., Kumar D., Gupta S., Mining students’ data for prediction performance, Proceedings of the 2014 4th International Conference on Advanced Computing &amp; Communication Technologies, pp. 255-262, (2014); Montalto C. P., Phillips E. L., McDaniel A., Baker A. R., College student financial wellness: Sstudent loans and beyond, Journal of Family and Economic Issues, 40, 1, pp. 3-21, (2019); Natek S., Zwilling M., Student data mining solution-knowledge management system related to higher education institutions, Expert Systems with Applications, 41, 14, (2014); Naylor R., Whose degree is it anyway?: Why, how and where universities are failing our students, (2007); Ngo F., Kwon W. W., Using multiple measures to make MATH placement decisions: Implications for access and success in community colleges, Research in Higher Education, 56, 5, pp. 442-470, (2015); Oladokun V., Adebanjo A., Charles-Owaba O., Predicting students’ academic performance using a artificial neural network: A case study of an engineering course, The Pacific Journal of Science and Technology, pp. 72-79, (2008); Osmanbegovic E., Suljic M., Data mining approach for predicting student performance, Economic Review: Journal of Economics and Business, 10, 1, pp. 3-12, (2012); Parack S., Zahid Z., Merchant F., Application of data mining in educational databases for predicting academic trends and patterns, 2012 IEEE International Conference on Technology Enhanced Education (ICTEE), pp. 1-4, (2012); Quinlan R., C4.5: Programs for machine learning, (1993); Ramesh V., Parkavi P., Ramar K., Predicting student performance: A statistical and data mining approach, International Journal of Computer Applications, 63, 8, pp. 35-39, (2013); Ramley J. A., The changing role of higher education: Learning to deal with wicked problems, Journal of Higher Education Outreach and Engagement, 18, 3, pp. 7-22, (2014); Romero C., Lopez M.-I., Luna J.-M., Ventura S., Predicting students’ final performance from participation in on-line discussion forums, Computers &amp; Education, 68, (2013); Romero C., Ventura S., Espejo P. G., Hervas C., Data mining algorithms to classify students, 1st Educational data mining 2008, (2008); Schreiber B., Luescher-Mamashela T., Moja T., Tinto in South Africa: Student integration, persistence and success, and the role of student affairs, Journal of Student Affairs in Africa, 2, 2, (2014); Sembiring S., Zarlis M., Hartama D., Ramliana S., Wani E., Prediction of student academic performance by an application of data mining techniques, International Conference on Management and Artificial Intelligence IPEDR, 6, 1, pp. 110-114, (2011); Simsek A., Balaban J., Learning strategies of successful and unsuccessful university students, Contemporary Educational Technology, 1, 1, pp. 36-45, (2010); Seeing students as people in the world, (2018); Sumner M., Frank E., Hall M., Speeding up logistic model tree induction, 9th European Conference on Principles and Practice of Knowledge Discovery in Databases, (2005); Thai-Nghe N., Horvath T., Schmidt-Thieme L., Factorization models for forecasting student performance, 4th Educational Data Mining, 2011, pp. 11-20, (2010); Ting K. M., Confusion matrix, Encyclopedia of machine learning and data mining, pp. 260-260, (2017); Tinto V., Dropout from higher education: A theoretical synthesis of recent research, Review of Educational Research, 45, 1, pp. 89-125, (1975); Tucker C., Pursel B. K., Divinsky A., Mining student-generated textual data in MOOCs and quantifying their effects on student performance and learning outcomes, The ASEE Computers in Education (CoED) Journal, 5, 4, pp. 84-95, (2014); Wang T., Mitrovic A., Using neural networks to predict student’s performance, International Conference on Computers in Education, pp. 969-973, (2002); Yeld N., Haeck W., Educational histories and academic potential: Can tests deliver?, Assessment &amp; Evaluation in Higher Education, 22, 1, pp. 5-16, (1997); Zhang P., Model selection via multifold cross validation, The Annals of Statistics, 21, 1, pp. 299-313, (1993)"/>
        <s v="Akcapinar G., Altun A., Askar P., Using learning analytics to develop early-warning system for at-risk students, International Journal of Educational Technology in Higher Education, 16, 1, pp. 1-20, (2019); Allaire J.J., Chollet F., keras: R Interface to 'Keras', (2023); Allaire J.J., Tang Y., tensorflow: R Interface to 'TensorFlow', (2022); Archambault I., Janosz M., Dupere V., Brault M., Mc Andrew M., Individual, social, and family factors associated with high school dropout among low-SES youth: Differential effects as a function of immigrant status, British Journal of Educational Psychology, 87, 3, pp. 456-477, (2017); Arnold K.E., Pistilli M.D., Course signals at Purdue: Using learning analytics to increase student success, Proceedings of the 2nd International Conference on Learning Analytics and Knowledge, pp. 267-270, (2012); Arum R., Eccles J.S., Heckhausen J., Avakian Orona G., Von Keyserlingk L., Wegemer C.M., Wright C.E., Yamaguchi-Pedroza K., A framework for measuring undergraduate learning and growth, Change: The Magazine of Higher Learning, 53, 6, pp. 51-59, (2021); Aulck L., Nambi D., Velagapudi N., Blumenstock J., West J., Mining University Registrar Records to Predict First-Year Undergraduate Attrition, Proceedings of The 12th International Conference on Educational Data Mining (EDM 2019), pp. 9-18, (2019); Beaulac C., Rosenthal J.S., Predicting University Students' Academic Success and Major Using Random Forests, Research in Higher Education, 60, 7, pp. 1048-1064, (2019); Berens J., Schneider K., Gortz S., Oster S., Burghoff J., Early Detection of Students at Risk-Predicting Student Dropouts Using Administrative Student Data from German Universities and Machine Learning Methods, Journal of Educational Data Mining, 11, 3, pp. 1-41, (2019); Bernacki M.L., Chavez M.M., Merlin Uesbeck P., Predicting achievement and providing support before STEM majors begin to fail, Computers &amp; Education, 158, (2020); Bird K.A., Castleman B.L., Mabel Z., Song Y., Bringing Transparency to Predictive Analytics: A Systematic Comparison of Predictive Modeling Methods in Higher Education, AERA Open, 7, (2021); Geoffrey Brown M., Matthew DeMonbrun R., Lonn S., Aguilar S.J., Teasley S.D., What and when: The role of course type and timing in students' academic performance, Proceedings of the Sixth International Conference on Learning Analytics &amp; Knowledge, pp. 459-468, (2016); Casanova J.R., Cervero A., Nunez J.C., Almeida L.S., Bernardo A., Factors that determine the persistence and dropout of university students, Psicothema, 30, 4, pp. 408-414, (2018); Amine Chatti M., Muslim A., The PERLA Framework: Blending Personalization and Learning Analytics, International Review of Research in Open and Distributed Learning, 20, 1, (2019); Dekker G.W., Pechenizkiy M., Vleeshouwers J.M., Predicting students drop out: A case study, Proceedings of the 2nd International Conference on Educational Data Mining, EDM 2009, pp. 41-50, (2009); Del Bonifro F., Gabbrielli M., Lisanti G., Pio Zingaro S., Student Dropout Prediction, pp. 129-140, (2020); Delen D., A comparative analysis of machine learning techniques for student retention management, Decision Support Systems, 49, 4, pp. 498-506, (2010); DesJardins S.L., Ahlburg D.A., Patrick McCall B., A Temporal Investigation of Factors Related to Timely Degree Completion, The Journal of Higher Education, 73, 5, pp. 555-581, (2002); Diaz Mujica A., Villalobos Perez M.V., Gutierrez Bernardo A.B., Cervero Fernandez-Castanon A., Gonzalez-Pienda J.A., Affective and cognitive variables involved in structural prediction of university dropout, Psicothema, 31, 4, pp. 429-436, (2019); Dika S.L., D'Amico M.M., Early experiences and integration in the persistence of first-generation college students in STEM and non-STEM majors, Journal of Research in Science Teaching, 53, 3, pp. 368-383, (2016); Estrada M., Burnett M., Campbell A.G., Campbell P.B., Denetclaw W.F., Gutierrez C.G., Hurtado S., John G.H., Matsui J., McGee R., Moses Okpodu C., Joan Robinson T., Summers M.F., Werner-Washburne M., Zavala M., Improving Underrepresented Minority Student Persistence in STEM, CBE-Life Sciences Education, 15, 3, (2016); Fagioli L.P., Baker R., Avakian Orona G., The role of non-cognitive variables in identifying community college students in need of targeted supports, Research in Higher Education, 61, pp. 725-763, (2020); Fahd K., Venkatraman S., Miah S.J., Ahmed K., Application of machine learning in higher education to assess student academic performance, at-risk, and attrition: A meta-analysis of literature, Education and Information Technologies, 27, 3, pp. 3743-3775, (2022); Fischer C., Pardos Z.A., Shaun Baker R., Jay Williams J., Smyth P., Yu R., Slater S., Baker R., Warschauer M., Mining Big Data in Education: Affordances and Challenges, Review of Research in Education, 44, 1, pp. 130-160, (2020); Franklin B.J., Trouard S.B., Comparing dropout predictors for two state-level panels using Grade 6 and Grade 8 data, The Journal of Educational Research, 109, 6, pp. 631-639, (2016); Fu G., Yi L., Pan J., Tuning model parameters in class-imbalanced learning with precision-recall curve, Biometrical Journal, 61, 3, pp. 652-664, (2019); Gentrup S., Lorenz G., Kristen C., Kogan I., Selffulfilling prophecies in the classroom: Teacher expectations, teacher feedback and student achievement, Learning and Instruction, 66, (2020); Gray G., McGuinness C., Owende P., Hofmann M., Learning Factor Models of Students at Risk of Failing in the Early Stage of Tertiary Education, Journal of Learning Analytics, 3, 2, pp. 330-372, (2016); Hartl K., The Application Potential of Data Mining in Higher Education Management: A Case Study Based on German Universities, (2019); Hellas A., Ihantola P., Petersen A., Ajanovski V.V., Gutica M., Hynninen T., Knutas A., Leinonen J., Messom C., Nam Liao S., Predicting Academic Performance: A Systematic Literature Review, Proceedings Companion of the 23rd Annual ACM Conference on Innovation and Technology in Computer Science Education (Larnaca, Cyprus), pp. 175-199, (2018); Herzog S., Measuring Determinants of Student Return VS. Dropout/Stopout VS. Transfer: A First-to-Second Year Analysis of New Freshmen, Research in Higher Education, 46, 8, pp. 883-928, (2005); Hong W., Bernacki M.L., Perera H.N., A latent profile analysis of undergraduates' achievement motivations and metacognitive behaviors, and their relations to achievement in science, Journal of Educational Psychology, 112, 7, (2020); Howard E., Meehan M., Parnell A., Contrasting prediction methods for early warning systems at undergraduate level, The Internet and Higher Education, 37, pp. 66-75, (2018); Ifenthaler D., Gibson D., Prasse D., Shimada A., Yamada M., Putting learning back into learning analytics: Actions for policy makers, researchers, and practitioners, Educational Technology Research and Development, pp. 1-20, (2020); Ishitani T.T., Time-varying effects of academic and social integration on student persistence for first and second years in college: National data approach, Journal of College Student Retention: Research, Theory &amp; Practice, 18, 3, pp. 263-286, (2016); Ishitani T.T., DesJardins S.L., A longitudinal investigation of dropout from college in the United States, Journal of College Student Retention: Research, Theory &amp; Practice, 4, 2, pp. 173-201, (2002); Jayaprakash S.M., Moody E.W., Lauria M.E.J., Regan J.R., Baron J.D., Early Alert of Academically At-Risk Students: An Open Source Analytics Initiative, Journal of Learning Analytics, 1, 1, pp. 6-47, (2014); Jeno L.M., Danielsen A.G., Raaheim A., A prospective investigation of students' academic achievement and dropout in higher education: A Self-Determination Theory approach, Educational Psychology, 38, 9, pp. 1163-1184, (2018); Kemper L., Vorhoff G., Wigger B.U., Predicting student dropout: A machine learning approach, European Journal of Higher Education, 10, 1, pp. 28-47, (2020); Kotsiantis S.B., Pierrakeas C.J., Pintelas P.E., Preventing student dropout in distance learning using machine learning techniques, Knowledge-Based Intelligent Information and Engineering Systems: 7th International Conference, KES 2003, 7, pp. 267-274, (2003); Kovacic Z.J., Early Prediction of Student Success: Mining Students Enrolment Data, InSITE Conference, pp. 647-665, (2010); Liaw A., Wiener M., Classification and Regression by randomForest, R News, 2, 3, pp. 18-22, (2002); Mason C., Twomey J., Wright D., Whitman L., Predicting Engineering Student Attrition Risk Using a Probabilistic Neural Network and Comparing Results with a Backpropagation Neural Network and Logistic Regression, Research in Higher Education, 59, 3, pp. 382-400, (2018); Matz S.C., Bukow C.S., Peters H., Deacons C., Dinu A., Stachl C., Using machine learning to predict student retention from socio-demographic characteristics and app-based engagement metrics, Scientific Reports, 13, 1, (2023); Meyer D., Dimitriadou E., Hornik K., Weingessel A., Leisch F., e1071: Misc Functions of the Department of Statistics, Probability Theory Group (Formerly: E1071), pp. 7-13, (2023); Maria Ortiz-Lozano J., Rua-Vieites A., Bilbao-Calabuig P., Casadesus-Fa M., University student retention: Best time and data to identify undergraduate students at risk of dropout, Innovations in Education and Teaching International, 57, 1, pp. 74-85, (2020); Phippen A., Sheppard L., Furnell S., A practical evaluation of Web analytics, Internet Research, 14, 4, pp. 284-293, (2004); Reisel L., Brekke I., Minority Dropout in Higher Education: A Comparison of the United States and Norway Using Competing Risk Event History Analysis, European Sociological Review, 26, 6, pp. 691-712, (2010); Roll I., Winne P.H., Understanding, evaluating, and supporting self-regulated learning using learning analytics, Journal of Learning Analytics, 2, 1, pp. 7-12, (2015); Grom Saele R., Irene Dahl T., Sorlie T., Friborg O., Note to first-year university students: Just do it! In the end, the fact that you study may be more important than how you study, Uniped, 46, 1, pp. 28-42, (2023); Abdulkareem Shafiq D., Marjani M., Ahamed Ariyaluran Habeeb R., Asirvatham D., Student retention using educational data mining and predictive analytics: A systematic literature review, IEEE Access, pp. 72480-72503, (2022); Solis M., Moreira T., Gonzalez R., Fernandez T., Hernandez M., Perspectives to predict dropout in university students with machine learning, 2018 IEEE International Work Conference on Bioinspired Intelligence (IWOBI). IEEE, pp. 1-6, (2018); Suh S., Suh J., Houston I., Predictors of categorical at-risk high school dropouts, Journal of Counseling &amp; Development, 85, 2, pp. 196-203, (2007); Tanvir H., Chounta I., Exploring the Importance of Factors Contributing to Dropouts in Higher Education over Time, Proceedings of The 14th International Conference on Educational Data Mining, pp. 502-509, (2021); Tinto V., Dropout from Higher Education: A Theoretical Synthesis of Recent Research, Review of Educational Research, 45, 1, pp. 89-125, (1975); Van Buuren S., Groothuis-Oudshoorn K., mice: Multivariate Imputation by Chained Equations in R, Journal of Statistical Software, 45, 3, pp. 1-67, (2011); Venables W.N., Ripley B.D., Modern Applied Statistics with S, (2002); Wagner K., Merceron A., Sauer P., Accuracy of a cross-program model for dropout prediction in higher education, Companion Proceedings of the 10th International Learning Analytics &amp; Knowledge Conference (LAK 2020), pp. 744-749, (2020); Yu R., Lee H., Kizilcec R.F., Should College Dropout Prediction Models Include Protected Attributes?, Proceedings of the Eighth ACM Conference on Learning @ Scale. ACM, pp. 91-100, (2021); Zhao Z., Deng P., Zhou J., Identifying Longitudinal Attendance Patterns through Student Subpopulation Distribution Comparison, Proceedings of the 15th International Conference on Educational Data Mining, (2022)"/>
        <s v="Al-Radaideh Q.A., Al-Shawakfa E.M., Al-Najjar M.I., (2006); Aulck L., Velagapudi N., Blumenstock J., West J., Predicting Student Dropout in Higher Education; Baradwaj B.K., Pal S., Mining Educational Data to Analyze students’ Performance, (2012); Bhardwaj B.K., Pal S., Data Mining: A Prediction for Performance Improvement Using Classification, (2012); Brunner J.J., Et al., Higher Education in Regional and City Development Antioquia, (2016); Brunsden V., Davies M., Shevlin M., Bracken M., Why do he students dropout? A test of Tinto’s model, J. Furth. High. Educ., 24, 3, pp. 301-310, (2000); Chapman P., Et al., CRISP-DM 1.0. CRISP-DM Consortium, 76, 3, (2000); Dekker G.W., Pechenizkiy M., Vleeshouwers J.M., Predicting students drop out: A case study, International Working Group on Educational Data Mining, (2009); Devasia T., Vinushree T.P., Hegde V., Prediction of students performance using educational data mining, 2016 International Conference on Data Mining and Advanced Computing (SAPIENCE), pp. 91-95, (2016); Durso S.D.O., Cunha J.V.A.D., Determinant factors for undergraduate student’s dropout in an accounting studies department of a Brazilian public university, Educação Em Revista, 34, (2018); de Educacion M., Spadies-Sistema De Prevencion Y Analisis a La Desercion En Las Instituciones De Educacion Superior, (2017); Jing L., Data mining and its applications in higher education, New Dir. Inst. Res., 113, pp. 17-36, (2002); Kim D., Kim S., Sustainable education: Analyzing the determinants of university student dropout by nonlinear panel data models, Sustainability, 10, 4, (2018); Kovacic Z., Early prediction of student success: Mining students’ enrolment data, Proceedings of Informing Science &amp; IT Education Conference (Insite), (2010); Marquez-Vera C., Cano A., Romero C., Noaman A.Y.M., Mousa Fardoun H., Ventura S., Early dropout prediction using data mining: A case study with high school students, Expert Syst., 33, 1, pp. 107-124, (2016); Mishra T., Kumar D., Gupta S., Mining students’ data for prediction performance, 2014 Fourth International Conference on Advanced Computing &amp; Communication Technologies (ACCT), pp. 255-262, (2014); Romero C., Ventura S., Educational data mining: A survey from 1995 to 2005, Expert Syst. Appl., 33, 1, (2007); Seidman A., Retention revisited: R= E, Id+ E, Iv. Coll. Univ., 71, 4, pp. 18-20, (1996); Herzog S., Estimating student retention and degree completion time: Decision-trees and neural networks vis-á-vis regression, New Dir. Inst. Res., 2006, 131, pp. 17-33, (2006); Tekin A., Early prediction of students’ grade point averages at graduation: A data mining approach, Eurasian J. Educ. Res., 54, pp. 207-226, (2014); Tinto V., Dropout from higher education: A theoretical synthesis of recent research, Rev. Educ. Res., 45, 1, pp. 89-125, (1975); Wirth R., CRISP-DM: Towards a standard process model for data mining, Proceedings of the Fourth International Conference on the Practical Application of Knowledge Discovery and Data Mining, pp. 29-39, (2000); Yukselturk E., Ozekes S., Turel Y.K., Predicting dropout student: An application of data mining methods in an online education program, Eur. J. Open Distance E-Learn., 17, 1, pp. 118-133, (2014)"/>
        <s v="Al-Radaideh Q.A., Al-Shawakfa E.M., Al-Najjar M.I., Mining student data using decision trees, International Arab Conference on Information Technology (ACIT'2006), (2006); Aulck L., Velagapudi N., Blumenstock J., West J., Predicting Student Dropout in Higher Education, (2016); Baradwaj B.K., Pal S., Mining Educational Data to Analyze Students' Performance, (2012); Bhardwaj B.K., Pal S., Data Mining: A Prediction for Performance Improvement Using Classification, (2012); Chapman P., Clinton J., Kerber R., Khabaza T., Reinartz T., Shearer C., Wirth R., Crisp-dm 1.0, 76, (2000); Spadies - Sistema de Prevencion y Analisis a la Desercion en Las Instituciones de Educacion Superior; Dekker G.W., Pechenizkiy M., Vleeshouwers J.M., Predicting Students Drop Out: A Case Study; Devasia T., Vinushree T.P., Hegde V., Prediction of students performance using Educational Data Mining, 2016 International Conference on Data Mining and Advanced Computing (SAPIENCE), pp. 91-95, (2016); Kabakchieva D., Predicting student performance by using data mining methods for classification, Cybernetics and Information Technologies, 13, 1, pp. 61-72, (2013); Kovacic Z., Early Prediction of Student Success: Mining Students' Enrolment Data, (2010); Marquez-Vera C., Cano A., Romero C., Noaman A.Y.M., Fardoun H.M., Ventura S., Early dropout prediction using data mining: A case study with high school students, Expert Systems, 33, 1, pp. 107-124, (2016); Mishra T., Kumar D., Gupta S., Mining students' data for prediction performance, 2014 Fourth International Conference on Advanced Computing &amp; Communication Technologies, pp. 255-262, (2014); Raju D., Schumacker R., Exploring Student Characteristics of Retention That Lead to Graduation in Higher Education Using Data Mining Models, (2015); Seidman A., Retention revisited: R= e, id+ e &amp; in, IV, College and University, 71, 4, pp. 18-20, (1996); Tekin A., Early prediction of students' grade point averages at graduation: A data mining approach, Eurasian Journal of Educational Research, 54, pp. 207-226, (2014); Tinto V., Dropout from higher education: A theoretical synthesis of recent research, Review of Educational Research, 45, 1, pp. 89-125, (1975); Yukselturk E., Ozekes S., Kilic Turel Y., Predicting dropout student: An application of data mining methods in an online education program, European Journal of Open, Distance and E-learning, 17, 1, pp. 118-133, (2014)"/>
        <s v="Albreiki B., Zaki N., Alashwal H., A systematic literature review of student performance prediction using machine learning techniques, Education Sciences, 11, 9, pp. 552-579, (2021); Alkhalil A., Abdallah M.A.E., Alogali A., Aljaloud A., Applying big data analytics in higher education: A systematic mapping study, International Journal of Information and Communication Technology Education (IJICTE), 17, 3, pp. 29-51, (2021); Alyahyan E., Dustegor D., Predicting academic success in higher education: Literature review and best practices, International Journal of Educational Technology in Higher Education, 17, 1, pp. 1-21, (2020); Batool S., Rashid J., Nisar M.W., Kim J., Kwon H., Hussain A., Educational data mining to predict students’ academic performance: A survey study, Education and Information Technologies, 28, 1, pp. 905-971, (2023); Bawa P., Retention in online courses: Exploring issues and solutions—A literature review, Sage Open, 6, 1, pp. 1-11, (2016); Bean J.P., Dropouts and turnover: The synthesis and test of a causal model of student attrition, Research in Higher Education, 12, 2, pp. 155-187, (1980); Bean J.P., Metzner B.S., A conceptual model of nontraditional undergraduate student attrition, Review of Educational Research, 55, 4, pp. 485-540, (1985); Chai K.E., Gibson D., Predicting the risk of attrition for undergraduate students with time-based modelling, Proceedings of cognition and exploratory learning in the digital age, pp. 109-116, (2015); Delen D., A comparative analysis of machine learning techniques for student retention management, Decision Support Systems, 49, 4, pp. 498-506, (2010); Fahd K., Venkatraman S., Miah S.J., Ahmed K., Application of machine learning in higher education to assess student academic performance, at-risk, and attrition: A meta-analysis of literature, Education and Information Technologies, 27, 3, pp. 1-33, (2022); Falat L., Piscova T., Predicting GPA of university students with supervised regression machine learning models, Applied Sciences, 12, 17, (2022); Hackeling G., Mastering machine learning with scikit-learn, (2017); Hung J., Shelton B.E., Yang J., Du X., Improving predictive modeling for at-risk student identification: A multistage approach, IEEE Transactions on Learning Technologies, 12, 2, pp. 148-157, (2019); Kerby M.B., Toward a new predictive model of student retention in higher education: An application of classical sociological theory, Journal of College Student Retention: Research, Theory &amp; Practice, 17, 2, pp. 138-161, (2015); Khanal S.S., Prasad P.W.C., Alsadoon A., Maag A., A systematic review: Machine learning based recommendation systems for e-learning, Education and Information Technologies, 25, 4, pp. 2635-2664, (2020); Kuh G.D., Kinzie J.L., Buckley J.A., Bridges B.K., Hayek J.C., What matters to student success: A review of the literature, (2006); Lottering R., Hans R., Lall M., A machine learning approach to identifying students at risk of dropout: A case study, International Journal of Advanced Computer Science and Applications, 11, 10, pp. 417-422, (2020); Manyanga F., Sithole A., Hanson S.M., Comparison of student retention models in undergraduate education from the past eight decades, Journal of Applied Learning in Higher Education, 7, pp. 30-42, (2017); Marbouti F., Diefes-Dux H.A., Madhavan K., Models for early prediction of at-risk students in a course using standards-based grading, Computers &amp; Education, 103, pp. 1-15, (2016); Martins M.V., Tolledo D., Machado J., Baptista L.M., Realinho V., Early prediction of student’s performance in higher education: A case study, Paper presented at the World Conference on Information Systems and Technologies, pp. 166-175, (2021); Mason C., Twomey J., Wright D., Whitman L., Predicting engineering student attrition risk using a probabilistic neural network and comparing results with a backpropagation neural network and logistic regression, Research in Higher Education, 59, 3, pp. 382-400, (2018); Moreno-Marcos P.M., Munoz-Merino P.J., Alario-Hoyos C., Delgado Kloos C., Re-defining, analyzing and predicting persistence using student events in online learning, Applied Sciences, 10, 5, (2020); Ojajuni O., Ayeni F., Akodu O., Ekanoye F., Adewole S., Ayo T., Misra S., Mbarika V., Predicting student academic performance using machine learning, Paper presented at the Computational Science and its Applications–ICCSA, 2021, pp. 481-491, (2021); Pascarella E.T., Terenzini P.T., Predicting freshman persistence and voluntary dropout decisions from a theoretical model, The Journal of Higher Education, 51, 1, pp. 60-75, (1980); Rastrollo-Guerrero J., Gomez-Pulido J.A., Duran-Dominguez A., Analyzing and predicting students’ performance by means of machine learning: A review, Applied Sciences, 10, 3, pp. 1-16, (2020); Romero C., Ventura S., Educational data mining: A review of the state of the art, IEEE Transactions on Systems, Man, and Cybernetics, Part C (Applications and Reviews), 40, 6, pp. 601-618, (2010); Rovai A.P., In search of higher persistence rates in distance education online programs, The Internet and Higher Education, 6, 1, pp. 1-16, (2003); Salas-Pilco S., Yang Y., Artificial intelligence applications in Latin American higher education: A systematic review, International Journal of Educational Technology in Higher Education, 19, 1, (2022); Salloum S.A., Alshurideh M., Elnagar A., Shaalan K., Tolba F.M., Mining in educational data: Review and future directions, Paper presented at the Proceedings of the International Conference on Artificial Intelligence and Computer Vision (AICV2020), 1153, pp. 92-102, (2020); Segura M., Mello J., Hernandez A., Machine learning prediction of university student dropout: Does preference play a key role?, Mathematics, 10, 18, (2022); Sekeroglu B., Abiyev R., Ilhan A., Arslan M., Idoko J.B., Systematic Literature Review on Machine Learning and Student Performance Prediction: Critical Gaps and Possible Remedies, Applied Sciences, 11, 22, (2021); Smith V.C., Lange A., Huston D.R., Predictive modeling to forecast student outcomes and drive effective interventions in online community college courses, Journal of Asynchronous Learning Networks, 16, 3, pp. 51-61, (2012); Stadlman M., Salili S.M., Borgaonkar A.D., Miri A.K., Artificial intelligence based model for prediction of students’ performance: A case study of synchronous online courses during the COVID-19 pandemic, Journal of STEM Education: Innovations and Research, 23, 2, pp. 39-46, (2022);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1, pp. 89-125, (1975); Tinto V., Completing college: Rethinking institutional action, (2012); Yagci M., Educational data mining: Prediction of students’ academic performance using machine learning algorithms, Smart Learning Environments, 9, 1, (2022)"/>
        <s v="Albreiki B., Zaki N., Alashwal H., A systematic literature review of student’ performance prediction using machine learning techniques, Educ. Sci., 11, 9, (2021); Athey S., Machine learning and causal inference for policy evaluation, Proceedings of the 21Th ACM SIGKDD International Conference on Knowledge Discovery and Data Mining, pp. 5-6, (2015); Athey S., Wager S., Estimating treatment effects with causal forests: An application, Observational Stud, 5, 2, pp. 37-51, (2019); Aulck L., Velagapudi N., Blumenstock J., West J., Predicting Student Dropout in Higher Education. Arxiv Preprint Arxiv, 1606, (2016); Battocchi K., Et al., Econml: A Python Package for Ml-Based Heterogeneous Treatment Effects Estimation, (2019); Bray B.C., Dziak J.J., Patrick M.E., Lanza S.T., Inverse propensity score weighting with a latent class exposure: Estimating the causal effect of reported reasons for alcohol use on problem alcohol use 16 years later, Prev. Sci., 20, 3, pp. 394-406, (2019); Bukralia R., Deokar A.V., Sarnikar S., Using academic analytics to predict dropout risk in E-learning courses, Reshaping Society through Analytics, Collaboration, and Decision Support. AIS, 18, pp. 67-93, (2015); Choi Y., Student employment and persistence: evidence of effect heterogeneity of student employment on college dropout, Res. High. Educ., 59, 1, pp. 88-107, (2018); Chounta I.A., Uiboleht K., Roosimae K., Pedaste M., Valk A., From data to intervention: Predicting students at-risk in a higher education institution, Companion Proceedings 10Th International Conference on Learning Analytics &amp; Knowledge (LAK20), (2020); Schweizer M., Kolar J.W., Design and implementation of a highly efficient three-level t-type converter for low-voltage applications, IEEE Transactions on Power Electronics, 28, 2, (2013); Gardner J., Brooks C., Baker R., Evaluating the fairness of predictive student models through slicing analysis, Proceedings of the 9Th International Conference on Learning Analytics &amp; Knowledge, pp. 225-234, (2019); Glynn A.N., Quinn K.M., An introduction to the augmented inverse propensity weighted estimator, Polit. Anal., 18, 1, pp. 36-56, (2010); Hutt S., Gardner M., Duckworth A.L., D'Mello S.K., Evaluating fairness and generalizability in models predicting on-time graduation from college applications, International Educational Data Mining Society, (2019); Karimi-Haghighi M., Castillo C., Hernandez-Leo D., Oliver V.M., Predicting early dropout: Calibration and algorithmic fairness considerations, ADORE Workshop at the International Conference on Learning Analytics &amp; Knowledge (LAK), (2021); Kemper L., Vorhoff G., Wigger B.U., Predicting student dropout: A machine learning approach, Eur. J. High. Educ., 10, 1, pp. 28-47, (2020); Kizilcec R.F., Lee H., Algorithmic Fairness in Education. Arxiv Preprint Arxiv, 2007, (2020); Larrabee Sonderlund A., Hughes E., Smith J., The efficacy of learning analytics interventions in higher education: A systematic review, Br. J. Edu. Technol., 50, 5, pp. 2594-2618, (2019); Leitner P., Khalil M., Ebner M., Learning analytics in higher education—a literature review, Learning Analytics: Fundaments, Applications, and Trends. SSDC, 94, pp. 1-23, (2017); Lemmerich F., Ifl M., Puppe F., Identifying influence factors on students success by subgroup discovery, Educational Data Mining 2011, (2010); Marquez-Vera C., Cano A., Romero C., Noaman A.Y.M., Mousa Fardoun H., Ventura S., Early dropout prediction using data mining: A case study with high school students, Expert. Syst., 33, 1, pp. 107-124, (2016); Masserini L., Bini M., Does joining social media groups help to reduce students’ dropout within the first university year?, Socioecon. Plann. Sci., 73, (2021); Modena F., Rettore E., Tanzi G.M., The effect of grants on university dropout rates: Evidence from the Italian case, J. Hum. Cap., 14, 3, pp. 343-370, (2020); Nagy M., Molontay R., Predicting dropout in higher education based on secondary school performance, 2018 IEEE 22Nd International Conference on Intelligent Engineering Systems (INES), Pp. 000389–000394. IEEE, (2018); Olaya D., Vasquez J., Maldonado S., Miranda J., Verbeke W., Uplift modeling for preventing student dropout in higher education, Decis. Support Syst., 134, (2020); Pal S., Mining educational data to reduce dropout rates of engineering students, Int. J. Inf. Eng. Electron. Bus., 4, 2, (2012); Plagge M., Using artificial neural networks to predict first-year traditional students second year retention rates, Proceedings of the 51St ACM Southeast Conference, pp. 1-5, (2013); Romero C., Ventura S., Guest editorial: Special issue on early prediction and supporting of learning performance, IEEE Trans. Learn. Technol., 12, 2, pp. 145-147, (2019); Rosenbaum P.R., Rubin D.B., The central role of the propensity score in observational studies for causal effects, Biometrika, 70, 1, pp. 41-55, (1983); Schweizer M., Kolar J.W., Design and implementation of a highly efficient three-level t-type converter for low-voltage applications, IEEE Transactions on Power Electronics, 28, 2, (2013); Schweizer M., Kolar J.W., Design and implementation of a highly efficient three-level t-type converter for low-voltage applications, IEEE Transactions on Power Electronics, 28, 2, (2013); Siemens G., Learning analytics: The emergence of a discipline, Am. Behav. Sci., 57, 10, pp. 1380-1400, (2013); Syed M., Anggara T., Lanski A., Duan X., Ambrose G.A., Chawla N.V., Integrated closed-loop learning analytics scheme in a first year experience course, Proceedings of the 9Th International Conference on Learning Analytics &amp; Knowledge, pp. 521-530, (2019); Tanvir H., Chounta I.-A., Exploring the Importance of Factors Contributing to Dropouts in Higher Education over Time. Int. Educ. Data Min, (2021); Viberg O., Hatakka M., Balter O., Mavroudi A., The current landscape of learning analytics in higher education, Comput. Hum. Behav., 89, pp. 98-110, (2018); Vossensteyn J.J., Et al., Dropout and Completion in Higher Education in Europe: Main Report, (2015)"/>
        <s v="Aldrich J.H., Nelson F.D., Linear Probability, Logit, and Probit Models, 45, (1984); Aulck L., Velagapudi N., Joshua B., Jevin W., (2016); Babyak M.A., What You See May Not Be What You Get: A Brief, non-Technical Introduction to Overfitting in Regression-Type Models, Psychosomatic Medicine, 66, 3, pp. 411-421, (2004); Caison A.L., Analysis of Institutionally Specific Retention Research: A Comparison Between Survey and Institutional Database Methods, Research in Higher Education, 48, 4, pp. 435-451, (2007); Chawla N.V., Bowyer K.W., Hall L.O., Kegelmeyer W.P., SMOTE: Synthetic Minority Over-Sampling Technique, Journal of Artificial Intelligence Research, 16, pp. 321-357, (2002); Chawla N.V., Cieslak D.A., Hall L.O., Joshi A., Automatically Countering Imbalance and Its Empirical Relationship to Cost, Data Mining and Knowledge Discovery, 17, 2, pp. 225-252, (2008); Cohen J., A Coefficient of Agreement for Nominal Scales, Educational and Psychological Measurement, 10, 1, pp. 37-46, (1960); Dekker G.W., Pechenizkiy M., Vleeshouwers J.M., Predicting Students Drop out: A Case Study, Proceedings of the 2nd International Conference on educational data mining, pp. 41-50, (2009); Delen D., A Comparative Analysis of Machine Learning Techniques for Student Retention Management, Decision Support Systems, 49, 4, pp. 498-506, (2010); Djulovic A., Li D., Towards Freshman Retention Prediction: A Comparative Study, International Journal of Information and Education Technology, 3, 5, pp. 494-500, (2013); Gansemer-Topf A.M., Schuh J.H., Institutional Selectivity and Institutional Expenditures: Examining Organizational Factors That Contribute to Retention and Graduation, Research in Higher Education, 47, 6, pp. 613-642, (2006); Gwet K.L., Handbook of Inter-Rater Reliability: The Definitive Guide to Measuring the Extent of Agreement among Raters, (2014); Hetze P., (2011); Heublein U., (2010); Heublein U., (2014); Heublein U., Spangenberg H., Sommer D., (2003); Kennedy P., A Guide to Econometrics, (2003); Kovacic Z., Early Prediction of Student Success: Mining Students’ Enrolment Data, pp. 647-665, (2010); Kuhn M., Wing J., Weston S., Williams A., Keefer C., Engelhardt A., Cooper T., Et al., (2016); Landis J.R., Koch G.G., The Measurement of Observer Agreement for Categorical Data, Biometrics, pp. 159-174, (1977); Menard S., Applied Logistic Regression Analysis: Sage University Series on Quantitative Applications in the Social Sciences, (1995); Milborrow S., (2017); Obrien R.M., A Caution Regarding Rules of Thumb for Variance Inflation Factors, Quality &amp; Quantity, 41, 5, pp. 673-690, (2007); Office F.L., (2017); Peduzzi P., Concato J., Kemper E., Holford T.R., Feinstein A.R., A Simulation Study of the Number of Events per Variable in Logistic Regression Analysis, Journal of Clinical Epidemiology, 49, 12, pp. 1373-1379, (1996); Piramuthu S., Input Data for Decision Trees, Expert Systems with Applications, 34, 2, pp. 1220-1226, (2008); Ram S., Wang Y., Currim S.A., Currim F.A., (2018); Song Y.-Y., Ying L., Decision Tree Methods: Applications for Classification and Prediction, Shanghai Archives of Psychiatry, 27, 2, (2015); Spence M., Job Market Signaling, Quarterly Journal of Economics, 87, 3, pp. 355-374, (1973); Tinto V., Dropout From Higher Education: A Theoretical Synthesis of Recent Research, Review of Educational Research, 45, 1, pp. 89-125, (1975); Yu C.H., DiGangi S., Jannasch-Pennell A., Kaprolet C., A Data Mining Approach for Identifying Predictors of Student Retention From Sophomore to Junior Year, Journal of Data Science, 8, 2, pp. 307-325, (2010); Yukselturk E., Ozekes S., Turel Y.K., Predicting Dropout Student: an Application of Data Mining Methods in an Online Education Program, European Journal of Open Distance and E-Learning, 17, 1, pp. 118-133, (2014); Zhang Y., Oussena S., Clark T., Kim H., Using Data Mining to Improve Student Retention in Higher Education: A Case Study, International Conference on Enterprise information systems, (2010)"/>
        <s v="Alexander J.E., Brophy G.H., A five-year study of graduates' performance on NCLEX-RN, Journal of Nursing Education, 36, 9, pp. 443-445, (1997); Baron J., Thinking and Deciding. third ed., (2000); Dawes R.M., The robust beauty of improper linear models in decision-making, American Psychologist, 34, pp. 571-582, (1979); Dawes R.M., Corrigan B., Linear models in decision-making, Psychological Bulletin, 81, pp. 95-106, (1974); Dawes R.M., Faust D., Meehl P.E., Clinical versus actuarial prediction, Science, 243, pp. 1668-1674, (1989); Deary I.J., Watson R., Hogston R., A longitudinal cohort study of burnout and attrition in nursing students, Journal of Advanced Nursing, 43, 1, pp. 71-81, (2003); Gigerenzer G., Reckoning with Risk, (2002); Glossop C., Student nurse attrition from pre-registration courses: investigating methodological issues, Nurse Education Today, 21, 3, pp. 170-180, (2001); Glossop C., Student nurse attrition: use of an exit-interview procedure to determine student's leaving reasons, Nurse Education Today, 22, 5, pp. 375-396, (2002); Grove W.E., Meehl P.E., Comparative efficiency of informal (subjective, impressionistic) and formal (mechanical, algorithmic) prediction procedures: the clinical-statistical controversy, Psychology, Public Policy and Law, 2, pp. 293-323, (1996); Grove W.M., Zald D.H., Lebow B.S., Snitz C.E., Nelson C., Clinical versus Mechanical prediction: a meta-analysis, Psychological Assessment, 12, pp. 19-30, (2000); Guilbault R.L., Bryant F.B., Howard J., Brockway E., Posavac J., A meta-analysis of research on hindsight bias, Basic and Applied Social Psychology, 26, 2-3, pp. 103-117, (2004); Haughton D., Deichmann J., Eshghi A., Sayek S., Teebagy N., Topi H., A review of software packages for data mining, American Statistician, 57, 4, pp. 290-309, (2003); Jay J.C.-S., Cynthia F.W., The hindsight bias: a meta-analysis, Organizational Behavior and Human Decision Processes, 48, 1, pp. 147-168, (1991); Johnes G., McNabb R., Never give up on the good times: student attrition in the UK, Oxford Bulletin of Economics and Statistics, 66, 1, pp. 23-47, (2004); Jones J.K., The role of data mining technology in the identification of signals of possible adverse drug reactions: value and limitations, Current Therapeutic Research, 62, 9, pp. 664-672, (2001); Kahneman D., Slovic P., Tversky A., Judgement Under Uncertainty: Heuristics and Biases, (1982); Last L., Fullbrook P., Why do student nurses leave? Suggestions from a Delphi study, Nurse Education Today, 23, 6, (2003); Marchese M.C., Clinical versus actuarial prediction: a review of the literature, Perceptual and Motor Skills, 75, 2, pp. 583-594, (1992); Meehl P.E., Clinical Versus Statistical Prediction, (1954); Meyer G.J., Finn S.E., Eyde L.D., Kay G.G., Moreland K.L., Dies R.R., Eisman E.J., Kubiszyn T.W., Reed G.M., Psychological testing and psychological assessment - A review of evidence and issues, American Psychologist, 56, 2, pp. 128-165, (2001); Moseley L.G., Is Thinking Just Too Difficult? Inaugural Lecture, (1999); Myers D.G., Intuition: its powers and perils, (2004); Sawyer J., Measurement and prediction clinical and statistical, Psychological Bulletin, 66, 3, pp. 178-200, (1966); Tetlock P., Expert Political Judgment: How Good Is It? How Can We Know?, (2005); Wharrad H.J., Chapple M., Price N., Predictors of academic success on a Bachelor of Nursing course, Nurse Education Today, 23, 4, pp. 246-254, (2003)"/>
        <s v="Ali A.H., Mohammed M.A., Hasan R.A., Abbod M.N., Ahmed M.S., Sutikno T., Big data classification based on improved parallel k-nearest neighbor, TELKOMNIKA (Telecommunication Computing Electronics and Control), 21, 1, pp. 235-246, (2023); Allen M., Factor analysis: Varimax Rotation, The SAGE encyclopedia of communication research methods, (2017); Amirtharaj S., Chandrasekaran G., Thirumoorthy K., Muneeswaran K., A systematic approach for assessment of attainment in outcome-based education, Higher Education for the Future, 9, 1, pp. 8-29, (2021); Arqawi S.M., Zitawi E.A., Rabaya A.H., Abunasser B.S., Abu-Naser S.S., Predicting university student retention using artificial intelligence, International Journal of Advanced Computer Science and Applications, 13, 9, pp. 315-324, (2022); Bell J., What is machine learning?, Machine Learning and the City, pp. 207-216, (2022); Bjarnason T., Thorarinsdottir B., The effects of regional and distance education on the supply of qualified teachers in rural Iceland, Sociologia Ruralis, 58, 4, pp. 786-804, (2018); Brdesee H.S., Alsaggaf W., Aljohani N., Hassan S.-U., Predictive model using a machine learning approach for enhancing the retention rate of students at-risk, International Journal on Semantic Web and Information Systems, 18, 1, pp. 1-21, (2022); Brown J.D., Principal components analysis and exploratory factor analysis - definitions, differences, and choices, Shiken: JALT Testing &amp; Evaluation SIG Newsletter, 13, 1, pp. 26-30, (2019); Buser W., Hayter J., Marshall E.C., Gender bias and temporal effects in standard evaluations of teaching, AEA Papers and Proceedings, 109, pp. 261-265, (2019); Cabral Gouveia M.D.C., Menezes I., Neves T., Educational strategies to reduce the achievement gap: A systematic review, Frontiers in Education, 8, (2023); Cardona T.A., Cudney E.A., Predicting student retention using support vector machines, Procedia Manufacturing, 39, pp. 1827-1833, (2019); Chiu M.-S., Exploring models for increasing the effects of school information and communication technology use on learning outcomes through outside-school use and socioeconomic status mediation: The ecological techno-process, Educational Technology Research &amp; Development, 68, pp. 413-436, (2020); Cyrenne P., Chan A., High school grades and university performance: A case study, Economics of Education Review, 31, 5, pp. 524-542, (2012); Dake D.K., Buabeng-Andoh C., Using machine learning techniques to predict learner drop-out rate in higher educational institutions, Mobile Information Systems, (2022); Delen D., A comparative analysis of machine learning techniques for student retention management, Decision Support Systems, 49, 4, pp. 498-506, (2010); Student Opinion Survey (ECOA) - (Encuesta de opinión de los alumnus), (2013); Elzamly A., Hussin B., Naser S., Abu D.S., Mohamed, Classification of software risks with discriminant analysis techniques in software planning development process, (2015); Ermatita, Isnainiyah I.N., Yulnelly Y., Balqis A.N., Usability analysis using principal component analysis (PCA) method for online fish auction application, Proceedings - 1st international conference on informatics, multimedia, cyber and information system, pp. 231-236, (2019); Ewing L.A., Cooper H.B., Technology-enabled remote learning during covid-19: Perspectives of Australian teachers, students and parents, Technology, Pedagogy and Education, 30, 1, pp. 41-57, (2021); Fresen J.W., Hendrikz J., Designing to promote access, quality, and student support in an advanced certificate programme for rural teachers in South Africa, International Review of Research in Open and Distance Learning, 10, 4, (2009); Frost H.R., Eigenvectors from eigenvalues sparse principal component analysis (EESPCA), (2020); Ghosh C., Saha S., Saha S., Ghosh N., Singha K., Banerjee A., Majumder S., Machine learning based supplementary prediction system using K nearest neighbour algorithm, SSRN Electronic Journal, (2020); Global Goals, Goal 4: Quality education - the global goals, (2022); Guillen-Gamez F.D., Mayorga-Fernandez M.J., Ramos M., Examining the use self-perceived by university teachers about ict resources: Measurement and comparative analysis in a one-way ANOVA design, Contemporary Educational Technology, 13, 1, pp. 1-13, (2021); Hastie T., Tibshirani R., K-fold cross-validation, (2009); Hussain S., Khan M.Q., Student-Performulator: Predicting students' academic performance at secondary and intermediate level using machine learning, Annals of Data Science, 10, 3, pp. 637-655, (2023); Jimoyiannis A., Koukis N., Tsiotakis P., Shifting to emergency remote teaching due to the COVID-19 pandemic: An investigation of Greek teachers' beliefs and experiences, Communications in Computer and Information Science, 1384 CCIS, pp. 320-329, (2020); Kafedzic E., Malec D., Niksic E., Differences between male and female secondary school students in assessing their physical and health education teachers ’ competences, Sports Science, 11, pp. 64-70, (2018); Konig J., Jager-Biela D.J., Glutsch N., Adapting to online teaching during COVID-19 school closure: Teacher education and teacher competence effects among early career teachers in Germany, European Journal of Teacher Education, 43, 4, pp. 608-622, (2020); LaViale T., Deep dive on KNN: Understanding and implementing the K-nearest neighbors algorithm, (2023); Leijon M., Gudmundsson P., Staaf P., Christersson C., Challenge based learning in higher education– A systematic literature review, Innovations in Education &amp; Teaching International, 59, 5, pp. 609-618, (2022); Lubis A.R., Lubis M., Al-Khowarizmi, Optimization of distance formula in K-Nearest Neighbor method, Bulletin of Electrical Engineering and Informatics, 9, 1, pp. 326-338, (2020); Maldonado J., Riff M.C., Neveu B., A review of recent approaches on wrapper feature selection for intrusion detection, Expert Systems with Applications, 198, (2022); Malik T., College success: First year seminar's effectiveness on freshmen academic and social integration, impact on academic achievement and retention at a southern institution, (2011); Martinez-Plumed F., Contreras-Ochando L., Ferri C., Hernandez-Orallo J., Kull M., Lachiche N., Ramirez-Quintana M.J., Flach P., CRISP-DM twenty years later: From data mining processes to data science trajectories, IEEE Transactions on Knowledge and Data Engineering, 33, 8, pp. 3048-3061, (2021); Mercader C., Gairin J., University teachers' perception of barriers to the use of digital technologies: The importance of the academic discipline, International Journal of Educational Technology in Higher Education, 17, 1, (2020); Mienye I.D., Sun Y., A survey of ensemble learning: Concepts, algorithms, applications, and prospects, IEEE Access, 10, pp. 99129-99149, (2022); Mishra A., Metrics to evaluate your machine learning algorithm | towards data science, (2018); Mishra P., Koehler M.J., Technological pedagogical content knowledge: A framework for teacher knowledge, Teachers College Record: The Voice of Scholarship in Education, 108, 6, pp. 1017-1054, (2006); Mukesh S S., Outcome-based learning: An overview, SSRN Electronic Journal, (2022); Muller C., Mildenberger T., Facilitating flexible learning by replacing classroom time with an online learning environment: A systematic review of blended learning in higher education, Educational Research Review, 34, (2021); Muncie T., Using machine learning models to predict student retention: Building a state-wide early warning system, (2020); Muntean M., Militaru F.D., Metrics for evaluating classification algorithms, Smart Innovation, Systems and Technologies, 321, pp. 307-317, (2023); Nayak P., Vaheed S., Gupta S., Mohan N., Predicting students' academic performance by mining the educational data through machine learning-based classification model, Education and Information Technologies, 2023, pp. 1-27, (2023); Ndukwe I.G., Daniel B.K., Teaching analytics, value and tools for teacher data literacy: A systematic and tripartite approach, International Journal of Educational Technology in Higher Education, 17, 1, (2020); Ngo G., Beard R., Chandra R., Evolutionary bagging for ensemble learning, Neurocomputing, 510, pp. 1-14, (2022); Indicator B5. How many students complete tertiary education?Education at a Glance 2019, (2019); How many students complete tertiary education? | education at a glance 2022 : OECD indicators | OECD iLibrary, (2022); The assessment of higher education learning outcomes - OECD, (2022); Okoye K., Using strategic intelligence and technology as building block for educational innovation: A conceptual framework towards the impact for outcome-based education, Elecom 2022 - proceedings of the 2022 4th IEEE international conference on emerging trends in electrical, electronic and communications engineering, (2022); Okoye K., Arrona-Palacios A., Camacho-Zuniga C., Achem J.A.G., Escamilla J., Hosseini S., Towards teaching analytics: A contextual model for analysis of students' evaluation of teaching through text mining and machine learning classification, Education and Information Technologies, 27, 3, pp. 3891-3933, (2022); Okoye K., Arrona-Palacios A., Camacho-Zuniga C., Hammout N., Nakamura E.L., Escamilla J., Hosseini S., Impact of students evaluation of teaching: A text analysis of the teachers qualities by gender, International Journal of Educational Technology in Higher Education, 17, 1, (2020); Okoye K., Rodriguez-Tort J.A., Escamilla J., Hosseini S., Technology-mediated teaching and learning process: A conceptual study of educators' response amidst the covid-19 pandemic, Education and Information Technologies, 26, 6, pp. 7225-7257, (2021); Olive D.J., Multiple linear regression, Linear regression, pp. 17-83, (2017); Palacios C.A., Reyes-Suarez J.A., Bearzotti L.A., Leiva V., Marchant C., Knowledge discovery for higher education student retention based on data mining: Machine learning algorithms and case study in Chile, Entropy, 23, 4, (2021); Peker S., Kart O., Transactional data-based customer segmentation applying CRISP-DM methodology: A systematic review, Journal of Data, Information and Management, 2023, pp. 1-21, (2023); Ploutz E.C., Machine learning applications in graduation prediction at the university of Nevada, las vegas, UNLV Theses, Dissertations, Professional Papers, and Capstones, (2018); Priyambada S.A., Usagawa T., Er M., Two-layer ensemble prediction of students' performance using learning behavior and domain knowledge, Computers and Education: Artificial Intelligence, 5, (2023); Rstudio, RStudio – statistics software, (2023); Schroer C., Kruse F., Gomez J.M., A systematic literature review on applying CRISP-DM process model, Procedia Computer Science, 181, pp. 526-534, (2021); Shambour M., Abu-Hashem M., Analysing lecturers' perceptions on traditional vs. distance learning: A conceptual study of emergency transferring to distance learning during COVID-19 pandemic, Education and Information Technologies, 27, 1, pp. 3225-3245, (2022); Shearer C., The CRISP-DM model: The new blueprint for data mining, Journal of Data Warehousing, 5, 4, pp. 13-22, (2000); Shinde P.P., Shah S., A review of machine learning and deep learning applications, Proceedings - 2018 4th international conference on computing, communication control and automation, (2018); Sibindi R., Mwangi R.W., Waititu A.G., A boosting ensemble learning based hybrid light gradient boosting machine and extreme gradient boosting model for predicting house prices, Engineering Reports, 5, 4, (2023); Sun F.R., Hu H.Z., Wan R.G., Fu X., Wu S.J., A learning analytics approach to investigating pre-service teachers' change of concept of engagement in the flipped classroom, Interactive Learning Environments, 0, 0, pp. 1-17, (2019); TEC, Flexible and Digital Model for academic continuity. NUVE Magazine, (2020); Tec flexible digital plus model | tecnológico de Monterrey, (2020); Challenge based learning, (2023); TEC21 Model - a new way of learning, (2023); Torres-Barreto M.L., Castro-Castano G.P., Melgarejo M.A., A learning model proposal focused on challenge-based learning, Advances in Engineering Education, 8, 2, (2020); Tzovla E., Kedraka K., Kaltsidis C., Investigating in-service elementary school teachers' satisfaction with participating in MOOC for teaching biological concepts, Eurasia Journal of Mathematics, Science and Technology Education, 17, 3, (2021); Uliyan D., Aljaloud A.S., Alkhalil A., Amer H.S.A., Mohamed M.A.E.A., Alogali A.F.M., Deep learning model to predict students retention using BLSTM and CRF, IEEE Access, 9, pp. 135550-135558, (2021); Competency based education. Learning portal - Planning education for improved learning outcome, (2015); Global education monitoring report 2020: Inclusion and education: All means all, (2020); National learning platforms and tools, (2021); Official list of SDG 4 indicators FFA education 2030 framework for action, (2022); Assessment for improved learning outcomes | UNESCO, (2022); Launch of the 2023 survey of formal education for SDG4 data | UNESCO UIS, (2023); van der Aalst W.M.P., Process mining: Data science in action, Process mining: Data science in action, (2016); Veenstra C.P., A strategy for improving freshman college retention, Journal for Quality and Participation, 31, 4, pp. 19-23, (2009); Viji C., Beschi Raja J., Ponmagal R.S., Suganthi S.T., Parthasarathi P., Pandiyan S., Efficient fuzzy based K-nearest neighbour technique for web services classification, Microprocessors and Microsystems, 76, (2020); Wirth R., Hipp J., CRISP-DM: Towards a standard process model for data mining, 4th int. Conference on practical application of knowledge discovery and data mining, manchester, UK, pp. 29-40, (2000); Wong T.-T., Yeh P.-Y., Reliable accuracy estimates from k-fold cross validation, IEEE Transactions on Knowledge and Data Engineering, (2019); Xiong Z., Cui Y., Liu Z., Zhao Y., Hu M., Hu J., Evaluating explorative prediction power of machine learning algorithms for materials discovery using k-fold forward cross-validation, Computational Materials Science, 171, (2020); Zhang Y., Cao G., Wang B., Li X., A novel ensemble method for k-nearest neighbor, Pattern Recognition, 85, pp. 13-25, (2019); Zhao Q., Wang J.L., Liu S.H., A new type of remedial course for improving university students' learning satisfaction and achievement, Innovations in Education &amp; Teaching International, 59, 6, pp. 711-723, (2021)"/>
        <s v="Ali M. A., Sahari N., Mat S., Zainudin S., Identifying Students’ Learning Patterns in Online Learning Environments: A Literature Review, International Journal of Emerging Technologies in Learning (iJET), 17, pp. 189-205, (2022); Bennett R., Determinants of Undergraduate Student Drop Out Rates in a University Business Studies Department, Journal of Further and Higher Education, 27, 2, pp. 123-141, (2003); Bognar L., Fauszt T., Factors and Conditions that Affect the Goodness of Machine Learning Models for Predicting the Success of Learning, Computers and Education: Artificial Intelligence, 3, pp. 1-16, (2022); Bognar L., Fauszt T., Nagy B., Machine Learning Model Building Techniques for Small and Medium-Sized University Courses, International Journal of Artificial Intelligence, 19, 2, pp. 20-43, (2021); Chatti M. A., Dyckhoff A. L., Schroeder U., Thus H., A Reference Model for Learning Analytics, International Journal of Technology Enhanced Learning, 4, 5-6, pp. 318-331, (2012); Csok C., Dusa A. R., Hrabeczy A., Novak I., Karaszi Z., Ludescher G., Nemeth D., A hall-gatói lemorzsolódás és háttértényezõi egy kvalitatív kutatás tükrében, Lemorzsolódás és perzisztencia a felsooktatásban, pp. 38-62, (2018); Dalipi F, Imran A. S., Kastrati Z., MOOC dropout prediction using machine learning techniques: Review and research challenges, 2018 IEEE global engineering education conference (EDUCON) IEEE, pp. 1007-1014, (2018); Delen D., A Comparative Analysis of Machine Learning Techniques for Student Retention Management, Decision Support Systems, 49, 4, pp. 498-506, (2010); Demcsakne O. Zs., Huszarik P., Lemorzsolódási vizsgálatok a felsõoktatásban. Rendszerszintu fejlesztések és hozzáférés bõvítését szolgáló ágazati programok a felsõoktatásban, Oktatási Hivatal kiadványa, (2020); Farkas E., Tanulási eredmények értékelése a felsõoktatásban, (2019); Freeman S., Eddy S. L., McDonough M., Smith M. K., Okoroafor N., Jordt H., Wenderoth M. P, Active learning increases student performance in science, engineering, and mathematics, In Proceedings of the national academy of sciences, 111, 23, pp. 8410-8415, (2014); Hoffait A. S., Schyns M., Early Detection of University Students with Potential Difficulties, Decision Support Systems, 101, pp. 1-11, (2017); Oqaidi K., Aouhassi S., Mansouri K., Towards a Students’ Dropout Prediction Model in Higher Education Institutions using Machine Learning Algorithms, Int. J. Emerg. Technol. Learn, 17, 18, pp. 103-117, (2022); Kovacs G., Erdelyi K., Padar Z., Zenke P, Nogel M., Contamination of Forensic DNA Evidence in the Light of Hungarian Court Decisions: A Review of 25 Years, Forensic Science International: Genetics Supplement Series, 8, pp. 242-244, (2022); Kucak D., Juricic V., Bambic G., Machine Learning in Education, A Survey of Current Research Trends, Annals of DAAAM &amp; Proceedings, 29, pp. 0406-0410, (2018); Mi H., Gao Z., Zhang Q., Zheng Y., Research on Constructing Online Learning Performance Prediction Model Combining Feature Selection and Neural Network, International Journal of Emerging Technologies in Learning, 17, 7, (2022); Miskolczi P, Barsony F, Kiraly G., Hallgatói lemorzsolódás a felsõoktatásban: elméleti, magyarázati utak és kutatási eredmények ôsszefoglalása, Iskolakultúra, 28, 3-4, pp. 87-105, (2018); Nonis S.A., Fenner G.H., An Exploratory Study of Student Motivations for Taking Online Courses and Learning Outcomes, Journal of Instructional Pedagogies, 7, (2012); Nuankaew P, Dropout Situation of Business Computer Students, University of Phayao, International Journal of Emerging Technologies in Learning (iJET), 14, 19, pp. 115-131, (2019); Pusztai G., Szigeti F, Lemorzsolódás és perzisztencia a felsõoktatásban [Dropout and persistence in higher education], pp. 38-62, (2018); Ria A., Harry B.D., Zanial A.H., Monitoring Learners’ Performance By Modelling Learning Process Using Machine Learning, Journal of Engineering Science and Technology, pp. 30-39, (2021); Szemerszki M., Lemorzsólódási adatok és módszertani megfontolások, Lemorzsolódás és perzisztencia a felsooktatásban [Dropout and persistence in higher education, pp. 15-27, (2018); Tagharobi H., Simbeck K., Introducing a Framework for Code based Fairness Audits of Learning Analytics Systems on the Example of Moodle Learning Analytics, Proceedings of the 14th International Conference on Computer Supported Education. CSEDU, 2, pp. 45-55, (2022); Vida C., Nemeth E., Felsõoktatás a változások tükrében -verseny, minõség, teljesít-mény, Magyar Akkreditációs Szemle, 2, pp. 21-25, (2021); Assami S., Daoudi N., Ajhoun R., Implementation of a Machine Learning-Based MOOC Recommender System Using Learner Motivation Prediction, International Journal of Engineering Pedagogy (iJEP), 12, 5, pp. 68-85, (2022); Sraidi S., Smaili E.M., Azzouzi S., Charaf M.E.H., A Neural Network-Based System to Predict Early MOOC Dropout, International Journal of Engineering Pedagogy (iJEP), 12, 5, pp. 86-101, (2022)"/>
        <s v="Aljohani O., A Comprehensive Review of the Major Studies and Theoretical Models of Student Retention in Higher Education, Higher Education Studies, 6, 2, pp. 1-18, (2016); Alyahyan E., Dustegor D., Predicting academic success in higher education: Literature review and best practices, International Journal of Educational Technology in Higher Education, 17, 1, pp. 1-21, (2020); Batool S., Rashid J., Nisar M. W., Kim J., Kwon H.-Y., Hussain A., Educational data mining to predict students’ academic performance: A survey study, Education and Information Technologies, (2022); Bawa P., Retention in Online Courses: Exploring Issues and Solutions–A Literature Review, SAGE Open, 6, 1, (2016); Chavarriaga O., Florian-Gaviria B., Solarte O., A Recommender System for Students Based on Social Knowledge and Assessment Data of Competences, (2014); Guyon I., Elisseeff A., Kaelbling L.P., An introduction to variable and feature selection, Journal of Machine Learning Research, 3, 7–8, pp. 1157-1182, (2003); Harper J.C., Robinson J.B., Teaching from a Distance: Challenges in Classroom Management to Promote Professionalism, Journal of Business &amp; Educational Leadership, 12, 1, pp. 35-56, (2022); Karalar H., Kapucu C., Guruler H., Predicting students at risk of academic failure using ensemble model during pandemic in a distance learning system, International Journal of Educational Technology in Higher Education, 18, 1, pp. 1-18, (2021); Manyanga F., Sithole A., Hanson S.M., Comparison of Student Retention Models in Undergraduate Education from the Past Eight Decades, Journal of Applied Learning in Higher Education, 7, pp. 30-42, (2017); Martins M.V., Tolledo D., Machado J., Baptista L.M.T., Realinho V., Early Prediction of student’s Performance in Higher Education: A Case Study, (2021); McGinity D.A., A Path of Analysis of Effects of Multiple Progress of Student Persistence, (1989); Rastrollo-Guerrero J.L., Gomez-Pulido J.A., Duran-Dominguez A., Analyzing and Predicting Students’ Performance by Means of Machine Learning: A Review, Applied Sciences-Basel, 10, 3, (2020); Sekeroglu B., Abiyev R., Ilhan A., Arslan M., Idoko J.B., Systematic Literature Review on Machine Learning and Student Performance Prediction: Critical Gaps and Possible Remedies, Applied Science-Basel, 11, 22, (2021); Snyder T.D., Dillow S.A., National Center for Education Statistics (ED), &amp; American Institutes for Research. (2015), Digest of Education Statistics 2013, (2015);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pp. 89-125, (1975); Yagci M., Educational data mining: Prediction of students’ academic performance using machine learning algorithms, Smart Learning Environments, 9, 1, (2022)"/>
        <s v="Alturki S., Hulpus I., Stuckenschmidt H., Predicting Academic Outcomes: A Survey from 2007 Till 2018, Technology, Knowledge and Learning, 27, 1, pp. 275-307, (2020); Li Y., Allen J., Casillas A., Relating psychological and social factors to academic performance: A longitudinal investigation of highpoverty middle school students, Journal of Adolescence, 56, (2017); Acid S., De Campos L.M., Castellano J.G., Learning bayesian network classifiers: Searching in a space of partially directed acyclic graphs, Machine Learning, 59, 3, pp. 213-235, (2005); Lau E., Sun L., Yang Q., Modelling, prediction and classification of student academic performance using artificial neural networks, Sn Applied Sciences, 1, (2019); Adejo O., Thomas T., Predicting student academic performance using multi-model heterogeneous ensemble approach, Journal of Applied Research in Higher Education, 10, (2017); Ajoodha R., Jadhav A., Dukhan S., Forecasting Learner Attrition for Student Success at a South African University, (2020); Tinto V., Drop-Outs from Higher Education: A Theoretical Synthesis of Recent Research, Review of Educational Research, 45, (1975); Abed T., Ajoodha R., Jadhav A., A prediction model to improve student placement at a south african higher education institution, International SAUPEC/RobMech/PRASA Conference, (2020); Mngadi N., Ajoodha R., Jadhav A., A Conceptual Model to Identify Vulnerable Undergraduate Learners at Higher-Education Institution, pp. 1-8, (2020); Bokana G., Tewari D., Determinants of Student Success at a South African University: An Econometric Analysis, Anthropologist, 17, pp. 259-277, (2014); Dowd A.C., Coury T., The Effect of Loans on the Persistence and Attainment of Community College Students, Research in Higher Education, 47, 1, pp. 33-62, (2006); Maitra S., Eshrak S., Swapon Md., Al-Sakin A., Prediction of Academic Performance Applying NNs: A Focus on Statistical Feature-Shedding and Lifestyle, International Journal of Advanced Computer Science and Applications, 10, (2019); Nimy E., Mosia M., Chibaya C., Identifying At-Risk Students for Early Intervention-A Probabilistic Machine Learning Approach, Applied Sciences, 13, 6, (2023); Alyahyan E., Dustegor D., Predicting academic success in highereducation: Literature review and best practices, International Journal of Educational Technology in Higher Education, 17, 1, (2020); Asif R., Hina S., Haque S., Predicting student academic performance using data mining methods, International Journal of Computer Science and Network Security, 17, 17, pp. 187-191, (2017); Sperry R.A., Predicting First-Year Student Success in Learning Communities: The Power of Pre-College Variables, Learning Communities: Research Practice, 3, 1, (2015); Bhattacharya R., Bhattacharya B., Psychological factors affecting students academic performance in higher education among students, International Journal for Research and Development in Technology, 4, 1, pp. 63-71, (2015); Krumrei Mancuso E., Newton F., Kim E., Wilcox D., Psychosocial Factors Predicting First-Year College Student Success, Journal of College Student Development, 54, pp. 247-266, (2013); Kalenga R.C., Samukelisiwe M., Exploring Psycho-social Challenges of Underperforming Students in the Faculty of Education at the University of KwaZulu Natal in South Africa, The Anthropologist, 19, 3, pp. 749-761, (2015); Fatima M., Shafique M., Health and academic performance of university students: Direct and mediating effect of social capital, Pakistan Journal of Commerce and Social Sciences (PJCSS), 9, 2, pp. 357-379, (2015); Joshi S., Gangwani P., A Deep Learning Approach for Modeling of Geothermal Energy Prediction, International Journal of Computer Science and Information Security, 18, (2020); Hasan R., Palaniappan S., Raziff A., Mahmood S., Sarker K., Student Academic Performance Prediction by using Decision Tree Algorithm, 4th International Conference on Computer and Information Sciences (ICCOINS), (2018); Burman I., Som S., Predicting Students Academic Performance Using Support Vector Machine, Amity International Conference on Artificial Intelligence (AICAI), pp. 756-759, (2019); Powers D., Evaluation: From Precision, Recall and F-Factor to ROC, Informedness, Markedness Correlation, Machine Learning Technology, 2, (2008); Dutt A., Ismail M., Can We Predict Student Learning Performance from Lms Data? A Classification Approach, (2019); Sperandei S., Understanding logistic regression analysis, Biochemia Medica, 24, (2014); Nejad A., Gedeon T., Bidirectional Neural Networks and Class Prototypes, (1995); Pandey M., An Empirical Analysis of Classification Techniques for Predicting Academic Performance, (2014); Breiman L., Random Forests, Machine Learning, 45, 1, pp. 5-32, (2001); Ndou N., Ajoodha R., Jadhav A., Educational Data-mining to Determine Student Success at Higher Education Institutions, pp. 1-8, (2020); Osmanbegovic E., Suljic M., Data Mining Approach for Predicting Student Performance, Journal of Economics Business/Economic Review, 10, pp. 3-12, (2012); John G., Langley P., Estimating Continuous Distributions in Bayesian Classifiers, Proceedings of the 11th Conference on Uncertainty in Artificial Intelligence, 1, (2013)"/>
        <s v="Alvarado-Uribe J., Mejia-Almada P., Masetto-Herrera A., Molontay R., Hilliger I., Hegde V., Montemayor-Gallegos J., Ramirez-Diaz R., Ceballos H., Student dataset from Tecnologico de Monterrey in Mexico to Predict Dropout in Higher Education, Data, (2022); Berens J., Schneider K., Gortz S., Oster S., Burghoff J., Early detection of students at risk - Predicting student dropouts using administrative student data from german universities and machine learning methods, Journal of Educational Data Mining, 11, 3, pp. 1-41, (2019); Borrella I., Caballero-Caballero S., Ponce-Cueto E., Taking action to reduce dropout in MOOCs: tested interventions, Computers &amp; Education, 179, (2022); Casanova J.R., Cervero A., Nunez J.C., Almeida L.S., Bernardo A., Factors that determine the persistence and dropout of university students, Psicothema, 30, 4, pp. 408-414, (2018); Chawla N.V., Bowyer K.W., Hall L.O., Kegelmeyer W.P., SMOTE: synthetic minority over-sampling technique, Journal of Artificial Intelligence Research, 16, pp. 321-357, (2002); Chung J.Y., Lee S., Dropout early warning systems for high school students using machine learning, Children and Youth Services Review, 96, pp. 346-353, (2019); Davis J., Goadrich M., The relationship between precision-recall and ROC curves, ACM International Conference Proceeding Series, 148, pp. 233-240, (2006); Fawcett T., ROC graphs: Notes and practical considerations for researchers, Machine Learning, 31, 1, pp. 1-38, (2004); Gelman A., Hill J., Data analysis using regression and multilevel/hierarchical models, (2006); Heublein U., Student drop-out from german Higher Education Institutions, European Journal of Education, 49, 4, pp. 497-513, (2013); Isphording I.E., Raabe T., Early Identification of College Dropouts Using Machine-Learning (IZA Research Reports 89), Institute of Labor Economics (IZA), (2019); Kemper L., Vorhoff G., Wigger B.U., Predicting student dropout: a machine learning approach, European Journal of Higher Education, 10, 1, pp. 28-47, (2020); Evidence on dropout phenomena at universities (1), Danish Clearinghouse for Educational Research, pp. 1-53, (2013); Latif A., Ai C., Aa H., Economic effects of student dropouts: a comparative study, Journal of Global Economics, 3, 2, pp. 2-5, (2015); Liem J., Dillon C., Gore S., Mental health consequences associated with dropping out of high school, Annual Conference of the American Psychological Association, 109, (2001); Mduma N., Kalegele K., Machuve D., A survey of machine learning approaches and techniques for student dropout prediction, Data Science Journal, 18, 1, (2019); Mubarak A.A., Cao H., Hezam I.M., Deep analytic model for student dropout prediction in massive open online courses, Computers &amp; Electrical Engineering, 93, (2021); Niyogisubizo J., Liao L., Nziyumva E., Murwanashyaka E., Nshimyumukiza P.C., Predicting student’s dropout in university classes using two-layer ensemble machine learning approach: a novel stacked generalization, Computers and Education: Artificial Intelligence, 3, (2022); Education at a Glance 2022: OECD Indicators, (2022); Ozay M., Vural F.T.Y., A new fuzzy stacked generalization technique and analysis of its performance., (2012); Saito T., Rehmsmeier M., The precision-recall plot is more informative than the ROC plot when evaluating binary classifiers on imbalanced datasets, PLoS One, 10, 3, (2015); Silva J., Roman N., Predicting dropout in Higher Education: A systematic review. Anais do XXXII Simpósio Brasileiro de Informática na Educação, Porto Alegre: SBC, pp. 1107-1117, (2021); Solis M., Moreira T., Gonzalez R., Fernandez T., Hernandez M., Perspectives to predict dropout in university students with machine learning, 2018 IEEE International Work Conference on Bioinspired Intelligence, IWOBI 2018 - Proceedings, (2018); Viloria A., Lezama O.B.P., Varela N., Bayesian classifier applied to Higher Education dropout, Procedia Computer Science, 160, pp. 573-577, (2019); Wolpert D.H., Stacked generalization, Neural Networks, 5, 2, pp. 241-259, (1992); Xia X., Qi W., Early warning mechanism of interactive learning process based on temporal memory enhancement model, Education and Information Technologies, 28, pp. 1019-1040, (2022); Zeineddine H., Braendle U., Farah A., Enhancing prediction of student success: automated machine learning approach, Computers and Electrical Engineering, 89, (2021); Zhang W., Wang Y., Wang S., Predicting academic performance using tree-based machine learning models: a case study of bachelor students in an engineering department in China, Education and Information Technologies, 27, 9, pp. 13051-13066, (2022)"/>
        <s v="Ameri S., Fard M. J., Chinnam R. B., Reddy C. K., Survival analysis based framework for early prediction of student dropouts, Proceedings of the 25th ACM International on Conference on Information and Knowledge Management, pp. 903-912, (2016); Bean J. P., Interaction effects based on class level in an explanatory model of college student dropout syndrome, American Educational Research Journal, 22, 1, pp. 35-64, (1985); Berens J., Schneider K., Gortz S., Oster S., Burghoff J., Early detection of students at risk: Predicting student dropouts using administrative student data and machine learning methods, (2018); Bruffaerts R., Mortier P., Kiekens G., Auerbach R. P., Cuijpers P., Demyttenaere K., Green G., Nock M., Kessler R. C., Mental health problems in college freshmen: Prevalence and academic functioning, Journal of Affective Disorders, 225, pp. 97-103, (2018); Chawla N. V., Bowyer K. W., Hall L. O., Kegelmeyer W. P., SMOTE: Synthetic Minority OverSampling Technique, The Journal of Artificial Intelligence Research, 16, pp. 321-357, (2002); Chen X. W., Jeong J. C., Enhanced recursive feature elimination, Sixth International Conference on Machine Learning and Applications (ICMLA), pp. 429-435, (2007); Daley F., Why college students drop out and what we do about it, College Quarterly, 13, 3, pp. 1-5, (2010); Ferreyra M. M., Avitabile C., Botero Alvarez J., Haimovich Paz F., Urzua S., At a crossroads: Higher education in Latin America and the Caribbean, (2017); Fodor I. K., A survey of dimension reduction techniques, (2002); Garcia S., Luengo J., Herrera F., Feature selection, Data preprocessing in data mining, (2015); Gonzalez F. I., Arismendi K. J., Deserción estudiantil en la educación superior técnico-profesional: explorando los factores que inciden en alumnos de primer año [Student dropout in technical and vocational higher education: Exploring factors that influence freshmen, Revista de la Educación Superior, 47, 188, (2018); Guo X., Yin Y., Dong C., Yang G., Zhou G., On the class imbalance problem, 2008 Fourth international conference on natural computation, 4, pp. 192-201, (2008); Hariri S., Kind M. C., Brunner R. J., Extended isolation forest, IEEE Transactions on Knowledge and Data Engineering, 33, 4, pp. 1479-1489, (2019); He H., Ma Y., Imbalanced learning: Foundations, algorithms, and applications, (2013); Himmel E., Modelo de análisis de la deserción estudiantil en la educación superior [Higher education student dropout analysis model], Calidad en la Educación, 17, pp. 91-108, (2002); Hosmer D. W., Lemeshow S., Sturdivant R. X., Applied logistic regression, 398, (2013); Lakkaraju H., Aguiar E., Shan C., Miller D., Bhanpuri N., Ghani R., Addison K. L., A machine learning framework to identify students at risk of adverse academic outcomes, Proceedings of the 21th ACM SIGKDD International Conference on Knowledge Discovery and Data Mining, pp. 1909-1918, (2015); Lin J. J., Imbrie P. K., Reid K. J., Student retention modelling: An evaluation of different methods and their impact on prediction results, Proceedings of the Research in Engineering Education Symposium (REES), (2009); Deserción en la educación superior [Dropout in higher education], ODES Boletín, 5, (2017); Patrick M. E., Schulenberg J. E., O'Malley P. M., High school substance use as a predictor of college attendance, completion, and dropout: A national multicohort longitudinal study, Youth &amp; society, 48, 3, pp. 425-447, (2016); Perez A. M., Escobar C. R., Toledo M. R., Gutierrez L. B., Reyes G. M., Prediction model of first-year student desertion at Universidad Bernardo O’ Higgins (UBO), Educação ePesquisa, 44, (2018); Raschka S., Model evaluation, model selection, and algorithm selection in machine learning, (2018); Sandoval-Palis I., Naranjo D., Vidal J., Gilar-Corbi R., Early dropout prediction model: A case study of university leveling course students, Sustainability, 12, 22, pp. 2-17, (2020); Reporte sobre deserción y graduación en educación superior año 2016 [Report on dropout and graduation in higher education, year 2016], (2016); Thomas L., Student retention in higher education: the role of institutional habitus, Journal of Education Policy, 17, 4, pp. 423-442, (2002); Tinto V., Defining dropout: A matter of perspective, New Directions for Institutional Research, 36, pp. 3-15, (1982); Urzua S., The economic impact of higher education, At a crossroads: Higher education in Latin America and the Caribbean, (2017)"/>
        <s v="Amrieh E.A., Hamtini T., Aljarah I., Mining educational data to predict student's academic performance using ensemble methods, International Journal of Database Theory and Application, 9, 8, pp. 119-136, (2016); Delen D., A comparative analysis of machine learning techniques for student retention management, Decision Support Systems, (2010); Dicovskiy Rioboo L.M., Pedroza Pacheco M.E., Predicción de deserción y Éxito en estudiantes. Caso de estudio: Ingenieriá agroindustrial de la uninorte, Nicaragua, 2011-2015, Nexo Revista Científica, 31, 1, pp. 16-27, (2018); Esteban M., Bernardo A., Tuero E., Cervero A., Casanova J., Variables influyentes en progreso académico y permanencia en la universidad, European Journal of Education and Psychology, 10, 2, pp. 75-81, (2017); Fan W., Wolters C.A., School motivation and high school dropout: The mediating role of educational expectation, British Journal of Educational Psychology, 84, 1, pp. 22-39, (2014); Florez-Nisperuza E.P., Carrascal-Padilla J.J., Estudio de la deserción estudiantil de la licenciatura en ciencias naturales y educación ambiental de la universidad de córdoba-Colombia-2011-2015.-study of student desertion of the degree in natural sciences and environmental education of the univer, Revista Científica, 4, 27, (2016); Geisinger B.N., Raman D.R., Why they leave: Understanding student attrition from engineering majors, International Journal of Engineering Education, 29, 4, pp. 914-925, (2013); Gitto L., Minervini L.F., Monaco L., University dropouts in Italy: Are supply side characteristics part of the problem, Economic Analysis and Policy, 49, pp. 108-116, (2016); Hallsten M., Is education a risky investment? The scarring effect of university dropout in Sweden, European Sociological Review, 33, 2, pp. 169-181, (2017); Kumar R., Verma D., Classification algorithms for data mining: A survey, International Journal of Innovations in Engineering, (2012); Lacave C., Molina A.I., Cruz-Lemus J.A., Learning analytics to identify dropout factors of computer science studies through Bayesian networks, Behaviour &amp; Information Technology, pp. 1-15, (2018); Lykourentzou I., Giannoukos I., Nikolopoulos V., Mpardis G., Loumos V., Dropout prediction in e-learning courses through the combination of machine learning techniques, Computers and Education, (2009); Training and Testing Data Sets, (2018); Deserción Estudiantil en la Educación Superior Colombiana: Metodologiá de Seguimiento, Diagnóstico y Elementos para Su Prevención, (2009); Morales J., Cordero N., Ramirez J., Influence of economic expectation on choosing a university: A case study in industrial engineering, Espacios, 38, 35, (2017); Munizaga F.R., Cifuentes M.B., Beltran A.J., Retención y abandono estudiantil en la educación superior universitaria en américa latina y el caribe: Una revisión sistemática, Education Policy Analysis Archives, 26, (2018); Patrick A.D., Borrego M., A Review of the Literature Relevant to Engineering Identity, (2016); Sokolova M., Lapalme G., A systematic analysis of performance measures for classification tasks, Information Processing and Management, 45, 4, pp. 427-437, (2009); Tinto V., Dropout from higher education: A theoretical synthesis of recent research, Review of Educational Research, (1975); Torres Guevara L.E., Retención Estudiantil en la Educación Superior: Revisión de la Literatura y Elementos de un Modelo para El Contexto Colombiano, (2012); Truta C., Parv L., Topala I., Academic engagement and intention to drop out: Levers for sustainability in higher education, Sustainability, 10, 12, pp. 1-11, (2018); Vallejos C.A., Steel M.F.J., Bayesian survival modelling of university outcomes, Statistics in Society Series A, pp. 1-19, (2017); Zhang Y., Oussena S., Clark T., Hyensook K., Use Data Mining to Improve Student Retention in HE: A Case Study, (2010)"/>
        <s v="Anderson T., Whittington C., Li X.J., Classes to passes: Is class attendance a determinant of grades in undergraduate engineering subjects?, AAEE2016 CONFERENCE coffs Harbour, Australia, (2016); Arnold K.E., Pistilli M.D., Course signals at purdue: Using learning analytics to increase student success, Proceedings of the 2nd international conference on learning analytics and knowledge, pp. 267-270, (2012); Baker R.S., Lindrum D., Lindrum M.J., Perkowski D., Analyzing early at-risk factors in higher education e-learning courses, Proceedings of the 8th international conference on educational data mining (EDM), pp. 150-155, (2015); Ball R., Wilkinson R., The use and abuse of performance indicators in UK higher education, Higher Education, 27, 4, pp. 417-427, (1994); Blackstone W., Commentaries on the laws of England, 4, (1830); Crede M., Roch S.G., Kieszczynka U.M., Class attendance in college: A meta-analytic review of the relationship of class attendance with grades and student characteristics, Review of Educational Research, 80, 2, pp. 272-295, (2010); Daniel B., Big data and analytics in higher education: Opportunities and challenges, British Journal of Educational Technology, 46, 5, pp. 904-920, (2015); Davis D., Altis consulting: He information management specialists presentation, (2015); DeBerard M.S., Spielmans G., Julka D., Predictors of academic achievement and retention among college freshmen: A longitudinal study, College Student Journal, 38, 1, pp. 66-80, (2004); Drachsler H., Greller W., Privacy and analytics: it's a delicate issue a checklist for trusted learning analytics, Proceedings of the sixth international conference on learning analytics &amp; knowledge, pp. 89-98, (2016); Draper D., Gittoes M., Statistical analysis of performance indicators in UK higher education, Journal of the Royal Statistical Society: Series a, 167, 3, pp. 449-474, (2004); Dringus L.P., Learning analytics considered harmful, Journal of Asynchronous Learning Networks, 16, 3, pp. 87-100, (2012); Fike D.S., Fike R., Predictors of first-year student retention in the community college, Community College Review, 36, 2, pp. 68-88, (2008); Frank E., Hall M.A.H., Witten I.H.; Gasevic D., Dawson S., Rogers T., Gasevic D., Learning analytics should not promote one size fits all: The effects of instructional conditions in predicting academic success, The Internet and Higher Education, 28, pp. 68-84, (2016); Gasevic D., Dawson S., Siemens G., Lets not forget: Learning analytics are about learning, TechTrends, 59, 1, pp. 64-71, (2015); Heaton-Shrestha C., May S., Burke L., Student retention in higher education: What role for virtual learning environments?, Journal of Further and Higher Education, 33, 1, pp. 83-92, (2009); Herodotou C., Rienties B., Boroowa A., Zdrahal Z., Hlosta M., Naydenova G., Implementing predictive learning analytics on a large scale: The teacher's perspective, Proceedings of the seventh international learning analytics &amp; knowledge conference, LAK ’17, pp. 267-271, (2017); Hoel T., Chen W., Implications of the european data protection regulations for learning analytics design, Workshop paper accepted for presentation at the international workshop on learning analytics and educational data mining (LAEDM 2016) in conjunction with the international conference on collaboration technologies (CollabTech 2016), Kanazawa, Japan-September, pp. 14-16, (2016); Joshi M.V., On evaluating performance of classifiers for rare classes, EEE international conference on data mining, 2002. Proceedings., 2002, pp. 641-644, (2002); Kittler J., Feature selection and extraction, Handbook of pattern recognition and image processing, pp. 59-83, (1986); Klem A.M., Connell J.P., Relationships matter: Linking teacher support to student engagement and achievement, Journal of School Health, 74, 7, pp. 262-273, (2004); Kudo M., Sklansky J., Comparison of algorithms that select features for pattern classifiers, Pattern Recognition, 33, 1, pp. 25-41, (2000); Lasagna L.; Li I.W., Carroll D., Factors influencing university student satisfaction, dropout and academic performance: An Australian higher education equity perspective, (2017); Lonn S., Aguilar S.J., Teasley S.D., Investigating student motivation in the context of a learning analytics intervention during a summer bridge program, Computers in Human Behavior, 47, pp. 90-97, (2015); Lotkowski V.A., Robbins S.B., Noeth R.J.; Martin S.A.; Massingham P., Herrington T., Does attendance matter? An examination of student attitudes, participation, performance and attendance, Journal of University Teaching and Learning Practice, 3, 2, pp. 82-103, (2006); McCoy S., Byrne D., Student retention in higher education, Economic insights on higher education policy in Ireland, pp. 111-141, (2017); Micere K., Getting them enrolled is only half the battle: College success as a function of race or ethnicity, gender, and class, American Journal of Orthopsychiatry, 83, 2pt3, pp. 310-322, (2013); Nguyen Q., Rienties B., Toetenel L., Unravelling the dynamics of instructional practice: A longitudinal study on learning design and vle activities, Proceedings of the seventh international learning analytics &amp; knowledge conference, LAK ’17, pp. 168-177, (2017); Paige S.M., Wall A.A., Marren J.J., Dubenion B., Rockwell A., The learning community experience in higher education: High-impact practice for student retention, (2017); Pardo A., Mirriahi N., Martinez-Maldonado R., Jovanovic J., Dawson S., Gasevic D., Generating actionable predictive models of academic performance, Proceedings of the sixth international conference on learning analytics &amp; knowledge, LAK ’16, pp. 474-478, (2016); Pardo A., Siemens G., Ethical and privacy principles for learning analytics, British Journal of Educational Technology, 45, 3, pp. 438-450, (2014); Picciano A.G., The evolution of big data and learning analytics in american higher education, Journal of Asynchronous Learning Networks, 16, 3, pp. 9-20, (2012); Price L.A., Characteristics of early student dropouts at allegany community college and recommendations for early intervention, (1993); Quinlan J.R., C4.5: Programs for machine learning, (1993); Richards G., Measuring engagement: Learning analytics in online learning, (2011); Robbins S.B., Oh I.-S., Le H., Button C., Intervention effects on college performance and retention as mediated by motivational, emotional, and social control factors: Integrated meta-analytic path analyses, Journal of Applied Psychology, 94, 5, (2009); Rovira S., Puertas E., Igual L., Data-driven system to predict academic grades and dropout, PLoS One, 12, 2, pp. 1-21, (2017); Sclater N., Peasgood A., Mullan J., Learning Analytics in Higher Education, (2017); Seidman A., College student retention: Formula for student success, (2005); Shelton E.N., Faculty support and student retention, Journal of Nursing Education, 42, 2, pp. 68-76, (2003); Siemens G., Learning analytics: Envisioning a research discipline and a domain of practice, Proceedings of the 2nd international conference on learning analytics and knowledge, pp. 4-8, (2012); Slade S., Prinsloo P., Learning analytics: Ethical issues and dilemmas, American Behavioral Scientist, 57, 10, pp. 1510-1529, (2013); Tempelaar D.T., Rienties B., Nguyen Q., Towards actionable learning analytics using dispositions, IEEE Transactions on Learning Technologies, 10, 1, pp. 6-16, (2017); Tinto V., From theory to action: Exploring the institutional conditions for student retention, Higher education: Handbook of theory and research, pp. 51-89, (2010); Veenstra C.P., A strategy for improving freshman college retention, Journal for Quality and Participation, 31, 4, (2009); Webb O., Wyness L., Cotton D., Enhancing access, retention, attainment and progression in higher education: A review of the literature showing demonstrable impact, (2017); West D., Huijser H., Heath D., Lizzio A., Toohey D., Miles C., Et al., Higher education teachers experiences with learning analytics in relation to student retention, Australasian Journal of Educational Technology, 32, 5, pp. 48-60, (2016); Whitney A.W., A direct method of nonparametric measurement selection, IEEE Transactions on Computers C, 20, 9, pp. 1100-1103, (1971); Wise A.F., Designing pedagogical interventions to support student use of learning analytics, Proceedings of the fourth international conference on learning analytics and knowledge, pp. 203-211, (2014); Woolf B., Burleson W., Arroyo I., Dragon T., Cooper D., Picard R., Affect-aware tutors: Recognising and responding to student affect, International Journal of Learning Technology, 4, 3-4, pp. 129-164, (2009); Yeager D.S., Walton G.M., Social-psychological interventions in education: Theyre not magic, Review of Educational Research, 81, 2, pp. 267-301, (2011); Ye C., Biswas G., Early prediction of student dropout and performance in moocs using higher granularity temporal information, Journal of Learning Analytics, 1, 3, pp. 169-172, (2014)"/>
        <s v="Andriola W.B., Evasao Discente Na Universidade Federal Do Ceara (Ufc): Proposta para Identificar Suas Causas e Irnplantar Urn Servi O de Orienta Ao e InforRNA Ao (Soi), 40, pp. 332-347, (2003); Ao Superior-notas Estisticas 2016. Instituto Nacional de Estudos e Pesquisas Educacionais Anfsio Teixeira (INEP), (2018); De Rainville F.-M., Fortin F.-A., Gardner M.-A., Parizeau M., Gagne C., Deap: A python framework for evolutionary algorithms, Proceedings of the 14th Annual Conference Companion on Genetic and Evolutionary Computation, GECCO '12, pp. 85-92, (2012); Diamantidis N., Karlis D., Giakoumakis E.A., Unsupervised stratification of cross-validation for accuracy estimation, Artificial Intelligence, 116, 1-2, pp. 1-16, (2000); Dos Santos Baggi C.A., Lopes D.A., Evasao e avalia ao institucional no ensino superior: Uma discussao bibliogratica, Avaliafiio: Revista da Avaliafiio da Educafiio Superior, 16, 2, (2011); Frohlich H., Chapelle O., Scholkopf B., Feature selection for support vector machines by means of genetic algorithm, Tools with Artificial Intelligence, 2003. Proceedings. 15th Ieee International Conference on, pp. 142-148, (2003); Gaioso N.D.L., 0 fen6meno da Evasao Escolar Na Educa Ao Superior No Brasil, (2005); Goldberg D.E., Holland J.H., Genetic algorithms and machine learning, Machine Learning, 3, 2, pp. 95-99, (1988); Guyon I., Elisseeff A., An introduction to variable and feature selection, Journal of Machine Learning Research, 3, pp. 1157-1182, (2003); Holland J.H., Genetic algorithms, Scientijic American, 267, 1, pp. 66-73, (1992); Japkowicz N., Shah M., Evaluating Learning Algorithms: A Classification Perspective, (2011); Kotsiantis S.B., Zaharakis I., Pintelas P., Supervised machine learning: A review of classification techniques, Emerging Artificial Intelligence Applications in Computer Engineering, 160, pp. 3-24, (2007); Koza J.R., Concept formation and decision tree induction using the genetic programming paradigm, International Conference on Parallel Problem Solving from Nature, pp. 124-128, (1990); Leardi R., Application of genetic algorithm-pis for feature selection in spectral data sets, Journal of Chemometrics, 14, 5-6, pp. 643-655, (2000); Manhiies L.M.B., Predi Ao Do Desempenho Academico de Graduandos Utilizando Minera; Sharma H., Kumar S., A survey on decision tree algorithms of classification in data mining, International Journal of Science and Research (IJSR), 5, 4, pp. 2094-2097, (2015); Maschio P., Vieira M.A., Costa N., De Melo S., Junior C.P., Urn panorama acerca da minera ao de dados educacionais no brasil, Brazilian Symposium on Computers in Education (Simp6sio Brasileiro de Informatica Na Educafiio-SBIE), 29, (2018); Murthy S.K., Automatic construction of decision trees from data: A multi-disciplinary survey, Data Mining and Knowledge Discovery, 2, 4, pp. 345-389, (1998); Narudin F.A., Feizollah A., Anuar N.B., Gani A., Evaluation of machine learning classifiers for mobile malware detection, Soft Computing, 20, 1, pp. 343-357, (2016); Nascimento P.A.M.M., Verhine R.E., Considera, 6es Sobre O Investimento Publico em Educa Ao Superior No Brasil, (2017); Paredes A.S., A Evasiio Do Terceiro Grau em Curitiba. NUPES, (1994); Pedregosa F., Varoquaux G., Grarnfort A., Michel V., Thirion B., Grisel O., Blondel M., Prettenhofer P., Weiss R., Dubourg V., Et al., Scikitlearn: Machine learning in python, Journal of Machine Learning Research, 12, pp. 2825-2830, (2011); Santos G.A.S., Bordignon A., Haddad D., Brandao D., Tarrataca L., Belloze K., Data warehouse educacional: Uma visao sobre a evasao no ensino superior, Anais Do XXXIV Simp6sio Brasileiro de Banco de Dados, pp. 235-240, (2019); Santos G.A.S., Bordignon A.L., Oliveira S.L.G., Haddad D.B., Brandao D.N., Belloze K.T., A brief review about educational data mining applied to predict student's dropout, Anais da v Escola Regional de Sistemas de Informafiio Do Rio de Janeiro, pp. 86-91, (2018); Silva Filho R.L.L., Motejunas P.R., Hipolito O., Lobo M.B.C.M., A evasao no ensino superior brasileiro, Cadernos de Pesquisa, 37, 132, pp. 641-659, (2007); Speller P., Robl F., Meneghel S.M., Desafios e perspectivas da educa ao superior brasileira para proxima decada, Ojicina de Trabalho, (2012); Tan F., Fu X., Zhang Y., Bourgeois A.G., A genetic algorithmbased method for feature subset selection, Soft Computing, 12, 2, (2008)"/>
        <s v="Anglin L.W., Davis J.W., Mooradian P.W., Do transfer students graduate? A comparative study of transfer students and native university students, Community College Journal of Research and Practice, 19, 4, pp. 321-330, (1995); Bean J.P., Dropouts and turnover: The synthesis and test of a causal model of student attrition, Research in Higher Education, 12, 2, pp. 155-187, (1980); Bean J.P., Student attrition, intentions, and confidence: Interaction effects in a path model, Research in Higher Education, 17, 4, pp. 291-320, (1982); Caison A.L., Analysis of institutionally specific retention research: A comparison between survey and institutional database methods, Research in Higher Education, 48, 4, pp. 435-451, (2007); Camara W.J., Echternacht G., The SAT I and high school grades: Utility in predicting success in college, The College Board Research Notes, RN-10, pp. 1-12, (2000); Chawla N.V., Bowyer K.W., Hall L.O., Kegelmeyer W.P., SMOTE: Synthetic minority over-sampling technique, Journal of Artificial Intelligence Research, 16, pp. 321-357, (2002); Davies T.G., Casey K., Transfer student experiences: Comparing their academic and social lives at the community college and university, College Student Journal, 33, pp. 60-71, (1999); Delen D., A comparative analysis of machine learning techniques for student retention management, Decision Support Systems, 49, 4, pp. 498-506, (2010); Dougherty K., The Contradictory College: The Conflicting Origins, Impacts and Futures of the Community College, (1994); Hoffman J.L., The impact of student cocurricular involvement on student success: Racial and religious differences, Journal of College Student Development, 43, 5, pp. 712-739, (2002); Kinnick M.K., Kempner K., Beyond &quot;front door&quot; access: Attaining the bachelor's degree, Research in Higher Education, 29, 4, pp. 299-318, (1988); Lauria E.J., Baron J.D., Devireddy M., Sundararaju V., Jayaprakash S.M., Mining academic data to improve college student retention: An open source perspective, Proceedings of the 2nd International Conference on Learning Analytics and Knowledge, pp. 139-142, (2012); Moffat G.K., The validity of the SAT as a predictor of grade point average for nontraditional college students, Annual Meeting of the Eastern Educational Research Association, (1993); Shapiro D., Dundar A., Huie F., Wakhungu P., Yuan X., Nathan A., Hwang Y.A., Completing College: A National View of Student Attainment Rates by Race and Ethnicity - Fall 2010 Cohort, (2017); Schwitzer A.M., Griffin O.T., Ancis J.R., Thomas C.R., Social adjustment experiences of African American college students, Journal of Counseling and Development, 77, pp. 189-197, (1999); Thammasiri D., Delen D., Meesad P., Kasap N., A critical assessment of imbalanced class distribution problem: The case of predicting freshmen student attrition, Expert Systems with Applications, 41, 2, pp. 321-330, (2014); Tinto V., Building community, Liberal Education, 79, 4, pp. 16-21, (1993); Wetzel J.N., O'Toole D., Peterson S., Factors affecting student retention probabilities: A case study, Journal of Economics and Finance, 23, 1, pp. 45-55, (1999)"/>
        <s v="Anwarudin A., Andriyani W., Bambang Purnomosidi D.P., Kristomo D., The Prediction on the students? graduation timeliness using naive bayes classification and k-nearest neighbor, Journal of Intelligent Software System, 36, (2022); Tismy D., Vinushree T.P., Vinayak H., Prediction of students performance using Educational Data Mining, 2016 International Conference on Data Mining and Advanced Computing, SAPIENCE Conf., Rostock, Proceeding, pp. 91-95, (2016); Mi F., Dit-Yan Y., Temporal models for predicting student dropout in massive open online courses, 2015 IEEE International Conference on Data Mining Workshop (ICDMW). Proceeding, pp. 256-263, (2015); Jiazhen H., James B., Rubinstein Benjamin I.P., Rui Z., Identifying at-risk students in massive open online courses, 2015 Twenty-Ninth AAAI Conference on Artificial Intelligence, (2015); Mehrdad B., Mina H., College Student Retention: When Do We Losing Them?, Proceedings of the World Congress on Engineering and Computer Science 2017, (2017); Sharkey M., Sanders R., 2014 A process for predicting MOOC attrition, Proceedings of the EMNLP 2014 Workshop on Analysis of Large Scale Social Interaction in MOOCs.pp, pp. 50-54, (2014); Sampath Z., Kovacic and Henrik Bostr om. Predicting student success by mining enrolment data, Research in Higher Education Journal, (2012); Zvoch K., Freshman year dropouts: Interactions between student and school characteristics and student dropout status, Journal of Education for Students Placed at Risk, 11, 1, pp. 97-117, (2006); Maziku H.H., Mushl J.C., Yuda N., Enhanced model for predicting student dropouts in developing countries using automated machine learning approach: A case of tanzanian?s secondary schools, Applied Artificial Intelligence, 36, 1, (2022); Alam T.M., Mushtaq M., Shaukat K., Hameed I.A., Umer Sarwar M., Luo S., A Novel Method for Performance Measurement of Public Educational Institutions Using Machine Learning Models, Applied Sciences, 11, 19, (2021); Javed U., Shaukat K., Hameed I.A., Iqbal F., Mahboob Alam T., Luo S., A Review of Content-Based and Context-Based Recommendation Systems, International Journal of Emerging Technologies in Learning (IJET, 16, 3, pp. 274-306, (2021); Cioffi R., Travaglioni M., Piscitelli G., Petrillo A., De Felice F., Artificial Intelligence and Machine Learning Applications in Smart Production: Progress Trends and Directions, Sustainability, 12, 2, (2020); Shaukat K., Masood N., Khushi M., A Novel Approach to Data Extraction on Hyperlinked Webpages, Applied Sciences, 9, 23, (2019)"/>
        <s v="Araque F., Roldan C., Salguero A., Factors influencing university drop out rates, Computers &amp; Education, 53, 3, pp. 563-574, (2009); Baker R., Yacef K., The state of educational data mining in 2009: A review and future visions, Journal of Educational Data Mining, 1, 1, pp. 3-17, (2009); Belloc F., Maruotti A., Petrella L., University drop-out: An Italian experience, Higher Education, 60, 2, pp. 127-138, (2010); Belloc F., Maruotti A., Petrella L., How individual characteristics affect university students drop-out: A semiparametric mixed-effects model for an Italian case study, Journal of Applied Statistics, 38, 10, pp. 2225-2239, (2011); Breiman L., Random forests, Machine Learning, 45, 1, pp. 5-32, (2001); Breiman L., Friedman J., Olshen R., Stone C., Classification and regression trees, (1984); Burgalassi M., Biasi V., Capobianco R., Moretti G., The phenomenon of early college leavers. A case study on the graduate programs of the Department of Education of “Roma Tre” University. Italian Journal of Educational Research, Anno, 9, 17, (2016); Carci G., Gl Immatricolati e gli Iscritti, ANVUR National Agency for the Evaluation of Universities and Research Institutes: Rapporto Biennale Sullo Stato Del Sistema Universitario E Della Ricerca 2018, ANVUR, Chap I.1, 3, pp. 43-73, (2018); Carletti V., Infurna M.R., I Percorsi di Studio: Mobilità, Abbandoni e Consegumento del Titolo, ANVUR National Agency for the Evaluation of Universities and Research Institutes: Rapporto Biennale Sullo Stato Del Sistema Universitario E Della Ricerca 2018, ANVUR, Chap I.1, 3, pp. 43-73, (2018); Caruana R., Niculescu-Mizil A., An empirical comparison of supervised learning algorithms, Proceedings of the 23Rd International Conference on Machine learning—ICML ’06, pp. 161-168, (2006); Chiandotto B., Giusti C., L’abbandono degli studi universitari, Modelli Statistici per l’Analisi della Transizione Università-Lavoro, pp. 1-2, (2005); Cipollone P., Cingano F., University drop-out—-The case of Italy, Bank of Italy Temi Di Discussione (Working Paper) No, (2007); Dekker G., Pechenizkiy M., Vleeshouwers J., Predicting students drop out: A case study, Second International Conference on Educational Data Mining (EDM 2009) July 1–3, 2009, pp. 41-50, (2009); Delen D., A comparative analysis of machine learning techniques for student retention management, Decision Support Systems, 49, 4, pp. 498-506, (2010); Dietterich T.G., Ensemble methods in machine learning, Multiple classifier systems, pp. 1-15, (2000); Di Pietro G., The determinants of university dropout in Italy: A bivariate probability model with sample selection, Applied Economic Letters, 11, 3, pp. 187-191, (2004); Di Pietro G., Cutillo A., Degree flexibility and university drop-out: The Italian experience, Economics of Education Review, 27, 5, pp. 546-555, (2008); Dunson D.B., Statistics in the big data era: Failures of the machine, Statistics &amp; Probability Letters, 136, pp. 4-9, (2018); Fawcett T., An introduction to ROC analysis, Pattern Recognition Letters, 27, 8, pp. 861-874, (2006); Georg W., Individual and institutional factors in the tendency to drop out of higher education: A multilevel analysis using data from the Konstanz Student Survey, Studies in Higher Education, 34, 6, pp. 647-661, (2009); Ghahramani Z., Probabilistic machine learning and artificial intelligence, Nature, 521, 7553, pp. 452-459, (2015); Hastie T., Tibshirani R., Friedman J., The elements of statistical learning, (2009); Hoffait A.S., Schyns M., Early detection of university students with potential difficulties, Decision Support Systems, 101, pp. 1-11, (2017); Ismail M.R., Awang M.K., Rahman M.N.A., Makhtar M., A multi-layer perceptron approach for customer churn prediction, International Journal of Multimedia and Ubiquitous Engineering, 10, 7, pp. 213-222, (2015); Johnson J.L., Commuter college students: What factors determine who will persist or who will drop out?, College Student Journal, 31, 3, pp. 323-332, (1997); Kawaguchi K., Kaelbling L.P., Bengio Y., Generalization in deep learning, Arxiv:1710.05468V4 [Stat.Ml], (2017); Khodabandehlou S., Zivari Rahman M., Comparison of supervised machine learning techniques for customer churn prediction based on analysis of customer behavior, Journal of Systems and Information Technology, 19, 1-2, pp. 65-93, (2017); Kingsford C., Salzberg S.L., What are decision trees?, Nature Biotechnology, 26, 9, pp. 1011-1013, (2008); Kuhn M., Building predictive models in R using the caret package, Journal of Statistical Software, 28, 5, pp. 1-26, (2008); Kumar B., Pal S., Mining educational data to analyze students performance, International Journal of Advanced Computer Science and Applications, 2, 6, pp. 63-69, (2011); LeCun Y., Bengio Y., Hinton G., Deep learning, Nature, 521, 7553, pp. 436-444, (2015); Liu B., Web Data mining: Exploring hyperlinks, contents, and usage data, (2011); Loog M., Supervised classification: Quite a brief overview, chapter 5, Machine learning techinques for space weather, pp. 113-145, (2018); Marquez-Vera C., Cano A., Romero C., Noaman A.Y.M., Mousa Fardoun H., Ventura S., Early dropout prediction using data mining: A case study with high school students, Expert Systems, 33, 1, pp. 107-124, (2016); Meggiolaro S., Giraldo A., Clerici R., A multilevel competing risks model for analysis of university students’ careers in Italy, Studies in Higher Education, 42, 7, pp. 1259-1274, (2017); Migueis V., Freitas A., Garcia P.J., Silva A., Early segmentation of students according to their academic performance: A predictive modelling approach, Decision Support Systems, 115, pp. 36-51, (2018); Mitchell T.M., Machine learning, (1997); Montmarquette C., Mahseredjian S., Houle R., The determinants of university dropouts: A bivariate probability model with sample selection, Economics of Education Review, 20, 5, pp. 475-484, (2001); Murray M., Factors affecting graduation and student dropout rates at the University of KwaZulu-Natal, South African Journal of Science, 110, 11-12, pp. 1-6, (2014); OECD skills strategy diagnostic report: Italy 2017, OECD, (2017); Parikh R., Mathai A., Parikh S., Chandra Sekhar G., Thomas R., Understanding and using sensitivity, specificity and predictive values, Indian Journal of Ophthalmology, 56, 1, pp. 45-50, (2008); Paura L., Arhipova I., Cause analysis of students’ dropout rate in higher education study program, Procedia - Social and Behavioral Sciences, 109, pp. 1282-1286, (2014); R: A language and environment for statistical computing, R Foundation for Statistical Computing, (2019); Smith J.P., Naylor R.A., Dropping out of university: A statistical analysis of the probability of withdrawal for UK university students, Journal of the Royal Statistical Society Series A (Statistics in Society), 164, 2, pp. 389-405, (2001); Tinto V., Dropout from higher education: A theoretical synthesis of recent research, Review of Educational Research, 45, 1, pp. 89-125, (1975)"/>
        <s v="Araque F., Roldan C., Salquero A., Factors influencing university dropout rates, Computers &amp; Education, 53, 3, pp. 563-574, (2009); Arias Ortiz E., Dehon C., Roads to success in the Belgian French Community’s higher education system: Predictors of dropout and degree completion at the Université Libre de Bruxelles, Research in Higher Education, 54, 6, pp. 693-723, (2013); Baik C., Larcombe W., Brooker A., How universities can enhance student mental wellbeing: The student perspective, Higher Education Research &amp; Development, 38, 4, pp. 674-687, (2019); Baldwin B.A., Howe K.R., Secondary-level study of accounting and subsequent performance in the first college course, The Accounting Review, 57, 3, pp. 619-626, (1982); Bao Y., Ke B., Li B., Yu Y.J., Zhang J., Detecting accounting fraud in publicly traded U.S. firms using a machine learning approach, Journal of Accounting Research, 58, 1, pp. 199-235, (2020); Bean J.P., Dropouts and turnover: The synthesis and test of a causal model of student attrition, Research in Higher Education, 12, 2, pp. 155-187, (1980); Bence D., Lucas U., The use of objective testing in first-year undergraduate accounting courses, Accounting Education, 5, 2, pp. 121-130, (1996); Breiman L., Random forests, Machine Learning, 45, 1, pp. 5-32, (2001); Broos T., Pinxten M., Delporte M., Verbert K., De Laet T., Learning dashboards at scale: Early warning and overall first year experience, Assessment &amp; Evaluation in Higher Education, 45, 6, pp. 855-874, (2020); Byrne M., Flood B., Examining the relationships among background variables and academic performance of first-year accounting students at an Irish university, Journal of Accounting Education, 26, 4, pp. 202-212, (2008); Carreira P., Lopes A.S., Drivers of academic pathways in higher education: Traditional vs. non-traditional students, Studies in Higher Education, 46, 7, pp. 1340-1355, (2019); Chen C.H., Yang S.J., Weng J.X., Ogata H., Su C.Y., Predicting at-risk university students based on their e-book Reading behaviours by using machine learning classifiers, Australasian Journal of Educational Technology, 37, 4, pp. 130-144, (2021); Conley C.S., Kirsch A.C., Dickson D.A., Bryant F.B., Negotiating the transition to college: Developmental trajectories and gender differences in psychological functioning, cognitive-affective strategies, and social well-being, Emerging Adulthood, 2, 3, pp. 195-210, (2014); Day I.N.Z., van Blankenstein F.M., Westenberg P.M., Admiraal W.F., Teacher and student perceptions of intermediate assessment in higher education, Educational Studies, 44, 4, pp. 449-467, (2018); DesJardins S.L., Ahlburg D.A., McCall B.P., An event history model of student departure, Economics of Education Review, 18, 3, pp. 375-390, (1999); Duff A., Understanding academic performance and progression of first year accounting and business economics undergraduates: The role of approaches to learning and prior academic achievement, Accounting Education, 13, 4, pp. 409-430, (2004); Eskew R.K., Faley R.H., Some determinants of student performance in the first college-level financial accounting course, The Accounting Review, 63, 1, pp. 137-147, (1988); Everaert P., Opdecam E., Maussen S., The relationship between motivation, learning approaches, academic performance and time spent, Accounting Education, 26, 1, pp. 78-107, (2017); Geiger M.A., Ogilby S.M., The first course in accounting: Students’ perceptions and their effect on the decision to major in accounting, Journal of Accounting Education, 18, 2, pp. 63-78, (2000); Georg W., Individual and institutional factors in the tendency to dropout of higher education: A multilevel analysis using data from the Konstanz Student Survey, Studies in Higher Education, 34, 6, pp. 647-661, (2009); Geron A., Hands-on Machine Learning with SciKit-Learn, Keras &amp; Tensorflow, (2019); Hamalainen W., Vinni M., Classifiers for educational technology, Handbook on educational data mining, pp. 54-74, (2010); Ho T.K., Random decision forests, Proceedings of 3rd international conference on document analysis and recognition, 1, pp. 278-282, (1995); Holliman A.J., Martin A.J., Collie R.J., Adaptability, engagement, and degree completion: A longitudinal investigation of university students, Educational Psychology, 38, 6, pp. 785-799, (2018); Hovdhaugen E., Transfer and dropout: Different forms of student departure in Norway, Studies in Higher Education, 34, 1, pp. 1-17, (2009); Ishitani T.T., A longitudinal approach to assessing attrition behavior among first-generation students: Time-varying effects of pre-college characteristics, Research in Higher Education, 44, 4, pp. 433-449, (2003); Jaijairam P., Engaging accounting students: How to teach principles of accounting in creative and exciting ways, American Journal of Business Education (AJBE), 5, 1, pp. 75-78, (2012); Johnes G., McNabb R., Never give up on the good times: Student attrition in the UK, Oxford Bulletin of Economics and Statistics, 66, 1, pp. 23-47, (2004); Johnes J., Determinants of student wastage in higher education, Studies in Higher Education, 15, 1, pp. 87-99, (1990); Jokhan A., Sharma B., Singh S., Early warning system as a predictor for student performance in higher education blended courses, Studies in Higher Education, 44, 11, pp. 1900-1911, (2019); Kolachalama V.B., Garg P.S., Machine learning and medical education, NPJ Digital Medicine, 1, 1, pp. 1-3, (2018); Kucak D., Juricic V., Dambic G., (2018); Lykourentzou I., Giannoukos I., Nikolopoulos V., Mpardis G., Loumos V., Dropout prediction in e-learning courses through the combination of machine learning techniques, Computers &amp; Education, 53, 3, pp. 950-965, (2009); Mitchell T.M., Machine learning, 1, (1997); Murtaugh P.A., Burns L.D., Schuster J., Predicting the retention of university students, Research in Higher Education, 40, 3, pp. 355-371, (1999); Namoun A., Alshanqiti A., Predicting student performance using data mining and learning analytics techniques: A systematic literature review, Applied Sciences, 11, 1, (2020); Paver B., Gammie E., Constructed gender, approach to learning and academic performance, Accounting Education, 14, 4, pp. 427-444, (2005); Pedregosa F., Varoquaux G., Gramfort A., Michel V., Thirion B., Grisel O., Duchesnay E., Scikit-learn: Machine learning in Python, Journal of Machine Learning Research, 12, pp. 2825-2830, (2011); Petersen I., Louw J., Dumont K., Adjustment to university and academic performance among disadvantaged students in South Africa, Educational Psychology, 29, 1, pp. 99-115, (2009); Pinxten M., Marsh H.W., De Fraine B., van den Noortgate W., Van Damme J., Enjoying mathematics or feeling competent in mathematics? Reciprocal effects on mathematics achievement and perceived math effort expenditure, British Journal of Educational Psychology, 84, 1, pp. 152-174, (2014); Pinxten M., van Soom C., Peeters C., Al E., At-risk at the gate: Prediction of study success of first year science and engineering students in an open-admission university in Flanders—Any incremental validity of study strategies?, European Journal of Psychology of Education, 34, 1, pp. 45-66, (2019); Riestra-Gonzalez M., del Puerto Paule-Ruiz M., Ortin F., Massive LMS log data analysis for the early prediction of course-agnostic student performance, Computers &amp; Education, 163, (2021); Samuel A.L., Machine learning, The Technology Review, 62, 1, pp. 42-45, (1959); Saudagaran S.M., The first course in accounting: An innovative approach, Issues in Accounting Education, 11, 1, pp. 83-94, (1996); Sneyers E., De Witte K., The effect of an academic dismissal policy on dropout, graduation rates and student satisfaction. Evidence from The Netherlands, Studies in Higher Education, 42, 2, pp. 354-389, (2017); Stewart J.P., Dougherty T.W., Using case studies in teaching accounting: A quasi-experimental study, Accounting Education, 2, 1, pp. 1-10, (1993); Tinto V., Dropout from higher education: A theoretical synthesis of recent research, Review of Educational Research, 5, 1, pp. 8-9, (1975); Tinto V., Stages of student departure: Reflections on the longitudinal character of student leaving, The Journal of Higher Education, 59, 4, pp. 438-455, (1988); Tomasevic N., Gvozdenovic N., Vranes S., An overview and comparison of supervised data mining techniques for student exam performance prediction, Computers &amp; Education, 143, (2020); Tsiakmaki M., Kostopoulos G., Kotsiantis S., Ragos O., Transfer learning from deep neural networks for predicting student performance, Applied Sciences, 10, 6, (2020); Van der Heijden H., Predicting industry sectors from financial statements: An illustration of machine learning in accounting research, The British Accounting Review, 54, 5, (2023); Verbert K., Duval E., Klerkx J., Govaerts S., Santos J.L., Learning analytics dashboard applications, American Behavioral Scientist, 57, 10, pp. 1500-1509, (2013); Vinson D., Nixon S., Walsh B., Walker C., Mitchell E., Zaitseva E., Investigating the relationship between student engagement and transition, Active Learning in Higher Education, 11, 2, pp. 131-143, (2010); Wakelam E., Jefferies A., Davey N., Sun Y., The potential for student performance prediction in small cohorts with minimal available attributes, British Journal of Educational Technology, 51, 2, pp. 347-370, (2020)"/>
        <s v="Arce M.E., Crespo B., Miguez-Alvarez C., Higher education drop-out in Spain-particular case of universities in galicia, IES, 8, 5, pp. 247-264, (2015); Braxton J.M., Milem J.F., Sullivan A.S., The influence of active learning on the college student departure process: toward a revision of tinto’s theory, J. High Educ, 71, 5, pp. 569-590, (2000); Tinto V., Theories of student departure revisited, Higher Education: Handbook of Theory and Research, 2, pp. 359-384, (1986); Chen R., Institutional characteristics and college student dropout risks: a multilevel event history analysis, Res. High. Educ, 53, 5, pp. 487-505, (2012); Bernardo A.B., Cerezo R., Rodriguez-Muniz L.J., Nunez J.C., Tuero E., Esteban M., Predicción del abandono universitario: variables explicativas y medidas de prevención, Fuentes, 16, pp. 63-84, (2015); Esteban M., Bernardo A.B., Rodriguez-Muniz L.J., Permanencia en la universidad: la importancia de un buen comienzo, Aula Abierta, 44, pp. 1-6, (2016); Cambruzzi W.L., Rigo S.J., Barbosa J.L., Dropout prediction and reduction in distance education courses with the learning analytics multitrail approach, J. UCS, 21, 1, pp. 23-47, (2015); Delen D., A comparative analysis of machine learning techniques for student retention management, Decis. Support Syst, 49, pp. 498-506, (2010); Rovira S., Puertas E., Igual L., Data-driven system to predict academic grades and dropout, PLoS ONE, 12, 2, (2017); Tan M., Shao P., Prediction of student dropout in E-learning program through the use of machine learning method, iJET, 10, 1, pp. 11-17, (2015); Rodriguez-Muniz L.J., Bernardo A.B., Esteban M., Diaz I., Dropout and transfer paths: what are the risky profiles when analyzing university persistence with machine learning techniques?, PLoS ONE, 14, 6, (2019); Kuhn M., Johnson K., Applied Predictive Modeling, (2013); Powers D.M.W., Evaluation: from precision, recall and F-Measure to ROC, informedness, markedness &amp; correlation, J. Mach. Learn. Technol, 2, 1, pp. 37-63, (2011); Areces D., Rodriguez-Muniz L.J., Suarez-Alvarez J., de la Roca Y., Cueli M., Infornation sources used by high school students in the college degree choice, Psicothema, 28, 3, pp. 253-259, (2016); Rodriguez-Muniz L.J., Areces D., Suarez-Alvarez J., Cueli M., Muniz J., ¿Qué motivos tienen los estudiantes de Bachillerato para elegir una carrera universitaria?, Rev. Psicol. Educ, 14, 1, pp. 1-15, (2019); Stephens N.M., Fryberg S.A., Markus H.R., Johnson C.S., Covarrubias R., Unseen disadvantage: how American universities’ focus on independence undermines the academic performance of first-generation college students, J. Pers. Soc. Psychol, 102, 6, pp. 1178-1197, (2012); Legewie J., DiPrete T.A., The high school environment and the gender gap in science and engineering, Sociol. Educ, 87, 4, pp. 259-280, (2014)"/>
        <s v="Argote I., Jimenez R., Detección De Patrones De Deserción En Los Programas De Pregrado De La Universidad Mariana De San Juan De Pasto, Aplicando El Proceso De Descubrimiento De Conocimiento Sobre Base De Datos (Kdd) Y Su Implementación En Modelos MatemáTicos De Predicción, (2016); Blau I., Application use, online relationship types, self-disclosure, and Internet abuse among children and youth: Implications for education and Internet safety programs, Journal of Educational Computing Research, 45, 1, pp. 95-116, (2011); Bustos Andreu H., Nussbaum M., An experimental study of the inclusion of technology in higher education, Computer Applications in Engineering Education, 17, 1, pp. 100-107, (2009); Carbonell X., Chamarro A., Griffiths M., Oberst U., Cladellas R., Talarn A., Problematic Internet and cell phone use in Spanish teenagers and young students, Anales de Psicología/Annals of Psychology, 28, 3, pp. 789-796, (2012); Diaz Peralta C., Modelo conceptual para la deserción estudiantil universitaria chilena, Estudios pedagógicos (Valdivia), 34, 2, pp. 65-86, (2008); Djulovic A., Li D., Towards freshman retention prediction: a comparative study, International Journal of Information and Education Technology, 3, 5, (2013); Gencer S.L., Koc M., Internet abuse among teenagers and its relations to internet usage patterns and demographics, Journal of Educational Technology &amp; Society, 15, 2, (2012); Ghamari F., Mohammadbeigi A., Mohammadsalehi N., Hashiani A.A., Internet addiction and modeling its risk factors in medical students, Iran, Indian journal of psychological medicine, 33, 2, (2011); Henriquez C., Escobar R., Construcción de un modelo de alerta temprana para la detección de estudiantes en riesgo de deserción de la Universidad Metropolitana de Ciencias de la Educación, Revista mexicana de investigación educativa, 21, 71, pp. 1221-1248, (2016); Hosmer D.W., Lemeshow S., Sturdivant R.X., Applied logistic regression, 398, (2013); Kittinger R., Correia C.J., Irons J.G., Relationship between Facebook use and problematic Internet use among college students, Cyberpsychology, Behavior, and Social Networking, 15, 6, pp. 324-327, (2012); Marquez-Vera C., Morales C.R., Soto S.V., Predicting school failure and dropout by using data mining techniques, IEEE Revista Iberoamericana de Tecnologias del Aprendizaje, 8, 1, pp. 7-14, (2013); Mendez-Estrada V.H., Barrientos Llosa Z., Uso de tecnologías de la informática y comunicación (TIC) para disminuir la deserción de egresados en posgrados semipresenciales, UNED Research Journal/Cuadernos de Investigación UNED, 4, 2, (2013); Moreno C., Molina Y., Evaluación del proceso de retención: desde los que enseñan y aprenden en una educación mediada por las TIC, (2014); Murillo J., Cuestionarios y escalas de actitudes, (2006); Romero C., Ventura S., Data mining in education, Wiley Interdisciplinary Reviews: Data Mining and Knowledge Discovery, 3, 1, pp. 12-27, (2013); Thammasiri D., Delen D., Meesad P., Kasap N., A critical assessment of imbalanced class distribution problem: The case of predicting freshmen student attrition, Expert Systems with Applications, 41, 2, pp. 321-330, (2014)"/>
        <s v="Assessing and Responding to the Growth of Computer Science Undergraduate Enrollments, (2017); Barker L., Hovey C.L., Thompson L.D., Results of a large-scale, multiinstitutional study of undergraduate retention in computing, Frontiers in Education Conference (FIE), 2014 IEEE, pp. 1-8, (2014); International Educational Data Mining Society; Johnson W.G., Sunderraman R., Bourgeois A.G., Performance Impact of Computer Science Course Load and Transfer Status, Proceedings of the 49th ACM Technical Symposium on Computer Science Education, (2018); New J., Building A Data-driven Education System in the United States, (2016); Pena-Ayala A., Educational data mining: A survey and a data mining-based analysis of recent works, Expert Systems with Applications, 41, 4, pp. 1432-1462, (2014)"/>
        <s v="Astin A., What Matters in College? Four Critical Years Revisited, (1993); Berger J.B., Braxton J.M., Revising Tinto's interactionalist theory of student departure through theory elaboration: Examining the role of organizational attributes in the persistence process, Research in Higher Education, 39, 2, pp. 103-119, (1998); Berger J.B., Milem J.F., The role of student involvement and perceptions of integration in a causal model of student persistence, Research in Higher Education, 40, 6, pp. 641-664, (1999); Breiman L., Random forests, Machine Learning, 45, 1, pp. 5-32, (2001); Breiman L., Friedman J.H., Olshen R.A., Stone C.J., Classification and Regression Trees, (1984); Cabrera A.F., Nora A., Castaneda M.A., College persistence: Structural equations modeling test of an integrated model of student retention, Journal of Higher Education, 64, 2, pp. 123-139, (1993); Caison A.L., Analysis of institutionally specific retention research: A comparison between survey and institutional database methods, Research in Higher Education, 48, 4, pp. 435-449, (2007); Cristianini N., Shawe-Taylor J., An Introduction to Support Vector Machines and Other Kernel-based Learning Methods, (2000); Davis G., Sensitivity analysis in neural net solutions, IEEE Transactions on Systems, Man, and Cybernetics, 19, pp. 1078-1082, (1989); Deberard S.M., Julka G.I., Deana L., Predictors of academic achievement and retention among college freshmen: A longitudinal study, College Student Journal, 38, 1, pp. 66-81, (2004); Delen D., Walker G., Kadam A., Predicting breast cancer survivability: A comparison of three data mining methods, Artificial Intelligence in Medicine, 34, 2, pp. 113-127, (2004); Delen D., Sharda R., Kumar P., Movie forecast guru: A web-based DSS for Hollywood managers, Decision Support Systems, 43, 4, pp. 1151-1170, (2007); Gansemer-Topf A.M., Schuh J.H., Institutional selectivity and institutional expenditures: Examining organizational factors that contribute to retention and graduation, Research in Higher Education, 47, 6, pp. 613-642, (2006); Hastie T., Tibshirani R., Friedman J., The Elements of Statistical Learning: Data Mining, Inference, and Prediction, (2001); Haykin S., Neural Networks and Learning Machines, (2008); Hermaniwicz J.C., College Attrition at American Research Universities: Comparitive Case Studies, (2003); Herzog S., Measuring determinants of student return vs. dropout/stopout vs. transfer: A first-to-second year analysis of new freshmen, Research in Higher Education, 46, 8, pp. 883-928, (2005); Hochstein S.K., Butler R.R., The effects of the composition of a financial aids package on student retention, Journal of Student Financial Aid, 13, 1, pp. 21-27, (1983); Hornik K., Stinchcombe M., White H., Universal approximation of an unknown mapping and its derivatives using multilayer feed-forward network, Neural Networks, 3, pp. 359-366, (1990); Ishitani T.T., Studying attrition and degree completion behavior among first-generation college students in the United States, Journal of Higher Education, 77, 5, pp. 861-885, (2006); Kiang M.Y., A comparative assessment of classification algorithms, Decision Support Systems, 35, pp. 441-454, (2003); Kohavi R., A study of cross-validation and bootstrap for accuracy estimation and model selection, The Proceedings of the 14th International Conference on AI (IJCAI), pp. 1137-1145, (1995); Lau L.K., Institutional factors affecting student retention, Education, 124, 1, pp. 126-137, (2003); Lemmens A., Croux C., Bagging and boosting classification trees to predict churn, Journal of Marketing Research, 43, 2, pp. 276-286, (2006); Li X., Nsofor G.C., Song L., A comparative analysis of predictive data mining techniques, International Journal of Rapid Manufacturing, 1, 2, pp. 150-172, (2009); Mannan M.A., Student attrition and academic and social integration: Application of Tinto's model at the university of Papua New Guinea, Higher Education, 53, 2, pp. 147-165, (2007); Miller T.E., Herreid C.H., Analysis of variables: Predicting sophomore persistence using logistic regression analysis at the University of South Florida, College and University, 85, 1, pp. 2-11, (2010); Miller T.E., Tyree T.M., Using a model that predicts individual student attrition to intervene with those who are most at risk, College and University, 84, 3, pp. 12-21, (2009); Porter K.B., Current trends in student retention: A literature review, Teaching and Learning in Nursing, 3, 1, pp. 3-15, (2008); Quinlan J., Induction of decision trees, Machine Learning, 1, pp. 81-106, (1986); Quinlan J., C4.5: Programs for Machine Learning, (1993); Saltelli A., Making best use of model evaluations to compute sensitivity indices, Computer Physics Communications, 145, pp. 280-297, (2002); Saltelli A., Tarantola S., Campolongo F., Ratto M., Sensitivity Analysis in Practice - A Guide to Assessing Scientific Models, (2004); Seni G., Elder J., Grossman R., Ensemble Methods in Data Mining: Improving Accuracy Through Combining Predictions, (2010); Sharda R., Delen D., Predicting box-office success of motion pictures with neural networks, Expert Systems with Applications, 30, 2, pp. 243-254, (2006); Shearer C., The CRISP-DM model: The new blueprint for data mining, Journal of Data Warehousing, 5, pp. 13-22, (2000); SPSS PASW Modeler (Formerly Clementine) User Manual. A Comprehensive Data Mining Toolkit, (2010); Stampen J.O., Cabrera A.F., Exploring the effects of student aid on attrition, Journal of Student Financial Aid, 16, 2, pp. 28-37, (1986); Thomas E.H., Galambos N., What satisfies students? Mining student opinion data with regression and decision tree analysis, Research in Higher Education, 45, 3, pp. 251-269, (2004); Tinto V., Leaving College: Rethinking the Causes and Cures of Student Attrition, (1987); Tinto V., Leaving College: Rethinking the Causes and Cures of Student Attrition, (1993); Tinto V., Classrooms as Communities: Exploring the Educational Character of Student Persistence, Journal of Higher Education, 68, 6, pp. 599-623, (1997); Vandamme J.P., Meskens N., Superby J.F., Predicting academic performance by data mining methods, Education Economics, 15, 4, pp. 405-419, (2007); Veenstra C.P., A strategy for improving freshman college retention, Journal for Quality and Participation, 31, 4, pp. 19-23, (2009); Wetzel J.N., O'Toole D., Peterson S., Factors affecting student retention probabilities: A case study, Journal of Economics and Finance, 23, 1, pp. 45-55, (1999); Wilson R.L., Sharda R., Bankruptcy prediction using neural networks, Decision Support Systems, 11, pp. 545-557, (1994)"/>
        <s v="Aulck L., Velagapudi N., Blumenstock J., West J., Predicting Student Dropout in Higher Education, (2016); Bailey M.A., Rosenthal J.S., Yoon A.H., Grades and incentives: assessing competing grade point average measures and postgraduate outcomes, Studies in Higher Education, 41, 9, pp. 1548-1562, (2016); Bar T., Kadiyali V., Zussman A., Grade information and grade inflation: The cornell experiment, Journal of Economic Perspectivs, 23, 3, pp. 93-108, (2009); Breiman L., Bagging predictors, Machine Learning, 24, 2, pp. 123-140, (1996); Breiman L., Heuristics of instability and stabilization in model selection, The Annals of Statistics, 24, 6, pp. 2350-2383, (1996); Breiman L., Random forests, Machine Learning, 45, 1, pp. 5-32, (2001); Breiman L., Friedman J.H., Olshen R.A., Stone C.J., Classification and regression trees, (1984); Chen R., DesJardins S.L., Exploring the effects of financial aid on the gap in student dropout risks by income Level, Research in Higher Education, 49, 1, pp. 1-18, (2008); Chen R., DesJardins S.L., Investigating the impact of financial aid on student dropout risks: Racial and ethnic differences, The Journal of Higher Education, 81, 2, pp. 179-208, (2010); Chen Y.-L., Hsu C.-L., Chou S.-C., Constructing a multi-valued and multi-labeled decision tree, Expert Systems with Applications, 25, 2, pp. 199-209, (2003); Chou S., Hsu C.-L., MMDT: A multi-valued and multi-labeled decision tree classifier for data mining, Expert Systems With Applications, 28, 4, pp. 799-812, (2005); Clare A., King R.D., Knowledge discovery in multi-label phenotype data, Principles of Data Mining and Knowledge Discovery: 5Th European Conference, PKDD 2001, pp. 42-53, (2001); Eddelbuettel D., Francois R., Rcpp: Seamless R and C++ integration, Journal of Statistical Software, 40, pp. 1-18, (2011); Glaesser J., Cooper B., Gender, parental education, and ability: their interacting roles in predicting GCSE success, Cambridge Journal of Education, 42, 4, pp. 463-480, (2012); Hastie T., Tibshirani R., Friedman J., The elements of statistical learning, (2009); Hothorn T., Hornik K., Zeileis A., Unbiased recursive partitioning: A conditional inference framework, Journal of Computational and Graphical Statistics, 15, 3, pp. 651-674, (2006); Johnson S.R., Stage F.K., Academic engagement and student success: Do high-impact practices mean higher graduation rates, The Journal of Higher Education, pp. 1-29, (2018); Johnson V.E., Grade inflation: A crisis in college education, (2003); Kappe R., vander Flier H., Predicting academic success in higher education: what’s more important than being smart?, European Journal of Psychology of Education, 27, 4, pp. 605-619, (2012); Kim H., Loh W.-Y., Classification trees with unbiased multiway splits, Journal of the American Statistical Association, 96, pp. 589-604, (2001); Kononenko I., On biases in estimating multi-valued attributes, Proceedings of the 14Th International Joint Conference on Artificial Intelligence, 2, pp. 1034-1040, (1995); Leeds D.M., DesJardins S.L., The effect of merit aid on enrollment: A regression discontinuity analysis of iowa’s national scholars award, Research in Higher Education, 56, 5, pp. 471-495, (2015); Liaw A., Wiener M., Classification and regression by randomforest, R News, 2, 3, pp. 18-22, (2002); Loh W.-Y., Regression trees with unbiased variable selection and interaction detection, Statistica Sinica, 12, pp. 361-386, (2002); Loh W.-Y., Shih Y.-S., Split selection methods for classification trees, Statistica Sinica, 7, pp. 815-840, (1997); Mills J.S., Blankstein K.R., Perfectionism, intrinsic vs extrinsic motivation, and motivated strategies for learning: A multidimensional analysis of university students, Personality and Individual Differences, 29, 6, pp. 1191-1204, (2000); Niessen A.S.M., Meijer R.R., Tendeiro J.N., Predicting performance in higher education using proximal predictors, PLoS ONE, 11, 4, pp. 1-14, (2016); Ost B., The role of peers and grades in determining major persistence in sciences, Economics of Education Review, 29, pp. 923-934, (2010); Sabot R., Wakeman-Linn J., Grade inflation and course choice, Journal of Economic Perspectives, 5, pp. 159-170, (1991); Strobl C., Boulesteix A.-L., Zeileis A., Hothorn T., Bias in random forest variable importance measures: Illustrations, sources and a solution, BMC Bioinformatics, 8, 1, (2007); Degree Requirements (H.B.A., H.B.Sc., Bcom), (2017)"/>
        <s v="Aulck L., Velagapudi N., Blumenstock J., West J., Predicting student dropout in higher education, (2016); Heublein U., Student Dropout from German Higher Education Institutions, European Journal of Education, 49, 4, pp. 497-513, (2014); Hsu C.W., Yeh C.C., Mining the student dropout in higher education, Journal of Testing and Evaluation, 48, 6, pp. 4563-4575, (2019); Olaya D., Vasquez J., Maldonado S., Miranda J., Verbeke W., Uplift Modeling for preventing student dropout in higher education, Decision Support Systems, 134, (2020); Alvarado-Uribe J., Mejia-Almada P., Masetto H.A.L., Molontay R., Hilliger I., Hedge V., Montemayor G.J.E., Ramirez D.R.A., Ceballos H.G., Student Dataset from Tecnologico de Monterrey in Mexico to Predict Dropout in Higher Education, Data, 7, 9, (2022); Garg A., Lilhore U., Ghosh P., Et al., Machine Learning-based Model for Prediction of Student's Performance in Higher Education, Proceedings of the 8th International Conference on Signal Processing and Integrated Networks, SPIN 2021, pp. 162-168, (2021); Cameron S.V., Heckman J.J., The dynamics of educational attainment for black, Hispanic, and white males, Journal of Political Economy, 109, pp. 455-499, (2001); Wexler J., Pyle N., Dropout prevention and the model-minority stereotype: Reflections from an Asian American high school dropout, The Urban Review, 44, 5, pp. 551-570, (2012); Balfanz R., Herzog L., Mac I.D.J., Preventing student disengagement and keeping students on the graduation path in urban middle-grades schools: Early identification and effective interventions, Educational Psychologist, 42, 4, pp. 223-235, (2007); Amare M.Y., Simonova S., Global challenges of students' dropout: A prediction model development using machine learning algorithms on higher education datasets, SHS Web of Conferences, 129, (2021); Saravanan T., Nagadeepa N., Mukunthan B., The Effective Learning Approach to ICT-TPACK and Prediction of the Academic Performance of Students Based on Machine Learning Techniques, (2022); Dynarski M., Clarke L., Cobb B., Finn J., Rumberger R., Smink J., Dropout prevention: A practice guide (NCEE 2008-4025), (2008); Gonzalez-Nucamendi A., Noguez J., Neri L., Robledo-Rella V., Garcia-Castelan R.M.G., Predictive Models for Early Detection of Engineering Students at Risk of a Course Failure, 2022. IEEE Frontiers in Education Conference (FIE); Abu-Oda G.S., El-Halees A.M., Data mining in higher education: University student dropout case study, International Journal of Data Mining &amp; Knowledge Management Process, 5, 1, (2015); Nagy M., Molontay R., Predicting dropout in higher education based on secondary school performance, 2018 IEEE 22nd international conference on intelligent engineering systems (INES), pp. 389-394, (2018); Hedge V., Prageeth P.P., Higher education student dropout prediction and analysis through educational data mining, 2018 2nd International Conference on Inventive Systems and Control (ICISC) 2018, pp. 694-699, (2018); Von Hippel P.T., Hofflinger A., The data revolution comes to higher education: Identifying students at risk of dropout in Chile, Journal of Higher Education Policy and Management, 43, 1, pp. 2-23, (2020); Govender C.M., Hopes, Challenges and Goals-Voices of First-Year At-Risk Higher Education Students in South Africa, South African Review of Sociology, 51, 1, pp. 55-69, (2020); Tan P.N., Steinbach M., Kumar V., Introduction to Data Mining (Chap 8), Pearson Education, (2006); Khalid K., Rakan A., Secure Data Quiry Using Unique Hash Indexing Utilizing MAC Address in a Remote Data Storage, pp. 32-37, (2019); (2023)"/>
        <s v="Aulck L., Velagapudi N., Blumenstock J., West J., Predicting student dropout in higher education, 2016 ICML Workshops #Data4Good Machine Learning, pp. 16-20, (2016); Breiman L., Random forests, Mach. Learn, 45, 1, pp. 5-32, (2001); Chang C.C., Lin C.J., LIBSVM: a library for support vector machines, ACM Trans. Intell. Syst. Technol. (TIST), 2, 3, (2011); Freeman E.A., Moisen G.G., A comparison of the performance of threshold criteria for binary classification in terms of predicted prevalence and kappa, Ecol. Modell, 217, 1–2, pp. 48-58, (2008); Hellas A., Et al., Predicting academic performance: a systematic literature review, Proceedings Companion of the 23rd Annual ACM Conference on Innovation and Technology in Computer Science Education, pp. 175-199, (2018); Jadric M., Garaca Z., Cukusic M., Student dropout analysis with application of data mining methods, Manag. J. Contemp. Manag. Issues, 15, 1, pp. 31-46, (2010); Kadar M., Sarraipa J., Guevara J.C., Restrepo E.G., An integrated approach for fighting dropout and enhancing students’ satisfaction in higher education, Proceedings of the 8th International Conference on Software Development and Technologies for Enhancing Accessibility and Fighting Info-exclusion, DSAI 2019, pp. 240-247, (2018); Kotsiantis S.B., Pierrakeas C.J., Pintelas P.E., Preventing student dropout in distance learning using machine learning techniques, KES 2003. LNCS (LNAI), 2774, pp. 267-274, (2003); Li H., Lynch C.F., Barnes T., Early prediction of course grades: models and feature selection, Conference on Educational Data Mining, pp. 492-495, (2018); Marquez-Vera C., Romero Morales C., Ventura Soto S., Predicting school failure and dropout by using data mining techniques, Rev. Iberoam. Tecnol. del Aprendiz, 8, 1, pp. 7-14, (2013); Martinho V.R.D.C., Nunes C., Minussi C.R., An intelligent system for prediction of school dropout risk group in higher education classroom based on artificial neural networks, 2013 IEEE 25th International Conference on Tools with Artificial Intelligence, pp. 159-166, (2013); Pal S., Mining educational data using classification to decrease dropout rate of students, (2012); Pedregosa F., Et al., Scikit-learn: machine learning in python, J. Mach. Learn. Res, 12, Oct, pp. 2825-2830, (2011); Serra A., Perchinunno P., Bilancia M., Predicting student dropouts in higher education using supervised classification algorithms, ICCSA 2018. LNCS, 10962, pp. 18-33, (2018); Whitehill J., Mohan K., Seaton D.T., Rosen Y., Tingley D., Delving deeper into MOOC student dropout prediction, (2017); Zheng Z., Li Y., Cai Y., Oversampling method for imbalanced classification, Comput. Inform, 34, pp. 1017-1037, (2015)"/>
        <s v="Baker R.S., Inventado P.S., Educational data mining and learning analytics, Learning Analytics, pp. 61-75, (2014); Romero C., Ventura S., Educational data mining: A survey from 1995 to 2005, Expert Systems with Applications, 33, 1, pp. 135-146, (2007); Dutt A., Ismail M.A., Herawan T., A systematic review on educational data mining, IEEE Access, 5, pp. 15991-16005, (2017); Pena-Ayala A., Educational data mining: A survey and a data miningbased analysis of recent works, Expert Systems with Applications, 41, 4, pp. 1432-1462, (2014); Zaffar M., Iskander S., Hashmani M.A., A study of feature selection algorithms for predicting students academic performance, Int. J. Adv. Comput. Sci. Appl, 9, 5, pp. 541-549, (2018); Zhang L., Rangwala H., Early identification of at-risk students using iterative logistic regression, International Conference on Artificial Intelligence in Education, pp. 613-626, (2018); Rubiano S.M.M., Garcia J.A.D., Formulation of a predictive model for academic performance based on students' academic and demographic data, 2015 IEEE Frontiers in Education Conference (FIE), pp. 1-7, (2015); Francis B.K., Babu S.S., Predicting academic performance of students using a hybrid data mining approach, Journal of Medical Systems, 43, 6, (2019); Agaoglu M., Predicting instructor performance using data mining techniques in higher education, IEEE Access, 4, pp. 2379-2387, (2016); Costa E.B., Fonseca B., Santana M.A., De Araujo F.F., Rego J., Evaluating the effectiveness of educational data mining techniques for early prediction of students' academic failure in introductory programming courses, Computers in Human Behavior, 73, pp. 247-256, (2017); Roy D., Bermel P., Douglas K., Diefes-Dux H., Richey M., Madhavan K., Shah S., Synthesis of clustering techniques in educational data mining, ASEE Annual Conference &amp; Exposition, (2017); Barbu M., Vilanova R., Vicario J., Pereira M.J., Alves P., Podpora M., Kawala-Janik A., Prada M., Dominguez M., Spagnolini A., Et al., Data mining tool for academic data exploitation: Publication report on engineering students profiles, ERASMUS+ KA2/KA203, (2019); Bouslimani Y., Durand G., Belacel N., Educational data mining approach for engineering graduate attributes analysis, Proceedings of the Canadian Engineering Education Association (CEEA), (2016); Perez B., Castellanos C., Correal D., Predicting student drop-out rates using data mining techniques: A case study, IEEE Colombian Conference on Applications in Computational Intelligence, pp. 111-125, (2018); Bautista R.M., Dumlao M., Ballera M.A., City V.A.S.B.-Q., Recommendation system for engineering students specialization selection using predictive modeling, The Third International Conference on Computer Science, Computer Engineering, and Social Media (CSCESM2016), (2016); Fernandes E., Holanda M., Victorino M., Borges V., Carvalho R., Van Erven G., Educational data mining: Predictive analysis of academic performance of public school students in the capital of Brazil, Journal of Business Research, 94, pp. 335-343, (2019); Martins L.C.B., Carvalho R.N., Carvalho R.S., Holanda M., Et al., Early prediction of college attrition using data mining, 2017 16th IEEE International Conference on Machine Learning and Applications (ICMLA), pp. 1075-1078, (2017); Chapman P., Clinton J., Kerber R., Khabaza T., Reinartz T., Shearer C., Wirth R., Crisp-dm 1. 0 Step-by-step Data Mining Guide, (2000); R Project; H2o. Ai"/>
        <s v="Baranyi M., Nagy M., Molontay R., Interpretable deep learning for university dropout prediction, Proceedings of the 21st annual conference on information technology education, pp. 13-19, (2020); Delen D., A comparative analysis of machine learning techniques for student retention management, Decision support Systems, 49, 4, pp. 498-506, (2010); Fahd K., Venkatraman S., Miah S.J., Ahmed K., Application of machine learning in higher education to assess student academic performance, at-risk, and attrition: A meta-analysis of literature, Education and Information Technologies, pp. 1-33, (2021); Strategic plan 2019-2024, (2019); Nakale S., Shinkeva L., MacHaya E., Bachelor of accounting: Chartered Accountancy programme student performance analysis; Palacios C.A., Reyes-Suarez J., Bearzotti L.A., Leiva V., Marchant C., Knowledge discovery for higher education student retention based on data mining: Machine learning algorithms and case study in Chile, Entropy, 23, 4, pp. 1-23, (2021); Bedregal-Alpaca N., Cornejo-Aparicio V., Zarate-Valderrama J., Yanque-Churo P., Classification models for determining types of academic risk and predicting dropout in university students, International Journal of Advanced Computer Science and Applications, 11, 1, pp. 266-272, (2020); Viloria A., Padilla J.G., Vargas-Mercado C., Hernandez-Palma H., Llinas N.O., David M.A., Integration of data technology for analyzing university dropout, Procedia Computer Science, 155, pp. 569-574, (2019); Barramuno M., Meza-Narvaez C., Galvez-Garcia G., Prediction of student attrition risk using machine learning, Journal of Applied Research in Higher Education, 14, 3, pp. 974-986, (2022); Lundberg S.M., Lee S.-I., A unified approach to interpreting model predictions, Proceedings of the 31st international conference on neural information processing systems, pp. 4768-4777, (2017)"/>
        <s v="Bayer J., Bydzovska H., Geryk J., Obsivac T., Popelinsky L., Predictingdrop-out fromsocial behaviour of students, Proc. 5th Int. Conf. Educ. Data Min., DM, pp. 103-109, (2012); Guo B., Zhang R., Xu G., Shi C., Yang L., Predicting students performance in educational data mining, Int. Symp. Educ. Technol. ISET 2015, pp. 125-128, (2016); Pradeep A., Das S., Kizhekkethottam J.J., Students dropout factor prediction using EDM techniques, Proc. IEEE Int. Conf. Soft - Comput ing Netw. Secur. ICSNS 2015, (2015); Kovacic Z.J., Early prediction of student success:Mining student enrollment data, pp. 647-665, (2010); Shahiri A.M., Husain W., Rashid N.A., A review on predicting student's performance using Data mining techniques, procedia computer science, 72, pp. 414-422, (2015); Abu-Oda G.S., El-Halees A.M., Data mining in higher education: University student dropout case study, International Journal of Data Mining &amp; Knowledge Management Process (IJDKP), 5, 1, pp. 97-106, (2015); Sultana S., Khan S., Abbas M.A., Predicting performance of Electrical Engineering students using cognitive and non-cognitive features for identification of potential dropouts, International Journal of Electrical Engineering Education, 54, 2, pp. 105-118, (2017); Bonaldo L., Pereira L.N., Dropout: Demographic profile of Brazilian university students, Procedia-Social and Behavioral Sciences, 228, pp. 138-143, (2016); Hegde V., Pallavi M.S., Descriptive analytical approach to analyze the student performance by comparative study using Z score factor through R language, 2015 IEEE International Conference on Computational Intelligence and Computing Research (ICCIC), pp. 1-4, (2015); Japkowicz N., Shah M., Evaluating Learning Algorithms: A Classification Perspective, (2011); Fotouhi S., Asadi S., Kattan M.W., A comprehensive data level analysis for cancer diagnosis on imbalanced data, Journal of Biomedical Information, 90, (2019); Skryjomski P., Krawczyk B., Influence of minority class instance typeson SMOTE imbalanced data oversampling, Proceedings of the 1st International Workshop on Learning with Imbalanced Domains: Theory and Applications, 74, pp. 7-21, (2017); Chawla N.V., Bowyer K.W., Hall L.O., Kegelmeyer W.P., SMOTE: Synthetic minority over-sampling technique, Journal of Artificial Intelligence Research, 16, pp. 321-357, (2002); Fernandez A., Garcia S., Herrera F., Chawla N.V., SMOTE for learning from imbalanced data: Progress and challenges, marking the 15-year anniversary, Journal of Artificial Intelligence Research, 61, pp. 863-905, (2018); Jain A.K., Jha C.K., Dropout classification through discriminant function Analysis: A statistical approach, International Journal of Scientific Research in Computer Science, Engineering and Information Technology, 2, 4, pp. 572-577, (2017); Katare A., Dubey S., A comparative study of Classification Algorithm in EDM using 2 Level Classification for predicting students' performance, International Journal of Computer Applications, 165, 9, pp. 35-40, (2017); Marquez-Vera C., Cano A., Romero C., Noaman A.Y.M., Fardoun H.M., Ventura S., Early Dropout Prediction using Data Mining: A case Study with High School Students, Expert System Journal, 33, 1, pp. 107-124, (2016); Cano A., Zafra A., Ventura S., An Interpretable Classification rule mining algorithm, Information Sciences, 240, pp. 1-20, (2013); Yu W., Lin T.C., Chen Y.C., Kaufman D., Determinants and Probability Prediction of College Student Retention: New Evidence from the Probit Model, 3, 3, (2012); Tian C., Wang Y., Lin X., Lin J., Hong J., Research on High-Dimensional Data Reduction, International Journal of Database Theory and Application, 9, 1, pp. 87-96, (2016); Pervez M.S., Farid D.M., Literature Review of Feature Selection for Mining Tasks, International Journal of Computer Applications, 116, 21, (2015); Porkodi R., comparison of filter based feature selection algorithms: An overview, international journal of innovative research in technology &amp; science, 2, 2, pp. 108-113, (2014); Sorzano C.O.S., Vargas J., Montano A.P., A survey of dimensionality reduction techniques, (2014); Basu K., Basu T., Buckmire R., Lal N., Predictive Models of Student College Commitment Decisions Using Machine Learning, Data, 4, 2, (2019); Yukselturk E., Ozekes S., Turel Y.K., Predicting Dropout Student: An Application of Data Mining Methods in an Online Education Program, European Journal of Open Distance E-Learning, 17, pp. 118-133, (2014); Janison J., Applying Machine Learning to Predict Davidson College's Admissions Yield, proceedings of the ACM SIGCSE Technical Symposium, (2017); Maldonado S., Armelini G., Guevara A., Assessing university enrollment and admission efforts via hierarchical classification and feature selection, Intelligent Data Analysis, 21, 4, (2017); Bajer D., Zoric B., Dudjak M., Martinovic G., Performance Analysis of SMOTE-based Oversampling Techniques When Dealing with Data Imbalance, Proceedings of the 26th International Conference on Systems, Signals and Image Processing, pp. 265-271, (2019); Kovacs G., An empirical comparison and evaluation of minority oversampling techniques on a large number of imbalanced datasets, Applied Soft Computing, 83, (2019); Verbiest N., Ramentol E., Cornelis C., Herrera F., Preprocessing noisy imbalanced datasets using SMOTE enhanced with fuzzy rough prototype selection, Appl.Soft Comput. J., 22, pp. 511-517, (2014); Ramentol E., Caballero Y., Bello R., Herrera F., SMOTE-RSB *: a hybrid preprocessing approach basedon oversampling and under sampling for high imbalanced data-sets using SMOTE and rough sets theory, Knowl. Inf. Syst., 33, pp. 245-265, (2012); Saez J.A.A., Luengo J., Stefanowski J., Herrera F., SMOTE-IPF: addressing the noisy and borderline examples problem in imbalanced classification by a resampling method with filtering, Inf. Sci., 291, pp. 184-203, (2015); MacIejewski T., Stefanowski J., Local neighbourhood extension of SMOTE formining imbalanced data, IEEE SSCI 2011: Symposium Series on Computational Intelligence - CIDM 2011: 2011 IEEE Symposium on Computational Intelligence and Data Mining, pp. 104-111, (2011); Nnamoko N., Korkontzelos I., Efficient treatment of out liers and class imbalance for diabet es prediction, Artif. Intell. Med., 104, (2020); Iyer V.S., Chaudhury S., Shobana M., Mooc Student Dropout Prediction Using Machine Learning Algorithms, International Journal of Engineering Research in Computer Science and Engineering, 8, 5, (2021); del Bonifro F., Gabbrielli M., Lisanti G., Zingaro S., Student Dropout Prediction, Artificial Intelligence in Education, pp. 129-140, (2020)"/>
        <s v="Beaulac C., Rosenthal J.S., Predicting University Students' Academic Success and Major Using Random Forests, Research in Higher Education, 60, 7, pp. 1048-1064, (2019); Migueis V., Freitas A., Garcia P.J., Silva A., Early segmentation of students according to their academic performance: A predictive modelling approach, Decision Support Systems, 115, pp. 36-51, (2018); Martins M.V., Tolledo D., MacHado J., Baptista L.M.T., Realinho V., Early Prediction of student's Performance in Higher Education: A Case Study, Advances in Intelligent Systems and Computing, (2021); Romero C., Ventura S., Educational datamining: A review of the state of the art, Ieee Trans. Syst. Man Cybern. Part C Appl. Rev, 40, pp. 601-618, (2010); Masabo E., Nzabanita J., Ngaruye I., Ruranga C., Nizeyimana J.P., Uwonkunda J., Ndanguza D., Early detection of students at risk of poor performance in Rwanda higher education using machine learning techniques, International Journal of Information Technology, 15, 6, pp. 3201-3210, (2023); Mduma N., Kalegele K., MacHuve D., A Survey of Machine Learning Approaches and Techniques for Student Dropout Prediction, Data Science Journal, 18, (2019); Rastrollo-Guerrero J.L., Gomez-Pulido J.A., Duran-Dominguez A., Analyzing and Predicting Students' Performance by Means of Machine Learning: A Review, Applied Sciences, 10, 3, (2020); Hoffait A.S., Schyns M., Early detection of university students with potential difficulties, Decision Support Systems, 101, pp. 1-11, (2017); Realinho V., MacHado J., Baptista L., Martins M.V., Predicting Student Dropout and Academic Success, Data, 7, 11, (2022); Thammasiri D., Delen D., Meesad P., Kasap N., A critical assessment of imbalanced class distribution problem: The case of predicting freshmen student attrition, Expert Syst. Appl, 41, pp. 321-330, (2014); Shahiri A.M., Husain W., Rashid N.A., A Review on Predicting Student's Performance Using Data Mining Techniques, Procedia Computer Science, 72, pp. 414-422, (2015); Chawla N.V., Bowyer K.W., Hall L.O., Kegelmeyer W.P., SMOTE: Synthetic minority over-sampling technique, J. Artif. Intell. Res, 16, pp. 321-357, (2002); Ali A., Shamsuddin S.M., Ralescu A.L., Classification with class imbalance problem: A review, Int. J. Adv. Soft. Comput. Appl, 7, pp. 176-204, (2015); Bailey M.A., Rosenthal J.S., Yoon A.H., Grades and incentives: Assessing competing grade point average measures and postgraduate outcomes, Studies in Higher Education, 41, 9, pp. 1548-1562, (2016); Chen R., DesJardins S.L., Investigating the Impact of Financial Aid on Student Dropout Risks, (2010); Johnson S.R., Stage F.K., Academic engagement and student success: Do high-impact practices mean higher graduation rates, The Journal of Higher Education, pp. 1-29, (2018); Singh K., Kumar S., Kaur P., Support vector machine classifier based detection of fungal rust disease in Pea Plant (Pisam sativam, International Journal of Information Technology, 11, 3, pp. 485-492, (2018); Meenakshi I.F., Singh S., Comparison and analysis of logistic regression, Naïve Bayes and KNN machine learning algorithms for credit card fraud detection, International Journal of Information Technology, 13, 4, pp. 1503-1511, (2020); Khanday A.M.U.D., Rabani S.T., Khan Q.R., Rouf N., Mohi Ud Din M., Machine learning based approaches for detecting COVID-19 using clinical text data, International Journal of Information Technology, 12, 3, pp. 731-739, (2020); Kappe R., Van Der Flier H., Predicting academic success in higher education: What's more important than being smart?, European Journal of Psychology of Education, 27, 4, pp. 605-619, (2012)"/>
        <s v="Behr A., Giese M., Teguim Kamdjou H.D., Theune K., Motives for Dropping out from Higher Education—An Analysis of Bachelor’s Degree Students in Germany, Eur. J. Educ, 56, pp. 325-343, (2021); Kehm B.M., Larsen M.R., Sommersel H.B., Student Dropout from Universities in Europe: A Review of Empirical Literature, Hungarian Educ. Res. J, 9, pp. 147-164, (2020); Atchley W., Wingenbach G., Akers C., Comparison of Course Completion and Student Performance through Online and Traditional Courses, Int. Rev. Res. Open Distance Learn, 14, pp. 104-116, (2013); Quinn J., Dropout and Completion in Higher Education in Europe among Students from Under-Represented Groups, (2013); Namoun A., Alshanqiti A., Predicting Student Performance Using Data Mining and Learning Analytics Techniques: A Systematic Literature Review, Appl. Sci, 11, (2020); Saa A.A., Al-Emran M., Shaalan K., Mining Student Information System Records to Predict Students’ Academic Performance, Adv. Intell. Syst. Comput, 921, pp. 229-239, (2020); Akcapinar G., Altun A., Askar P., Using Learning Analytics to Develop Early-Warning System for at-Risk Students, Int. J. Educ. Technol. High. Educ, 16, (2019); Daud A., Lytras M.D., Aljohani N.R., Abbas F., Abbasi R.A., Alowibdi J.S., Predicting Student Performance Using Advanced Learning Analytics, Proceedings of the 26th International World Wide Web Conference 2017, WWW 2017 Companion, pp. 415-421; Martins M.V., Tolledo D., Machado J., Baptista L.M.T., Realinho V., Early Prediction of Student’s Performance in Higher Education: A Case Study, Adv. Intell. Syst. Comput, 1365, pp. 166-175, (2021); Chawla N.V., Bowyer K.W., Hall L.O., Kegelmeyer W.P., SMOTE: Synthetic Minority Over-Sampling Technique, J. Artif. Intell. Res, 16, pp. 321-357, (2002); He H., Bai Y., Garcia E.A., Li S., ADASYN: Adaptive Synthetic Sampling Approach for Imbalanced Learning, Proceedings of the International Joint Conference on Neural Networks, pp. 1322-1328; Chen C., Liaw A., Breiman L., Using Random Forest to Learn Imbalanced Data, Univ. Calif. Berkeley, 110, pp. 1-12, (2004); Liu X.Y., Wu J., Zhou Z.H., Exploratory Undersampling for Class-Imbalance Learning, IEEE Trans. Syst. Man Cybern. Part B Cybern, 39, pp. 539-550, (2009); Maclin R., Opitz D., An Empirical Evaluation of Bagging and Boosting, Proceedings of the National Conference on Artificial Intelligence, pp. 546-551, (1997); Hido S., Kashima H., Takahashi Y., Roughly Balanced Bagging for Imbalanced Data, Stat. Anal. Data Min, 2, pp. 412-426, (2009); Wang S., Yao X., Diversity Analysis on Imbalanced Data Sets by Using Ensemble Models, Proceedings of the 2009 IEEE Symposium on Computational Intelligence and Data Mining, pp. 324-331; Saarela M., Jauhiainen S., Comparison of Feature Importance Measures as Explanations for Classification Models, SN Appl. Sci, 3, (2021); Spelmen V.S., Porkodi R., A Review on Handling Imbalanced Data, Proceedings of the 2018 International Conference on Current Trends towards Converging Technologies (ICCTCT); Ali H., Salleh M.N.M., Saedudin R., Hussain K., Mushtaq M.F., Imbalance Class Problems in Data Mining: A Review, Indones. J. Electr. Eng. Comput. Sci, 14, pp. 1552-1563, (2019); Ho T.K., Random Decision Forests, Proceedings of the 3rd International Conference on Document Analysis and Recognition, 1, pp. 278-282; Chen T., Guestrin C., XGBoost: A Scalable Tree Boosting System, Proceedings of the 22nd ACM SIGKDD International Conference; Ke G., Meng Q., Finley T., Wang T., Chen W., Ma W., Ye Q., Liu T.Y., LightGBM: A Highly Efficient Gradient Boosting Decision Tree, Adv. Neural Inf. Process. Syst, 30, pp. 3147-3155, (2017); Prokhorenkova L., Gusev G., Vorobev A., Dorogush A.V., Gulin A., CatBoost: Unbiased Boosting with Categorical Features, arXiv, (2017); Wilkinson M.D., Dumontier M., Aalbersberg I.J., Appleton G., Axton M., Baak A., Blomberg N., Boiten J.W., da Silva Santos L.B., Bourne P.E., Et al., The FAIR Guiding Principles for Scientific Data Management and Stewardship, Sci. Data, 3, (2016)"/>
        <s v="Boletín Informativo Educación Superior No 7 (Dic), (2006); Encuentro Internacional Sobre Deserción en Educación Superior: Experiencias Significativas, (2005); Bogotá (Colombia): Ministerio de Educación Nacional, (2009); Boletín Informativo Educación Superior, 7, (2006); Valero S., Aplicación de técnicas de mineriá de datos para predecir la deserción [on línea], Izúcar de Matamoros, Puebla (Mexico): Universidad Tecnológica de Izúcar de Matamoros, (2009); Valero S., Salvador A., Garcia M., Mineriá de Datos: Predicción de la Deserción Escolar Mediante El Algoritmo, (2010); Han J., Kamber M., Data Mining Concepts and Techniques, (2001); Oficina de Control y Registro Académico de la Universidad de Narinõ, (2011); Quinlan J.R., C4.5 Programs for Machine Learning, (1993); Hernandez O.J., Ramirez Q.M., Ferri R.C., Introducción a la Mineriá de Datos, (2005)"/>
        <s v="Budny D., Lund L., Vipperman J., Patzer J., Four steps to teaching c programming, 32Nd Annual Frontiers in Education, Vol. 2, Pp. F1G. IEEE, (2002); Piteira M., Costa C., Computer programming and novice programmers, Proceedings of the Workshop on Information Systems and Design of Communication, pp. 51-53, (2012); Martins S.W., Mendes A.J., Figueiredo A.D., Diversifying activities to improve student performance in programming courses, Proceedings of the 11Th International Conference on Computer Systems and Technologies and Workshop for Ph.D. Students in Computing on International Conference on Computer Systems and Technologies, pp. 540-545, (2010); Rane-Sharma A., Sharma C., Raman R.K.V.S., Sasikumar M., A methodology for enhancing programming competence of students using parikshak, 2010 International Conference on Technology for Education, pp. 24-31, (2010); Abu Saa A., Educational data mining &amp; students’ performance prediction, Int. J. Adv. Comput. Sci. Appl., 7, 5, (2016); Lahtinen E., Ala-Mutka K., Jarvinen H.-M., A study of the difficulties of novice programmers, ACM SIGCSE Bull, 37, 3, pp. 14-18, (2005); Caceffo R., Wolfman S., Booth K.S., Azevedo R., Developing a computer science concept inventory for introductory programming, Proceedings of the 47Th ACM Technical Symposium on Computing Science Education, pp. 364-369, (2016); Rastrollo-Guerrero J.L., Gomez-Pulido J.A., Duran-Dominguez A., Analyzing and predicting students’ performance by means of machine learning: A review, Appl. Sci., 10, 3, (2020); Pereira F.D., Fonseca S.C., Oliveira E.H.T., Oliveira D.B.F., Cristea A.I., Car-Valho L.S.G., Deep learning for early performance prediction of introductory programming students: A comparative and explanatory study, Brazil. J. Comput. Educ., 28, pp. 723-749, (2020); Hussain M., Wenhao Zhu W., Zhang S.M., Abidi R., Ali S., Using machine learning to predict student difficulties from learning session data, Artif. Intell. Rev., 52, pp. 381-407, (2019); Pallathadka H., Wenda A., Ramirez-Asis E., Asis-Lopez M., Flores-Albornoz J., Phasinam K., Classification and prediction of student performance data using various machine learning algorithms, Mater. Today Proc., 80, pp. 3782-3785, (2023); Albreiki B., Zaki N., Alashwal H., A systematic literature review of student’ performance prediction using machine learning techniques, Educ. Sci., 11, 9, (2021); Edwards S., Kandru N., Rajagopal M., Investigating Static Analysis Errors in Student Java Programs, pp. 65-73, (2017); Keuning H., Heeren B., Jeuring J., Code quality issues in student programs, Proceedings of the 2017 ACM Conference on Innovation and Technology in Computer Science Education, pp. 110-115, (2017); Steinmaurer A., Gutl C., Implementation and experiences of a flipped lecture hall-a fully online introductory programming course, ICL 2022. LNNS, 633, pp. 832-843, (2023); Milne I., Rowe G., Difficulties in learning and teaching programming-views of students and tutors, Educ. Inf. Technol., 7, pp. 55-66, (2002); Ishizue R., Sakamoto K., Washizaki H., Fukazawa Y., Pvc. js: Visualizing c programs on web browsers for novices, Heliyon, 6, 4, (2020)"/>
        <s v="Campello A.D.V.C., Lins L.N., Metodologia de análise e tratamento da evasão e retenção em cursos de graduação de instituições federais de ensino superior, XXVIII Encontro Nacional de Engenharia de Produção, RJ, (2008); Sithole A., Chiyaka E.T., McCarthy P., Mupinga D.M., Bucklein B.K., Kibirige J., Student attraction, persistence and retention in stem programs: Successes and continuing challenges, Higher Education Studies, 7, 1, pp. 46-59, (2017); Silva Filho R.L.L., Motejunas P.R., Hipolito O., Lobo M.B.D.C.M., A evasão no ensino superior brasileiro, Cadernos de Pesquisa, 37, 132, pp. 641-659, (2007); Baker R., Isotani S., Carvalho A., Mineraçao de dados educacionais: Oportunidades para o brasil, Revista Brasileira de Informática Na Educação, 19, 2, (2011); Ricci F., Rokach L., Shapira B., Introduction to recommender systems handbook, Recommender Systems Handbook, pp. 1-35, (2011); Lu L., Medo M., Yeung C.H., Zhang Y.-C., Zhang Z.-K., Zhou T., Recommender systems, Physics Reports, 519, 1, pp. 1-49, (2012); Almutairi F.M., Sidiropoulos N.D., Karypis G., Context-aware recommendation-based learning analytics using tensor and coupled matrix factorization, IEEE Journal of Selected Topics in Signal Processing, 11, 5, pp. 729-741, (2017); Moreno-Marcos P., Alario-Hoyos C., Munoz-Merino P.J., Kloos C., Prediction in moocs: A review and future research directions, IEEE Trans Learning Tech, 12, 3, pp. 384-401, (2018); Bin Mat U., Buniyamin N., Arsad P.M., Kassim R., An overview of using academic analytics to predict and improve students' achievement: A proposed proactive intelligent intervention, Proc 2013 IEEE 5th Conf Engineering Education (ICEED). IEEE, pp. 126-130, (2013); Cui Y., Chen F., Shiri A., Fan Y., Predictive analytic models of student success in higher education, Information and Learning Sciences, (2019); Moher D., Liberati A., Tetzlaff J., Altman D.G., Group P., Et al., Preferred reporting items for systematic reviews and meta-analyses: The prisma statement, PLoS Medicine, 6, 7, (2009); Johri A., Rangwala H., Lester J., Almatrafi O., Board# 65: Retention and persistence among stem students: A comparison of direct admit and transfer students across engineering and science, 2017 ASEE Annual Conference &amp; Exposition, (2017); Buenano-Fernandez D., Gil D., Lujan-Mora S., Application of machine learning in predicting performance for computer engineering students: A case study, Sustainability, 11, 10, (2019); Polyzou A., Karypis G., Feature extraction for classifying students based on their academic performance, International Educational Data Mining Society, (2018); Polyzou A., Karypis G., Feature extraction for next-term prediction of poor student performance, IEEE Transactions on Learning Technologies, 12, 2, pp. 237-248, (2019); Alper M.E., Cataltepe Z., Improving course success prediction using abet course outcomes and grades, CSEDU (2), pp. 222-229, (2012); Al-Saleem M., Al-Kathiry N., Al-Osimi S., Badr G., Mining educational data to predict students' academic performance, Proc Int Workshop ML and DM in Pat Recog, pp. 403-414, (2015); Baneres D., Serra M., On the design of a system to predict student's success, Conference on Complex, Intelligent, and Software Intensive Systems, pp. 274-286, (2017); Migueis V.L., Freitas A., Garcia P.J., Silva A., Early segmentation of students according to their academic performance: A predictive modelling approach, Decision Support Systems, 115, pp. 36-51, (2018); Hu Q., Polyzou A., Karypis G., Rangwala H., Enriching Coursespecific Regression Models with Content Features for Grade Prediction. ( 2017), (2017); Ghanem A.S., Alobaidy H., Data mining for intelligent academic advising from noisy dataset, Proc 2018 Int Conf Innov Intel Inf, Comp and Tech (3ICT). IEEE, pp. 1-5, (2018); Marwaha A., Singla A., A study of factors to predict at-risk students based on machine learning techniques, Proc. Int. Com. Cont. and Dev., pp. 133-141, (2020); Sharabiani A., Karim F., Sharabiani A., Atanasov M., Darabi H., An enhanced Bayesian network model for prediction of students' academic performance in eng. prog, Proc. 2014 IEEE G. Eng. Educ. Conf. (EDUCON), pp. 832-837, (2014); Hu Q., Rangwala H., Course-specific markovian models for grade prediction, Pacific-Asia Conference on Knowledge Discovery and Data Mining, pp. 29-41, (2018); Cano A., Leonard J.D., Interpretable multiview early warning system adapted to underrepresented student populations, IEEE Trans Learning Tech, 12, 2, pp. 198-211, (2019); Iam-On N., Boongoen T., Generating descriptive model for student dropout: A review of clustering approach, Human-centric Computing and Information Sciences, 7, 1, (2017); Hinkelmann M., Jordine T., The laps project: Using machine learning techniques for early student support, Utilizing Learning Analytics to Support Study Success, pp. 105-117, (2019); Huang L., Wang C.-D., Chao H.-Y., Lai J.-H., Philip S.Y., A score prediction approach for optional course recommendation via cross-userdomain collaborative filtering, IEEE Access, 7, pp. 19550-19563, (2019); Goga M., Kuyoro S., Goga N., A recommender for improving the student academic performance, Procedia-Social and Behavioral Sciences, 180, pp. 1481-1488, (2015); Vaidhehi V., Suchithra R., An enhanced framework to design intelligent course advisory systems using learning analytics, Proc. Int. Conf. Data Eng. and Commun. Tech., pp. 723-732, (2017); Ren Z., Ning X., Rangwala H., Ale: Additive latent effect models for grade prediction, Proc. 2018 SIAM Int. Conf. Data Mining, pp. 477-485, (2018); Ren Z., Ning X., Rangwala H., Grade Prediction with Temporal Course-wise Influence, (2017); Sweeney M., Lester J., Rangwala H., Next-term student grade prediction, 2015 IEEE International Conference on Big Data (Big Data). IEEE, pp. 970-975, (2015); Hellas A., Ihantola P., Petersen A., Ajanovski V.V., Gutica M., Hynninen T., Knutas A., Leinonen J., Messom C., Liao S.N., Predicting academic performance: A systematic literature review, Proc 23rd Annual ACM Conf Innov and Tec in Comp Science Edu, pp. 175-199, (2018); Manjarres A.V., Sandoval L.G.M., Suarez M.S., Data mining techniques applied in educational environments: Literature review, Digital Education Review, 33, pp. 235-266, (2018); Martins M.P., Migueis V.L., Fonseca D., Educational data mining: A literature review, 2018 13th Iberian Conference on Information Systems and Technologies (CISTI). IEEE, pp. 1-6, (2018); Dutt A., Ismail M.A., Herawan T., A systematic review on educational data mining, IEEE Access, 5, pp. 15991-16005, (2017); Bakhshinategh B., Zaiane O.R., ElAtia S., Ipperciel D., Educational data mining applications and tasks: A survey of the last 10 years, Education and Information Technologies, 23, 1, pp. 537-553, (2018); Pena-Ayala A., Educational data mining: A survey and a data miningbased analysis of recent works, Expert Systems with Applications, 41, 4, pp. 1432-1462, (2014); Costa J D.J., Bernardini F., Artigas D., Viterbo J., Mining direct acyclic graphs to find frequent substructures-an experimental analysis on educational data, Information Sciences, 482, pp. 266-278, (2019)"/>
        <s v="Castrillon O., Giraldo J., Ruiz S., Principales factores influyentes en el rendimiento académico: Un caso de estudio, 16th LACCEI International Multi-Conference for Engineering, Education, and Technology: “Innovation in Education and Inclusion, (2018); Castrillon O., Sarache W., Ruiz-Herrera S., Prediction of academic performance using artificial intelligence techniques, Formación Universitaria, 13, 1, pp. 93-102, (2020); Leiva L., Calvo B., Conejo F., Inteligencia Artificial para la transformación digital en la toma de decisiones, Tecnología Vital, 4, 7, (2020); Coronado R., Propuesta de fiscalización automática de la producción de petróleo mediante una unidad de medición mejorada en el Nor Oeste del Perú, (2019); Sidorov G., Métodos Modernos de Inteligencia Artificial, (2011); Ocana Y., Valenzuela L., Garro L., Inteligencia artificial y sus implicaciones en la educación superior, Propósitos y Representaciones, 7, 2, pp. 536-568, (2019); Marino S., Primorac C., Propuesta metodológica para desarrollo de modelos de redes neuronales artificiales supervisadas, IJERI: International Journal of Educational Research and Innovation, 6, pp. 231-245, (2016); Aplicaciones de la Inteligencia Artificial: cómo se utiliza actualmente, (2019); Vasquez C., 5 aplicaciones de la inteligencia artificial que utilizas cada día, (2021); Gonzalez S., Velasquez V., Pronóstico de demanda utilizando inteligencia artificial, (2020); Cardenas P., Herramientas de análisis multivariante predictivo y minería de datos con SPSS Modeler y Statistics: Estudio comparativo, Juan Mejía, Ensayos 2018, Análisis Multivariante con enfoque dependiente en las ciencias de la administración como base para la innovación, pp. 11-40, (2019); Garcia M., Alvarez A., Análisis de Datos en WEKA – Pruebas de Selectividad; Ferreira K., Tipos de Inteligencia Artificial: conoce cuáles existen y cómo usarlos, (2021); Garbanzo G., Factores asociados al rendimiento académico en estudiantes universitarios, una reflexión desde la calidad de la educación superior pública, Revista Educación, 31, 1, pp. 43-63, (2007); Gutierrez J., Garzon J., Segura A., Factores asociados al rendimiento académico en estudiantes universitarios, Formación universitaria, 14, 1, pp. 13-24, (2021); Ekubo E.A., Esiefarienrhe B.M., Using machine learning to predict low academic performance at a Nigerian university, En: Afr. j. inf. Commun. (Online), 30, (2022); Nedeva V., Pehlivanova T., Students’ Performance Analyses Using Machine Learning Algorithms in WEKA, IOP Conf. Ser.: Mater. Sci. Eng., 1031, 1, pp. 1-33, (2021); Alsalman Y.S., Halemah N.K.A., AlNagi E.S., Salameh W., 2019 10th International Conference on Information and Communication Systems (ICICS), (2019); Hernandez R., Mendoza C., Metodología de la investigación. Las rutas cuantitativa, cualitativa y mixta, (2018)"/>
        <s v="Changes and Grades; CSUN Office of Institutional Research Report; Al-Radaideh Q.A., Al-Shawakfa E.M., Al-Najjar M.I., Mining student data using decision trees, International Arab Conference on Information Technology (ACIT 2006), Yarmouk University, (2006); Ayesha S., Mustafa T., Sattar A.R., Khan M.I., Data mining model for higher education system, Europen Journal of Scientific Research, 43, 1, pp. 24-29, (2010); Calinski T., Harabasz J., A dendrite method for cluster analysis, Communications in Statistics-theory and Methods, 3, 1, pp. 1-27, (1974); Duda R.O., Hart P.E., Stork D.G., Pattern Classification, (2012); Gordon A., Classification, 2nd Edition, (1999); Knights D., Ward T.L., McKinlay C.E., Miller H., Gonzalez A., McDonald D., Knight R., Rethinking enterotypes, Cell Host &amp; Microbe, 16, 4, pp. 433-437, (2014); Luan J., Data Mining and Knowledge Management in Higher Educationpotential Applications; MacQueen J., Et al., Some methods for classification and analysis of multivariate observations, Proceedings of the Fifth Berkeley Symposium on Mathematical Statistics and Probability, 1, pp. 281-297, (1967); Romero C., Ventura S., Educational data mining: A review of the state-of-the-art, Systems, Man, and Cybernetics, Part C: Applications and Reviews IEEE Transactions on, 40, 6, pp. 601-618, (2010); Romero C., Ventura S., Garca E., Data mining in course management systems: Moodle case study and tutorial, Computers &amp; Education, 51, 1, pp. 368-384, (2008); Tair M.M.A., El-Halees A.M., Mining educational data to improve students performance: A case study, International Journal of Information, 2, 2, (2012)"/>
        <s v="Chokkadi S., Sannidhan M.S., Sudeepa K.B., Bhandary A., A study on various state of the art of the art face recognition system using deep learning techniques, Int. J. Adv. Trends Comput. Sci. Eng, 8, 4, pp. 1590-1600, (2019); Choudhary Ai L.A., Economic Effects of Student Dropouts: A Comparative Study, J. Glob. Econ, 3, 2, pp. 2-5, (2015); Makki I.S., Alqurashi F., An adaptive model for knowledge mining in databases ‘EMO_MINE’ for tweets emotions classification, Int. J. Adv. Trends Comput. Sci. Eng, 7, 3, pp. 52-60, (2018); Casanova J.R., Cervero A., Nunez J.C., Almeida L.S., Bernardo A., Factors that determine the persistence and dropout of university students, Psicothema, 30, 4, pp. 408-414, (2018); Hussain M., Zhu W., Zhang W., Abidi S.M.R., Ali S., Using machine learning to predict student difficulties from learning session data, Artif. Intell. Rev, 52, 1, pp. 381-407, (2019); Moore A.K.P., DROPPED OUT: FACTORS THAT CAUSE STUDENTS TO LEAVE BEFORE GRADUATION, ABA J, 102, 4, pp. 24-25, (2017); Kumar M., Singh A.J., Performance analysis of students using machine learning &amp; data mining approach, Int. J. Eng. Adv. Technol, 8, 3, pp. 75-79, (2019); Osuna-Enciso V., Cuevas E., Sossa H., A comparison of nature inspired algorithms for multi-threshold image segmentation, Expert Syst. Appl, 40, 4, pp. 1213-1219, (2013); Orman G.K., Labatut V., Digital Information and Communication Technology and Its Applications, Digit. Inf. Commun. Technol. Its Appl, 167, 2011, pp. 265-279, (2011); Neelamegam E.R.S., An Overview of Classification Algorithm in Data mining, Int. J. Adv. Res. Comput. Commun. Eng, 4, 12, pp. 255-257, (2015); Kowsari K., Meimandi K.J., Heidarysafa M., Mendu S., Barnes L., Brown D., Text classification algorithms: A survey, Inf, 10, 4, pp. 1-68, (2019); Gama J., Brazdil P., Characterization of Classi Cation Algorithms 2 Normalizing Meta-Datasets, 2013, pp. 1-12, (2000); Mashhour E.M., El Houby E.M.F., Wassif K.T., Feature Selection Approach Based on Firefly Algorithm and,”, 8, 4, pp. 2338-2350, (2018); Mohmand M.I., Bhaumik A., Humayun M., Shah Q., The Performance and Classifications of Audio-Visual Speech Recognition By, 8, 5, (2019); Zhang L., Shan L., Wang J., Optimal feature selection using distance-based discrete firefly algorithm with mutual information criterion, Neural Comput. Appl, 28, 9, pp. 2795-2808, (2017); Moazenzadeh R., Mohammadi B., Shamshirband S., Chau K.W., Coupling a firefly algorithm with support vector regression to predict evaporation in northern iran, Eng. Appl. Comput. Fluid Mech, 12, 1, pp. 584-597, (2018); Dash S., Patra B., Feature selection algorithms for classification and clustering in bioinformatics, Artif. Intell. Concepts, Methodol. Tools, Appl., 3, pp. 2071-2091, (2016); Yahya A.A., “Feature Selection for High Dimensional Data, (2014); Yashkov I.B., Feature selection using decision trees in the problem of JSM classification, Autom. Doc. Math. Linguist., 48, 1, pp. 6-11, (2014); Masoudi-Sobhanzadeh Y., Motieghader H., Masoudi-Nejad A., FeatureSelect: A software for feature selection based on machine learning approaches, BMC Bioinformatics, 20, 1, (2019); Akhiat Y., Chahhou M., Zinedine A., Ensemble Feature Selection Algorithm, Int. J. Intell. Syst. Appl, 11, 1, pp. 24-31, (2019); Venkatesh B., Anuradha J., A review of Feature Selection and its methods, Cybern. Inf. Technol, 19, 1, pp. 3-26, (2019); Khaire U.M., Dhanalakshmi R., Stability of feature selection algorithm: A review, J. King Saud Univ.-Comput. Inf. Sci, xxxx, (2019); Yang X.S., Firefly algorithm, Levy flights and global optimization, Res. Dev. Intell. Syst. XXVI Inc. Appl. Innov. Intell. Syst., pp. 209-218, (2010); Alizadeh B., Bakhteh S., A modified firefly algorithm for general inverse p-median location problems under different distance norms, Opsearch, 54, 3, pp. 618-636, (2017); Arora S., Singh S., Singh S., Sharma B., Mutated Firefly Algorithm, 2014 Int. Conf. Parallel, Distrib. Grid Comput. Mutated, pp. 33-38, (2014); Emary E., Zawbaa H.M., Ghany K.K.A., Hassanien A.E., Parv B., Firefly optimization algorithm for feature selection, ACM Int. Conf. Proceeding Ser, pp. 02-04, (2015); Najeeb R.F., Dhannoon B.N., A feature selection approach using binary Firefly Algorithm for network intrusion detection system, ARPN J. Eng. Appl. Sci, 13, 6, pp. 2347-2352, (2018); V S., D M., Opposition Based Firefly Algorithm Optimized Feature Subset Selection Approach for Fetal Risk Anticipation, Mach. Learn. Appl. an Int. J, 3, 2, pp. 55-64, (2016); Durga T.S., Yasaswini V., An Enhancement for the Optimization of Feature Selection to Perform Classification Using Meta Heuristic Algorithms,”, pp. 64-70, (2016); Agarwal V., Bhanot S., Firefly inspired feature selection for face recognition, 2015 8Th Int. Conf. Contemp. Comput, 2015, pp. 257-262, (2015); Jitpakdee P., Uyyanonvara B., Hull C., Feature Selection Using Fuzzy-Based Firefly Algorithm for Glistenings Detection on Intraocular Lenses,”, 30, 2, pp. 103-115, (2019); Kihel B.K., Chouraqui S., Firefly optimization using artificial immune system for feature subset selection, Int. J. Intell. Eng. Syst, 12, 4, pp. 337-347, (2019); de Paula L.C.M., Soares A.S., de Lima T.W., Delbem A.C.B., Coelho C.J., Filho A.R.G., A GPU-based implementation of the firefly algorithm for variable selection in multivariate calibration problems, Plos One, 9, 12, pp. 1-22, (2014); Liu A., Chen K., Liu Q., Ai Q., Xie Y., Chen A., Feature selection for motor imagery EEG classification based on firefly algorithm and learning automata, Sensors (Switzerland), 17, 11, (2017); Basir M.A., Yusof Y., Hussin M.S., Optimization of attribute selection model using bio-inspired algorithms, J. Inf. Commun. Technol, 18, 1, pp. 35-55, (2019); Guo G., Neagu D., Cronin M.T.D., Using kNN model for automatic feature selection, Lect. Notes Comput. Sci, 3686, pp. 410-419, (2005); Soofi A., Awan A., Classification Techniques in Machine Learning: Applications and Issues, J. Basic Appl. Sci, 13, pp. 459-465, (2017); A Nancy P., Sudha V., Analysis of feature selection and classification algorithms on hepatitis data, Int. J. Adv. Res. Comput. Eng. Technol, 6, 1, pp. 19-23, (2017); Naseriparsa M., Improving Performance of a Group of Classification Algorithms Using Resampling and Feature Selection, World Comput. Sci. Inf. Technol. J, 3, 4, pp. 70-76, (2013); Delima A.J.P., Sison A.M., Medina R.P., Variable reduction-based prediction through modified Genetic Algorithm, Int. J. Adv. Comput. Sci. Appl, 10, 5, pp. 356-363, (2019); Jain S., Salau A.O., An image feature selection approach for dimensionality reduction based on kNN and SVM for AkT proteins, Cogent Eng, 6, 1, pp. 1-14, (2019); Srivastava A.K., Singh D., Pandey A.S., Maini T., A novel feature selection and short-term price forecasting based on a decision tree (J48) model, Energies, 12, 19, pp. 1-17, (2019); Kazemitabar S.J., Amini A.A., Bloniarz A., Talwalkar A., Variable importance using decision trees, Adv. Neural Inf. Process. Syst, 2017, pp. 426-435, (2017); Novakovic J., The Impact of Feature Selection on the Accuracy of Naive Bayes Classifier, 18Th Telecommun. Forum TELFOR, 2, pp. 1113-1116, (2010); Ratanamahatana C., Gunopulos D., Feature selection for the naive bayesian classifier using decision trees, Appl. Artif. Intell, 17, 5-6, pp. 475-487, (2003); Fali Oklilas A., Tasmi S., Desy Siswanti M.A., Setiawan H., Attribute selection using information gain and naïve bayes for traffic classification, J. Phys. Conf. Ser., 1196, 1, (2019); Wang C.F., Song W.X., A Novel Firefly Algorithm Based on Gender Difference and Its Convergence, 80, (2019); Apostolopoulos T., Vlachos A., Application of the Firefly Algorithm for Solving the Economic Emissions Load Dispatch Problem, Int. J. Comb, pp. 1-23, (2011); Tighzert L., Fonlupt C., Mendil B., A set of new compact firefly algorithms, Swarm Evol. Comput, 40, pp. 92-115, (2018); Zhang Y., Fang Song X., Wei Gong D., A return-cost-based binary firefly algorithm for feature selection, Inf. Sci. (Ny), 418-419, pp. 561-574, (2017); Geem Z.W.K.J.H., A New Heuristic Optimization Algorithm: Harmony Search, Optimization, pp. 35-54, (2015); Bramer M.A., Ellis R., Firefly Algorithm, Levy Flights and Global Optimization, Res. Dev. Intell. Syst. XXVI Inc. Appl. Innov. Intell. Syst., (2010); Zhang J., Wang Q., Li Y., Li D., Hao Y., A method for chinese text classification based on three-dimensional vector space model, Proc.-2012 Int. Conf. Comput. Sci. Serv. Syst. CSSS 2012, pp. 1324-1327, (2012); Marie-Sainte S.L., Alalyani N., Firefly Algorithm based Feature Selection for Arabic Text Classification, J. King Saud Univ.-Comput. Inf. Sci., (2018); Cutad R.E.E., Gerardo B.D., A Prediction-Based Curriculum Analysis Using the Modified Artificial Bee Colony Algorithm, 10, 10, pp. 117-123, (2019); Gao J., Wang D., Permutation Generation: Two New Permutation Algorithms,”, (2003); Bacher A., Bodini O., Hwang H.K., Tsai T.H., Generating random permutations by coin tossing: Classical algorithms, new analysis, and modern implementation, ACM Trans. Algorithms, 13, 2, (2017); Hoos H.H., Stutzle T., Evaluating Las Vegas Algorithms: Pitfalls and Remedies, Proc. Fourteenth Conf. Uncertain. Artif. Intell., pp. 238-245, (1998); Kedia A., Narsaria M., Goswami S., Taparia J., Empirical Study to Evaluate the Performance of Classification Algorithms on Healthcare Datasets, 5, 1, pp. 1-11, (2017); Geiser S., Santelices M.V., Validity of high-school grades in predicting student success beyond the freshman year: High school record vs. standardized tests as indicators of four-year college outcomes, CSHE Res. Occas. Pap. Ser., (2007); Friedman B.A., Mandel R.G., Motivation predictors of college student academic performance and retention, J. Coll. Student Retent. Res. Theory Pract, 13, 1, pp. 1-15, (2011); da Costa F.J., Bispo M.S., Pereira R.C.F., Dropout and retention of undergraduate students in management: A study at a Brazilian Federal University, RAUSP Manag. J, 53, 1, pp. 74-85, (2018); Sosu E.M., Pheunpha P., Trajectory of University Dropout: Investigating the Cumulative Effect of Academic Vulnerability and Proximity to Family Support, Front. Educ., 4, February, pp. 1-10, (2019)"/>
        <s v="Chung J.Y., Lee S., Dropout early warning systems for high school students using machine learning, Child Youth Serv Rev, 96, pp. 346-353, (2019); Gkontzis A.F., Kotsiantis S., Panagiotakopoulos C.T., Verykios V.S., A predictive analytics framework as a countermeasure for attrition of students, Interact Learn Environ, 30, 6, pp. 1028-1043, (2022); Berens J., Schneider K., Gortz S., Oster S., Burghoff J., Early detection of students at risk–predicting student dropouts using administrative student data and machine learning methods, SSRN J, (2018); Martins M.V., Tolledo D., Machado J., Baptista L.M., Realinho V., Early prediction of student’s performance in higher education: a case study, Trends and applications in information systems and technologies, pp. 166-175, (2021); Thammasiri D., Delen D., Meesad P., Kasap N., A critical assessment of imbalanced class distribution problem: the case of predicting freshmen student attrition, Expert Syst Appl, 41, 2, pp. 321-330, (2014); Islam A., Belhaouari S.B., Rehman A.U., Bensmail H., KNNOR: An oversampling technique for imbalanced datasets, Appl Soft Comput, 115, (2022); Rastrollo-Guerrero J.L., Gomez-Pulido J.A., Duran-Dominguez A., Analyzing and predicting students’ performance by means of machine learning: a review, Appl Sci, 10, 3, (2020); Hamim T., Benabbou F., Sael N., Student profile modeling using boosting algorithms, Int J Web-Based Learn Teach Technol, 17, 5, pp. 1-13, (2022); Tenpipat W., Akkarajitsakul K., Student dropout prediction: A KMUTT case study, 2020 1St International Conference on Big Data Analytics and Practices (IBDAP), pp. 1-5, (2020); Hew K.F., Hu X., Qiao C., Tang Y., What predicts student satisfaction with MOOCs: a gradient boosting trees supervised machine learning and sentiment analysis approach, Comput Educ, 145, (2020); Fernandes E., Holanda M., Victorino M., Borges V., Carvalho R., Van Erven G., Educational data mining: predictive analysis of academic performance of public school students in the capital of Brazil, J Bus Res, 94, pp. 335-343, (2019); Doryab A., Villalba D.K., Chikersal P., Dutcher J.M., Tumminia M., Liu X., Dey A.K., Identifying behavioral phenotypes of loneliness and social isolation with passive sensing: statistical analysis, data mining and machine learning of smartphone and fitbit data, JMIR mHealth uHealth, 7, 7, (2019); Wang C., Zhao H., Zhang H., Chinese college students have higher anxiety in new semester of online learning during COVID-19: a machine learning approach, Front Psychol, 11, (2020); Qiao X., Jiao H., Data mining techniques in analyzing process data: a didactic, Front Psychol, 9, (2018); Ge F., Zhang D., Wu L., Mu H., Predicting psychological state among Chinese undergraduate students in the COVID-19 epidemic: a longitudinal study using a machine learning, Neuropsychiatr Dis Treat, 16, pp. 2111-2118, (2020); Asselman A., Khaldi M., Aammou S., Enhancing the prediction of student performance based on the machine learning XGBoost algorithm, Interact Learn Environ, (2021); Jung J.S., Park S.J., Kim E.Y., Na K.S., Kim Y.J., Kim K.G., Prediction models for high risk of suicide in Korean adolescents using machine learning techniques, PLoS ONE, 14, 6, (2019); Costa-Mendes R., Oliveira T., Castelli M., Cruz-Jesus F., A machine learning approximation of the 2015 Portuguese high school student grades: a hybrid approach, Educ Inf Technol, 26, 2, pp. 1527-1547, (2021); Chen J., Zhang Y., Hu J., Synergistic effects of instruction and affect factors on high-and low-ability disparities in elementary students’ reading literacy, Read Writ, 34, pp. 199-230, (2021); Nabil A., Seyam M., Abou-Elfetouh A., Prediction of students’ academic performance based on courses’ grades using deep neural networks, IEEE Access, 9, pp. 140731-140746, (2021); Abidi S.M.R., Hussain M., Xu Y., Zhang W., Prediction of confusion attempting algebra homework in an intelligent tutoring system through machine learning techniques for educational sustainable development, Sustainability, 11, 1, (2018); Niyogisubizo J., Liao L., Nziyumva E., Murwanashyaka E., Nshimyumukiza P.C., Predicting student's dropout in university classes using two-layer ensemble machine learning approach: a novel stacked generalization, Comput Educ Artif Intell, 3, (2022); Zhang L., Li X., Chen H., Wu Z., Hu M., Yao M., Haze air pollution health impacts of breath-borne VOCs, Environ Sci Technol, 56, 12, pp. 8541-8551, (2022); Hosmer D.W., Lemeshow S., Sturdivant R.X., Applied logistic regression, (2013); Cohen J., Wright-Berryman J., Rohlfs L., Wright D., Campbell M., Gingrich D., Pestian J., A feasibility study using a machine learning suicide risk prediction model based on open-ended interview language in adolescent therapy sessions, Int J Environ Res Public Health, 17, 21, (2020)"/>
        <s v="Come T., Yassine A., Accès Régulé A L’université Et Implication Et Motivation Des Etudiants: L’exemple Du Maroc Gestion Et Management Public, 3, 4, (2015); Kinnunen T., An Overview Of Text-Independent Speaker Recognition: From Features To Supervectors, Speech Communication, 52, 2010, pp. 12-40, (2009); Mori S., Ishida H., Amada H., Optical Character Recognition, (1999); Ratner B., Statistical And Machine-Learning Data Mining: Techniques For Better Predictive Modeling And Analysis Of Big Data, (2017); Vapnik V., The Nature of Statistical Learning Theory, (1995); Leslie C., Eskin E., Noble W.S., The Spectrum Kernel: A String Kernel For Svm Protein Classification, Pacific Symposium On Biocomputing, 7, pp. 566-575, (2002); Premalathal M., Lakshmi2 C.V., Svm Trade-Off Between Maximize The Margin And Minimize The Variables Used For Regression, International Journal Of Pure And Applied Mathematics, 87, 6, pp. 741-750, (2013); Kim E., Everything You Wanted To Know About The Kernel Trick, (2017); Ramaswamy S., Rastogi R., Shim K., Efficient Algorithms For Mining Outliers From Large Data Sets, Proceedings Of The 2000 Acm Sigmod International Conference On Management Of Data – Sigmod '00, (2000); Demuynck C., Réduire De Moitié Le Décrochage Universitaire, (2011); Fazekas S., Recommandation du Conseil du 28 juin 2011 concernant les politiques de réduction de l'abandon scolaire Texte présentant de l'intérêt pour l'EEE, Journal officiel de l'Union européenne C, 191, 1, (2011); Etude Du Conseil Supérieur de L’enseignement, (2009); Field S., Kuczera M., Pont B., En Finir Avec L’échec Scolaire Dix Mesures Pour Une Education Equitable, (2007); Hsu C., Chang C., Lin C., A Practical Guide To Support Vector Classification, (2016); Markham K., Simple Guide To Confusion Matrix Terminology, (2014); Vovsha A., Salleb-Aouissi A., Raja A., Radeva A., H. H., Tomar A., Wapner R., Predicting Preterm Birth Is Not Elusive: Machine Learning Paves the Way to Individual Wellness, AAAI Spring Symposium - Technical Report, pp. 82-89, (2014)"/>
        <s v="Construction of Education for University, (2008); Anegawa K., The impact of learning and living environments of colleges on dropout rates, Kyushu Daigaku Daigakuin Keizaigakukai, 149, pp. 1-16, (2014); Takamatsu K., Murakami K., Takao K., Asahi J., Kirimura T., Bannaka K., Noda I., Mitsunari K., Nakamura T., Nakata Y., Probability prediction of dropout of students on emir, Proceeding 7th Meet. Japanese Institutional Res. MJIR2017, pp. 60-65, (2017); Takamatsu K., Murakami K., Takao K., Asahi J., Kirimura T., Bannaka K., Noda I., Mitsunari K., Nakamura T., Nakata Y., Probability prediction of dropout of students on emir, Meeting on System and Information, the Society of Instrument and Control Engineers, SSI2017, pp. 60-65, (2017); Murakami K., Takamatsu K., Kozaki Y., Kishida A., Bannaka K., Noda I., Asahi J., Takao K., Mitsunari K., Nakamura T., Nakata Y., Predicting the probability of student dropout through emir using data from current and graduate students, Advanced Applied Informatics (IIAI-AAI), 2018 7th International Institute of Applied Informatics (IIAI) International Congress On. Institute of Electrical and Electronics Engineers (IEEE), pp. 478-481, (2018); Kondo N., Okubo M., Hatanaka T., Early detection of at-risk students using machine learning based on lms log data, 2017 6th IIAI International Congress on Advanced Applied Informatics (IIAI-AAI), (2017); Kondo N., Matsuda T., Prediction model of emir, Proceeding of 7th Meeting on Japanese Institutional Research, MJIR2017, pp. 42-47, (2017); Kondo N., Hatanaka T., Utilization log data of lms in emir, Meeting on System and Information, the Society of Instrument and Control Engineers, SSI2017, (2017); Hori G., Identifying factors contributing to university dropout with sparse logistic regression, 2018 7th IIAI International Congress on Advanced Applied Informatics (IIAI-AAI), pp. 430-433, (2018); Grades at Graduation Are Correlated with Grades at One Year, (2016); Walt Der S.Van., Colbert S.C., Varoquaux G., The numpy array: A structure for efficient numerical computation, Comput. Sci. Eng, 13, 2, pp. 22-30, (2011); Hunter J.D., Matplotlib: A 2d graphics environment, Comput. Sci. Eng, 9, 3, pp. 99-104, (2007); Pedregosa F., Varoquaux G., Scikit-learn: Machine Learning in Python, 12, (2011); McKinney W., Data structures for statistical computing in python, Proc. 9th Python Sci. Conf, pp. 51-56, (2010); Breiman L., Random forests, Mach. Learn, 45, 2, pp. 5-32, (2001)"/>
        <s v="Construction of Education for University, (2008); Towards the Qualitative Transformation of University Education in Order to Build A New Future, (2012); Portrate of Univerisity for Private Univeristy, (2015); Portrate of Univerisity for Public Univeristy, (2016); Anegawa K., The impact of learning and living environments of colleges on dropout rates, Kyushu Daigaku Daigakuin Keizaigakukai, 149, pp. 1-16, (2014); Maruyama F., A study in dropout in Japanese colleges and universties, J. Educ. Sociol., 39, pp. 140-153, (1984); Kubouchi S., Ways of student counseling's approach lead to prevention for new students to drop out University, J. Yamanashi Eiwa Coll., 8, pp. 9-17, (2009); Fukushima S., A case study of the comprehensive student information data analysis system : Enrollment management and institutional research at yamagata University, J. Inf. Process. Manag., 58, 1, pp. 2-11, (2015); Yamamoto K., Ir for effectively advancing enrollment management, Res. Bull. Kyoto Koka Women's Univ., 51, pp. 89-98, (2013); Hashimoto T., Model Construction of University Students' Preliminary Dropout Prevention Measures (IR) Based on Data: Focusing on Differences in Institution between Japan and the US, (2015); Takamatsu K., Murakami K., Takao K., Asahi J., Kirimura T., Bannaka K., Noda I., Mitsunari K., Nakamura T., Nakata Y., Probability prediction of dropout of students on emir, Proceeding 7th Meet. Japanese Institutional Res. MJIR2017, pp. 60-65, (2017); Van Der Walt S., Colbert S.C., Varoquaux G., The numpy array: A structure for efficient numerical computation, Comput. Sci. Eng., 13, 2, pp. 22-30, (2011); Hunter J.D., Matplotlib: A 2d graphics environment, Comput. Sci. Eng., 9, 3, pp. 99-104, (2007); Pedregosa F., Varoquaux G., Scikit-learn: Machine Learning in Python, 12, (2011); McKinney W., Data structures for statistical computing in python, Proc. 9th Python Sci. Conf., 1697, 900, pp. 51-56, (2010); Wolpert D., No free lunch theorems for search, Most, pp. 1-38, (1995); Cox D., The regression analysis of binary sequences, J. R. Stat. Soc., 20, 2, pp. 215-242, (1958); Breiman L., Random forests, Mach. Learn., 45, 1, pp. 5-32, (2001)"/>
        <s v="Construyendo una esperanza. Esbozo histórico de la creación y ´ desarrollo de la universidad técnica nacional, Sección De Noticias De ´ La Página Web De La Universidad Técnica Nacional, (2018); von Rueden L., Mayer S., Beckh K., Georgiev B., Giesselbach S., Heese R., Kirsch B., Walczak M., Pfrommer J., Pick A., Ramamurthy R., Garcke J., Bauckhage C., Schuecker J., Informed machine learning - A taxonomy and survey of integrating prior knowledge into learning systems, IEEE Transactions on Knowledge and Data Engineering; Bulbul H.I., Unsal, Comparison of classification techniques used in machine learning as applied on vocational guidance data, 2011 10th International Conference on Machine Learning and Applications and Workshops, 2, pp. 298-301, (2011); Porkodi V., Yuvaraj D., Khan J., Karuppusamy S.A., Goel P.M., Sivaram M., A survey on various machine learning models in iot applications, 2020 International Conference on Computing and Information Technology (ICCIT-1441), pp. 1-4; Bajpai D., He L., Evaluating knn performance on wesad dataset, 2020 12th International Conference on Computational Intelligence and Communication Networks (CICN), pp. 60-62; Prediction of heart disease using different knn classifier, 2021 5th International Conference on Intelligent Computing and Control Systems (ICICCS), pp. 1186-1194; Manjusha M., Harikumar R., Performance analysis of knn classifier and k-means clustering for robust classification of epilepsy from EEG signals, 2016 International Conference on Wireless Communications, Signal Processing and Networking (WiSPNET), pp. 2412-2416, (2016); Maheshwar, Kumar G., Breast cancer detection using decision tree, na¨ıve bayes, knn and SVM classifiers: A comparative study, 2019 International Conference on Smart Systems and Inventive Technology (ICSSIT), pp. 683-686, (2019); Demidova L., Egin M., Improving the accuracy of the SVM classification using the parzen classifier, 2018 7th Mediterranean Conference on Embedded Computing (MECO), pp. 1-4, (2018); Yang Y., Wang J., Yang Y., Improving SVM classifier with prior knowledge in microcalcification detection1, 2012 19th IEEE International Conference on Image Processing, pp. 2837-2840, (2012); Sahu S.K., Pujari A.K., Kagita V.R., Kumar V., Padmanabhan V., GP-SVM: Tree structured multiclass SVM with greedy partitioning, 2015 International Conference on Information Technology (ICIT), pp. 142-147, (2015); Khaparde S., Kale P., Agarwal S., Application of artificial neural network in protective relaying of transmission lines, Proceedings of The First International Forum on Applications of Neural Networks to Power Systems, pp. 122-125, (1991); Malik M., Kamra R., A novel pv based ann optimized converter for off grids locomotives, 2021 International Conference on Technological Advancements and Innovations (ICTAI), pp. 299-302; Zhang L., Jia L., Zhu W., Overview of traffic flow hybrid ann forecasting algorithm study, 2010 International Conference on Computer Application and System Modeling (ICCASM 2010), 1, (2010); Onoda T., Next day’s peak load forecasting using an artificial neural network, Proceedings of The Second International Forum on Applications of Neural Networks to Power Systems, pp. 284-289, (1993); Zhou Q., Lan W., Zhou Y., Mo G., Effectiveness evaluation of anti-bird devices based on random forest algorithm, 2020 7th International Conference on Information, Cybernetics, and Computational Social Systems (ICCSS), pp. 743-748, (2020); Guo Y., Zhou Y., Hu X., Cheng W., Research on recommendation of insurance products based on random forest, 2019 International Conference on Machine Learning, Big Data and Business Intelligence (MLBDBI), pp. 308-311, (2019); Mekha P., Teeyasuksaet N., Image classification of rice leaf diseases using random forest algorithm, 2021 Joint International Conference on Digital Arts, Media and Technology with ECTI Northern Section Conference on Electrical, Electronics, Computer and Telecommunication Engineering, pp. 165-169; Chen X., Li X., Chen P., Liu Y., Sun S., Liu J., Research on android application detection based on static permission and random forest, 2020 5th International Conference on Control, Robotics and Cybernetics (CRC), pp. 181-184, (2020)"/>
        <s v="Coussement K., Phan M., De Caigny A., Benoit D.F., Raes A., Predicting student dropout in subscription-based online learning environments: The beneficial impact of the logit leaf model, Decis. Support Syst., 135, (2020); Phan M., De Caigny A., Coussement K., A decision support framework to incorporate textual data for early student dropout prediction in higher education, Decis. Support Syst., 168, (2023); Abu Saa A., Al-Emran M., Shaalan K., Factors affecting students’ performance in higher education: A systematic review of predictive data mining techniques, Tech. Knowl. Learn., 24, pp. 567-598, (2019); Winne P.H., Baker R.S., Et al., The potentials of educational data mining for researching metacognition, motivation and self-regulated learning, J. Educ. Data Min., 5, 1, pp. 1-8, (2013); Jovanovic J., Saqr M., Joksimovic S., Gasevic D., Students matter the most in learning analytics: The effects of internal and instructional conditions in predicting academic success, Comput. Educ., 172, (2021); Khan A., Ghosh S.K., Student performance analysis and prediction in classroom learning: A review of educational data mining studies, Educ. Inf. Technol., 26, pp. 205-240, (2021); Sghir N., Adadi A., Lahmer M., Recent advances in predictive learning analytics: A decade systematic review (2012–2022), Educ. Inf. Technol., pp. 1-35, (2022); De Bock K.W., Coussement K., De Caigny A., Slowinski R., Baesens B., Boute R.N., Choi T.-M., Delen D., Kraus M., Lessmann S., Et al., Explainable AI for operational research: A defining framework, methods, applications, and a research agenda, European J. Oper. Res., (2023); Jang Y., Choi S., Jung H., Kim H., Practical early prediction of students’ performance using machine learning and explainable AI, Educ. Inf. Technol., pp. 1-35, (2022); Afzaal M., Nouri J., Zia A., Papapetrou P., Fors U., Wu Y., Li X., Weegar R., Explainable AI for data-driven feedback and intelligent action recommendations to support students self-regulation, Front. Artif. Intell., 4, (2021); Lundberg S.M., Lee S.-I., A unified approach to interpreting model predictions, Proceedings of the 31st International Conference on Neural Information Processing Systems, NIPS’17, pp. 4768-4777, (2017); Swamy V., Radmehr B., Krco N., Marras M., Kaser T., Evaluating the Explainers: Black-Box Explainable Machine Learning for Student Success Prediction in MOOCs, (2022); Tempelaar D.T., Rienties B., Giesbers B., Verifying the stability and sensitivity of learning analytics based prediction models: An extended case study, Computer Supported Education, pp. 256-273, (2016); Mathrani A., Susnjak T., Ramaswami G., Barczak A., Perspectives on the challenges of generalizability, transparency and ethics in predictive learning analytics, Comput. Educ. Open, 2, (2021); Lopez Flores N.G., Islind A.S., Oskarsdottir M., Effects of the COVID-19 pandemic on learning and teaching: A case study from higher education, (2021); Saqr M., Jovanovic J., Viberg O., Gasevic D., Is there order in the mess? A single paper meta-analysis approach to identification of predictors of success in learning analytics, Stud. High. Educ., 47, 12, pp. 2370-2391, (2022); Pena-Ayala A., Educational data mining: A survey and a data mining-based analysis of recent works, Expert Syst. Appl., 41, 4, pp. 1432-1462, (2014); Krishna S., Han T., Gu A., Pombra J., Jabbari S., Wu S., Lakkaraju H., The disagreement problem in explainable machine learning: A practitioner's perspective, (2022); Karunaratne T., For learning analytics to be sustainable under GDPR—Consequences and way forward, Sustainability, 13, 20, (2021); Bayram F., Ahmed B.S., Kassler A., From concept drift to model degradation: An overview on performance-aware drift detectors, Knowl.-Based Syst., 245, (2022); Lu N., Zhang G., Lu J., Concept drift detection via competence models, Artificial Intelligence, 209, pp. 11-28, (2014); Lu J., Liu A., Dong F., Gu F., Gama J., Zhang G., Learning under concept drift: A review, IEEE Trans. Knowl. Data Eng., 31, 12, pp. 2346-2363, (2018); Kolmogoroff A., Confidence limits for an unknown distribution function, Ann. Math. Stat., 12, 4, pp. 461-463, (1941); Smirnov N.V., Approximate laws of distribution of random variables from empirical data, Uspekhi Mat. Nauk, 10, pp. 179-206, (1944); Wilcoxon F., Individual comparisons by ranking methods, Biometr. Bull., 1, 6, pp. 80-83, (1945); Su B., Shen Y.-D., Xu W., Modeling concept drift from the perspective of classifiers, pp. 1055-1060, (2008); Lima E., Mues C., Baesens B., Monitoring and backtesting churn models, Expert Syst. Appl., 38, 1, pp. 975-982, (2011); Zliobaite I., Pechenizkiy M., Gama J., An overview of concept drift applications, Big Data Analysis: New Algorithms for a New Society, pp. 91-114, (2016); Baesens B., Roesch D., Scheule H., Credit Risk Analytics: measurement Techniques, Applications, and Examples in SAS, (2016); Yurdakul B., Naranjo J., Statistical properties of the population stability index, J. Risk Model Valid., 14, 4, (2019); Winne P.H., Hadwin A.F., Studying as self-regulated learning, Metacognition in Educational Theory and Practice, pp. 277-304, (1998); Rasheed R.A., Kamsin A., Abdullah N.A., Challenges in the online component of blended learning: A systematic review, Comput. Educ., 144, (2020); Jovanovic J., Mirriahi N., Gasevic D., Dawson S., Pardo A., Predictive power of regularity of pre-class activities in a flipped classroom, Comput. Educ., 134, pp. 156-168, (2019); Gasevic D., Dawson S., Rogers T., Gasevic D., Learning analytics should not promote one size fits all: The effects of instructional conditions in predicting academic success, Internet High. Educ., 28, pp. 68-84, (2016); Lust G., Collazo N.A.J., Elen J., Clarebout G., Content management systems: Enriched learning opportunities for all?, Comput. Hum. Behav., 28, 3, pp. 795-808, (2012); pp. 17-25, (2020); Tzimas D., Demetriadis S., Ethical issues in learning analytics: A review of the field, Educ. Technol. Res. Dev., 69, pp. 1101-1133, (2021); Khosravi H., Shum S.B., Chen G., Conati C., Tsai Y.-S., Kay J., Knight S., Martinez-Maldonado R., Sadiq S., Gasevic D., Explainable artificial intelligence in education, Comput. Educ.: Artif. Intell., 3, (2022); Farrow R., The possibilities and limits of XAI in education: A socio-technical perspective, Learn. Media Technol., pp. 1-14, (2023); Mu T., Jetten A., Brunskill E., Towards suggesting actionable interventions for wheel spinning students, Proceedings of the 13th International Conference on EDM, 2020, (2020); Ribeiro M.T., Singh S., Guestrin C., pp. 1135-1144, (2016); Dhurandhar A., Chen P.-Y., Luss R., Tu C.-C., Ting P., Shanmugam K., Das P., Explanations based on the missing: Towards contrastive explanations with pertinent negatives, Advances in Neural Information Processing Systems, 31, (2018); Mothilal R.K., Sharma A., Tan C., Explaining machine learning classifiers through diverse counterfactual explanations, pp. 607-617, (2020); Melo E., Silva I., Costa D.G., Viegas C.M., Barros T.M., On the use of explainable artificial intelligence to evaluate school dropout, Educ. Sci., 12, 12, (2022); Afrin F., Hamilton M., Thevathyan C., On the explanation of AI-based student success prediction, International Conference on Computational Science, pp. 252-258, (2022); Tiukhova E., Vemuri P., Oskarsdottir M., Poelmans S., Baesens B., Snoeck M., Discovering Unusual Study Patterns Using Anomaly Detection and XAI, (2024); Singh V.K., Bozkaya B., Pentland A., Money walks: Implicit mobility behavior and financial well-being, PLoS One, 10, 8, (2015); Flores N.L., Islind A.S., Oskarsdottir M., A learning analytics-driven intervention to support students’ learning activity and experiences, Digitalization and Digital Competence in Educational Contexts, pp. 81-102, (2023); Oskarsdottir M., Bravo C., Sarraute C., Vanthienen J., Baesens B., The value of big data for credit scoring: Enhancing financial inclusion using mobile phone data and social network analytics, Appl. Soft Comput., 74, pp. 26-39, (2019); Sammut C., Webb G.I., Encyclopedia of Machine Learning, (2011); Hearst M.A., Dumais S.T., Osuna E., Platt J., Scholkopf B., Support vector machines, IEEE Intell. Syst. Appl., 13, 4, pp. 18-28, (1998); Nelder J.A., Wedderburn R.W.M., Generalized linear models, J. R. Stat. Soc., 135, 3, pp. 370-384, (1972); Cover T., Hart P., Nearest neighbor pattern classification, IEEE Trans. Inform. Theory, 13, 1, pp. 21-27, (1967); Breiman L., Random forests, Mach. Learn., 45, pp. 5-32, (2001); Chen W., Brinton C.G., Cao D., Mason-Singh A., Lu C., Chiang M., Early detection prediction of learning outcomes in online short-courses via learning behaviors, IEEE Trans. Learn. Technol., 12, 1, pp. 44-58, (2018); Friedman J.H., Greedy function approximation: A gradient boosting machine, Ann. Statist., pp. 1189-1232, (2001); Asselman A., Khaldi M., Aammou S., Enhancing the prediction of student performance based on the machine learning XGBoost algorithm, Interact. Learn. Environ., 31, 6, pp. 3360-3379, (2023); Arik S.O., Pfister T., TabNet: Attentive interpretable tabular learning, Proc. AAAI Conference on Artificial Intelligence, 35, pp. 6679-6687, (2021); Baranyi M., Nagy M., Molontay R., Interpretable deep learning for university dropout prediction, pp. 13-19, (2020); Anh B.N., Giang N.H., Hai N.Q., Minh T.N., Son N.T., Chien B.D., An university student dropout detector based on academic data, ISIEA, pp. 1-8, (2023); Shapley L.S., Notes on the n-Person Game—II: The Value of an n-Person Game.(1951), (1951); Janzing D., Minorics L., Blobaum P., Feature relevance quantification in explainable AI: A causal problem, AISTATS, pp. 2907-2916, (2020); Chen H., Janizek J.D., Lundberg S., Lee S.-I., True to the model or true to the data?, (2020); Muller S., Toborek V., Beckh K., Jakobs M., Bauckhage C., Welke P., An empirical evaluation of the rashomon effect in explainable machine learning, Joint European Conference on Machine Learning and Knowledge Discovery in Databases, pp. 462-478, (2023); Neely M., Schouten S.F., Bleeker M.J., Lucic A., Order in the court: Explainable ai methods prone to disagreement, (2021); Lei Z., Zhou H., Hu W., Liu G.-P., Impact of COVID-19 pandemic on engineering education: Case study with the online laboratory ncslab, Int. J. Eng. Educ., pp. 1505-1512, (2022)"/>
        <s v="Cvetkovski S., Jorm A.F., Mackinnon A.J., Student psychological distress and degree dropout or completion: A discrete-time, competing risks survival analysis, High. Educ. Res. Dev, 37, pp. 484-498, (2018); Byrom T., Lightfoot N., Interrupted trajectories: The impact of academic failure on the social mobility of working-class students, Br. J. Sociol. Educ, 34, pp. 812-828, (2013); Rastrollo-Guerrero J.L., Gomez-Pulido J.A., Duran-Dominguez A., Analyzing and predicting students’ performance by means of machine learning: A review, Appl. Sci, 10, (2020); Alyahyan E., Dustegor D., Predicting academic success in higher education: Literature review and best practices, Int. J. Educ. Technol. High. Educ, 17, (2020); Migueis V.L., Freitas A., Garcia P.J., Silva A., Early segmentation of students according to their academic performance: A predictive modelling approach, Decis. Support Syst, 115, pp. 36-51, (2018); Helal S., Li J., Liu L., Ebrahimie E., Dawson S., Murray D.J., Long Q., Predicting academic performance by considering student heterogeneity, Knowl.-Based Syst, 161, pp. 134-146, (2018); Dien T.T., Luu S.H., Thanh-Hai N., Thai-Nghe N., Deep learning with data transformation and factor analysis for student performance prediction, Int. J. Adv. Comput. Sci. Appl, 11, pp. 711-721, (2020); Wakelam E., Jefferies A., Davey N., Sun Y., The potential for student performance prediction in small cohorts with minimal available attributes, Br. J. Educ. Technol, 51, pp. 347-370, (2020); Ghorbani R., Ghousi R., Comparing Different Resampling Methods in Predicting Students’ Performance Using Machine Learning Techniques, IEEE Access, 8, pp. 67899-67911, (2020); Mengash H.A., Using data mining techniques to predict student performance to support decision making in university admission systems, IEEE Access, 8, pp. 55462-55470, (2020); Yagci M., Educational data mining: Prediction of students’ academic performance using machine learning algorithms, Smart Learn. Environ, 9, (2022); Hutagaol N.S., Predictive modelling of student dropout using ensemble classifier method in higher education, Adv. Sci. Technol. Eng. Syst, 4, pp. 206-211, (2019); Kemper L., Vorhoff G., Wigger B.U., Predicting student dropout: A machine learning approach, Eur. J. High. Educ, 10, pp. 28-47, (2020); Kabathova J., Drlik M., Towards predicting student’s dropout in university courses using different machine learning techniques, Appl. Sci, 11, (2021); Bottcher A., Thurner V., Hafner T., Hertle J., A data science-based approach for identifying counseling needs in first-year students, Proceedings of the IEEE Global Engineering Education Conference, EDUCON, pp. 420-429; Fernandez-Garcia A.J., Preciado J.C., Melchor F., Rodriguez-Echeverria R., Conejero J.M., Sanchez-Figueroa F., A real-life machine learning experience for predicting university dropout at different stages using academic data, IEEE Access, 9, pp. 133076-133090, (2021); Iatrellis O., Savvas I., Fitsilis P., Gerogiannis V.C., A two-phase machine learning approach for predicting student outcomes, Educ. Inf. Technol, 26, pp. 69-88, (2021); Chen Y., Zheng Q., Ji S., Tian F., Zhu H., Liu M., Identifying at-risk students based on the phased prediction model, Knowl. Inf. Syst, 62, pp. 987-1003, (2020); Qiu F., Zhang G., Sheng X., Jiang L., Zhu L., Xiang Q., Bo J., Chen P.K., Predicting students’ performance in e-learning using learning process and behaviour data, Sci. Rep, 12, (2022); Lagus J., Longi K., Klami A., Hellas A., Transfer-Learning Methods in Programming Course Outcome Prediction, ACM Trans. Comput. Educ, 4, pp. 1-18, (2018); Nagy M., Molontay R., Predicting Dropout in Higher Education Based on Secondary School Performance, Proceedings of the INES 2018—IEEE 22nd International Conference on Intelligent Engineering Systems, pp. 000389-000394; Beaulac C., Rosenthal J.S., Predicting University Students’ Academic Success and Major Using Random Forests, Res. High. Educ, 60, pp. 1048-1064, (2019); Tanha J., Abdi Y., Samadi N., Razzaghi N., Asadpour M., Boosting methods for multi-class imbalanced data classification: An experimental review, J. Big Data, 7, (2020); Ali A., Shamsuddin S.M., Ralescu A.L., Classification with class imbalance problem: A review, Int. J. Adv. Soft Comput. Its Appl, 7, pp. 176-204, (2015); Chawla N.V., Bowyer K.W., Hall L.O., Kegelmeyer W.P., SMOTE: Synthetic minority over-sampling technique, J. Artif. Intell. Res, 16, pp. 321-357, (2002); Nguyen H.M., Cooper E.W., Kamei K., Borderline over-sampling for imbalanced data classification, Int. J. Knowl. Eng. Soft Data Paradig, 3, (2011); Seiffert C., Khoshgoftaar T.M., Van Hulse J., Napolitano A., RUSBoost: A hybrid approach to alleviating class imbalance, IEEE Trans. Syst. Man Cybern. Part A Systems Humans, 40, pp. 185-197, (2010); Freund Y., Schapire R.E., A decision-theoretic generalization of on-line learning and an application to boosting, Lect. Notes Comput. Sci, 904, pp. 23-37, (1995); Breiman L., Random forests, Mach. Learn, 45, pp. 5-32, (2001); Quinlan J.R., Induction of decision trees, Mach. Learn, 1, pp. 81-106, (1986); Chen C., Liaw A., Breiman L., Using Random Forest to Learn Imbalanced Data, (2004); Liu X.Y., Wu J., Zhou Z.H., Exploratory undersampling for class-imbalance learning, IEEE Trans. Syst. Man Cybern. Part Cybern, 39, pp. 539-550, (2009); Martins M.V., Tolledo D., Machado J., Baptista L.M., Realinho V., Early Prediction of Student’s Performance in Higher Education: A Case Study, 1365, pp. 166-175, (2021); McKinney W., Data Structures for Statistical Computing in Python, Proceedings of the 9th Python in Science Conference, pp. 56-61; Waskom M.L., Seaborn: Statistical data visualization, J. Open Source Softw, 6, (2021); Pedregosa F., Varoquaux G., Gramfort A., Michel V., Thirion B., Grisel O., Blondel M., Prettenhofer P., Weiss R., Dubourg V., Et al., Scikit-learn: Machine learning in Python, J. Mach. Learn. Res, 12, pp. 2825-2830, (2011); Lemaitre G., Nogueira F., Aridas C., Imbalanced-learn: A python toolbox to tackle the curse of imbalanced datasets in machine learning, J. Mach. Learn. Res, 18, pp. 559-563, (2017); Seliya N., Zadeh A.A., Khoshgoftaar T.M., A literature review on one-class classification and its potential applications in big data, J. Big Data, 8, (2021); Zhao L., Chen K., Song J., Zhu X., Sun J., Caulfield B., Mac Namee B., Academic performance prediction based on multisource, multifeature behavioral data, IEEE Access, 9, pp. 5453-5465, (2021); Gallego M.G., Perez de los Cobos A.P., Gallego J.C.G., Identifying Students at Risk to Academic Dropout in Higher Education, Educ. Sci, 11, (2021); Sultana S., Khan S., Abbas M., Predicting performance of electrical engineering students using cognitive and non-cognitive features for identification of potential dropouts, Int. J. Electr. Eng. Educ, 54, pp. 105-118, (2017)"/>
        <s v="Daniel B., Butson R., Foundations of Big Data and Analytics in Higher Education, (2014); Jones S.J., Technology review: The possibilities of learning analytics to improve learner-centered decision-making, The Community College Enterprise, 18, (2012); Daniel B.K., Overview of big data and analytics in higher education, Big Data and Learning Analytics in Higher Education, pp. 1-4, (2017); Aljohani O., A review of the contemporary international literature on student retention in higher education, International Journal of Education &amp; Literacy Studies, 4, (2016); Thomas S.L., Ties that bind: A social network approach to understanding student integration and persistence, The Journal of Higher Education, 71, pp. 591-615, (2000); Kune R., Konugurthi P.K., Agarwal A., Chillarige R.R., Buyya R., The anatomy of big data computing, Software: Practice and Experience, 46, pp. 79-105, (2016); Sharkey M., Academic analytics landscape at the university of phoenix, Proceedings of the 1st International Conference on Learning Analytics and Knowledge, pp. 122-126, (2011); Altrabsheh N., Cocea M., Fallahkhair S., Sentiment analysis: Towards a tool for analysing real-time students feedback, Tools with Artificial Intelligence (ICTAI), 2014 IEEE 26th International Conference on, pp. 419-423, (2014); Aung K.Z., Myo N.N., Sentiment analysis of students' comment using lexicon based approach, Computer and Information Science (ICIS), 2017 IEEE/ACIS 16th International Conference on, pp. 149-154, (2017); Giatsoglou M., Vozalis M.G., Diamantaras K., Vakali A., Sarigiannidis G., Chatzisavvas K.C., Sentiment analysis leveraging emotions and word embeddings, Expert Systems with Applications, 69, pp. 214-224, (2017); Solaimani M., Gopalan R., Khan L., Brandt P.T., Thuraisingham B., Spark-based political event coding, Big Data Computing Service and Applications (BigDataService), 2016 IEEE Second International Conference on, pp. 14-23, (2016); Siemens G., Learning analytics: The emergence of a discipline, American Behavioral Scientist, 57, pp. 1380-1400, (2013); Jain V., Big Data and Hadoop: KHANNA PUBLISHING, (2017); Ortigosa A., Martin J.M., Carro R.M., Sentiment analysis in facebook and its application to e-learning, Computers in Human Behavior, 31, pp. 527-541, (2014); Assiri A., Emam A., Al-Dossari H., Real-time sentiment analysis of saudi dialect tweets using spark, Big Data (Big Data), 2016 IEEE International Conference on, pp. 3947-3950, (2016)"/>
        <s v="Demetriou C., Schmitz-Sciborski A., Integration, Motivation, Strengths and Optimism: Retention Theories Past, Present and Future; Tayebi A., Gomez J., Delgado C., Analysis on the Lack of Motivation and Dropout in Engineering Students in Spain, Ieee Access, 9, pp. 66253-66265, (2021); Ortiz-Lozano J.M., Rua-Vieites A., Bilbao-Calabuig P., Casadesus-Fa M., University student retention: Best time and data to identify undergraduate students at risk of dropout, Innovations in Education and Teaching International, 57, 1, pp. 74-85, (2020); Chen Y., Johri A., Rangwala H., Running out of Stem, pp. 270-279, (2018); Baulke L., Grunschel C., Dresel M., Student dropout at university: A phase-orientated view on quitting studies and changing majors, European Journal of Psychology of Education, 37, 3, pp. 853-876, (2022); Behr A., Giese M., Teguim K., Theune K., Early prediction of university dropouts-A random forest approach, Jahrb Natl Okon Stat, 240, 6, pp. 743-789, (2020); Paura L., Arhipova I., Student Dropout Rate in Engineering Education Study Program, (2016); Abdullah-Al-Mamun M., Amin M.R., Investigating the Causes of Students' Dropout from the Diploma Engineering Programs in the Polytechnic Institutes of Bangladesh, 3, 2, (2023); Krishna Suryadevara C., Predictive Modeling for Student Performance: Harnessing Machine Learning to Forecast Academic Marks, (2023); Blundo C., Loia V., Orciuoli F., A time-aware approach for MOOC dropout prediction based on Rule Induction and Sequential Three-Way Decisions, Ieee Access, (2023); Sekeroglu B., Dimililer K., Tuncal K., Student performance prediction and classification using machine learning algorithms, Acm International Conference Proceeding Series, pp. 7-11, (2019); Faradilla Fabrianne S., Triayudi A., Diana Sholihati I., Salah Hashim A., Akeel Awadh W., Khalaf Hamoud A., Student Performance Prediction Model based on Supervised Machine Learning Algorithms, Iop Conf ser Mater Sci Eng, 928, 3, (2020); Xu X., Wang J., Peng H., Wu R., Prediction of academic performance associated with internet usage behaviors using machine learning algorithms, Comput Human Behav, 98, pp. 166-173, (2019); Pallathadka H., Wenda A., Ramirez-Asis E., Asis-Lopez M., Flores-Albornoz J., Phasinam K., Classification and prediction of student performance data using various machine learning algorithms, Mater Today Proc, 80, pp. 3782-3785, (2023); Abdullah-Al-Kafi M., Hossain M.F., Noori S.R.H., A Review on the Relationship between Human and Artificial Imagination with Their Implementations in Current Machine Learning Algorithms, 2021 12th International Conference on Computing Communication and Networking Technologies, Icccnt 2021, (2021); Abdullah-Al-Kafi M., Tasnova I.J., Wadud Islam M., Banshal S.K., Performances of Different Approaches for Fake News Classification: An Analytical Study, Communications in Computer and Information Science, pp. 700-714, (2022); Banshal S.K., Uddin A., Singh V.K., Identifying themes and trends in CS research output from India, Proceedings-2015 International Conference on Cognitive Computing and Information Processing, Ccip 2015, (2015); Ahuja R., Sharma S.C., Stacking and voting ensemble methods fusion to evaluate instructor performance in higher education, International Journal of Information Technology Singapore, 13, 5, pp. 1721-1731, (2021); Masabo E., Et al., Early detection of students at risk of poor performance in Rwanda higher education using machine learning techniques, International Journal of Information Technology (Singapore, 15, 6, pp. 3201-3210, (2023); Burgos C., Campanario M.L., De La Pena D., Lara J.A., Lizcano D., Martinez M.A., Data mining for modeling students' performance: A tutoring action plan to prevent academic dropout, Computers &amp; Electrical Engineering, 66, pp. 541-556, (2018); Marquez-Vera C., Cano A., Romero C., Noaman A.Y.M., Mousa Fardoun H., Ventura S., Early dropout prediction using data mining: A case study with high school students, Expert Syst, 33, 1, pp. 107-124, (2016); Plagge M., Using Artificial Neural Networks to predict first-year traditional students second year retention rates, Proceedings of the Annual Southeast Conference, (2013); Thai-Nghe N., Drumond L., Krohn-Grimberghe A., Schmidt-Thieme L., Recommender system for predicting student performance, Procedia Comput Sci, 1, 2, pp. 2811-2819, (2010); Desmarais M., Montreal P., Naceur R., Desmarais M.C., Beheshti B., Linear Models of Student Skills for Static Data, (2023); Ghorbani R., Ghousi R., Comparing Different Resampling Methods in Predicting Students' Performance Using Machine Learning Techniques, Ieee Access, 8, pp. 67899-67911, (2020); Kotsiantis S.B., Pierrakeas C.J., Pintelas P.E., Preventing student dropout in distance learning using machine learning techniques, Lecture Notes in Artificial Intelligence Subseries of Lecture Notes in Computer Science, pp. 267-274, (2003); Kabakchieva D., Predicting Student Performance by Using Data Mining Methods for Classification, Bulgarian Academy of Sciences Cybernetics and Information Technologies, 13, 1, (2013); Zaffar M., Hashmani M.A., Savita K.S., Sajjad S., Rizvi H., A Study of Feature Selection Algorithms for Predicting Students Academic Performance, Article in International Journal of Advanced Computer Science and Applications, 9, 5, (2018); Gupta B., Uttarakhand P., Rawat I.A., Analysis of Various Decision Tree Algorithms for Classification in Data Mining, Int J Comput Appl, 163, 8, pp. 975-8887, (2017); Jeno L.M., Danielsen A.G., Raaheim A., A prospective investigation of students' academic achievement and dropout in higher education: A Self-Determination Theory approach, Educ Psychol (Lond, 38, 9, pp. 1163-1184, (2018); Gueye T., Wang Y., Mushtaq R.T., Concrete deterioration detection in sewers using machine learning algorithms: An experimentbased study, Int. J. Inf. Technol, 15, 4, pp. 1949-1959, (2023); Das A., Choudhury D., Sen A., A collaborative empirical analysis on machine learning based disease prediction in health care system, Int. J. Inf. Technol, 16, 1, pp. 261-270, (2024); Kuadey N.A., Ankora C., Tahiru F., Bensah L., Agbesi C.C.M., Bolatimi S.O., Using machine learning algorithms to examine the impact of technostress creators on student learning burnout and perceived academic performance, Int. J. Inf. Technol, (2023); Predict Students Dropout, Academic Success, (2023); Smote for Imbalanced Classification with Python, (2023); Yacouby Amazon Alexa R., Axman Amazon Alexa D., Probabilistic Extension of Precision, Recall, and F1 Score for More Thorough Evaluation of Classification Models"/>
        <s v="Devasia T., Vinushree T. P., Hegde V., Prediction of students performance using Educational Data Mining, Proceedings of 2016 International Conference on Data Mining and Advanced Computing, SAPIENCE 2016, pp. 91-95, (2016); Anuradha C., Velmurugan T., A Comparative Analysis on the Evaluation of Classification Algorithms in the Prediction of Students Performance, Indian Journal of Science and Technology, 8, 15, (2015); Acharya A., Sinha D., Early Prediction of Students Performance using Machine Learning Techniques, International Journal of Computer Applications, 107, 1, pp. 37-43, (2014); Ahmad F., Ismail N. H., Aziz A. A., The Prediction of Students’ Academic Performance Using Classification Data Mining Techniques, Applied Mathematical Sciences, 9, 129, pp. 6415-6426, (2015); Patil P. A., Mane R. v., Prediction of Students Performance Using Frequent Pattern Tree, Proceedings of the 6th International Conference on Computational Intelligence and Communication Networks, pp. 1078-1082, (2014); Livieris I. E., Tampakas V., Kiriakidou N., Mikropoulos T., Pintelas P., Forecasting Students’ Performance Using an Ensemble SSL Algorithm, International Conference on Technology and Innovation in Learning, Teaching and Education, pp. 566-581, (2018); Okubo F., Shimada A., Yamashita T., Ogata H., A Neural Network Approach for Students’ Performance Prediction, Proceedings of the Seventh International Learning Analytics &amp; Knowledge Conference, pp. 598-599, (2017); Lau E. T., Sun L., Yang Q., Modelling, prediction and classification of student academic performance using artificial neural networks, SN Applied Sciences, 1, 9, (2019); Tampakas V., Livieris I. E., Pintelas E., Karacapilidis N., Pintelas P., Prediction of students’ Graduation time using a two-level classification algorithm, International Conference on Technology and Innovation in Learning, Teaching and Education, pp. 553-565, (2018); Chauhan M., Gupta V., Comparative Study of Techniques Used in Prediction of Student Performance, World Scientific News, 113, pp. 185-193, (2018); Jia B., Et al., Prediction for Student Academic Performance Using SMNaive Bayes Model, Lecture Notes in Computer Science (including subseries Lecture Notes in Artificial Intelligence and Lecture Notes in Bioinformatics), 11888, pp. 712-725, (2019); Abubakar Y., Ahmad N. B. H., Prediction of Students’ Performance in E- Learning Environment Using Random Forest, International Journal of Innovative Computing, 7, 2, pp. 1-5, (2017); Mahboob T., Irfan S., Karamat A., A machine learning approach for student assessment in E-learning using Quinlan’s C4.5, Naive Bayes and Random Forest algorithms, (2017); Ao Y., Li H., Zhu L., Ali S., Yang Z., The linear random forest algorithm and its advantages in machine learning assisted logging regression modeling, Journal of Petroleum Science and Engineering, 174, pp. 776-789, (2018); Ghosh S. K., Zoha N., Sarwar F., A Generic MCDM Model for Supplier Selection for Multiple Decision Makers Using Fuzzy TOPSIS, Proceedings of the 5th International Conference on Engineering Research, Innovation and Education (ICERIE) Sylhet, Bangladesh, pp. 833-840, (2019); Zadeh L. A., Fuzzy Logic, Computer, 21, 4, pp. 83-93, (1988); Salzberg S., Book review: C4. 5: By j. ross quinlan. inc., 1993. programs for machine learning morgan kaufmann publishers, Machine Learning, 16, pp. 235-240, (1994); Liu C., White M., Newell G., Measuring the accuracy of species distribution models: A review, Proceedings 18th World IMACs/MODSIM Congress, pp. 4241-4247, (2009)"/>
        <s v="Draft Preliminary Report Concerning the Preparation of a Global Convention on the Recognition of Higher Education Qualifica-tions; Remarkable Higher Education Statistics; Delen D., A comparative analysis of machine learning techniques for student retention management, Decis. Support Syst, 49, pp. 498-506, (2010); College Dropout Rates; UK Has ‘Lowest Drop-Out Rate in Europe; At a Crossroads: Higher Education in Latin America and the Caribbean; Why Are Dropout Rates Increasing in UK Universities?; Spady W., Dropouts from higher education: An interdisciplinary review and synthesis, Interchange, 1, pp. 64-85, (1970); Tinto V., Dropout from Higher Education: A Theoretical Synthesis of Recent Research, Rev. Educ. Res, 45, pp. 89-125, (1975); Bean J., Student attrition, intentions, and confidence: Interaction effects in a path model, Res. High. Educ, 17, pp. 291-320, (1981); Pascarella E., Terenzini P., How College Affects Students: Findings and Insights from Twenty Years of Research, (1991); Cabrera L., Bethencourt J., Alvarez P., Gonzalez M., El problema del abandono de los estudios universitarios. [The dropout problem in university study], Rev. Electron. Investig. Eval. Educ, 12, pp. 171-203, (2006); Broc M., Voluntad para estudiar, regulación del esfuerzo, gestión eficaz del tiempo y rendimiento académico en alumnos universitarios, Rev. Investig. Educ, 29, pp. 171-185, (2011); Bejarano L., Arango S., Johana K., Duran H., Ortiz C., Caso de estudio: Caracterización de la deserción estudiantil en la Fundación Universitaria Los Libertadores 2014-1–2016-1, Rev. Tesis Psicol, 12, pp. 138-161, (2017); Sinchi E., Ceballos G., Acceso y deserción en las universidades. Alternativas de financiamiento, Alteridad, 13, pp. 274-287, (2018); Quintero I., Análisis de las Causas de Deserción Universitaria, (2016); Minaei-Bidgoli B., Kashy D., Kortemeyer G., Punch W., Predicting student performance: An application of data mining methods with an educational Web-based system, Proceedings of the Frontiers in Education Conference, 1, pp. T2A-T13, (2003); Bernardo A., Cerezo R., Nunez J., Tuero E., Esteban M., Prediction of university drop-out: Explanatory variables and preventine measures, Rev. Fuentes, 16, pp. 63-84, (2015); Larroucau T., Estudio de los factores determinantes de la deserción en el sistema universitario chileno, Rev. Estud. de Políticas Públicas, 1, pp. 1-23, (2015); Kuna H., Garcia-Martinez R., Villatoro F., Pattern discovery in university students desertion based on data mining, Adv. Appl. Stat. Sci, 2, pp. 275-285, (2010); Garzon A., Gil J., El papel de la procrastinación académica como factor de la deserción universitaria, Rev. Complut. Educ, 28, pp. 307-324, (2016); Jia P., Maloney T., Using predictive modelling to identify students at risk of poor university outcomes, High. Educ, 70, pp. 127-149, (2015); Martelo R., Acevedo D., Martelo P., Análisis multivariado aplicado a determinar factores clave de la deserción universitaria, Rev. Espac, 39, (2018); Giovagnoli P., Determinants in university desertion and graduation: An application using duration models, Económica, 51, pp. 59-90, (2005); Vallejos C., Steel M., Bayesian survival modelling of university outcomes, J. R. Stat. Soc. Ser. A (Stat. Soc.), 180, pp. 613-631, (2017); Quinlan J., Induction of decision trees, Mach. Learn, 1, pp. 81-106, (1986); Kumar S., Bharadwaj B., Pal S., Mining Education Data to Predict Student’s Retention: A comparative Study, Int. J. Comput. Sci. Inf. Secur, 10, pp. 113-117, (2012); Heredia D., Amaya Y., Barrientos E., Student Dropout Predictive Model Using Data Mining Techniques, IEEE Lat. Am. Trans, 13, pp. 3127-3134, (2015); Ramirez-Correa P., Grandon E., Predicción de la Deserción Académica en una Universidad Pública Chilena a través de la Clasificación basada en Árboles de Decisión con Parámetros Optimizados, Form. Univ, 11, pp. 3-10, (2018); Cox D.R., The Regression Analysis of Binary Sequences, J. R. Stat. Soc. Ser. B (Methodol.), 20, pp. 215-232, (1958); Cabrera A., Logistic Regression Analysis in Higher Education: An Applied Perspective, Higher Education: Handbook of Theory and Research, 10, pp. 225-256, (1994); Santelices V., Catalan X., Horn C., Kruger D., Determinantes de Deserción en la Educación Superior Chilena, con Énfasis en Efecto de Becas y Créditos, (2013); Matheu A., Ruff C., Ruiz M., Benites L., Morong G., Modelo de predicción de la deserción estudiantil de primer año en la Universidad Bernardo O’Higgins, Educação e Pesquisa, 44, (2018); Langley P., Iba W., Thompson K., An analysis of Bayesian classifiers, Proceedings of the Tenth National Conference on Artificial Intelligence, pp. 223-228, (1992); Kumar B., Pal S., Data Mining: A prediction of performer or underperformer using classification, Int. J. Comput. Sci. Inf. Technol, 2, pp. 686-690, (2011); Hegde V., Prageeth P., Higher education student dropout prediction and analysis through educational data mining, Proceedings of the 2018 2nd International Conference on Inventive Systems and Control (ICISC), pp. 694-699; Cover T., Hart P., Nearest neighbor pattern classification, IEEE Trans. Inf. Theory, 13, pp. 21-27, (1967); Tanner T., Toivonen H., Predicting and preventing student failure–using the k-nearest neighbour method to predict student performance in an online course environment, Int. J. Learn. Technol, 5, pp. 356-377, (2010); Mardolkar M., Kumaran N., Forecasting and Avoiding Student Dropout Using the K-Nearest Neighbor Approach, SN Comput. Sci, 1, pp. 1-8, (2020); Zhang G., Neural networks for classification: A survey, IEEE Trans. Syst. Man Cybern. Part C (Appl. Rev.), 30, pp. 451-462, (2000); Rudin C., Stop explaining black box machine learning models for high stakes decisions and use interpretable models instead, Nat. Mach. Intell, 1, pp. 206-215, (2019); Siri A., Predicting Students’ Dropout at University Using Artificial Neural Networks, Ital. J. Sociol. Educ, 7, pp. 225-247, (2015); Alban M., Mauricio D., Neural Networks to Predict Dropout at the Universities, Int. J. Mach. Learn. Comput, 9, pp. 149-153, (2019); Boser B., Guyon I., Vapnik V., A Training Algorithm for Optimal Margin Classifiers, Proceedings of the 5th Annual ACM Workshop on Computational Learning Theory, pp. 144-152, (1992); Cortes C., Vapnik V., Support-Vector Networks, Mach. Learn, 20, pp. 273-297, (1995); Cardona T.A., Cudney E., Predicting Student Retention Using Support Vector Machines, Procedia Manuf, 39, pp. 1827-1833, (2019); Mesbah M., Naicker N., Adeliyi T., Wing J., Linear Support Vector Machines for Prediction of Student Performance in School-Based Education, Math. Probl. Eng, 2020, (2020); Ho T., Random decision forests, Proceedings of the 3rd International Conference on Document Analysis and Recognition, 1, (1995); Lee S., Chung J., The Machine Learning-Based Dropout Early Warning System for Improving the Performance of Dropout Prediction, Appl. Sci, 9, (2019); Behr A., Giese M., Teguim H., Theune K., Early Prediction of University Dropouts—A Random Forest Approach, Jahrbücher für Nationalökonomie und Statistik, 240, pp. 743-789, (2020); Friedman J., Stochastic gradient-boosting, Comput. Stat. Data Anal, 38, pp. 367-378, (2002); Tenpipat W., Akkarajitsakul K., Student Dropout Prediction: A KMUTT Case Study, Proceedings of the 1st International Conference on Big Data Analytics and Practices (IBDAP), pp. 1-5; Liang J., Li C., Zheng L., Machine learning application in MOOCs: Dropout prediction, Proceedings of the 11th International Conference on Computer Science Education (ICCSE), pp. 52-57; Liang J., Yang J., Wu Y., Li C., Zheng L., Big Data Application in Education: Dropout Prediction in Edx MOOCs, Proceedings of the IEEE Second International Conference on Multimedia Big Data (BigMM), pp. 440-443; Fischer E., Modelo Para la Automatización del Proceso de Determinación de Riesgo de Deserción en Alumnos Universitarios, (2012); Eckert K., Suenaga R., Análisis de Deserción-Permanencia de Estudiantes Universitarios Utilizando Técnica de Clasificación en Minería de Datos, Form. Univ, 8, pp. 3-12, (2014); Miranda M., Guzman J., Análisis de la Deserción de Estudiantes Universitarios usando Técnicas de Minería de Datos, Form. Univ, 10, pp. 61-68, (2017); Viloria A., Garcia J., Vargas-Mercado C., Hernandez-Palma H., Orellano N., Arrozola M., Integration of Data Technology for Analyzing University Dropout, Procedia Comput. Sci, 155, pp. 569-574, (2019); Kemper L., Vorhoff G., Wigger B., Predicting student dropout: A machine learning approach, Eur. J. High. Educ, 10, pp. 1-20, (2020); Dudani S., The Distance-Weighted k-Nearest-Neighbor Rule, IEEE Trans. Syst. Man Cybern, SMC-6, pp. 325-327, (1976); Hearst M., Dumais S., Osuna E., Platt J., Scholkopf B., Support vector machines, IEEE Intell. Syst. Their Appl, 13, pp. 18-28, (1998); Breiman L., Random Forests, Mach. Learn, 45, pp. 5-32, (2001); Cox D., Some procedures associated with the logistic qualitative response curve, Research Papers in Statistics: Festschrift for J. Neyman, pp. 55-71, (1966); Rumelhart D., McClelland J., Learning Internal Representations by Error Propagation, Parallel Distributed Processing: Explorations in the Microstructure of Cognition: Foundations, pp. 318-362, (1987); Pedregosa F., Varoquaux G., Gramfort A., Michel V., Thirion B., Grisel O., Blondel M., Prettenhofer P., Weiss R., Dubourg V., Et al., Scikit-learn: Machine Learning in Python, J. Mach. Learn. Res, 12, pp. 2825-2830, (2011); Keras: The Pyton Deep Learning API, (2015); Broyden C., The Convergence of a Class of Double-rank Minimization Algorithms 1. General Considerations, IMA J. Appl. Math, 6, pp. 76-90, (1970); Fletcher R., A new approach to variable metric algorithms, Comput. J, 13, pp. 317-322, (1970); Goldfarb D., A Family of Variable-Metric Methods Derived by Variational Means, Math. Comput, 24, pp. 23-26, (1970); Shanno D.F., Conditioning of Quasi-Newton Methods for Function Minimization, Math. Comput, 24, pp. 647-656, (1970); Ng A., Feature selection, L1 vs. L2 regularization, and rotational invariance, Proceedings of the Twenty-First International Conference on Machine Learning, (2004); Kingma D., Ba J., Adam: A Method for Stochastic Optimization, (2017); Efroymson M., Multiple regression Analysis, Mathematical Methods for Digital Computers, (1960); Browne M.W., Cross-Validation Methods, J. Math. Psychol, 44, pp. 108-132, (2000)"/>
        <s v="Duggal K., Gupta L.R., Singh P., Gamification and machine learning inspired approach for classroom engagement and learning, Mathematical Problems in Engineering, 2021, pp. 1-18, (2021); Yanes N., Mostafa A.M., Ezz M., Almuayqil S.N., A Machine Learning-Based Recommender system for improving students learning experiences, Ieee Access, 8, pp. 201218-201235, (2020); Kamalov F., Sulieman H., Calonge D.S., Machine learning based approach to exam cheating detection, Plos One, 16, 8, (2021); Rincon-Ussa L.J., Fandino-Parra Y.J., Cortes-Ibanez A.M., Educational Innovation through ICT-Mediated Teaching Strategies in the Initial Teacher Education of English Language Teachers,&quot; Gist, Education and Learning Research Journal, 21, pp. 91-117, (2020); Pliushch V., Sorokun S., Innovative pedagogical technologies in education system, Revista Tempos E Espaços em Educação, 15, 34, (2022); Atkinson D., Lim S.L., Improving assessment processes in Higher Education: Student and teacher perceptions of the effectiveness of a rubric embedded in a LMS, Australasian Journal of Educational Technology, 29, 5, (2013); Gargrish S., Mantri A., Singh G., Harun H., Measuring Students' Motivation towards Virtual Reality Game-Like Learning Environments, 2020 Indo-Taiwan 2nd International Conference on Computing, Analytics and Networks Indo-Taiwan Ican, (2020); Mystakidis S., Distance Education Gamification in Social Virtual Reality: A Case Study on Student Engagement, 2020 11th International Conference on Information, Intelligence, Systems and Applications (IISA, (2020); Mendez A., Cabrera M.V.L., Using a digital whiteboard for student engagement in distance education, Computers &amp; Electrical Engineering, 93, (2021); Sanchez I.R.A., La Sociedad de la Información Sociedad del Conocimiento y Sociedad del Aprendizaje. Referentes en torno a.., ResearchGate, (2016); Poveda-Pineda D.F., Medina J.E.C., Incorporación de las tecnologías de información y comunicación (TIC) durante el proceso de aprendizaje en la educación superior, Formación Universitaria, 13, 6, pp. 95-104, (2020); Jesus S.C.M., Modelo de Estrategias de Enseñanza Para Fortalecer El Aprendizaje Significativo en Ciencias Naturales de la Unidad Educativa Patria Ecuatoriana 2020, (2021); Acosta H.P., Loya J.L., Carrillo E.G., Corral L.M., Aguirre A.D.V., Zambada N.C.G., Las tecnologías del aprendizaje y del conocimiento (TAC) y la formación integral y humanista del médico, Investigación en Educación Médica, 31, pp. 72-81, (2019); Gonzalez M.G.G., Chimborazo M.C.O., Coronel P., Desafío del Siglo XXI en la educación: dando saltos del TIC-TAC al TEP, Revista Scientific, (2020); Leonardo L.I.E., Las Tic Las Tac y Las Tep: Innovación Educativa en la Era Conceptual, (2019); Rose C.P., McLaughlin E.A., Liu R., Koedinger K.R., Explanatory learner models: Why machine learning (alone) is not the answer, British Journal of Educational Technology, 50, 6, pp. 2943-2958, (2019); Perrotta C., Selwyn N., Deep learning goes to school: Toward a relational understanding of AI in education, Learning, Media and Technology, 45, 3, pp. 251-269, (2019); Shrestha S.K., Furqan F., IoT for Smart Learning/Education, 2020 5th International Conference on Innovative Technologies in Intelligent Systems and Industrial Applications, (2020); Webb M., Et al., Machine learning for human learners: Opportunities, issues, tensions and threats, Educational Technology Research and Development, 69, 4, pp. 2109-2130, (2020); Aripin M.A., Hamzah R., Setya P., Hisham M.H.M., Ishar M.I.M., Unveiling a new taxonomy in education field, International Journal of Evaluation and Research in Education, (2020); O'Riordan T., Millard D.E., Schulz J., How should we measure online learning activity?, Research in Learning Technology, 24, 1, (2016); Nguyen A., A taxonomy of Digital learning Activities for digital Inclusion, Ais Electronic Library (AISeL; Misrulloh A., Dewi N.R., Influence of science digital storytelling against motivation of learning and critical thinking ability learners, Journal of Physics, 1567, (2020); Gomez J.G., Jaccheri L., Maragoudakis M., Sharma K., Digital storytelling for good with Tappetina game, Entertainment Computing, 30, (2019); Campos E., Hernandez-Armenta I., Barniol P., Ruiz B., Physics Education: Systematic Mapping of Educational Innovation articles, Journal of Turkish Science Education, 17, 3, pp. 315-331, (2020); Marques L.S., Von Wangenheim C.G., Hauck J.C.R., Teaching Machine Learning in School: A Systematic Mapping of the state of the art, Informatics in Education, pp. 283-321, (2020); Spikol D., Ruffaldi E., Dabisias G., Cukurova M., Supervised machine learning in multimodal learning analytics for estimating success in project-based learning, Journal of Computer Assisted Learning, 34, 4, pp. 366-377, (2018); Hussain M., Zhu W., Zhang W., Abidi S.M.R., Student Engagement Predictions in an e-Learning System and their impact on student course assessment scores, Computational Intelligence and Neuroscience, 2018, pp. 1-21, (2018); Sampieri R.H., Metodología de la INVESTIGACIÓN: Las Rutas Cuantitativa Cualitativa y Mixta, (2018); Yepes-Nunez J.J., Urrutia G., Romero-Garcia M., Fernandez S.A., Declaración PRISMA 2020: una guía actualizada para la publicación de revisiones sistemáticas, Revista Espanola de Cardiologia, 74, 9, pp. 790-799, (2021); Alhothali A., Albsisi M., Assalahi H., Aldosemani T., Predicting student outcomes in online courses Using Machine Learning techniques: A review, Sustainability, 14, 10, (2022); Deshmukh V., Mangalwede S.R., Rao D.H., Student performance evaluation using data mining techniques for engineering education,&quot; Advances in Science, Technology and Engineering Systems Journal, 3, 6, pp. 259-264, (2018); Goel M., Gupta C., Gupta V., A meta-analysis approach to measure the impact of project-based learning outcome with program attainment on student learning using fuzzy inference systems, Heliyon, 8, 8, (2022); Baradwaj B.K., Pal S., Mining educational data to analyze students performance, International Journal of Advanced Computer Science and Applications, 2, 6, (2011); Uskov V., Bakken J.P., Byerly A., Shah A., Machine Learningbased Predictive Analytics of Student Academic Performance in STEM Education, 2019 Ieee Global Engineering Education Conference EDUCON, (2019); Villagra-Arnedo C., Gallego-Durain F.J., Compan P., Llorens-Largo F., Molina-Carmona R., Predicting academic performance from behavioural and learning data, International Journal of Design &amp; Nature and Ecodynamics, 11, 3, pp. 239-249, (2016); Ramirez-Benavides K., Herrera G.L., Blanco L.A.G., A mobile application that allows children in the early childhood to program robots, Mobile Information Systems, 2016, pp. 1-12, (2016); Amigud A., Arnedo-Moreno J., Daradoumis T., Rodriguez M.E., Using learning analytics for preserving academic integrity, The International Review of Research in Open and Distributed Learning, 18, 5, (2017); Howard E., Meehan M., Parnell A., Contrasting prediction methods for early warning systems at undergraduate level, Internet and Higher Education, 37, pp. 66-75, (2018); Alkhasawneh R., Developing a hybrid model to predict student first year retention in STEM disciplines using machine learning techniques, Learning &amp; Technology Library LearnTechLib, (2014); Hoffait A.-S., Schyns M., Early detection of university students with potential difficulties, Decision Support Systems, 101, pp. 1-11, (2017); Pons O., Hosseini S.M.A., Franquesa J., Innovative approach to assist architecture teachers in choosing practical sessions, Sustainability, 14, 12, (2022); Lo J.-J., Chan Y.-C., Yeh S.-W., Designing an adaptive webbased learning system based on students' cognitive styles identified online, Computers &amp; Education, 58, 1, pp. 209-222, (2012); Cobos C., Et al., A hybrid system of pedagogical pattern recommendations based on singular value decomposition and variable data attributes, Information Processing and Management, 49, 3, pp. 607-625, (2013); Anderson L.W., Krathwohl D.R., A Taxonomy for Learning, Teaching, and Assessing: A Revision of Bloom's Taxonomy of Educational Objectives, (2001); Marzano R.J., Kendall J.S., Designing and Assessing Educational Objectives: Applying the New Taxonomy"/>
        <s v="Education at a Glance 2019: OECD Indicators, (2019); Vossensteyn H, Kottmann A, Jongbloed B, Kaiser F, Cremonini L, Stensaker B, Hovdhaugen E, Wollscheid S, Dropout and Completion in Higher Education in Europe: Main Report, (2015); Kabakchieva D, Predicting Student Performance by Using Data Mining Methods for Classification Cybernetics and information technologies, 13, pp. 61-72, (2013); Martinho V, Nunes C, Roberto C, Proc. Int. Conf. on Tools with Artificial Intelligence, pp. 159-166, (2013); Dekker G, Pechenizkiy M, Vleeshouwers J, Proc. Int. Conf. on Educational Data Mining (EDM'09), pp. 41-50, (2009); Askinadze A, Conrad S, Proc. Int. Conf. on Educational Data Mining (EDM 2019), pp. 500-503, (2019); Askinadze A, Conrad S, Proc. Int. Conf. on Educational Data Mining (EDM 2017), pp. 342-343, (2017); Rai S, Jain A, Students' Dropout Risk Assessment in Undergraduate Courses of ICT at Residential University-A Case Study, International Journal of Computer Applications, 84, pp. 31-36, (2013); Alban M, Mauricio D, Predicting University Dropout through Data Mining: A Systematic Literature, Indian Journal of Science and Technology, 12, (2019); Kehm B, Larsen M, Sommersel H, Student dropout from universities in Europe: A review of empirical literature, Hungarian Educational Research Journal, 9, pp. 147-164, (2019); Alban M, Mauricio D, Prediction of university dropout through technological factors: a case study in Ecuador, Espacios, 39, pp. 8-15, (2018); Kumara C, Sooraj M, Ramakrishnanc S, Proc. Int. Conf. on Advances in Computing &amp; Communications ICACC-2017, pp. 209-217, (2017); Phyu T Z, Oo N N, Performance Comparison of Feature Selection Methods, 42, (2016); Gnanambal S, Thangaraj M, Meenatchi V, Gayathri V, Classification Algorithms with Attribute Selection: an evaluation study using WEKA, Int. J. Advanced Networking and Applications, 9, pp. 3640-3644, (2018)"/>
        <s v="Eskandari H., Sala-Diakanda S., Furterer S., Rabelo L., Crumpton-Young L., Williams K., Enhancing the undergraduate industrial engineering curriculum, Educ. Train., 49, 1, pp. 45-55, (2007); Alfares H., Al-Turki U.M., Duffuaa, Developing an outcome-based industrial and systems engineering program, Ind. Eng. Manag. Syst., 9, 1, pp. 60-68, (2009); Bursic K.M., Needy K.L., Norman B.A., Hunsaker B., The challenges of undergraduate industrial engineering curriculum reform at the university of pittsburgh, IIE Annual Conf. Proc., (2007); Besterfield-Sacre M., Cox M.F., Borrego M., Beddoes K., Zhu J., Changing engineering education: Views of U.S. Faculty, chairs, and deans, J. Eng. Educ., 103, 2, pp. 193-219, (2014); Yoder B.L., Engineering by the numbers, American Society for Engineering Education, (2013); Hahsler M., Buchta C., Gruen B., Hornik K., Borgelt C., Arules: Mining Association Rules and Frequent Itemsets, (2014); R: A Language and Environment for Statistical Computing, (2014); Cutler A., Wiener M., RandomForest: Breiman and Cutler's Random Forests for Classification and Regression, (2014)"/>
        <s v="Fifty-eighth Report of Session Improving Student Achievement and Widening Participation in Higher Education in England, (2001); Cristianini N., Shawe-Taylor J., An Introduction to Support Vector Machines and Other Kernel-based Learning Methods, (2000); Gabrilson S., Fabro D.D.M., Valduriez P., Towards the efficient development of model transformations using model weaving and matching transformations, Software and Systems Modeling 2003, (2008); Han J.W., Kamber M., Data Mining: Concepts and Techniques, (2006); Harry Z., The Optimality of Naive Bayes, FLAIRS2004 Conference, (2004); Herzog S., Estimating student retention and degree- Completion time: Decision trees and neural networks vis-a-vis regression, New Directions for Institutional Research, pp. 17-33, (2006); Kim H., Zhang Y., Oussena S., Clark T., A Case Study on Model Driven Data Integration for Data Centric Software Development, Proceedings of ACM First International Workshop on Data-intensive Software Management and Mining, (2009); Luan J., Data mining and knowledge management in higher education - Potential applications, Proceedings of AIR Forum, Toronto, Canada, (2002); Mazon J.N., Trujillo J., Serrano M., Piattini M., Applying MDA to the development of data warehouses, DOLAP 2005, (2005); Minaei-Bidgoli B., Kortemeyer G., Punch W.F., Enhancing Online Learning Performance: An Application of Data Mining Methods, Proceeding of Computers and Advanced Technology in Education, (2004); Oizilbash H., TVU System Overview, (2008); Oussena S., Mining Courses Management Systems, (2008); Quinlan J.R., Induction of Decision Trees, Machine Learning, 1, 1, pp. 81-106, (1986); Schonbrunn K., Hilbert A., Data Mining in Higher Education, Studies in Classification, Data Analysis, and Knowledge Organization Advances, Data Proceedings of the 30th Annual Conference of the Gesellschaft für Klassifikation e.v., Berlin, (2006); Seidman A., Spring Retention Revisited: RET = e Id + (E + I + C)Iv, College and University, 71, 4, pp. 18-20, (1996); Staying the Course: The Retention of Students in Higher Education, (2007); Spasic I., Ananiadou S., McNaught J., Kumar A., Text mining and ontologies in biomedicine: Making sense of raw text, Briefings in Bioinformatics, 6, 3, pp. 239-251, (2005); Superby J.F., Vandamme J.P., Meskens N., Determination of factors influencing the achievement of the first-year university students using data mining methods, Workshop on Educational Data Mining, (2006); Tinto V., Dropout from Higher Education: A TheoreticalSynthesis of Recent Research, Review of Educational Research, 45, pp. 89-125, (1975); Tinto V., Taking student retention seriously: Rethinking the first year of college, NACADA Journal, 19, 2, pp. 5-10, (2000); Thomas L., Student retention in higher education: The role of institutional habitus, Journal of Education Policy, 17, 4, pp. 423-442, (2002); Westphal C., Blaxton T., Data Mining Solutions, (1998); Witten I.H., Frank E., Data Mining: Practical Machine Learning Tools and Techniques, (2005); Yorke M., Longden B., Retention and Student Success in Higher Education, (2004)"/>
        <s v="Fonseca G., Garcia F., Permanencia y Abandono de Estudios en Estudiantes Universitarios: Un Análisis Desde la Teoría Organizacional - Science Direct, 45, 179, pp. 25-39, (2016); Diaz Peralta C., Modelo conceptual para la deserción estudiantil universitaria Chilena, Estudios Pedagógicos (Valdivia), 34, 2, pp. 65-85, (2008); Kotsiantis S.B., Pierrakeas C.J., Pintelas P.E., Preventing student dropout in distance learning using machine learning techniques, Knowledge-Based Intelligent Information and Engineering Systems, pp. 267-274, (2003); Hernandez-Jimenez M.T., Et al., A descriptive study of sociodemographic and motivational variables associated with dropping out of school: A perspective of freshman university students, Revista Educación, 44, 1, pp. 210-229, (2020); Chung J.Y., Lee S., Dropout early warning systems for high school students using machine learning, Children and Youth Services Review, 96, pp. 346-353, (2019); Abu-Oda G.S., El-Halees A.M., Data Mining in Higher Education: University Student Dropout Case Study, (2015); Respondek L., Seufert T., Stupnisky R., Nett U.E., Perceived academic control and academic emotions predict undergraduate university student success: Examining effects on dropout intention and achievement, Front. Psychol., 8, (2017); Sultana S., Khan S., Abbas M.A., Predicting performance of electrical engineering students using cognitive and non-cognitive features for identification of potential dropouts, The International Journal of Electrical Engineering &amp; Education, 54, 2, pp. 105-118, (2017); All ODS Meta Data Reports, (2020); Bethencourt J.T., Cabrera L., Hernandez J.A., Alvarez P., Gonzalez M., Variables Psicológicas y Educativas en El Abandono Universitario | Benítez | Electronic Journal of Research in Education Psychology, 6, 16, pp. 603-622, (2008); Gonzalez Fiegehen L., Deserción en Educación Superior en América Latina y El Caribe 2008-16, 16, (2008); De Vries W., Leon Arenas P., Romero J.F., Hernandez Saldana I., ¿desertores O Decepcionados? Distintas Causas Para Abandonar Los Estudios Universitarios, 40, 160, (2011); Arce M.E., Crespo B., Miguez-Alvarez C., Higher education drop-out in Spain-particular case of universities in galicia, International Education Studies, 8, 5, pp. 247-264, (2015); Donoso S., Schiefelbein E., Análisis de los modelos explicativos de retención de estudiantes en la universidad: Una visióN desde la desigualdad social, Estudios Pedagógicos (Valdivia), 33, 1, pp. 7-27, (2007); Alvarez N.L., Callejas Z., Griol D., Benejam M.D., La deserción estudiantil en educación superior: S.O.S. en carreras de ingeniería informática, Congresos CLABES, (2017); Bari A., Chaouchi M., Jung T., Predictive Analytics for Dummies, (2017); Shmueli G., Bruce P., Patel N., Data Mining for Business Analytics: Concepts, Techniques, and Applications with XLMiner, 3, (2016); Shmueli G., Bruce P., Gedeck P., Patel N., Data Mining for Business Analytics: Concepts, Techniques and Applications in Python, (2019); Moreno-Marcos P.M., Munoz-Merino P.J., Maldonado-Mahauad J., Perez-Sanagustin M., Alario-Hoyos C., Delgado Kloos C., Temporal analysis for dropout prediction using self-regulated learning strategies in self-paced MOOCs, Computers Ducation, 145, (2020); Piotrowski A.P., Napiorkowski J.J., Piotrowska A.E., Impact of deep learning-based dropout on shallow neural networks applied to stream temperature modelling, Earth-Science Reviews, 201, (2020); Casas Roma J., Nin Guerrero J., Julbe Lopez F., Big Data: Análisis de Datos en Entornos Masivos, (2019); Nunez E., Steyerberg E., Nunez J., Estrategias Para la Elaboración de Modelos Estadísticos de Regresión - Science Direct, 64, 6, pp. 207-501, (2011); Shmueli G., Bruce P., Gedeck P., Patel N., Data Mining for Business Analytics: Concepts, Techniques and Applications in Python, (2019); Han H., Wang W.-Y., Mao B.-H., Borderline-SMOTE: A new over-sampling method in imbalanced data sets learning, Advances in Intelligent Computing, pp. 878-887, (2005); Aswathi M., Rani V.G., Predicting Student's Data in Higher Education Using Artificial Neural Network, 68, 19, pp. 1-16, (2020); Bikash S., Dipti Prasad M., Angshuman P., Deterministic dropout for deep neural networks using composite random forest, Pattern Recognition Letters, (2020); Firat M., Crognier G., Gabor A.F., Hurkens C.A.J., Zhang Y., Column generation based heuristic for learning classification trees, Computers &amp; Operations Research, 116, (2020); Diaz P., Fernandez P., Técnicas de Regresión: Regresión Lineal Simple, 7, pp. 91-94, (2000); Hooshyar D., Pedaste M., Yang Y., Mining educational data to predict students' performance through procrastination behavior, Entropy, (2019); Martinez Ortega R.M., Tuya Pendas L.C., Martinez Ortega M., Perez Abreu A., Canovas A.M., El coeficiente de correlacion de los rangos de spearman caracterizacion, Revista Habanera de Ciencias Médicas, 8, 2, pp. 0-0, (2009); Viloria A., Senior Naveda A., Hernandez Palma H., Niebles Nunez W., Niebles Nunez L., Using big data to determine potential dropouts in higher education, J. Phys.: Conf. Ser., 1432, (2020); Aswathi M., Rani V.G., Predicting Student's Data in Higher Education Using Artificial Neural Network, 68, 19, pp. 1-16, (2020); Kumar M., Singh A.J., Handa D.D., Literature Survey on Educational Dropout Prediction, (2017); Xenos M., Pierrakeas C., Pintelas P., A survey on student dropout rates and dropout causes concerning the students in the course of informatics of the hellenic open university, Computers &amp; Education, 39, 4, pp. 361-377, (2002); Jae Lee S., Liu Y.-E., Popovic Z., Learning individual behavior in an educational game: A data-driven approach, Proceedings of the 7th International Conference on Educational Data Mining, (2014); Cheng Y., Bu X., Research on key technologies of personalized education resource recommendation system based on big data environment, J. Phys.: Conf. Ser., 1437, (2020); Kotsiantis S.B., Pierrakeas C.J., Pintelas P.E., Preventing student dropout in distance learning using machine learning techniques, Knowledge-Based Intelligent Information and Engineering Systems, pp. 267-274, (2003); Amo Silva D., Santiago R., Learning Analytics: La Narración Del Aprendizaje A Través de Los Datos, (2017); Todo sobre aprendizaje supervisado en Machine Learning, Ligdi González, (2018); Higher education ERP systems, Get Real Advice from Real People; Student Retention: 8 Reasons People Drop out of Higher Education; Unidas C.-N., CEPAL - High Student Drop-Out Rates in Latin America"/>
        <s v="Gale T., Parker S., The problem with higher education student completions in the global north, International Encyclopedia of Education: Fourth Edition, (2022); Rebai S., Yahia F.B., Essid H., A graphically based machine learning approach to predict secondary schools performance in Tunisia, Socioecon Plann Sci, 70, (2020); Zheng L., Wang C., Chen X., Song Y., Meng Z., Zhang R., Evolutionary machine learning builds smart education big data platform: Data-driven higher education, Appl Soft Comput, 136, (2023); Kruger J.G.C., Britto A., Barddal J.P., An explainable machine learning approach for student dropout prediction, SSRN Electronic Journal, (2022); Orooji M., Chen J., Predicting louisiana public high school dropout through imbalanced learning techniques, Proceedings - 18th IEEE International Conference on Machine Learning and Applications, ICMLA 2019, (2019); Stavropoulos G., Van Voorstenbosch R., Van Schooten F.J., Smolinska A., 3.32 - random forest and ensemble methods, Comprehensive Chemometrics: Chemical and Biochemical Data Analysis, Second Edition: Four Volume Set, 3, (2020); Zhang X., Zhou C., Zhu X., Tao Z., Zhao H., Classimbalanced voice pathology classification: Combining hybrid sampling with optimal two-factor random forests, Applied Acoustics, 190, (2022); Hutagaol N., Suharjito, Predictive modelling of student dropout using ensemble classifier method in higher education, Advances in Science, Technology and Engineering Systems, 4, 4, (2019); Bahassine S., Madani A., Al-Sarem M., Kissi M., Feature selection using an improved Chi-square for Arabic text classification, Journal of King Saud University - Computer and Information Sciences, 32, 2, (2020); Han L., Et al., An explainable XGBoost model improved by SMOTE-ENN technique for maize lodging detection based on multi-source unmanned aerial vehicle images, Comput Electron Agric, 194, (2022); Huang J.C., Et al., Predictive modeling of blood pressure during hemodialysis: A comparison of linear model, random forest, support vector regression, XGBoost, LASSO regression and ensemble method, Comput Methods Programs Biomed, 195, (2020); Sani N.S., Nafuri A.F.M., Othman Z.A., Nazri M.Z.A., Mohamad K.N., Drop-out prediction in higher education among b40 students, International Journal of Advanced Computer Science and Applications, 11, 11, (2020); Onesime M., Yang Z., Dai Q., Genomic island prediction via chi-square test and random forest algorithm, Comput Math Methods Med, 2021, (2021); The Size and Quality of a Data Set.; Imbalanced Data.; Lantz B., Machine Learning with R: Expert techniques for predictive modeling, 4, (2019)"/>
        <s v="Giannakas F., Troussas C., Voyiatzis I., Sgouropoulou C., A deep learning classification framework for early prediction of team-based academic performance, Appl. Soft Comput, 106, (2021); Hamsa H., Indiradevi S., Kizhakkethottam J.J., Student academic performance prediction model using decision tree and fuzzy genetic algorithm, Proc. Technol, 25, pp. 326-332, (2016); Francis B.K., Babu S.S., Predicting academic performance of students using a hybrid data mining approach, J. Med. Syst, 43, 6, pp. 1-15, (2019); Yagci M., Educational data mining: Prediction of students' academic performance using machine learning algorithms, Smart Learn. Environ, 9, 1, pp. 1-19, (2022); Le Quy T., Nguyen T.H., Friege G., Ntoutsi E., Evaluation of group fairness measures in Student performance prediction problems, (2022); Liu X., Niu L., A student performance predication approach based on multi-agent system and deep learning, Proc. IEEE Int. Conf. Eng., Technol. Educ. (TALE), pp. 681-688, (2021); Romero C., Ventura S., Educational data mining: A survey from 1995 to 2005, Expert Syst. Appl, 33, pp. 135-146, (2007); Conijn R., Snijders C., Kleingeld A., Matzat U., Predicting student performance from LMS data: A comparison of 17 blended courses using Moodle LMS, IEEE Trans. Learn. Technol, 10, 1, pp. 17-29, (2017); Helal S., Li J., Liu L., Ebrahimie E., Dawson S., Murray D.J., Long Q., Predicting academic performance by considering student heterogeneity, Knowl.-Based Syst, 161, pp. 134-146, (2018); Xu X., Wang J., Peng H., Wu R., Prediction of academic performance associated with internet usage behaviors using machine learning algorithms, J. Comput. Hum. Behav, 98, pp. 166-173, (2019); Dien T.T., Luu S.H., Thanh-Hai N., Thai-Nghe N., Deep learning with data transformation and factor analysis for student performance prediction, Int. J. Adv. Comput. Sci. Appl, 11, 8, pp. 1-11, (2020); Ha D.T., Loan P.T.T., Giap C.N., Huong N.T.L., An empirical study for student academic performance prediction using machine learning techniques, Int. J. Comput. Sci. Inf. Secur. (IJCSIS), 18, 3, pp. 1-8, (2020); Rastrollo-Guerrero J.L., Gomez-Pulido J.A., Duran-Dominguez A., Analyzing and predicting students' performance by means of machine learning: A review, Appl. Sci, 10, 3, (2020); Agaoglu M., Predicting instructor performance using data mining techniques in higher education, IEEE Access, 4, pp. 2379-2387, (2016); Gonzalez-Nucamendi A., Noguez J., Neri L., Robledo-Rella V., Garcia-Castelan R.M.G., Escobar-Castillejos D., The prediction of academic performance using engineering student's profiles, Comput. Electr. Eng, 93, (2021); Alshanqiti A., Namoun A., Predicting student performance and its influential factors using hybrid regression and multi-label classification, IEEE Access, 8, pp. 203827-203844, (2020); Mengash H.A., Using data mining techniques to predict student performance to support decision making in university admission systems, IEEE Access, 8, pp. 55462-55470, (2020); Raihan M., Islam M.T., Ghosh P., Angon J.H., Hassan M.M., Farzana F., A machine learning approach to identify the correlation and association among the students' educational behavior, Proc. Int. Conf. Comput. Advancements, pp. 1-6, (2020); Maurya L.S., Hussain M.S., Singh S., Developing classifiers through machine learning algorithms for student placement prediction based on academic performance, Appl. Artif. Intell, 35, 6, pp. 403-420, (2021); Aslam N., Khan I., Alamri L., Almuslim R., An improved early student's academic performance prediction using deep learning, Int. J. Emerg. Technol. Learn. (iJET), 16, 12, pp. 108-122, (2021); Ahmed D.M., Abdulazeez A.M., Zeebaree D.Q., Ahmed F.Y.H., Predicting university's students performance based on machine learning techniques, Proc. IEEE Int. Conf. Autom. Control Intell. Syst. (I2CACIS), pp. 276-281, (2021); Evangelista E.D.L., Sy B.D., An approach for improved students' performance prediction using homogeneous and heterogeneous ensemble methods, Int. J. Electr. Comput. Eng. (IJECE), 12, 5, (2022); Van Der Maaten L., Hinton G., Visualizing data using t-SNE, J. Mach. Learn. Res, 9, 11, pp. 2579-2605, (2008); Chen T., Guestrin C., XGBoost: A scalable tree boosting system, Proc. 22nd ACM SIGKDD Int. Conf. Knowl. Discovery Data Mining, pp. 785-794, (2016); Fan R.-E., Chang K.-W., Hsieh C.-J., Wang X.-R., Lin C.-J., LIBLINEAR: A library for large linear classification, J. Mach. Learn. Res, 9, pp. 1871-1874, (2008); Peterson L.E., K-nearest neighbor, Scholarpedia, 4, 2, (2009); Pal M., Random forest classifier for remote sensing classification, Int. J. Remote Sens, 26, 1, pp. 217-222, (2007); Russell S., Norvig P., Artificial Intelligence: A Modern Approach, (2002)"/>
        <s v="Heleriin O., Predicting Academic Achievement Based on Moodle Log Data and Self-Assessed Learning-Related Psychological Factors, (2020); Linnenbrink E.A., Pintrich P.R., Achievement goal theory and affect: An asymmetrical bidirectional model, Educ. Psychol., 37, 2, pp. 69-78, (2002); Moumne S., Et al., Implicit theories of emotion, goals for emotion regulation, and cognitive responses to negative life events, Psychol. Rep., 124, 4, pp. 1588-1620, (2021); Schroder H., Et al., The Role of implicit theories in mental health symptoms, emotion regulation, and hypothetical treatment choices in college students, Cogn. Therapy Res., 39, pp. 120-139, (2015); Vinter K., Aus K., Arro G., Eesti ja vene õppekeelega põhikooliõpilaste akadeemi-line läbipõlemine, Eesti Haridusteaduste Ajakiri. Estonian J. Educ., 7, 1, pp. 128-156, (2019); Aus K., Et al., Kus tegijaid, seal nägijaid? Akadeemilise prokrastineerim-ise õpetajapoolse märkamise seosed õpilaste individuaalsete erinevustega, Eesti Haridusteaduste Ajakiri. Estonian J. Educ., 2, (2014); Bjork R.A., Dunlosky J., Kornell N., Self-regulated learning: Beliefs, techniques, and illusions, Annual Rev. Psychol., 64, pp. 417-444, (2013); Dunlosky J., Et al., Improving students’ learning with effective learning techniques, Psychol. Sci. Public Interest, 14, pp. 4-58, (2013); Lawson M.J., Et al., Teachers’ and students’ belief systems about the selfregulation of learning, Educ. Psychol. Rev., 31, 1, pp. 223-251, (2013); Nurmi J.-E., Et al., The role of success expectation and task-avoidance in academic performance and satisfaction: Three studies on antecedents, consequences and correlates, Contemp. Educ. Psychol., 28, pp. 59-90, (2003); Pedregosa F., Et al., Scikit-learn: Machine learning in python, J. Mach. Learn. Res., 12, pp. 2825-2830, (2011); Virtanen P., Et al., SciPy 1.0: Fundamental algorithms for scientific computing in python, Nat. Methods, 17, pp. 261-272, (2020); Hunter J.D., Matplotlib: A 2D graphics environment, Comput. Sci. Eng., 9, 3, pp. 90-95, (2007)"/>
        <s v="How Many Students Are at Risk of not Returning to School?; Investing in Higher Education: Benefits, Challenges, and the State of Student Debt, (2016); Del Savio A.A., Galantini K., Pachas A., Exploring the relationship between mental health-related problems and undergraduate student dropout: A case study within a civil engineering program, Heliyon, 8, (2022); Contreras D., Gonzalez L., Lascar S., Lopez V., Negative teacher–student and student–student relationships are associated with school dropout: Evidence from a large-scale longitudinal study in Chile, Int. J. Educ. Dev, 91, (2022); Masserini L., Bini M., Does joining social media groups help to reduce students’ dropout within the first university year?, Socioecon. Plann. Sci, 73, (2021); Dahal T., Topping K., Levy S., Educational factors influencing female students’ dropout from high schools in Nepal, Int. J. Educ. Res, 98, pp. 67-76, (2019); Oliveira Silva G., Aredes N.D.A., Galdino-Junior H., Academic performance, adaptation and mental health of nursing students: A cross-sectional study, Nurse Educ. Pract, 55, (2021); Heredia D., Amaya Y., Barrientos E., Student Dropout Predictive Model Using Data Mining Techniques, IEEE Lat. Am. Trans, 13, pp. 3127-3134, (2015); Araque F., Roldan C., Salguero A., Factors influencing university drop out rates, Comput. Educ, 53, pp. 563-574, (2009); Prenkaj B., Distante D., Faralli S., Velardi P., Hidden space deep sequential risk prediction on student trajectories, Futur. Gener. Comput. Syst, 125, pp. 532-543, (2021); Fei M., Yeung D.-Y., Temporal Models for Predicting Student Dropout in Massive Open Online Courses, Proceedings of the 2015 IEEE International Conference on Data Mining Workshop (ICDMW), pp. 256-263, (2015); Xing W., Chen X., Stein J., Marcinkowski M., Temporal predication of dropouts in MOOCs: Reaching the low hanging fruit through stacking generalization, Comput. Hum. Behav, 58, pp. 119-129, (2016); Song Z., Park H.-J., Thapa N., Yang J.-G., Harada K., Lee S., Shimada H., Park H., Park B.-K., Carrying Position-Independent Ensemble Machine Learning Step-Counting Algorithm for Smartphones, Sensors, 22, (2022); Moreira da Silva D.E., Solteiro Pires E.J., Reis A., de Moura Oliveira P.B., Barroso J., Forecasting Students Dropout: A UTAD University Study, Futur. Internet, 14, (2022); Kabathova J., Drlik M., Towards Predicting Student’s Dropout in University Courses Using Different Machine Learning Techniques, Appl. Sci, 11, (2021); Del Bonifro F., Gabbrielli M., Lisanti G., Zingaro S.P., Student Dropout Prediction, Lecture Notes in Computer Science (Including Subseries Lecture Notes in Artificial Intelligence and Lecture Notes in Bioinformatics), 12163 LNAI, pp. 129-140, (2020); Chen T., Guestrin C., XGBoost: A Scalable Tree Boosting System, Proceedings of the 22nd ACM SIGKDD International Conference on Knowledge Discovery and Data Mining, pp. 785-794, (2016); Breiman L., Random Forests, Mach. Learn, 45, pp. 5-32, (2001); Cai J., Luo J., Wang S., Yang S., Feature selection in machine learning: A new perspective, Neurocomputing, 300, pp. 70-79, (2018); Pellagatti M., Masci C., Ieva F., Paganoni A.M., Generalized mixed-effects random forest: A flexible approach to predict university student dropout, Stat. Anal. Data Min. ASA Data Sci. J, 14, pp. 241-257, (2021); Meedech P., Iam-On N., Boongoen T., Prediction of Student Dropout Using Personal Profile and Data Mining Approach, Intelligent and Evolutionary Systems, pp. 143-155, (2016); Plagge M., Using artificial neural networks to predict first-year traditional students second year retention rates, Proceedings of the 51st ACM Southeast Conference on—ACMSE ’13, (2013); Opazo D., Moreno S., Alvarez-Miranda E., Pereira J., Analysis of First-Year University Student Dropout through Machine Learning Models: A Comparison between Universities, Mathematics, 9, (2021); Nagy M., Molontay R., Predicting Dropout in Higher Education Based on Secondary School Performance, Proceedings of the 2018 IEEE 22nd International Conference on Intelligent Engineering Systems (INES), pp. 000389-000394, (2018); Respondek L., Seufert T., Hamm J.M., Nett U.E., Linking changes in perceived academic control to university dropout and university grades: A longitudinal approach, J. Educ. Psychol, 112, pp. 987-1002, (2020); Rovira S., Puertas E., Igual L., Data-driven system to predict academic grades and dropout, PLoS ONE, 12, (2017); Sosu E.M., Pheunpha P., Trajectory of University Dropout: Investigating the Cumulative Effect of Academic Vulnerability and Proximity to Family Support, Front. Educ, 4, (2019); Aina C., Baici E., Casalone G., Pastore F., The Economics of University Dropouts and Delayed Graduation: A Survey, SSRN Electron. J, (2018); Lee Y.H., Kim K.S., Lee K.H., The effect of tuition fee constraints on financial management: Evidence from Korean private universities, Sustain, 12, (2020); Stinebrickner R., Stinebrickner T.R., A Major in Science? Initial Beliefs and Final Outcomes for College Major and Dropout, Rev. Econ. Stud, 81, pp. 426-472, (2014); Santos K., Menezes A.G., de Carvalho A.B., Montesco C.A.E., Supervised Learning in the Context of Educational Data Mining to Avoid University Students Dropout, Proceedings of the 2019 IEEE 19th International Conference on Advanced Learning Technologies (ICALT), pp. 207-208, (2019); Sivakumar S., Venkataraman S., Selvaraj R., Predictive Modeling of Student Dropout Indicators in Educational Data Mining using Improved Decision Tree, Indian J. Sci. Technol, 9, (2016); Sarra A., Fontanella L., Di Zio S., Identifying Students at Risk of Academic Failure Within the Educational Data Mining Framework, Soc. Indic. Res, 146, pp. 41-60, (2019); Cardona T.A., Cudney E.A., Predicting Student Retention Using Support Vector Machines, Procedia Manuf, 39, pp. 1827-1833, (2019); Kemper L., Vorhoff G., Wigger B.U., Predicting student dropout: A machine learning approach, Eur. J. High. Educ, 10, pp. 28-47, (2020); Prenkaj B., Velardi P., Stilo G., Distante D., Faralli S., A Survey of Machine Learning Approaches for Student Dropout Prediction in Online Courses, ACM Comput. Surv, 53, pp. 1-34, (2021); Lehr C.A., Johnson D.R., Bremer C.D., Cosio A., Thompson M., Increasing Rates of School Completion: Moving From Policy and Research to Practice, (2004); Song Y.Y., Lu Y., Decision tree methods: Applications for classification and prediction, Shanghai Arch. Psychiatry, 27, pp. 130-135, (2015); Ke G., Meng Q., Finley T., Wang T., Chen W., Ma W., Ye Q., Liu T.Y., LightGBM: A highly efficient gradient boosting decision tree, Adv. Neural Inf. Process. Syst, 2017, pp. 3147-3155, (2017); DeMaris A., A Tutorial in Logistic Regression, J. Marriage Fam, 57, (1995); Hearst M.A., Dumais S.T., Osuna E., Platt J., Scholkopf B., Support vector machines, IEEE Intell. Syst. Appl, 13, pp. 18-28, (1998); Lee S., Chung J.Y., The Machine Learning-Based Dropout Early Warning System for Improving the Performance of Dropout Prediction, Appl. Sci, 9, (2019); Marquez-Vera C., Morales C.R., Soto S.V., Predicting School Failure and Dropout by Using Data Mining Techniques, IEEE Rev. Iberoam. Tecnol. Del Aprendiz, 8, pp. 7-14, (2013); Csalodi R., Abonyi J., Integrated Survival Analysis and Frequent Pattern Mining for Course Failure-Based Prediction of Student Dropout, Mathematics, 9, (2021); Neumann I., Jeschke C., Heinze A., First Year Students’ Resilience to Cope with Mathematics Exercises in the University Mathematics Studies, J. Für Math, 42, pp. 307-333, (2021); Venegas-Muggli J.I., Higher education dropout of non-traditional mature freshmen: The role of sociodemographic characteristics, Stud. Contin. Educ, 42, pp. 316-332, (2020); Wild S., Schulze Heuling L., Student dropout and retention: An event history analysis among students in cooperative higher education, Int. J. Educ. Res, 104, (2020); Rodriguez-Hernandez C.F., Musso M., Kyndt E., Cascallar E., Artificial neural networks in academic performance prediction: Systematic implementation and predictor evaluation, Comput. Educ. Artif. Intell, 2, (2021)"/>
        <s v="Infomercado, Minedu: 300 mil universitarios dejaron de estudiar en el 2020, (2021); Perez B., Castellanos C., Correal D., Applying Data Mining Techniques to Predict Student Dropout: A Case Study, 2018 IEEE 1st Colomb. Conf. Appl. Comput. Intell. ColCACI 2018 - Proc, (2018); Pradeep A., Das S., Kizhekkethottam J., Students dropout factor prediction using EDM techniques, IEEE Int. Conf. Soft-Computing Netw. Secur. ICSNS, pp. 1-7, (2015); Drousiotis E., Pentaliotis P., Shi L., Cristea A., Capturing Fairness and Uncertainty in Student Dropout Prediction - A Comparison Study, Artif. Intell. Educ, 2, 2, pp. 139-144, (2021); Alkhasawneh R., Hobson R., Modeling student retention in science and engineering disciplines using neural networks, (EDUCON), IEEE Global Engineering Education Conference, pp. 660-663, (2011); Poveda Velasco J. C., Poveda Velasco I. M., Espana Irala I. A., Análisis de la deserción estudiantil en una universidad pública de Bolivia, Rev. Iberoam. Educ, 82, 2, pp. 151-172, (2020); Paramo G., Correa C., Deserción estudiantil universitaria. Conceptualización, Revista UniversidadEAFIT, 35, 114, pp. 65-78, (1999); Saldarriaga R., Vega H., Rodriguez C., De La Cruz P., Academic approach about Elearning modules from the teacher/student perspective at the National University Mayor de San Marcos, Lima-Perú, 3C TIC Cuad. Desarro. Apl. a las TIC, 10, 3, (2021); Dzay F., Narvaez O., La deserción escolar desde la perspectiva estudiantil, (2012); Garcia S., Luengo J., Herrera F., Data Preprocessing in Data Mining, (2015); Mahesh B., Machine Learning Algorithms-A Review, Int. J. Sci. Res, 9, 1, pp. 1-6, (2018); Nasteski V., An overview of the supervised machine learning methods, Horizons.B, 4, pp. 51-62, (2017); Hutagaol N., Suhaijito, Predictive modelling of student dropout using ensemble classifier method in higher education, Adv. Sci. Technol. Eng. Syst, 4, 4, (2019); Cordova J., Vega H., Rodriguez C., Firma digital basada en criptografía asimétrica para generación de historial clínico, 3C Tecnol, 9, 4, pp. 65-85, (2021); Martinez G., Vega H., Rodriguez C., Guzman Y., Marketing de proximidad mediante aplicación móvil con dispositivos Beacon, 3C TIC Cuad. Desarro. Apl. a las TIC, 9, 4, pp. 89-111, (2020); Vega H., Moquillaza S., Pacheco O., De La Cruz P., Support in research work for the increase of graduates by the thesis dissertation mode, 3C TIC, 11, pp. 171-189, (2022)"/>
        <s v="Ishitani T., Studying Attrition and Degree Completion Behaviour Among First-Generation, (2006); Francisco J., Vandamme J.-P., Meskens N., Determination of Factors Influencing The Achievement of The First-Year University Students Using Data Mining Methods, (2006); Baker R., Yacef K., The state of educational data mining in 2009: A review and future visions, Journal of Educational Data Mining, 1, 1, pp. 3-17, (2009); Baker R.S.J.D., Data mining for education, International Encyclopedia of Education, 7, pp. 112-118, (2010); James G., Witten D., Hastie T., Tibshirani R., An Introduction to Statistical Learning, (2013); Kesavulu E., Reddy V., Rajulu P., A study of intrusion detection in data mining, World Congress on Engineering 2011, 3, (2011); Agresti A., Categorical Data Analysis, (1990)"/>
        <s v="Kapur D., Crowley M., Beyond The Abcs: Higher Education and Developing Countries, (2008); Tinto V., Dropout from higher education: A theoretical synthesis of recent research, Review of Educational Research, 45, 1, pp. 89-125, (1975); Druzdzel M.J., Glymour C., What do college ranking data tell us about student retention?, Intelligent Information Systems IV Proceedings of The Workshop Held in Augustów, pp. 1-10, (1995); Ramos Beltrame W.A., Goncalves O.L., Socioeconomic data mining and student dropout: Analyzing a higher education course in Brazil, International Journal for Innovation Education and Research, 8, 8, pp. 505-518, (2020); Balenzano C., Moro G., Cassibba R., Education and social inclusion: An evaluation of a dropout prevention intervention, Research on Social Work Practice, 29, 1, pp. 69-81, (2019); Ameri S., Fard M.J., Chinnam R.B., Reddy C.K., Survival analysis based framework for early prediction of student dropouts, Proceedings of The 25th ACM International on Conference on Information and Knowledge Management, CIKM’16, pp. 903-912, (2016); Barbosa A.M., Santos E., Gomes J.P.P., A machine learning approach to identify and prioritize college students at risk of dropping out, XXVIII Simpósio Brasileiro De Informática Na Educação SBIE (Brazilian Symposium on Computers in Education), pp. 1497-1506, (2017); Solis M., Moreira T., Gonzalez R., Fernandez T., Hernandez M., Perspectives to predict dropout in university students with machine learning, 2018 IEEE International Work Conference on Bioinspired Intelligence (IWOBI), pp. 1-6, (2018); Medina E.C., Chunga C.B., Armas-Aguirre J., Grandon E.E., Predictive model to reduce the dropout rate of university students in perú: Bayesian networks vs. Decision trees, 2020 15th Iberian Conference on Information Systems and Technologies (CISTI), pp. 1-7; Juajibioy J.C., Study of university dropout reason based on survival model, Open Journal of Statistics, 6, 5, pp. 908-916, (2016); Rumberger R.W., Thomas S.L., The distribution of dropout and turnover rates among urban and suburban high schools, Sociology of Education, 73, 1, pp. 39-67, (2000); Pedraza D., Beruvides M., The relationship between course assignments and academic performance: An analysis of predictive characteristics of student performance Texas tech university, ASEE’S 123rd Annual Conference &amp; Exposition, (2016); Henson R., Expectancy beliefs, ability, and personality in predicting academic performance, The Journal of Educational Research, 70, 1, pp. 41-44, (1976); Greefrath G., Koepf W., Is there a link between preparatory course attendance and academic success? A case study of degree programmes in electrical engineering and computer science, International Journal of Research in Undergraduate Mathematics Education, 3, (2017); Xenos M., Pierrakeas C., Pintelas P., A survey on student dropout rates and dropout causes concerning the students in the course of informatics of the hellenic open university, Computers &amp; Education, 39, 4, pp. 361-377, (2002); Rovira S., Puertas E., Igual L., Data-driven system to predict academic grades and dropout, PLOS ONE, 12, 2, pp. 1-21, (2017); Palmer S., Modelling engineering student academic performance using academic analytics, International Journal of Engineering Education, 29, 1, pp. 132-138, (2013); Alkhasawneh R., Hargraves R., Developing a hybrid model to predict student first year retention in stem disciplines using machine learning techniques, Journal of STEM Education, 15, 3, pp. 1557-5284, (2014); Pandey U., Pal S., Data mining: A prediction of performer or underperformer usingclassification, Journal of Computer Science and Technology, 4, pp. 686-690, (2011); Zhang Y., Oussena S., Clark T., Kim H., Use data mining to improve student retention in higher education - A case study, Proceedings of The 12th International Conference on Enterprise Information Systems, pp. 190-197, (2010); Tanner T., Toivonen H., Predicting and preventing student failure - Using the k-nearest neighbour method to predict student performance in an online course environment, International Journal of Learning Technology, 5, 4, pp. 356-377, (2010); Hamsa H., Indiradevi S., Kizhakkethottam J.J., Student academic performance prediction model using decision tree and fuzzy genetic algorithm, Procedia Technology, 25, pp. 326-332, (2016); Hegde V., Prageeth P.P., Higher education student dropout prediction and analysis through educational data mining, 2018 2nd International Conference on Inventive Systems and Control (ICISC), pp. 694-699, (2018); Vihavainen A., Luukkainen M., Kurhila J., Using students’ programming behavior to predict success in an introductory mathematics course, Proceedings of The 6th International Conference on Educational Data Mining, pp. 300-303, (2013); Lakkaraju H., Aguiar E., Shan C., Miller D., Bhanpuri N., Ghani R., Addison K.L., A machine learning framework to identify students at risk of adverse academic outcomes, Proceedings of The 21th ACM SIGKDD International Conference on Knowledge Discovery and Data Mining, pp. 1909-1918, (2015); Deng H., Wang X., Guo Z., Decker A., Duan X., Wang C., Alex Ambrose G., Abbott K., PerformanceVis: Visual analytics of student performance data from an introductory chemistry course, Visual Informatics, 3, 4, pp. 166-176, (2019); Prenkaj B., Velardi P., Stilo G., Distante D., Faralli S., A survey of machine learning approaches for student dropout prediction in online courses, ACM Comput. Surv., 53, 3, (2020); Zhang L., Rangwala H., Early identification of at-risk students using iterative logistic regression, Artificial Intelligence in Education, pp. 613-626, (2018); Massa S., Puliafito P.P., An application of data mining to the problem of the university students’ dropout using markov chains, Principles of Data Mining and Knowledge Discovery, pp. 51-60, (1999); Coronado-Hernandez J., Viloria A., Gaitan-Angulo M., Mercado-Caruso N., Arias-Pereze J., Analysis of probability of dropout, continuation and graduation through markovian chains of university students in bolivar, Colombia, International Journal of Control Theory and Applications, 9, 44, pp. 257-263, (2016); Gonzalez-Campos J.A., Carvajal-Muquillaza C.M., Aspee-Chacon J.E., Modeling of university dropout using Markov chains, Uniciencia, 34, pp. 129-146; Jeovani S., Ines F.M., Cyntia B., Rosangela F., Francisco de A.D., Wwhdropout scale: When, why and how to measure propensity to drop out of undergraduate courses, Journal of Applied Research in Higher Education, 32, 2, pp. 429-454; Martinez-Plumed F., Prudencio R.B.C., Martinez-Uso A., Hernandez-Orallo J., Item response theory in ai: Analysing machine learning classifiers at the instance level, Artificial Intelligence, 271, pp. 18-42, (2019); Lantz B., Machine Learning with R, (2013); Kleinbaum D.G., Klein M., Survival Analysis, (2012); Harrell F.E., Califf R.M., Pryor D.B., Lee K.L., Rosati R.A., Evaluating the yield of medical tests, JAMA, 247, 18, pp. 2543-2546, (1982)"/>
        <s v="Kehm B. M., Larsen M. R., Sommersel H. B., Student Dropout from Universities in Europe: A Review of Empirical Literature, Hungarian Educ. Res. J, (2020); Education at a Glance 2020, (2020); Education at a Glance, 2019, (2019); Ferreyra M. M., Avitabile C., Botero Alvarez J., Haimovich Paz F., Urzua S., At a Crossroads: Higher Education in Latin America and the Caribbean, (2017); Pierrakeas C., Koutsonikos G., Lipitakis A. D., Kotsiantis S., Xenos M., Gravvanis G. A., The Variability of the Reasons for Student Dropout in Distance Learning and the Prediction of Dropout-Prone Students, Intelligent Systems Reference Library, (2020); Mesaric J., Sebalj D., Decision Trees for Predicting the Academic Success of Students, Croat. Oper. Res. Rev, 7, 2, pp. 367-388, (2016); Perchinunno P., Bilancia M., Vitale D., A Statistical Analysis of Factors Affecting Higher Education Dropouts, Soc. Indic. Res, (2019); Brownlee J., Recursive Feature Elimination (RFE) for Feature Selection in Python, Data Preparation, (2020); Park J., Choi E., Kang M., Jung Y., Dropout Genetic Algorithm Analysis for Deep Learning Generalization Error Minimization, Int. J. Adv. Cult. Technol, 5, 2, pp. 74-81, (2017); Queiroga E. M., Lopes J. L., Kappel K., Aguiar M., Araujo R. M., Munoz R., Villarroel R., Cechinel C., A Learning Analytics Approach to Identify Students at Risk of Dropout: A Case Study with a Technical Distance Education Course, Appl. Sci, (2020); Chen R. C., Dewi C., Huang S. W., Caraka R. E., Selecting Critical Features for Data Classification Based on Machine Learning Methods, J. Big Data, (2020); Ahmed A., Malebary S., Feature Selection and the Fusion-Based Method for Enhancing the Classification Accuracy of SVM for Breast Cancer Detection, Int. J. Comput. Sci. Netw. Secur, 19, 11, pp. 55-60, (2019)"/>
        <s v="Kinzie J., Kuh G., Reframing student success in college: advancing know-what and know-how, Change, 49, 3, pp. 19-27, (2017); Tinto V., Leaving College: Rethinking the Causes and Cures of Student Attrition, (2012); Hovdhaugen E., Frolich N., Aamodt P.O., Informing Institutional Management: institutional strategies and student retention, Eur J Educ, 48, 1, pp. 165-177, (2013); Burke A., Student retention models in higher education: a literature review, Coll Univ, 94, 2, pp. 12-21, (2019); Cotton D.R., Nash T., Kneale P., Supporting the retention of non-traditional students in Higher Education using a resilience framework, Eur Educ Res J, 16, 1, pp. 62-79, (2017); Muller K., Feuer E., Nyman M., Sokolowski K., Rotella L., Examining predictors of first year college student retention, N Y J Stud Aff, 17, 1, (2017); Gansemer-Topf A.M., Downey J., Thompson K., Genschel U., Did the recession impact student success? Relationships of finances, staffing and institutional type on retention, Res High Educ, 59, pp. 174-197, (2018); Lloyd M.G., Griffiths C., A review of the methods of delivering HE programmes in an FE college and an evaluation of the impact this will have on learning outcomes and student progression, J Furth High Educ, 32, 1, pp. 15-25, (2008); Budden M.C., Hsing Y., Budden C.B., Hall M., Heads or tails (success or failure)? Using logit modeling to predict student retention and progression, Contemp Issues Educ Res, 3, 5, pp. 35-42, (2010); Robertson S., Canary C.W., Orr M., Herberg P., Rutledge D.N., Factors related to progression and graduation rates for RN-to-bachelor of science in nursing programs: searching for realistic benchmarks, J Prof Nurs, 26, 2, pp. 99-107, (2010); Elobaid M., Elobaid R.M., Romdhani L., Yehya A., Impact of the first-year seminar course on student GPA and retention rate across colleges in Qatar University, Int J Learn Teach Educ Res, 22, 5, pp. 658-673, (2023); Hardinger K., Garavalia L., Graham M.R., Marken P.A., Melchert R.B., Nelson L.A., Et al., Enrollment management strategies in the professional pharmacy program: a focus on progression and retention, Curr Pharm Teach Learn, 7, 2, pp. 199-206, (2015); Kumar P., Shukla B., Passey D., Impact of accreditation on quality and excellence of higher education institutions, Rev Invest Oper, 41, 2, pp. 151-167, (2020); Dagley M., Georgiopoulos M., Reece A., Young C., Increasing retention and graduation rates through a STEM learning community, J Coll Stud Retent Res Theory Pract, 18, 2, pp. 167-182, (2016); Lowis M., Castley A., Factors affecting student progression and achievement: prediction and intervention. A two-year study, Innov Educ Teach Int, 45, 4, pp. 333-343, (2008); Arulampalam W., Naylor R., Smith J., Factors affecting the probability of first year medical student dropout in the UK: a logistic analysis for the intake cohorts of 1980–92, Med Educ, 38, 5, pp. 492-503, (2004); Noonan A.C., Lundy M., Smith R.A., Livingston B.P., A successful model for improving student retention in physical therapist education programs: a case report, J Phys Ther Educ, 26, 2, pp. 74-80, (2012); Mooring Q.E., Recruitment, advising, and retention programs—challenges and solutions to the international problem of poor nursing student retention: a narrative literature review, Nurse Educ Today, 40, pp. 204-208, (2016); Namoun A., Alshanqiti A., Predicting student performance using data mining and learning analytics techniques: a systematic literature review, Appl Sci, 11, 1, (2020); Vehmas J., Khan A.I., Kaliteevskii V., Chechurin L., Learning analytics overview: Academic approach and machine learning possibilities, Digital Teaching and Learning in Higher Education: Developing and Disseminating Skills for Blended Learning, pp. 123-143, (2022); Imran M., Latif S., Mehmood D., Shah M.S., Student academic performance prediction using supervised learning techniques, Int J Emerg Technol Learn, 14, 14, pp. 92-104, (2019); Niyogisubizo J., Liao L., Nziyumva E., Murwanashyaka E., Nshimyumukiza P.C., Predicting student’s dropout in university classes using two-layer ensemble machine learning approach: a novel stacked generalization, Comput Educ Artif Intell, 3, (2022); Ornelas F., Estimation of persistence at a community college: A comparison of alternative machine learning models, Int J Comput Sci Eng Appl (IJCSEA), 1, (2023); Kyriakides G., Margaritis K.G., Hands-On Ensemble Learning with Python: Build Highly Optimized Ensemble Machine Learning Models Using Scikit-Learn and Keras, (2019); Attiya W.M., Shams M.B., Predicting Student Retention in Higher Education Using Data Mining Techniques: A Literature Review, Bangkok: International Conference on Cyber Management and Engineering (Cymaen), pp. 171-177, (2023); Yan K., Student Performance Prediction Using XGBoost Method from A Macro Perspective, Stanford: 2Nd International Conference on Computing and Data Science (CDS), pp. 453-459, (2021); Al-Alawi R., Oliver G., Donaldson J.F., Systematic review: predictors of students’ success in baccalaureate nursing programs, Nurse Educ Pract, 48, (2020); Albreiki B., Zaki N., Alashwal H., A systematic literature review of student’ performance prediction using machine learning techniques, Educ Sci, 11, 9, (2021); Jamelske E., Measuring the impact of a university first-year experience program on student GPA and retention, High Educ, 57, pp. 373-391, (2009); Lau L.K., Institutional factors affecting student retention, Education, 124, 1, pp. 126-136, (2003); Denicco J., Harrington P., Fogg N., Factors of one-year college retention in a public state college system, Res High Educ J, 27, pp. 1-13, (2015); Raju D., Schumacker R., Exploring student characteristics of retention that lead to graduation in higher education using data mining models, J Coll Stud Retent Res Theory Pract, 16, 4, pp. 563-591, (2015); Shulruf B., Li M., McKimm J., Smith M., Breadth of knowledge vs. grades: what best predicts achievement in the first year of health sciences programmes?, J Educ Eval Health Prof, 9, (2012); Newton S.E., Smith L.H., Moore G., Magnan M., Predicting early academic achievement in a baccalaureate nursing program, J Prof Nurs, 23, 3, pp. 144-149, (2007); Allen D.D., Bond C., Prepharmacy predictors of success in pharmacy school: grade point averages, pharmacy college admissions test, communication abilities, and critical thinking skills, Pharmacotherapy, 21, 7, pp. 842-849, (2001); Gershenfeld S., Ward Hood D., Zhan M., The role of first-semester GPA in predicting graduation rates of underrepresented students, J Coll Stud Retent Res Theory Pract, 17, 4, pp. 469-488, (2016); Howell J., Hurwitz M., Ma J., Pender M., Perfetto G., Wyatt J., Et al., College Enrollment and Retention in the Era of COVID, (2021); Willis K., Holmes B., Burwell N., Improving graduate student recruitment, retention, and professional development during COVID-19, Am J Educ Res, 10, 2, pp. 81-84, (2022); Tanimowo R.I., Tanimowo W.O., Umeana M.I., Tabeta B.I., Analyzing the effect of COVID-19 pandemic lockdown on students’ retention ability in selected science subjects, Univ J Educ Res, 10, 4, pp. 304-309, (2022); Stewart S., Lim D.H., Kim J., Factors influencing college persistence for first-time students, J Dev Educ, 38, 3, pp. 12-20, (2015); Cambiano R.L., Denny G.S., De Vore J.B., College student retention at a midwestern university: a six-year study, J Coll Admiss, 166, (2000); MaslovKruzicevic S., Barisic K.J., Banozic A., Esteban C.D., Sapunar D., Puljak L., Predictors of attrition and academic success of medical students: a 30-year retrospective study, PLoS One, 7, 6, (2012); Palacios C.A., Reyes-Suarez J.A., Bearzotti L.A., Leiva V., Marchant C., Knowledge discovery for higher education student retention based on data mining: machine learning algorithms and case study in Chile, Entropy, 23, 4, (2021); Tross S.A., Harper J.P., Osher L.W., Kneidinger L.M., Not just the usual cast of characteristics: Using personality to predict college performance and retention, J Coll Stud Dev, 41, 3, pp. 323-334, (2000); Porter K.B., Current trends in student retention: a literature review, Teach Learn Nurs, 3, 1, pp. 3-5, (2008); Taylor E.V., Lalovic A., Thompson S.C., Beyond enrolments: a systematic review exploring the factors affecting the retention of Aboriginal and Torres Strait Islander health students in the tertiary education system, Int J Equity Health, 18, 1, pp. 1-19, (2019); Imafuku R., Kataoka R., Ogura H., Suzuki H., Enokida M., Osakabe K., What did first-year students experience during their interprofessional education? A qualitative analysis of e-portfolios, J Interprof Care, 32, 3, pp. 358-366, (2018); El-Awaisi A., Saffouh El Hajj M., Joseph S., Diack L., Interprofessional education in the Arabic-speaking Middle East: perspectives of pharmacy academics, J Interprof Care, 30, 6, pp. 769-776, (2016); El-Awaisi A., Wilby K.J., Wilbur K., El Hajj M.S., Awaisu A., Paravattil B., A Middle Eastern journey of integrating Interprofessional Education into the healthcare curriculum: a SWOC analysis, BMC Med Educ, 17, 1, (2017); Aristovnik A., Kerzic D., Ravselj D., Tomazevic N., Umek L., Impacts of the COVID-19 pandemic on life of higher education students: a global perspective, Sustainability, 12, 20, (2020); HammoudiHalat D., Safwan J., Akel M., Rahal M., PROGRAMME DESCRIPTION: pharmacy education shift during times of pandemic and collapse: a perspective from a school of pharmacy in Lebanon, Pharm Educ, 22, 1, pp. 33-40, (2022); Hilburg R., Patel N., Ambruso S., Biewald M.A., Farouk S.S., Medical education during the coronavirus disease-2019 pandemic: learning from a distance, Adv Chronic Kidney Dis, 27, 5, pp. 412-417, (2020); Ding A., Medical education-collateral damage of COVID-19?, Postgrad Med J, 97, 1148, pp. 404-405, (2021); El Said G.R., How did the COVID-19 pandemic affect higher education learning experience? An empirical investigation of learners’ academic performance at a university in a developing country, Adv Hum-Comput Interact, 2021, pp. 1-10, (2021); Urbina-Najera A.B., Canton-Croda R.M., Statistical analysis of university student retention strategies during the COVID-19 pandemic, Santos: IEEE World Engineering Education Conference (EDUNINE), pp. 1-5, (2022)"/>
        <s v="Kovacic Z.J., Early Prediction of Student Success:Mining Students Enrollment Data, pp. 647-665, (2010); Patil S.M., Kumar D.P., Data mining model for effective data analysis of higher education students using MapReduce, International Journal of Emerging Research in Management &amp;Technology, 6, 4, pp. 177-183, (2017); Bhegade K.B., Shinde S.V., Student performance prediction system with educational data mining, International Journal of Computer Applications, 146, 5, pp. 32-35, (2016); Shahiri A.M., Husain W., Rashid N.A., A Review on Predicting Student’s Performance using Data Mining Techniques, Procedia Computer Science, 72, pp. 414-422, (2015); Abu-Oda G.S., El-Halees A.M., Data mining in higher education: University student dropout case study, International Journal of Data Mining &amp; Knowledge Management Process(IJDKP), 5, 1, pp. 97-106, (2015); Sultana S., Khan S., Abbas M.A., Predicting Performance of Electrical Engineering Students using Cognitive and Non-Cognitive Features for Identification of Potential Dropouts, International Journal of Electrical Engineering Education, 54, 2, pp. 105-118, (2017); Bonaldo L., Pereira L.N., Dropout: Demographic profile of Brazilian university students, Procedia - Social and Behavioral Sciences, 228, pp. 138-143, (2016); Kemenristekdikti, Statistik Pendidikan Tinggi Tahun 2017, (2017); Utomo A., Reimondos A., Utomo I., McDonald P., Hull T.H., What happens after you drop out ? Transition to adulthood among early school-leavers in urban Indonesia, Demographic Research, 30, pp. 1189-1218, (2014); Fahrudin T., Buliali J.L., Fatichah C., Predictive modeling of the first year evaluation based on demographics data: Case study students of Telkom University, Indonesia, International Conference on Data and Software Engineering (ICoDSE), pp. 1-6, (2016); Jain A.K., Jha C.K., Dropout classification through discriminant function analysis: A statistical approach, International Journal of Scientific Research in Computer Science, Engineering and Information Technology, 2, 4, pp. 572-577, (2017); Katare A., Dubey S., A Comparative Study of Classification Algorithms in EDM using 2 Level Classification for Predicting Student’s Performance, International Journal of Computer Applications, 165, 9, pp. 35-40, (2017); Marquez-Vera C., Cano A., Romero C., Noaman A.Y.M., Fardoun H.M., Ventura S., Early Dropout Prediction using Data Mining: A case study with high school students, Expert Systems Journal, 33, 1, pp. 107-124, (2016); Cano A., Zafra A., Ventura S., An interpretable classification rule mining algorithm, Information Sciences, 240, pp. 1-20, (2013); Osmanbegovic E., Suljic M., Agic H., Determining dominant factor for students performance prediction by using data mining classification algorithms, Tranzicija, 34, 34, pp. 147-158, (2014); Tan M., Shao P., Prediction of student dropout in e-learning program through the use of machine learning method, iJET, 10, 1, pp. 11-17, (2015); Iam-On N., Boongoen T., Improved student dropout prediction in Thai University using ensemble of mixed-type data clusterings, International Journal of Machine Learning and Cybernetics, 8, 2, pp. 497-510, (2017); Adejo O.W., Predicting student academic performance using multi-model heterogeneous ensemble approach, Journal of Applied Research in Higher Education, 10, 1, pp. 61-75, (2018); Larose D.T., Larose C.D., Discovering Knowledge in Data: An Introduction to Data Mining, (2014); Kotu V., Deshpande B., Predictive Analytics and Data Mining: Concepts and Practice with Data Mining, (2015); Marbouti F., Diefes-Dux H.A., Madhavan K., Models for early prediction of at-risk students in a course using standards-based grading, Computers &amp; Education, 103, pp. 1-15, (2016); Pang Y., Judd N., O'Brien J., Ben-Avie M., Predicting students graduation outcomes through support vector machines, IEEE Frontiers in Education Conference (FIE), pp. 1-8, (2017); Ramezankhani A., Pournik O., Shahrabi J., The impact of oversampling with SMOTE on the performance of 3 classifiers in prediction of type 2 diabetes, The Impact of Oversampling with SMOTE on the Performance of 3 Medical Decision Making, 36, 1, pp. 137-144, (2016)"/>
        <s v="Kumar Mukesh, Singh A.J., DishaHanda, Literature Survey on Educational Dropout Prediction, International Journal of Education and Management Engineering (IJEME), 7, 2, pp. 8-19, (2017); Alban Mayra, Mauricio David, Predicting University Dropout through Data Mining: A Systematic Literature, Indian Journal of Science and Technology, 12, 4, pp. 1-12, (2019); Ali Rahman, Lee Sungyoung, Chung Tae Choong, Accurate Multi-criteria Decision Making Methodology for Recommending Machine Learning Algorithm, Expert Systems with Applications, (2016); Lykourentzou Ioanna, Giannoukos Ioannis, Nikolopoulos Vassilis, Mpardis George, Loumos Vassili, Dropout Prediction in E-learning Courses Through the Combination of Machine Learning Techniques, Computers &amp; Education, 53, 3, pp. 950-965, (2009); Araque Francisco, Roldan Concepcion, Salguero Alberto, Factors Influencing University Dropout Rates, Computers &amp; Education, 53, 3, pp. 563-574, (2009); Abdulsalam Sulaiman, Babatunde Akinbowale, Babatunde Ronke, Hambali Moshood, Comparative Analysis of Decision Tree Algorithms for Predicting Undergraduate Students’ Performance in Computer Programming, Journal of Advances in Scientific Research &amp; Its Application (JASRA), 2, pp. 79-92, (2015); Tan Mingjie, Shao Peiji, Prediction of Student Dropout in E-Learning Program Through the Use of Machine Learning Method, International Journal of Emerging Technologies in Learning (iJET), 10, 1, (2015); Rovira Sergi, Puertas Eloi, Igual Laura, Data Driven System to Predict Academic Grades and Dropout, PLoS ONE, 12, 2, (2017); Berens Johannes, Oster Simon, Schneider Kerstin, Burghoff Julian, Early Detection of Students at Risk – Predicting Student Dropouts Using Administrative Student Data and Machine Learning Methods, (2018); Limsathitwong K., Tiwatthanont K., Yatsungnoen T., Dropout prediction system to reduce discontinue study rate of information technology students, 2018 5th International Conference on Business and Industrial Research (ICBIR), pp. 110-114, (2018); Hegde V., Prageeth P. P., Higher education student dropout prediction and analysis through educational data mining, 2018 2nd International Conference on Inventive Systems and Control (ICISC), pp. 694-699, (2018); Dharmawan T., Ginardi H., Munif A., Dropout detection using non-academic data, 2018 4th International Conference on Science and Technology (ICST), (2018); Solis M., Moreira T., Gonzalez R., Fernandez T., Hernandez M., Perspectives to predict dropout in university students with machine learning, 2018 IEEE International Work Conference on Bioinspired Intelligence (IWOBI), (2018); Ortiz-Lozano Jose Maria, Rua-Vieites Antonio, Bilbao-Calabuig Paloma, -Fa MartiCasadesus, University Student Retention: Best Time and Data to Identify Undergraduate Students at Risk of Dropout, Innovations in Education and Teaching International, (2018); Nagy M., Molontay R., Predicting dropout in higher education based on secondary school performance, 2018 IEEE 22nd International Conference on Intelligent Engineering Systems (INES), pp. 000389-000394, (2018); Gray Cameron C., Perkins Dave, Utilizing Early Engagement and Machine Learning to Predict Student Outcomes, Computers &amp; Education, 131, pp. 22-32, (2019); Manrique Ruben, Nunes Bernardo Pereira, Marino Olga, Casanova Marco Antonio, Nurmikko-Fuller Terhi, An Analysis of Student Representation, Representative Features and Classification Algorithms to Predict Degree Dropout, LAK19: Proceedings of the 9th International Conference on Learning Analytics &amp; Knowledge, pp. 401-410, (2019); Pereira F.D., Et al., Early Dropout Prediction for Programming Courses Supported by Online Judges, Artificial Intelligence in Education. AIED 2019. Lecture Notes in Computer Science, 11626, (2019); Yair Gad, Rotem Nir, Shustak Elad, The Riddle of the Existential Dropout: Lessons From an Institutional Study of Student Attrition, European Journal of Higher Education, 10, 4, pp. 436-453, (2020); Kemper Lorenz, Vorhoff Gerrit, Wigger Berthold U., Predicting Student Dropout: A Machine Learning Approach, European Journal of Higher Education, 10, 1, pp. 28-47, (2020); Mubarak Ahmed A., Cao Han, Zhang Weizhen, Prediction of Students’ Early Dropout Based on Their Interaction Logs in Online Learning Environment, Interactive Learning Environments, (2020); Von Hippela Paul T., Hofflinger Alvaro, The Data Revolution Comes to Higher Education: Identifying Students at Risk of Dropout in Chile, Journal of Higher Education Policy and Management, 43, 1, pp. 2-23, (2020); Siebra Clauirton, Santos Ramon, Lino Natasha, A Self-Adjusting Approach for Temporal Dropout Prediction of E-Learning Students, International Journal of Distance Education Technologies, 18, pp. 19-33, (2020); Agrusti Francesco, Mezzini Mauro, Bonavolonta Gianmarco, Deep Learning Approach for Predicting University Dropout: A Case Study at Roma Tre University, Journal of E-Learning and Knowledge Society, 16, pp. 44-54, (2020); Sallan G., Behal S., Prediction of Student Dropout Using Enhanced Machine Learning Algorithm, Advances in Mathematics: Scientific Journal, 9, 6, pp. 3821-3826, (2020); del Bonifro Francesca, Gabbrielli Maurizio, Lisanti Giuseppe, Zingaro Stefano, Student Dropout Prediction, Artificial Intelligence in Education, pp. 129-140, (2020); Lottering Roderick, Hans Robert, Lall Manoj, A Machine Learning Approach to Identifying Students at Risk of Dropout: A Case Study, International Journal of Advanced Computer Science and Applications, 11, 10, (2020); Makombe Francis, Lall Manoj, A Predictive Model for the Determination of Academic Performance in Private Higher Education Institutions, International Journal of Advanced Computer Science and Applications, 11, 9, (2020); Ting K.M., Confusion Matrix, Encyclopedia of Machine Learning, (2011)"/>
        <s v="Kuzilek J., Hlosta M., Herrmannova D., Zdrahal Z., Wolff A., Ou analyse: Analysing at-risk students at the open university, Learning Analytics Review, pp. 1-16, (2015); Johnson R.A., Gong R., Greatorex-Voith S., Anand A., Fritzler A., A data-driven framework for identifying high school students at risk of not graduating on time, Bloomberg Data for Good Exchange Conf, 5, (2015); Dell M., Dell S., A Brief Guide to Recreational Pyromania, (2019); Anand P., Herrington A., Agostinho S., Constructivist-based learning using location-aware mobile technology: An exploratory study, EdMedia+ Innovate Learning, pp. 2312-2316, (2008); Abed T., Ajoodha R., Jadhav A., A prediction model to improve student placement at a South African higher education institution, 2020 International SAUPEC/RobMech/PRASA Conference, pp. 1-6, (2020); Tinto V., Dropout from higher education: A theoretical synthesis of recent research, Review of Educational Research, 45, 1, pp. 89-125, (1975); Cross M., Carpentier C., new students' in South African higher education: Institutional culture, student performance and the challenge of democratisation, Perspectives in Education, 27, 1, pp. 6-18, (2009); Mwamwenda T.S., Gender differences in scores on test anxiety and academic achievement among South African university graduate students, South African Journal of Psychology, 24, 4, pp. 228-230, (1994); Ajoodha R., Jadhav A., Dukhan S., Forecasting learner attrition for student success at a South African university, Conference of the South African Institute of Computer Scientists and Information Technologists 2020 (SAICSIT '20), September 14-16, 2020, Cape Town, South Africa. ACM, New York, NY, USA, 10 Pages., (2020); Downs C.T., Et al., Investigation into the Academic Performance of Students in Bioscience at the University of Natal, Pietermaritzburg, with A Particular Reference to the Science Foundation Programme Students, (2002); Hijazi S.T., Naqvi S., Factors affecting students' performance, Bangladesh E-journal of Sociology, 3, 1, (2006); Lust E., Moore F.C., Emotional intelligence instruction in a pharmacy communications course, American Journal of Pharmaceutical Education, 70, 1, (2006); Abu Tair M.M., El-Halees A.M., Mining educational data to improve students' performance: A case study, Mining Educational Data to Improve Students' Performance: A Case Study, 2, 2, (2012); Pal S., Mining educational data using classification to decrease dropout rate of students, ArXiv Preprint, (2012); Alfan E., Othman N., Undergraduate students' performance: The case of university of malaya, Quality Assurance in Education, 13, 4, pp. 329-343, (2005); Yukselturk E., Ozekes S., Turel Y.K., Predicting dropout student: An application of data mining methods in an online education program, European Journal of Open, Distance and E-learning, 17, 1, pp. 118-133, (2014); Bhardwaj B.K., Pal S., Data mining: A prediction for performance improvement using classification, ArXiv Preprint, (2012); Pandey U.K., Pal S., Data mining: A prediction of performer or underperformer using classification, ArXiv Preprint, (2011); Steenkamp L., Baard R., Frick B., Factors influencing success in first-year accounting at a South African university: A comparison between lecturers' assumptions and students' perceptions, South African Journal of Accounting Research, 23, 1, pp. 113-140, (2009); Alfan E., Othman N., Undergraduate students' performance: The case of university of malaya, Quality Assurance in Education, 13, 4, pp. 329-343, (2005); Kabakchieva D., Predicting student performance by using data mining methods for classification, Cybernetics and Information Technologies, 13, 1, pp. 61-72, (2013); Mayilvaganan M., Kalpanadevi D., Comparison of classification techniques for predicting the performance of students academic environment, 2014 International Conference on Communication and Network Technologies, pp. 113-118, (2014); Nghe N.T., Janecek P., Haddawy P., A comparative analysis of techniques for predicting academic performance, 2007 37th Annual Frontiers in Education Conference-global Engineering: Knowledge without Borders, Opportunities without Passports, (2007); Pal M., Random forest classifier for remote sensing classification, International Journal of Remote Sensing, 26, 1, pp. 217-222, (2005); Breiman L., Friedman J., Stone C.J., Olshen R.A., Classification and Regression Trees, (1984); Quinlan J.R., Combining instance-based and model-based learning, Proceedings of the Tenth International Conference on Machine Learning, pp. 236-243, (1993); Chen T., He T., Benesty M., Khotilovich V., Tang Y., Xgboost: Extreme gradient boosting, R Package Version 0.4-2, pp. 1-4, (2015); Brereton R.G., Lloyd G.R., Support vector machines for classification and regression, Analyst, 135, 2, pp. 230-267, (2010); Landis J.R., Koch G.G., The measurement of observer agreement for categorical data, Biometrics, pp. 159-174, (1977)"/>
        <s v="Latif A., Choudhary A.I., Hammayun A.A., Economic Effects of Student Dropouts: A Comparative Study, J. Global Econ, 3, (2015); Raisman N., The Cost of College Attrition at Four-Year Colleges &amp; Universities—An Analysis of 1669 US Institutions. Policy Perspect.2013, 269; Da Silva J.J., Roman N.T., Predicting Dropout in Higher Education: A Systematic Review, Proceedings of the Anais do XXXII Simpósio Brasileiro de Informática na Educação, pp. 1107-1117, (2021); Fahd K., Venkatraman S., Miah S.J., Ahmed K., Application of machine learning in higher education to assess student academic performance, at-risk, and attrition: A meta-analysis of literature, Educ. Inf. Technol, 27, pp. 3743-3775, (2022); Ranjeeth S., Latchoumi T.P., Paul P.V., A Survey on Predictive Models of Learning Analytics, Procedia Comput. Sci, 167, pp. 37-46, (2020); Dutt A., Ismail M.A., Herawan T., A Systematic Review on Educational Data Mining, IEEE Access, 5, pp. 15991-16005, (2017); Kumar M., Singh A.J., Handa D., Literature Survey on Educational Dropout Prediction, Int. J. Educ. Manag. Eng, 7, (2017); Saleem F., Ullah Z., Fakieh B., Kateb F., Intelligent Decision Support System for Predicting Student’s E-Learning Performance Using Ensemble Machine Learning, Mathematics, 9, (2021); Hilliger I., Ortiz-Rojas M., Pesantez-Cabrera P., Scheihing E., Tsai Y.S., Munoz-Merino P.J., Broos T., Whitelock-Wainwright A., Perez-Sanagustin M., Identifying needs for learning analytics adoption in Latin American universities: A mixed-methods approach, Internet High. Educ, 45, (2020); Namoun A., Alshanqiti A., Predicting Student Performance Using Data Mining and Learning Analytics Techniques: A Systematic Literature Review, Appl. Sci, 11, (2021); Cardona T.A., Cudney E.A., Predicting Student Retention Using Support Vector Machines, Procedia Manuf, 39, pp. 1827-1833, (2019); Lazaro Alvarez N., Callejas Z., Griol D., Predicting computer engineering students’ dropout in cuban higher education with pre-enrollment and early performance data, J. Technol. Sci. Educ, 10, pp. 241-258, (2020); Nagy M., Molontay R., Predicting Dropout in Higher Education Based on Secondary School Performance, Proceedings of the 2018 IEEE 22nd International Conference on Intelligent Engineering Systems (INES), pp. 389-394; Varga E.B., Satan A., Detecting at-risk students on Computer Science bachelor programs based on pre-enrollment characteristics, Hung. Educ. Res. J, 11, pp. 297-310, (2021); Kiss B., Nagy M., Molontay R., Csabay B., Predicting Dropout Using High School and First-semester Academic Achievement Measures, Proceedings of the 2019 17th International Conference on Emerging eLearning Technologies and Applications (ICETA), pp. 383-389; Alshanqiti A., Namoun A., Predicting Student Performance and Its Influential Factors Using Hybrid Regression and Multi-Label Classification, IEEE Access, 8, pp. 203827-203844, (2020); Hoffman J.L., Lowitzki K.E., Predicting College Success with High School Grades and Test Scores: Limitations for Minority Students, Rev. High. Educ, 28, pp. 455-474, (2005); Zwick R., Himelfarb I., The Effect of High School Socioeconomic Status on the Predictive Validity of SAT Scores and High School Grade-Point Average, J. Educ. Meas, 48, pp. 101-121, (2011); Freitas F., Vasconcelos F.F.X., Peixoto S.A., Hassan M.M., Dewan M.A.A., Albuquerque V.H.C.D., Filho P.P.R., IoT System for School Dropout Prediction Using Machine Learning Techniques Based on Socioeconomic Data, Electronics, 9, (2020); Sellei B., Stumphauser N., Molontay R., Traits versus Grades—The Incremental Predictive Power of Positive Psychological Factors over Pre-Enrollment Achievement Measures on Academic Performance, Appl. Sci, 11, (2021); Terry M., The Effects that Family Members and Peers Have on Students’ Decisions to Drop out of School, Educ. Res. Q, 31, pp. 25-38, (2008); Slade S., Prinsloo P., Learning Analytics: Ethical Issues and Dilemmas, Am. Behav. Sci, 57, pp. 1510-1529, (2013); Ferreyra M.M., Avitabile C., Botero Alvarez J., Haimovich Paz F., Urzua S., At a Crossroads: Higher Education in Latin America and the Caribbean, (2017); Ferreira F.H.G., Messina J., Rigolini J., Lopez-Calva L.F., Lugo M.A., Vakis R., Economic Mobility and the Rise of the Latin American Middle Class, (2013); Lemaitre M.J., Quality assurance in Latin America: Current situation and future challenges, Tuning J. High. Educ, 5, pp. 21-40, (2017); Gonzalez-Velosa C., Rucci G., Sarzosa M., Urzua S., Returns to Higher Education in Chile and Colombia, (2015); Cobo C., Aguerrebere C., Building capacity for learning analytics in Latin America, Learning Analytics for the Global South, 58, pp. 63-67, (2018); (2022); Tecnologico de Monterrey, (2022); (2022); (2022); (2022); (2022); Rastrollo-Guerrero J.L., Gomez-Pulido J.A., Duran-Dominguez A., Analyzing and Predicting Students’ Performance by Means of Machine Learning: A Review, Appl. Sci, 10, (2020); Baranyi M., Nagy M., Molontay R., Interpretable Deep Learning for University Dropout Prediction, Proceedings of the 21st Annual Conference on Information Technology Education, pp. 13-19, (2020); Nagy M., Molontay R., Szabo M., A Web Application for Predicting Academic Performance and Identifying the Contributing Factors, Proceedings of the SEFI 47th Annual Conference, pp. 1794-1806; Smith B.I., Chimedza C., Buhrmann J.H., Individualized help for at-risk students using model-agnostic and counterfactual explanations, Educ. Inf. Technol, 27, pp. 1539-1558, (2022)"/>
        <s v="Li K.F., Rusk D., Song F., Predicting student academic performance, 2013 Seventh International Conference on Complex, Intelligent, and Software Intensive Systems, pp. 27-33; Azmi M., Paris I., Academic performance prediction based on voting technique, IEEE International Conference on Communication Software and Networks, pp. 24-27, (2011); Nghe N.T., Janecek P., Haddawy P., A comparative analysis of techniques for predicting academic performance, 37Th ASEE/IEEE Frontiers in Education Conference, pp. 7-12, (2007); Jackson J.E., A User’s Guide to Principal Components, (2003); Marquez-Vera C., Cano A., Romero C., Et al., Appl. Intell., 38, (2013); Plagge M., Using artificial neural networks to predict first-year traditional students second year retention rates, Proceedings of the 51St ACM Southeast Conference, (2013); Barker K., Et al., Learning from student data, Proceedings of the 2004 IEEE Systems and Information Engineering Design Symposium, pp. 79-86, (2004); Bogard M., Et al., A Comparison of Empirical Models for Predicting Student Retention, (2011); Delen D., A comparative analysis of machine learning techniques for student retention management, Decis. Support Syst., 49, 4, pp. 498-506, (2010); Wongkhamdi T., Seresangtakul P., A comparison of classical discriminant analysis and artificial neural networks in predicting student graduation outcomes, Proceedings of the Second International Conference on Knowledge and Smart Technologies (Chonburi, 2010), pp. 29-34, (2010); Astin A.W., What matters in college: Four critical years revisited, Liberal Educ., 4, (1993); Tinto V., Leaving College: Rethinking the Causes and Cures of Student Attrition, (1987); Delen D., Walker G., Kadam A., Predicting breast cancer survivability: A comparison of three data mining methods, Artif. Intell. Med, 34, 2, pp. 113-127, (2004); Delen D., Sharda R., Kumar P., Movie forecast guru: A web-based DSS for Hollywood managers, Decis. Support Syst., 43, 4, pp. 1151-1170, (2007); Kiang M.Y., A comparative assessment of classification algorithms, Decis. Support Syst., 35, pp. 441-454, (2003); Li X., Nsofor G.C., Song L., A comparative analysis of predictive data mining techniques, Int. J. Rapid Manuf, 1, 2, pp. 150-172, (2009); Sharda R., Delen D., Predicting box-office success of motion pictures with neural networks, Expert Syst. Appl., 30, 2, pp. 243-254, (2006); Reis A., Martins P., Borges J., Sousa A., Rocha T., Barroso J., Supporting accessibility in higher education information systems: A 2016 update, UAHCI 2017. LNCS, 10277, pp. 227-237, (2017); Borges J., Justino E., Goncalves P., Barroso J., Reis A., Scholarship management at the University of Trás-os-Montes and Alto Douro: An update to the current ecosystem, Worldcist 2017. AISC, 569, pp. 790-796, (2017); Reis A., Martins M., Martins P., Sousa J., Barroso J., Telepresence robots in the classroom: The state-of-the-art and a proposal for a telepresence service for higher education, TECH-EDU 2018. CCIS, 993, pp. 539-550, (2019)"/>
        <s v="Louis C., Attinasi P., Getting in: Mexican American students; Perceptions of their college-going behavior with implications for their freshman year persistence in the university&quot;. In, Ashe 1986 Annual Meeting Paper, San Antonio, TX.(ERIC No. Ed 268, 869; Bean J., Bogdan Eaton S., The psychology underlying successful retention practices&quot;. In, Journal of College Student Retention: Research, Theory &amp; Practice 3.1, pp. 73-89, (2001); Berger J.B., Milem J.F., Organizational Behavior at Colleges and Student Outcomes&quot;. In, The Review of Higher Education, 23, pp. 268-338, (2000); Braxton J.M., Sullivan Shaw A.V., Johnson R.M., Appraising Tintos theory of college student departure&quot;. In, Higher Education: Handbook of Theory and Research, 12, pp. 107-164, (1997); Breiman L., Random Forests&quot;. In, Machine Learning 45.1, pp. 5-32, (2001); Breiman L., Et al., PackagerandomForest, (2018); Cabrera A.F., Amaury N., Castaneda M.B., College persistence: Structural equations modeling test of an integrated model of student retention&quot;. In, Journal of Higher Education 64, 2, pp. 123-139, (1993); Cabrera A.F., Perez P., Lopez L., Evolucion de perspectivas en el estudio de la retenci on universitaria en los EEUU: Bases conceptuales y puntos de inflexion&quot;. In, Persistir Con Exito en la Universidad: De la Investigacion a la Accion. Ed. By Pilar Figuera. Barcelona, Espana: Laertes, pp. 15-40, (2015); Coussement K., Et al., Predicting student dropout in subscription-based online learning environments: The beneficial impact of the logit leaf model&quot;: The, Decision Support Systems, 135, (2020); Delen D., A comparative analysis of machine learning techniques for student retention management&quot;. In, Decision Support Systems, 494, pp. 498-506, (2010); Departamento de Estudios. Registro de Estudiantes de Primer Ano de Ingenieria Civil en Informatica. Santiago Chile, (2019); Departamento de Evaluacion Medicion y Registro Educacional. Portal Bases de Datos. Url, (2020); Christian J., Diaz A., Factores de desercion estudiantil en ingenieria: Una aplicacion de modelos de duraci on, Informacion Tecnologica, 205, pp. 129-145, (2009); Corinna A., Ethington C., A psychological model of student persistence&quot;. In, Research in Higher Education, 313, pp. 279-293, (1990); Falco M., Antonini S., Desercion Universitaria: Estado de Arte y Propuestas en las Regionales de la UTN Analisis en la Regional la Plata&quot;. In, 3oCongreso Nacional de Ingenieria Inform Atica /Sistemas de Informacion (CoNaIISI). Universidad Tecnologica Nacional-Facultad Regional Buenos Aires, (2015); Falco M., Istvan R., Sergio A., University Desertion: Analysis to 2017 admission course in Information Systems Engineering, Jaiio, 2017; Fischer E., Modelo Para la Automatizacion Del Proceso de Determinacion de Riesgo de Desercion en Estudiantes Universitarios, (2012); Fishbein M., Ajzen I., Attitude B., Intention and Behavior: An Introduction to Theory and Research, (1975); Eduardo Gonzalez L., Uribe D., Estimaciones sobre la &quot;repitencia&quot; y desercion en la educacion superior chilena. Consideraciones sobre sus implicaciones, Calidad en la Educacion, 17, pp. 75-90, (2002); Kremerman M., Paez A., Endeudar Para Gobernar y Mercantilizar: El Caso Del CAE. Chile Estudios de la Fundacion Sol, (2018); Lara A., Elizalde L., Rolando R., Retencion de Primer Ano de Educacion Superior. Tech. Rep. Santiago: Mineduc, (2014); Oscar T., Lenning S., Variable-selection and measurement concerns&quot;. In, New Directions for Institutional Research 1982, 36, pp. 35-53, (1982); Santiago, Chile Dec 2004, Ley 19.986. Ley de Presupuestos Del Sector Publico Para El Ano, (2005); Ley 20.027. Establece Normas Para El Financiamiento de Estudios de Educacion Superior. Santiago, (2005); Pino Y., Modelo de prediccion de exito academico de alumnos de la facultad de ingenieria con causales de eliminacion&quot;. In, Santiago: Universidad de Santiago de Chile, (2017); Servicio de Informacion de Educacion Superior Informe Retencion de 1er Ano de Pregrado-Cohortes 2014-2018. Oct. 2019. Url, (2020); William G., Spady G., Dropouts from higher education: An interdisciplinary review and syn thesis&quot;. In, Interchange 1, pp. 64-85, (1970); William G., Spady A., Dropouts from higher education: Toward an empirical model&quot;. In, Interchange, 2, pp. 38-62, (1971); John St. E.P., Et al., Economic influences on persistence reconsidered&quot;. In, Reworking the Student Departure Puzzle. Ed. By John M. Braxton. Nashville, Tennessee, USA: Vanderbilt, pp. 29-47, (2000); Subdireccion de Calidad y Mejora Continua. Retenci on de Estudiantes de Las Carreras de Ingenieria Para El Ano 2019. Santiago, Chile, 2020; Tinto V., Dropout from higher education: A theoretical synthesis of recent research&quot;. In, Review of Educational Research, 451, pp. 89-125, (1975)"/>
        <s v="Minedu: Tasa de deserción en educación universitaria se redujo a 11.5 %, (2021); Gray C.C., Perkins D., Utilizing early engagement and machine learning to predict student outcomes, Comput. Educ, 131, pp. 22-32, (2019); Mujica A.D., Villalobos M.V.P., Gutierrez A.B.B., Fernandez-Castanon A.C., Gonzalez-Pienda J.A., Affective and cognitive variables involved in structural prediction of university dropout, Psicothema, 31, 4, pp. 429-436, (2019); Castro-Lopez A., Cervero A., Galve-Gonzalez C., Puente J., Bernardo A.B., Evaluating critical success factors in the permanence in Higher Education using multi-criteria decision-making, High. Educ. Res. Dev, pp. 1-19, (2021); Naseem M., Chaudhary K., Sharma B., Lal A.G., Using Ensemble Decision Tree Model to Predict Student Dropout in Computing Science, 2019 IEEE Asia-Pacific Conference on Computer Science and Data Engineering (CSDE), pp. 1-8, (2019); Berka P., Marek L., Bachelor's degree student dropouts: Who tend to stay and who tend to leave, Stud. Educ. Eval, 70, (2021); Chung J.Y., Lee S., Dropout early warning systems for high school students using machine learning, Child. Youth Serv. Rev, 96, pp. 346-353, (2019); Fernandez-Garcia A.J., Preciado J.C., Melchor F., Rodriguez-Echeverria R., Conejero J.M., Sanchez-Figueroa F., A Real-Life Machine Learning Experience for Predicting University Dropout at Different Stages Using Academic Data, IEEE Access, 9, pp. 133076-133090, (2021); Flores V., Heras S., Julian V., Comparison of Predictive Models with Balanced Classes Using the SMOTE Method for the Forecast of Student Dropout in Higher Education, Electron, 11, 3, (2022); Kabathova J., Drlik M., Towards Predicting Student's Dropout in University Courses Using Different Machine Learning Techniques, Appl. Sci, 11, 7, (2021); Tsai S.C., Chen C.H., Shiao Y.T., Ciou J.S., Wu T.N., Precision education with statistical learning and deep learning: A case study in Taiwan, Int. J. Educ. Technol. High. Educ, 17, 1, (2020); Rodriguez-Muniz L.J., Bernardo A.B., Esteban M., Diaz I., Dropout and transfer paths: What are the risky profiles when analyzing university persistence with machine learning techniques, PLoS One, 14, 6, pp. 1-20, (2019); Da Silva D.E.M., Pires E.J.S., Reis A., De Moura P.B.O., Barroso J., Forecasting Students Dropout: A UTAD University Study, Futur. Internet, 14, 3, pp. 1-14, (2022); Alban M., Contribuciones a la predicción de la deserción universitaria a través de minería de datos, (2019); Bernardo A., Esteban M., Cervero A., Cerezo R., Herrero F.J., The Influence of Self-Regulation Behaviors on University Students' Intentions of Persistance, Front. Psychol, 10, pp. 1-8, (2019); Herrero E.T., Cervero A., Esteban M., Bernardo A., Why do university students drop out influencing variables regarding the approach and consolidation of drop out, Educ. XX1, 21, 2, pp. 131-154, (2018); Casanova J.R., Vasconcelos R., Bernardo A.B., Almeida L.S., University dropout in engineering: Motives and student trajectories, Psicothema, 33, 4, pp. 595-601, (2021); Truta C., Parv L., Topala I., Academic engagement and intention to drop out: Levers for sustainability in higher education, Sustain, 10, 12, pp. 1-11, (2018); Bardach L., Luftenegger M., Oczlon S., Spiel C., Schober B., Context-related problems and university students' dropout intentions-the buffering effect of personal best goals, Eur. J. Psychol. Educ, 35, 2, pp. 477-493, (2020); Pascoe M.C., Hetrick S.E., Parker A.G., The impact of stress on students in secondary school and higher education, Int. J. Adolesc. Youth, 25, 1, pp. 104-112, (2020); Baulke L., Grunschel C., Dresel M., Student dropout at university: A phase-orientated view on quitting studies and changing majors, Eur. J. Psychol. Educ, (2021); Tieben N., Non-completion, Transfer, and Dropout of Traditional and Non-traditional Students in Germany, Res. High. Educ, 61, 1, pp. 117-141, (2020); Benites R., La Educación Superior Universitaria en tiempos del COVID-19, Estado Int. S.a, (2020); Galan V., Aplicación de la Metodología CRISP-DM a un Proyecto de Minería de Datos en el Entorno Universitario, Bibl. la Univ. Carlos III Madrid, (2015); False positive rate (FPR), (2022)"/>
        <s v="Moreno-Marcos P.M., Alario-Hoyos C., Munoz-Merino P.J., Kloos C.D., Prediction in MOOCs: A review and future research directions, Ieee Transactions on Learning Technologies, 12, 3, pp. 384-401; Tinto V., Dropout from higher education: A theoretical synthesis of recent research, Review of Educational Research, 45, 1, pp. 89-125, (1975); Baker R., Siemens G., Educational data mining and learning analytics, The Cambridge Handbook of the Learning Sciences, pp. 253-272, (2014); Behr A., Giese M., K Teguim H.D., Theune K., Early prediction of university dropouts-A random forest approach, Jahrböcher för Nationalökonomie und Statistik, 240, 6, pp. 743-789; Dekker G., Pechenizkiy M., Vleeshouwers J., Predicting students drop out: A case study, Proceedings of the 2nd International Conference on Educational Data Mining (EDM2009, pp. 41-50, (2009); Luan J., Data mining and its applications in higher education, New Directions for Institutional Research, 2002, 113, pp. 17-36, (2002); Shields L., Newman A., Satz D., Equality of Educational Opportunity; Kemper L., Vorhoff G., Wigger B.U., Predicting student dropout: A machine learning approach, European Journal of Higher Education, 10, 1, pp. 28-47; Fernandez-Garcia A.J., Preciado J.C., Melchor F., Rodriguez-Echeverria R., Conejero J.M., Sanchez-Figueroa F., A real-life machine learning experience for predicting university dropout at different stages using academic data, Ieee Access, 9, pp. 133076-133090, (2021); Kabathova J., Drlik M., Towards predicting student?s dropout in university courses using different machine learning techniques, Applied Sciences, 11, 7; Niyogisubizo J., Liao L., Nziyumva E., Murwanashyaka E., Nshimyumukiza P.C., Predicting student?s dropout in university classes using two-layer ensemble machine learning approach: A novel stacked generalization, Computers and Education: Artificial Intelligence, 3, (2022); Ujkani B., Minkovska D., Stoyanova L., A machine learning approach for predicting student enrollment in the university, 2021 Xxx International Scientific Conference Electronics (ET), (2021)"/>
        <s v="Next Generation Learning Technical Report, (2010); Tinto V., Dropout from higher education: A theoretical synthesis of recent research, Review of Educational Research, 45, 1, pp. 89-125, (1975); Herzog S., Measuring determinants of students returns vs dropout/stopout vs transfer: A first to second year analysis of new freshmen, Research in Higher Education, 46, (2005); Ronco S.L., Cahill J., Does it matter who's in the classroom? Effect of instructor type on student retention, Achievement and Satisfaction. AIR Professional File, 100, (2006); Avakian A.N., MacKinney A.C., Allen G.R., Race and sex differences in student retention at an urban university, College and University, 57, pp. 160-165, (1982); Naretto J.A., Adult student retention: The influence of internal and external communities, NASPA Journal, 32, pp. 90-97, (1995); Heiberger R.M., Predicting next year's enrollment: Survival analysis of university student enrollment histories. Proceedings of the American statistical association, Social Statistical Section, pp. 143-148, (1993); Murtaugh P.A., Burns L.D., Schuster J., Predicting the retention of university students, Research in Higher Education, 40, 3, pp. 355-371, (1999); How Data Mining Helped 11 Universities Improve Student Retention Strategies, (2012); Mitchell T.M., Machine Learning, (1997); Quinlan J.R., C4.5: Programs for Machine Learning, (1993); Kurt H., Stinchcombe M., White H., Multilayer feedforward networks are universal approximators, Neural Networks, 2, 5, pp. 359-366, (1989); Moller A.F., A scaled conjugate gradient algorithm for fast supervised learning, Neural Networks, 6, 4, pp. 525-533, (1993); Riedmiller M., Braun H., A direct adaptive method for faster backpropagation learning: The rprop algorithm, neural networks, IEEE International Conference on, 1, pp. 586-591, (1993); Cesa-Bianchi N., Gentile C., Zaniboni L., Classification H., Combining bayes with SVM, Proceedings of the International Conference on Machine Learning, (2006); Freund Y., Schapire R.E., Experiments with a new boosting algorithm, Proceedings of the Thirteenth International Conference on Machine Learning, pp. 148-156, (1996)"/>
        <s v="Owusu-Boadu B., Nti I.K., Nyarko-Boateng O., Aning J., Boafo V., Academic performance modelling with machine learning based on cognitive and non-cognitive features, Applied Computer Systems, 26, 2, pp. 122-131, (2021); Issah I., Appiah O., Appiahene P., Inusah F., A systematic review of the literature on machine learning application of determining the attributes influencing academic performance, Decision Analytics Journal, 7, (2023); Lau E., Sun L., Yang Q., Modelling, prediction and classification of student academic performance using artificial neural networks, SN Applied Sciences, 1, pp. 1-10, (2019); Huang S., Fang N., Predicting student academic performance in an engineering dynamics course: A comparison of four types of predictive mathematical models, Computers &amp; Education, 61, pp. 133-145, (2013); Shoaib M., Sayed N., Amara N., Latif A., Azam S., Muhammad S., Prediction of an educational institute learning environment using machine learning and data mining, Education and Information Technologies, 27, 7, pp. 9099-9123, (2022); Hussain S., Khan M.Q., Student-Performulator: Predicting Students' Academic Performance at Secondary and Intermediate Level Using Machine Learning, Annals of Data Science, 10, 3, pp. 637-655, (2023); Yousafzai B.K., Hayat M., Afzal S., Application of machine learning and data mining in predicting the performance of intermediate and secondary education level student, Education and Information Technologies, 25, pp. 4677-4697, (2020); Thaher T., Zaguia A., Al Azwari S., Mafarja M., Chantar H., Abuhamdah A., Turabieh H., Mirjalili S., Sheta A., An enhanced evolutionary student performance prediction model using whale optimization algorithm boosted with sine-cosine mechanism, Applied Sciences, 11, 21, (2021); Aggarwal D., Mittal S., Bali V., Prediction model for classifying students based on performance using machine learning techniques, International Journal of Recent Technology and Engineering, 8, pp. 496-503, (2019); Thai-Nghe N., Drumond L., Krohn-Grimberghe A., Schmidt-Thieme L., Recommender system for predicting student performance, Procedia Computer Science, 1, 2, pp. 2811-2819, (2010); Rahman M., Ahmed M.I., Hossain M.S., Analysis of Student's Achievement through Educational Data Mining, Book Analysis of Student's Achievement through Educational Data Mining', pp. 1-5, (2021); Baradwaj B., Pal S., Mining Educational Data to Analyze Students' Performance, International Journal of Advanced Computer Science and Applications, 2, pp. 63-69, (2011); Guleria P., Sood M., Explainable AI and machine learning: Performance evaluation and explainability of classifiers on educational data mining inspired career counseling, Education and Information Technologies, 28, 1, pp. 1081-1116, (2023); Jin Y., Yang X., Yu C., Yang L., Educational Data Mining: Discovering Principal Factors for Better Academic Performance, Book Educational Data Mining: Discovering Principal Factors for Better Academic Performance', pp. 1-8, (2021); Shafiq D.A., Marjani M., Habeeb R.A.A., Asirvatham D., A Conceptual Predictive Analytics Model for the Identification of at-risk students in VLE using Machine Learning Techniques, Book A Conceptual Predictive Analytics Model for the Identification of at-risk students in VLE using Machine Learning Techniques', pp. 1-8, (2022); Lu O.H., Huang A.Y., Huang J.C., Lin A.J., Ogata H., Yang S.J., Applying learning analytics for the early prediction of Students' academic performance in blended learning, Journal of Educational Technology &amp; Society, 21, 2, pp. 220-232, (2018); Adnan M., Habib A., Ashraf J., Mussadiq S., Raza A.A., Abid M., Bashir M., Khan S.U., Predicting at-risk students at different percentages of course length for early intervention using machine learning models, Ieee Access, 9, pp. 7519-7539, (2021); Rump M., Esdar W., Wild E., Individual differences in the effects of academic motivation on higher education students' intention to drop out, European Journal of Higher Education, 7, 4, pp. 341-355, (2017); Mubarak A.A., Cao H., Zhang W., Prediction of students' early dropout based on their interaction logs in online learning environment, Interactive Learning Environments, 30, 8, pp. 1414-1433, (2022); Hastie T., Tibshirani R., Friedman J., The Elements of Statistical Learning (Corrected 12th printing), Book The Elements of Statistical Learning (Corrected 12th printing)', (2017); Sangodiah A., Beleya P., Muniandy M., Heng L.E., Ramendran S.P.R.C., Minimizing student attrition in higher learning institutions in Malaysia using support vector machine, Journal of Theoretical &amp; Applied Information Technology, 71, 3, (2015); Chi Z., Zhang S., Shi L., Analysis and Prediction of MOOC Learners' Dropout Behavior, Applied Sciences, 13, 2, (2023); Dinesh Kumar K., Duraimutharasan N., Two Fish Encryption Based Blockchain Technology for Secured Data Storage, Journal of Machine and Computing, 3, 3, pp. 216-226, (2023); Dinesh Kumar K., Komathy K., Manoj Kumar D.S., Block chain technologies in financial sectors and industries, 8, 11, pp. 942-946, (2019)"/>
        <s v="Park H.S., An Analysis of the Factors Affecting Local College Freshmen’s Intention of Dropout: Focused on C-College, J. Learn.-Cent. Curric. Instr, 17, pp. 423-442, (2017); Barros T.M., Souza Neto P.A., Silva I., Guedes L.A., Predictive Models for Imbalanced Data: A School Dropout Perspective, Educ. Sci, 9, (2019); Baranyi M., Nagy M., Molontay R., Interpretable deep learning for university dropout prediction, Proceedings of the 21st Annual Conference on Information Technology Education, pp. 13-19; Nurdaulet S., Alibek O., Yershat S., Shirali K., Predicting student drop-out in higher institution using data mining techniques, Phys. Conf, 1496, (2020); Shynarbek N., Orynbassar A., Sapazhanov Y., Kadyrov S., Prediction of Student’s Dropout from a University Program, Proceedings of the 16th International Conference on Electronics Computer and Computation (ICECCO), pp. 1-4; da Silva M., Diogo E., Solteiro P., Eduardo J., Arsenio R., de Moura O., Paulo B., Barroso J., Forecasting Students Dropout: A UTAD University Study, Future Internet, 14, pp. 3-76, (2022); Ernandez-Garcia A.J., Preciado J.C., Melchor F., Rodriguez-Echeverria R., Conejero J.M., Sanchez-Figueroa F., A real-life machine learning experience for predicting university dropout at different stages using academic data, IEEE Access, 9, pp. 133076-133090, (2021); Lee S., Chung J.Y., The machine learning-based dropout early warning system for improving the performance of dropout prediction, Educ. Sci, 9, (2019); Niyogisubizo J., Liao L., Nziyumva E., Murwanashyaka E., Nshimyumukiza P.C., Predicting student’s dropout in university classes using two-layer ensemble machine learning approach: A novel stacked generalization, Comput. Educ. Artif. Intell, 3, (2022); Johnson J.M., Khoshgoftaar T.M., Survey on deep learning with class imbalance, J. Big Data, 6, pp. 1-54, (2019); Tomek I., Two modifications of CNN, IEEE Trans. Syst. Man Cybern. Syst, 14, pp. 769-772, (1976); Wilson D.L., Asymptotic properties of nearest neighbor rules using edited data, IEEE Trans. Syst. Man Cybern. Syst, 3, pp. 408-421, (1972); Chawla N.V., Bowyer K.W., Hall L.O., Kegelmeyer W.P., SMOTE: Synthetic minority over-sampling technique, Artif. Intell. Res, 16, pp. 321-357, (2002); Han H., Wang W.-Y., Mao B.-H., Borderline-SMOTE: A new over-sampling method in imbalanced data sets learning, Proceedings of the IEEE 2005 International Conference on Advances in Intelligent Computing, 16, pp. 878-887; He H., Bai Y., Garcia E.A., Li S., ADASYN: Adaptive synthetic sampling approach for imbalanced learning, Proceedings of the 2008 IEEE International Joint Conference on Neural Networks, pp. 1322-1328; Batista G.E.A.P.A., Prati R.C., Monard M.C., A study of the behavior of several methods for balancing machine learning training data, SIGKDD Explor. Newsl, 1, pp. 20-29, (2004); Gustavo E.A.P.A., Batista A., Bazzan M.C., Monard Balancing Training Data for Automated Annotation of Keywords: A Case Study, Proceedings of the WOB, pp. 10-18; Laurikkala J., Improving identification of difficult small classes by balancing class distribution, Artif. Intell. Med, 35, pp. 63-66, (2001); Tomek I., An experiment with the edited nearest-nieghbor rule, IEEE Trans. Syst. Man Cybern, SMC-6, pp. 448-452, (1976); Menardi G., Torelli N., Training and assessing classification rules with imbalanced data, Data Min. Knowl. Disc. Data Min. Knowl. Disc, 28, pp. 92-122, (2014); Nguyen H.M., Cooper E.W., Kamei K., Borderline over-sampling for imbalanced data classification, Int. J. Knowl. Eng. Soft Data Parad, 3, pp. 24-29, (2009)"/>
        <s v="Parody G., Ariza N., Basto D., Guía para la implementación de educación superior del modelo de gestión de permanencia y graduación estudiantil en instituciones, (2015); Castano E., Gallon S., Gomez K., Vasquez J., Et al., Análisis de los factores asociados a la deserción estudiantil en la educación superior: un estudio de caso, Revista de educación, (2008); Wirth R., Hipp J., Crisp-dm: Towards a standard process model for data mining, Proceedings of the 4th international conference on the practical applications of knowledge discovery and data mining, 1, pp. 29-39, (2000); Jimenez Toledo J. A., Timaran Pereira S. R., Caracterización de la deserción estudiantil en educación superior con minería de datos, Revista Tecnológica-ESPOL, 28, (2015); Orrantia X. F., Silva E., Deserción estudiantil universitaria en el primer semestre. el caso de una institución de educación superior ecuatoriana, Deserción, calidad y reforma universitaria, Apuntes para el debate, (2014); Zarate Rueda R., Mantilla Pinilla E., La deserción estudiantil uis, una mirada desde la responsabilidad social universitaria, Zona próxima, pp. 121-134, (2014); Isaza L. G., Lubert C. D., Montoya D. M., Caracterización de la deserción estudiantil en la universidad de caldas el período 2009-2013. análisis a partir del sistema para la prevención de la deserción de la educación superior-spadies, Latinoamericana de Estudios Educativos, 12, pp. 132-158, (2016); Pajaro Fuentes L., Sistema predictivo basado en aprendizaje automático para la deserción estudiantil en instituciones de educación superior, (2016); Garcia Franco J., Implementación de un modelo computacional basado en reglas de clasificación supervisadas para la predicción de la deserción estudiantil en la universidad peruana unión filial juliaca, (2019); Quishpe-Morales S., Pillo-Guanoluisa D., Revelo-Portilla I., Guerra-Torrealba L., Modelo de predicción de la deserción universitaria mediante analítica de datos: Estrategia para la sustentabilidad, Revista Ibérica de Sistemas e Tecnologias de Informação, pp. 38-47, (2020); Candia Oviedo D. I., Predicción del rendimiento académico de los estudiantes de la unsaac a partir de sus datos de ingreso utilizando algoritmos de aprendizaje automático, (2019); Bustamante D., Garcia-Bedoya O., Predictive academic performance model to support, prevent and decrease the university dropout rate, Applied Informatics, pp. 222-236, (2021); Haderne M. F., Uso de tecnologías de la información para detectar posibles deserciones universitarias, VII Congreso de Tecnología en Educación y Educación en Tecnología, pp. 1-9, (2012); Castano E., Gallon S., Gomez K., Vasquez J., Et al., Deserción estudiantil universitaria: una aplicación de modelos de duración, Lecturas de economía, pp. 39-65, (2004); Himmel E., Modelo de análisis de la deserción estudiantil en la educación superior, Calidad en la Educación, pp. 91-108, (2002); Escarria A. S., Deserción universitaria en colombia, Academia y virtualidad, 3, pp. 50-60, (2010); Castro-Montoya B. A., Lopera-Gomez C. M., Manrique-Hernandez R. D., Gonzalez-Gomez D., Modelo de riesgos competitivos para deserción y graduación en estudiantes universitarios de programas de pregrado de una universidad privada de Medellin (Colombia), Formación universitaria, 14, pp. 81-98, (2021); Lemaitre G., Nogueira F., Aridas C. K., Imbalanced-learn: A python toolbox to tackle the curse of imbalanced datasets in machine learning, Journal of Machine Learning Research, 18, pp. 1-5, (2017)"/>
        <s v="Perez B., Castellanos C., Correal D., Applying data mining techniques to predict student dropout: A case study, 2018 Ieee 1st Colombian Conference on Applications in Computational Intelligence (Colcaci), pp. 1-6, (2018); Arif A.S., Islam K.S., A machine learning approach to predict the engineering students at risk of dropout and factors behind: Bangladesh perspective, 2019 10th International Conference on Computing, Communication and Networking Technologies (ICCCNT), pp. 1-6, (2019); Fawcett T., An introduction to roc analysis, Pattern Recognition Letters, 27, pp. 861-874, (2006); Sivakumar S., Venkataraman S., Selvaraj R., Predictive modeling of student dropout indicators in educational data mining using improved decision tree, Indian Journal of Science and Technology, 9, pp. 1-5, (2016); Nagy M., Molontay R., Predicting dropout in higher education based on secondary school performance, 2018 IEEE 22nd International Conference on Intelligent Engineering Systems (INES), pp. 000389-000394, (2018); Srihar S.N., Multiclass Logistic Regression, pp. 8-10, (2015); Pandas; Brownlee J., Machine Learning Mastery, (2020); Bekkar M., Djemaa H.K., Alitouche T.A., Evaluation measures, J Inf Eng Appl, 3, 10, (2013); Miller D., Nicholson L., Dayoub F., Niko, Dropout sampling for robust object detection in open-set conditions, 2018 IEEE International Conference on Robotics and Automation (ICRA), pp. 3243-3249, (2018); Dharmawan T., Ginardi H., Munif A., Dropout detection using non-academic data, 2018 4th International Conference on Science and Technology (ICST), pp. 1-4, (2018); Burgos C., De La D., Lara J.A., Lizcano D., Mart, Data mining for modeling students' performance: A tutoring action plan to prevent academic dropout, Computers \&amp; Electrical Engineering, 66, pp. 541-556, (2018); Kaur P., Singh M., Josan G.S., Classification and prediction based data mining algorithms to predict slow learners in education sector, Procedia Computer Science, 57, pp. 501-509, (2015); Ktoridou D., Measuring the Compatibility between Engineering Students ' Personality Types and Major of Study : A First Step towards Preventing Engineering Education Dropouts, pp. 192-195, (2014); Halawa S., Greene D., Dropout prediction in moocs using learner activity features, Proceedings of the Second European MOOC Stakeholder Summit, 37, 1, pp. 58-65, (2014); Sukhbaatar O., Kohichi O., Tsuyoshi, Dropouts: A case study in blended learning course, TENCON 2018-2018 IEEE Region 10 Conference IEEE, pp. 2205-2210, (2018); Hegde V., Prageeth P.P., Higher education student dropout prediction and analysis through educational data mining, 2018 2nd International Conference on Inventive Systems and Control (ICISC), pp. 694-699, (2018); Gowda K.A., Manjunath A.S., Jayaram M.A., Comparative study of attribute selection using gain ratio and correlation based feature selection, International Journal of Information Technology and Knowledge Management, 2, pp. 271-277, (2010); Heaton J., Ian Goodfellow, Yoshua Bengio, and Aaron Courville : Deep Learning, (2017)"/>
        <s v="Perez F., Aldas J., Aragon R., Zaera I., Indicadores Sintéticos de Las Universidades Espanolas, (2019); MacFadyen L.P., Dawson S., Mining LMS data to develop an 'early warning system' for educators: A proof of concept, Comput. Educ., 54, 2, pp. 588-599, (2010); Marbouti F., Diefes-Dux H.A., Madhavan K., Models for early prediction of at-risk students in a course using standards-based grading, Comput. Educ., 103, pp. 1-15, (2016); Gray C.C., Perkins D., Utilizing early engagement and machine learning to predict Student outcomes, Comput. Educ., 131, pp. 22-32, (2019); Migueis V.L., Freitas A., Garcia P.J.V., Silva A., Early segmentation of students according to their academic performance: A predictive modelling approach, Decis. Support Syst., 115, pp. 36-51, (2018); Chen Y., Zheng Q., Ji S., Tian F., Zhu H., Liu M., Identifying at-risk students based on the phased prediction model, Knowl. Inf. Syst., 62, 3, pp. 987-1003, (2020); Helal S., Li J., Liu L., Ebrahimie E., Dawson S., Murray D.J., Long Q., Predicting academic performance by considering student heterogeneity, Knowl.-Based Syst., 161, pp. 134-146, (2018); Hoffait A.-S., Schyns M., Early detection of University students with potential difficulties, Decis. Support Syst., 101, pp. 1-11, (2017); Mengash H.A., Using data mining techniques to predict Student performance to support decision making in university admission systems, Ieee Access, 8, pp. 55462-55470, (2020); Fernandez-Garcia A.J., Rodriguez-Echeverria R., Preciado J.C., Manzano J.M.C., Sanchez-Figueroa F., Creating a recommender system to support higher education students in the subject enrollment decision, Ieee Access, 8, pp. 189069-189088, (2020); Fernandez-Garcia A.J., Iribarne L., Corral A., Criado J., A comparison of feature selection methods to optimize predictive models based on decision forest algorithms for academic data analysis, Trends and Advances in Information Systems and Technologies, pp. 338-347, (2018); Kotu V., Deshpande B., Data science process, Data Science, 2nd Ed, pp. 19-37, (2019); Theodoridis S., Learning in parametric modeling: Basic concepts and directions, Machine Learning, 2nd Ed., pp. 67-120, (2020); Ramasubramanian K., Singh A., Feature Engineering, pp. 181-217, (2017); Fernandez-Garcia A.J., Iribarne L., Corral A., Criado J., Wang J.Z., A recommender system for component-based applications using machine learning techniques, Knowl.-Based Syst., 164, pp. 68-84, (2019); CrameR H., Mathematical Methods of Statistics (PMS-9), (1999); Mantel N., Chi-square tests with one degree of freedom; Extensions of the Mantel-Haenszel procedure, J. Amer. Stat. Assoc., 58, 303, pp. 690-700, (1963); Hastie T., Tibshirani R., Friedman J., The elements of statistical learning: Data mining, inference, and prediction, Int. Stat. Rev., 77, 3, (2009); Baesens B., Hoppner S., Verdonck T., Data engineering for fraud detection, Decis. Support Syst., 150, (2021); Pandas-Dev/Pandas: Pandas, (2020); Batista G., Bazzan A., Monard M.-C., Balancing training data for automated annotation of keywords: A case study, Proc. 2nd Brazilian Workshop Bioinf., pp. 10-18, (2003); Sasada T., Liu Z., Baba T., Hatano K., Kimura Y., A resampling method for imbalanced datasets considering noise and overlap, Proc. Comput. Sci., 176, pp. 420-429, (2020); Pedregosa F., Varoquaux G., Gramfort A., Michel V., Thirion B., Grisel O., Blondel M., Prettenhofer P., Weiss R., Dubourg V., Vanderplas J., Passos A., Cournapeau D., Brucher M., Perrot M., Duchesnay E., Scikit-learn: Machine learning in Python, J. Mach. Learn. Res., 12, pp. 2825-2830, (2011); McKinney W., Pandas: A foundational Python library for data analysis and statistics, Python High Perform. Sci. Comput., 14, 9, pp. 1-19, (2011); Friedman J.H., Greedy function approximation: A gradient boosting machine, Ann. Statist., 29, 5, pp. 1189-1232, (2001); Breiman L., Random forests, Mach. Learn., 45, 1, pp. 5-32, (2001); Hearst M.A., Dumais S.T., Osuna E., Platt J., Scholkopf B., Support vector machines, Ieee Intell. Syst. Appl., 13, 4, pp. 18-28, (1998); Feurer M., Hutter F., Hyperparameter Optimization, pp. 3-33, (2019); Refaeilzadeh P., Tang L., Liu H., Cross-Validation, pp. 532-538, (2009); Zhang C., Ma Y., Ensemble Machine Learning: Methods and Applications, (2012); Ting K.M., Confusion Matrix, (2017)"/>
        <s v="Performance funding for higher education, National Conference of State Legislatures, (2012); Venezia A., Callan P.M., Finney J.E., Kirst M.W., Usdan M.D., The Governance Divide: A Report on A Four-state Study on Improving College Readiness and Success, (2005); Zhang L., Does state funding affect graduation rates at public four-year colleges and universities?, Educational Policy, 23, 5, pp. 714-731, (2009); Educational Attainment in the United States, (2012); Wigdahl J., Heileman G.L., Slim A., Abdallah C.T., Curricular efficiency: What role does it play in student success?, Proceedings of the the 121st ASEE Annual Conference and Exposition, (2014); Slim A., Kozlick J., Heileman G.L., Wigdahl J., Abdallah C.T., Network analysis of university courses, Proceedings of the 6th Annual Workshop on Simplifying Complex Networks for Practitioners, (2014); Slim A., Kozlick J., Heileman G.L., Wigdahl J., Abdallah C.T., The complexity of university curricula according to course cruciality, Proceedings of the 8th International Conference on Complex, Intelligent, and Software Intensive Systems, (2014); Heckerman D., A tutorial on learning with bayesian networks, Learning in Graphical Models, Tech. Rep., (1996); Peter Spirtes C.N.G., Scheines R., Causation Prediction and Search; Steck H., Constraint-based Structural Learning in Bayesian Networks Using Finite Data Sets; Jensen F.V., Nielsen T.D., Bayesian Networks and Decision Graphs; Murphy K.P., Dynamic Bayesian Networks: Representation, Inference and Learning, (2002); Korb K.B., Nicholson A.E., Bayesian Artificial Intelligence; Chamillard A.T., Using student performance predictions in a computer science curriculum, ITICSE'06: Proceedings of the 11th Annual Conference on Innovation and Technology in Computer Science Education, pp. 260-264, (2006); Deckro R.F., Woundenberg H.W., Mba Admission Criteria and Academic Success, 8, 4, pp. 765-769; Deckro R.F., Woundenberg H.W., Identifying Factors That Influence Performance of Noncomputing Majors in the Business Computer Information Systems Course, 21, 4, pp. 431-446; Butcher D.F., Muth W.A., Predicting performance in an introductory computer science course, Commun. ACM, 28, 3, pp. 263-268, (1985); Ting S.-M.R., Robinson T.L., First-year Academic Success: A Prediction Combining Cognitive and Psychosocial Variables for Caucasian and African American Students; Bennedsen J., Caspersen M.E., Optimists Have More Fun, but Do They Learn Better?: On the Influence of Emotional and Social Factors on Learning Cs and Math, 18, 1, pp. 1-16; Keen K.J., Etzkorn L., Predicting students' grades in computer science courses based on complexity measures of teacher's lecture notes, J. Comput. Sci. Coll, 24, 5, pp. 44-48, (2009)"/>
        <s v="Rawengwan P., Seresangtakul P., A model for forecasting educational status of students, The National and International Graduate Research Conference 2017, (2017); Sweeney M., Lester J., Rangwala H., Next-term student grade prediction, 2015 IEEE International Conference on Big Data (Big Data), (2015); Aulck L., Velagapudi N., Blumenstock J., West J., Predicting Student Dropout in Higher Education, (2016); Abu A., Educational data mining students' performance prediction, International Journal of Advanced Computer Science and Applications, 7, 5, (2016); Kemper L., Vorhoff G., Wigger B.U., Predicting student dropout: A machine learning approach, European Journal of Higher Education, 10, 1, pp. 28-47, (2020); Pradeep A., Thomas J., Predicting college students dropout using edm techniques, International Journal of Computer Applications, 123, pp. 26-34, (2015); Chawla N.V., Bowyer K.W., Hall L.O., Kegelmeyer W.P., Smote: Synthetic minority over-sampling technique, Journal of Artificial Intelligence Research, 16, pp. 321-357, (2002); Sun Y., Wong A.K.C., Kamel M.S., Classification of imbalanced data: A review, International Journal of Pattern Recognition and Artificial Intelligence, 23, 4, pp. 687-719, (2009)"/>
        <s v="Realinho V., Machado J., Baptista L., Martins M.V., Predicting Student Dropout and Academic Success, Data, 7, (2022); Ortiz-Lozano J.M., Rua-Vieites A., Bilbao-Calabuig P., Casadesus-Fa M., University student retention: Best time and data to identify undergraduate students at risk of dropout, Innov. Educ. Teach. Int, 57, pp. 74-85, (2018); Urbina-Najera A.B., Tellez-Velazquez A., Barbosa R.C., Patterns to Identify Dropout University Students with Educational Data Mining, Rev. Electron. De Investig. Educ, 23, (2021); Lopes Filho JA B., Silveira I.F., Early detection of students at dropout risk using administrative data and machine learning, RISTI—Rev. Iber. De Sist. E Tecnol. De Inf, 40, pp. 480-495, (2021); Guanin-Fajardo J.H., Barranquero J.C., Contexto universitario, profesores y estudiantes: Vínculos y éxito académico, Rev. Iberoam. De Educ, 88, pp. 127-146, (2022); Zeineddine H., Braendle U., Farah A., Enhancing prediction of student success: Automated machine learning approach, Comput. Electr. Eng, 89, (2020); Guerrero-Higueras M., Llamas C.F., Gonzalez L.S., Fernandez A.G., Costales G.E., Gonzalez M.C., Academic Success Assessment through Version Control Systems, Appl. Sci, 10, (2020); Rafik M., Artificial Intelligence and the Changing Roles in the Field of Higher Education and Scientific Research, Artificial Intelligence in Higher Education and Scientific Research. Bridging Human and Machine: Future Education with Intelligence, pp. 35-46, (2023); BOE-A-2023-7500 Ley Orgánica 2/2023, de 22 de marzo, del Sistema Universitario, (2023); Guney Y., Exogenous and endogenous factors influencing students’ performance in undergraduate accounting modules, Account. Educ, 18, pp. 51-73, (2009); Tamada M.M., Giusti R., Netto J., Predicting Students at Risk of Dropout in Technical Course Using LMS Logs, Electronics, 11, (2022); Contini D., Cugnata F., Scagni A., Social selection in higher education. Enrolment, dropout and timely degree attainment in Italy, High. Educ, 75, pp. 785-808, (2017); Costa E.B., Fonseca B., Santana M.A., De Araujo F.F., Rego J., Evaluating the effectiveness of educational data mining techniques for early prediction of students’ academic failure in introductory programming courses, Comput. Hum. Behav, 73, pp. 247-256, (2017); Marquez-Vera C., Cano A., Romero C., Noaman A.Y.M., Fardoun H.M., Ventura S., Early dropout prediction using data mining: A case study with high school students, Expert Syst, 33, pp. 107-124, (2015); Fernandez A., del Rio S., Chawla N.V., Herrera F., An insight into imbalanced Big Data classification: Outcomes and challenges, Complex Intell. Syst, 3, pp. 105-120, (2017); Rodriguez-Hernandez C.F., Musso M., Kyndt E., Cascallar E., Artificial neural networks in academic performance prediction: Systematic implementation and predictor evaluation, Comput. Educ. Artif. Intell, 2, (2021); Contreras L.E., Fuentes H.J., Rodriguez J.I., Academic performance prediction by machine learning as a success/failure indicator for engineering students, Form. Univ, 13, pp. 233-246, (2020); Hassan H., Anuar S., Ahmad N.B., Selamat A., Improve student performance prediction using ensemble model for higher education, Frontiers in Artificial Intelligence and Applications, 318, pp. 217-230, (2019); Bolon-Canedo V., Alonso-Betanzos A., Ensembles for feature selection: A review and future trends, Inf. Fusion, 52, pp. 1-12, (2018); Meghji A.F., Mahoto N.A., Unar M.A., Shaikh M.A., The role of knowledge management and data mining in improving educational practices and the learning infrastructure, Mehran Univ. Res. J. Eng. Technol, 39, pp. 310-323, (2020); Crivei L., Czibula G., Ciubotariu G., Dindelegan M., Unsupervised learning based mining of academic data sets for students’ performance analysis, Proceedings of the SACI 2020—IEEE 14th International Symposium on Applied Computational In-telligence and Informatics, Proceedings, 17, pp. 11-16; Guanin-Fajardo J., Casillas J., Chiriboga-Casanova W., Semisupervised learning to discover the average scale of graduation of university students, Rev. Conrado, 15, pp. 291-299, (2019); Alyahyan E., Dusteargor D., Decision trees for very early prediction of student’s achievement, Proceedings of the 2020 2nd International Conference on Computer and Information Sciences (ICCIS), pp. 1-7; Alwarthan S., Aslam N., Khan I.U., An Explainable Model for Identifying At-Risk Student at Higher Education, IEEE Access, 10, pp. 107649-107668, (2022); Adekitan A.I., Noma-Osaghae E., Data mining approach to predicting the performance of first year student in a university using the admission requirements, Educ. Inf. Technol, 24, pp. 1527-1543, (2018); Fayyad U., Piatetsky-Shapiro G., Smyth P., Knowledge Discovery and Data Mining: Towards a Unifying Framework, Proceedings of the Second International Conference on Knowledge Discovery and Data Mining, pp. 82-88; Haixiang G., Yijing L., Shang J., Mingyun G., Yuanyue H., Bing G., Learning from class-imbalanced data: Review of methods and applications, Expert Syst. Appl, 73, pp. 220-239, (2017); Chawla N., Bowyer K., SMOTE: Synthetic Minority Over-sampling Technique Nitesh, J. Artif. Intell. Res, 16, pp. 321-357, (2002); Bertolini R., Finch S.J., Nehm R.H., Enhancing data pipelines for forecasting student performance: Integrating feature selection with crossvalidation, Int. J. Educ. Technol. High. Educ, 18, (2021); Febro J.D., Utilizing Feature Selection in Identifying Predicting Factors of Student Retention, Int. J. Adv. Comput. Sci. Appl, 10, pp. 269-274, (2019); Ghaemi M., Feizi-Derakhshi M.-R., Feature selection using Forest Optimization Algorithm, Pattern Recognit, 60, pp. 121-129, (2016); R: A Language and Environment for Statistical Computing, (2020); Pedregosa F., Varoquaux G., Gramfort A., Michel V., Thirion B., Grisel O., Blondel M., Prettenhofer P., Weiss R., Dubourg V., Scikit-learn: Machine learning in Python, J. Mach. Learn. Res, 12, pp. 2825-2830, (2011); Alturki S., Alturki N., Stuckenschmidt H., Using Educational Data Mining to Predict Students’ Academic Performance for Applying Early Interventions, J. Inf. Technol. Educ. JITE. Innov. Pract. IIP, 20, pp. 121-137, (2021); Fernandez-Garcia A.J., Rodriguez-Echeverria R., Preciado J.C., Manzano J.M.C., Sanchez-Figueroa F., Creating a recommender system to support higher education students in the subject enrollment decisión, IEEE Access, 8, pp. 189069-189088, (2020); Helal S., Li J., Liu L., Ebrahimie E., Dawson S., Murray D.J., Long Q., Predicting academic performance by considering student heterogeneity, Knowl.-Based Syst, 161, (2018); Yagci M., Educational data mining: Prediction of students’ academic performance using machine learning algorithms, Smart Learn. Environ, 9, pp. 1-19, (2022); Gil P.D., Martins S., Moro S., Costa J.M., A data-driven approach to predict first-year students’ academic success in higher education institutions, Educ. Inf. Technol, 26, pp. 2165-2190, (2020); Beaulac C., Rosenthal J.S., Predicting University Students’ Academic Success and Major Using Random Forests, Res. High. Educ, 60, pp. 1048-1064, (2019); Fernandes E.R., de Carvalho A.C., Evolutionary inversion of class distribution in overlapping areas for multiclass imbalanced learning, Inf. Sci, 494, pp. 141-154, (2019); Morales P., Luengo J., Garcia L.P.F., Lorena A.C., de Carvalho A.C.P.L.F., Herrera F., Ciencias I.D., Paulo U.D.S., Av T.S.-C., Carlos S., Et al., Noisefiltersr the noise-filtersr package, R J, 9, pp. 219-228, (2017); Zeng X., Martinez T., A noise filtering method using neural networks, Proceedings of the IEEE International Workshop on Soft Computing Techniques in Instrumentation and Measurement and Related Applications (SCIMA2003), pp. 26-31; Verbaeten S., Assche A., Ensemble methods for noise elimination in classification problems, Multiple Classifier Systems. MCS 2003, pp. 317-325, (2003); Ali A., Jayaraman R., Azar E., Maalouf M., A comparative analysis of machine learning and statistical methods for evaluating building performance: A systematic review and future benchmarking framework, J. Affect. Disord, 252, (2024); Rajula H.S.R., Verlato G., Manchia M., Antonucci N., Fanos V., Comparison of Conventional Statistical Methods with Machine Learning in Medicine: Diagnosis, Drug Development, and Treatment, Medicina, 56, (2020); Garcia S., Luengo J., Herrera F., Tutorial on practical tips of the most influential data preprocessing algo-rithms in data mining, Knowl.-Based Syst, 98, pp. 1-29, (2016); Cruz RM O., Sabourin R., Cavalcanti GD C., Dynamic classifier selection: Recent advances and perspectives, Inf. Fusion, 41, pp. 195-216, (2018); Yadav S.K., Pal S., Data Mining: A Prediction for Performance Improvement of Engineering Students using Classification, arXiv, (2012); Bradley A.P., The use of the area under the ROC curve in the evaluation of machine learning algorithms, Pattern Recognit, 30, pp. 1145-1159, (1997); Najera A.B.U., de la Calleja J., Medina M.A., Associating students and teachers for tutoring in higher education using clustering and data mining, Comput. Appl. Eng. Educ, 25, pp. 823-832, (2017); Kononenko I., Estimating Attributes: Analysis and Extensions of RELIEF, European Conference on Machine Learning, pp. 171-182, (1994); Liu H., Setiono R., Feature selection and classification: A probabilistic wrapper approach, Proceedings of the 9th International Conference on Industrial and Engineering Applications of Artificial Intelligence and Expert Systems (IEAAIE´96), pp. 419-424; Zhu Z., Ong Y.-S., Dash M., Wrapper–Filter Feature Selection Algorithm Using a Memetic Framework, IEEE Trans. Syst. Man Cybern. Part B, 37, pp. 70-76, (2007); Liu H., Yu L., Toward integrating feature selection algorithms for classification and clustering, IEEE Trans. Knowl. Data Eng, 17, pp. 491-502, (2005); Batista G.E.A.P.A., Monard M.C., An analysis of four missing data treatment methods for supervised learning, Appl. Artif. Intell, 17, pp. 519-533, (2003); Kira K., Rendell L., The feature selection problem: Traditional methods and a new algorithm, Proceedings of the AAAI’92: Proceedings of the Tenth National Conference on Artificial Intelligence, pp. 129-134; Qian W., Shu W., Mutual information criterion for feature selection from incomplete data, Neurocomputing, 168, pp. 210-220, (2015); Sheinvald J., Dom B., Niblack W., A modeling approach to feature selection, Proceedings of the 10th International Conference on Pattern Recognition, I, pp. 535-539; Coefficient of Determination, The Concise Encyclopedia of Statistics, pp. 88-91, (2008); Quinlan J., Induction of decision trees, Mach. Learn, 1, pp. 81-106, (1986); Ceriani L., Verme P., The origins of the Gini index: Extracts from Variabilità e Mutabilità (1912) by Corrado Gini, J. Econ. Inequal, 10, pp. 421-443, (2011); Pawlak Z., Imprecise Categories, Approximations and Rough Sets, 19, pp. 9-32, (1991); Wang D., Zhang Z., Bai R., Mao Y., A hybrid system with filter approach and multiple population genetic algorithm for feature selection in credit scoring, J. Comput. Appl. Math, 329, pp. 307-321, (2018); Douzas G., Bacao F., Last F., Improving imbalanced learning through a heuristic oversampling method based on k-means and SMOTE, Inf. Sci, 465, pp. 1-20, (2018); Batista G.E., Bazzan A.L., Monard M.C., Balancing training data for automated annotation of keywords: A case study, WOB, 3, pp. 10-18, (2003); Ivan T., Two modifications of cnn, IEEE Trans. Syst. Man Commun. SMC, 6, pp. 769-772, (1976); Liu X.-Y., Wu J., Zhou Z.-H., Exploratory Undersampling for Class-Imbalance Learning, IEEE Trans. Syst. Man Cybern. Part B, 39, pp. 539-550, (2008); Hearst M.A., Support vector machines, IEEE Intell. Syst, 13, pp. 18-28, (1998); Almeida L.B., C1. 2 multilayer perceptrons, Handbook of Neural Computation, pp. 1-30, (1997); Breiman L., Random forests, Ensemble Mach. Learn, 45, pp. 5-32, (2001); Friedman J.H., Greedy function approximation: A gradient boosting machine, Ann. Stat, 29, pp. 1189-1232, (2001); Chen T., Guestrin C., Xgboost: A scalable tree boosting system, Proceedings of the 22nd ACM SIGKDD International Conference on Knowledge Discovery and Data Mining, pp. 785-794; Breiman L., Bagging predictors, Mach. Learn, 24, pp. 123-140, (1996); Webb G.I., Naïve Bayes, Encycl. Mach. Learn, 15, pp. 713-714, (2010); Shetu S.F., Saifuzzaman M., Moon N.N., Sultana S., Yousuf R., Student’s performance prediction using data mining technique depending on overall academic status and environmental attributes, Advances in Intelligent Systems and Computing, 1166, pp. 757-769, (2021); Fisher R.A., The Design of Experiments, (1935); Demsar J., Statistical Comparisons of Classifiers over Multiple Data Sets, J. Mach. Learn. Res, 7, pp. 1-30, (2006); Cohen J., The eart is round (p &lt; 0.05), Am. Psychol, 49, pp. 997-1003, (1994); Schmidt F.L., Statistical significance testing and cumulative knowledge in psychology: Implications for training of researchers, Psychol. Methods, 1, pp. 115-129, (1996); Harlow L.L., Mulaik S.A., Steiger J.H., Multivariate Applications Book Series, What If There Were No Significance Tests?, (1997); Al-Fairouz E.I., Al-Hagery M.A., Students Performance: From Detection of Failures and Anomaly Cases to the Solutions-Based Mining Algorithms, Int. J. Eng. Res. Technol, 13, pp. 2895-2908, (2020); Ismanto E., Ghani H.A., Saleh N.I.B.M., A comparative study of machine learning algorithms for virtual learning environment performance prediction, IAES Int. J. Artif. Intell, 12, pp. 1677-1686, (2023); Kaushik Y., Dixit M., Sharma N., Garg M., Feature Selection Using Ensemble Techniques, Futuristic Trends in Network and Communication Technologies, 1395, pp. 288-298, (2021); Mayer A.-K., Krampen G., Information literacy as a key to academic success: Results from a longitudinal study, Commun. Comput. Inf. Sci, 676, pp. 598-607, (2016); Harackiewicz J.M., Barron K.E., Tauer J.M., Elliot A.J., Predicting success in college: A longitudinal study of achievement goals and ability measures as predictors of interest and performance from freshman year through graduation, J. Educ. Psychol, 94, pp. 562-575, (2002); Meier Y., Xu J., Atan O., van der Schaar M., Predicting Grades, IEEE Trans. Signal Process, 64, pp. 959-972, (2015); Lord S.M., Ohland M.W., Orr M.K., Layton R.A., Long R.A., Brawner C.E., Ebrahiminejad H., Martin B.A., Ricco G.D., Zahedi L., MIDFIELD: A Resource for Longitudinal Student Record Research, IEEE Trans. Educ, 65, pp. 245-256, (2022); Tompsett J., Knoester C., Family socioeconomic status and college attendance: A consideration of individual-level and school-level pathways, PLoS ONE, 18, (2023); Ma Y., Cui C., Nie X., Yang G., Shaheed K., Yin Y., Pre-course student performance prediction with multi-instance multi-label learning, Sci. China Inf. Sci, 62, (2018); Berrar D., Confidence curves: An alternative to null hypothesis significance testing for the comparison of classifiers, Mach. Learn, 106, pp. 911-949, (2017); Berrar D., Lozano J.A., Significance tests or confidence intervals: Which are preferable for the comparison of classifiers?, J. Exp. Theor. Artif. Intell, 25, pp. 189-206, (2013); Garcia S., Herrera F., An Extension on “Statistical Comparisons of Classifiers over Multiple Data Sets” for all Pairwise Comparisons, J. Mach. Learn. Res, 9, pp. 2677-2694, (2008); Biju V.G., Prashanth C., Friedman and Wilcoxon Evaluations Comparing SVM, Bagging, Boosting, K-NN and Decision Tree Classifiers, J. Appl. Comput. Sci. Methods, 9, pp. 23-47, (2017)"/>
        <s v="Romero C., Ventura C., Educational Data Mining: A Review of the State of the Art, pp. 601-618, (2010); Himanshu Singh A.D., Pudi V., Pager: Parameterless, Accurate, Generic, Eficient Knn-based Regression, pp. 168-176, (2010); Douglas Montgomery C.E.A.P., Vining G.G., Introduction to linear regression analysis, 2018 IEEE 1st Colombian Conference on Applications in Computational Intelligence (ColCACI); Ozcift A., Forward stage-wise ensemble regression algorithm to improve base regressors prediction ability: An empirical study, Expert Systems, pp. 1-8, (2014); Kotsiantis S.B., Combining bagging and additive regression, Int J ComputMath Sci, pp. 61-67, (2007); Kuncheva L.I., Ombining pattern classfiers: Methods and algorithms, Int J ComputMath Sci, (2004); Chapman P., Clinton J., Kerber R., Khabaza T., Reinartz T., Shearer C., Wirth R., Crisp-dm 1. 0 Step-by-step Data Mining Guide, (2000); Kantorski G., Flores E.G., Schmitt J., Hoffmann I., Barbosa F., Prediçao da evasao em cursos de graduaçao em instituiçoes públicas, Brazilian Symposium on Computers in Education (Simpósio Brasileiro de Informática Na Educação-SBIE), 27, 1, (2016); Fritsch R., Da Rocha C.S., Vitelli R.F., A evasão nos cursos de graduação em uma instituição de ensino superior privada, Revista Educação em Questão, 52, 38, pp. 81-108, (2015); Perez B., Castellanos C., Correal D., Applying data mining techniques to predict student dropout: A case study, 2018 IEEE 1st Colombian Conference on Applications in Computational Intelligence (ColCACI). IEEE, pp. 1-6, (2018); Pereira R.T., Zambrano J.C., Application of decision trees for detection of student dropout profiles, 2017 16th IEEE International Conference on Machine Learning and Applications (ICMLA). IEEE, pp. 528-531, (2017); De Brito D.M., De Almeida I.A., Queiroga E.V., Do Rego T.G., Predição de desempenho de alunos do primeiro período baseado nas notas de ingresso utilizando métodos de aprendizagem de máquina, Brazilian Symposium on Computers in Education (Simpósio Brasileiro de Informática Na Educação-SBIE), 25, 1, (2014); Dietterich T.G., Ensemble methods in machine learning, International Workshop on Multiple Classifier Systems, pp. 1-15, (2000); Polikar R., Ensemble Methods in Machine Learning, 6, 3, pp. 21-45, (2006); Polikar R., Ensemble approaches for regression: A survey, ACM Computing Surveys (CSUR), 45, pp. 1-10, (2012); Breiman L., Bagging predictors, Machine Learning, 24, 2, pp. 123-140, (1996); Buhlmann P., Yu B., Analyzing bagging, The Annals of Statistics, 30; Spady W.G., Dropouts from higher education: An interdisciplinary review and synthesis, Interchange, 1, 1, pp. 64-85, (1970); Tinto V., Dropout from higher education: A theoretical synthesis of recent research, Review of Educational Research, 45, 1, pp. 89-125, (1975); Bean J.P., Dropouts and turnover: The synthesis and test of a causal model of student attrition, Research in Higher Education, 12, 2, pp. 155-187, (1980); Silva Filho R.L.L., Motejunas P.R., Hipolito O., Lobo M.B.C.M., A evasão no ensino superior brasileiro, Cadernos de Pesquisa, 37, 132, pp. 641-659, (2007); Lobo M., Panorama da evasão no ensino superior brasileiro: Aspectos gerais das causas e soluções, Associação Brasileira de Mantenedoras de Ensino Superior, 25, (2012); Beemer J., Spoon K., He L., Fan J., Levine R.A., Ensemble learning for estimating individualized treatment effects in student success studies, International Journal of Artificial Intelligence in Education, 28, 3, pp. 315-335, (2018)"/>
        <s v="Romero C., Ventura S., Educational data mining: A review of the state of the art, IEEE Transactions on Systems, Man, and Cybernetics, Part C: Applications and Reviews, 40, pp. 601-618, (2010); Chrysafiadi K., Virvou M., Student modeling approaches: A literature review for the last decade, Expert Systems with Applications, 40, 11, pp. 4715-4729, (2013); Baker R.S., Yacef K., The state of educational data mining in 2009: A review and future visions, Journal of Educational Data Mining, 1, pp. 601-618, (2009); Zimmermann J., Brodersen K.H., Pellet J.-P., August E., Buhmann J., Predicting Graduate-Level Performance from Undergraduate Achievements, pp. 357-358, (2011); Cristobal Romero P.G.E., Ventura S., Hervas C., Data mining algorithms to classify students, 1st International Conference on Educational Data Mining, pp. 8-17, (2008); Conijn R., Snijders C., Kleingeld A., Matzat U., Predicting student performance from lms data: A comparison of 17 blended courses using moodle lms, IEEE Transactions on Learning Technologies, (2017); Nurjanah D., Good and similar learners' recommendation in adaptive learning systems, Conference on Computer Supported Education, 1, pp. 434-440, (2016); Turnip R., Nurjanah D., Kusumo D., Hybrid Recommender System for Learning Material Using Content-Based Filtering and Collaborative Filtering with Good Learners' Rating, pp. 61-66, (2017); Iqbal Z., Qadir J., Mian A.N., Kamiran F., Machine Learning Based Student Grade Prediction: A Case Study, (2017); Thai-Nghe N., Drumond L., Krohn-Grimberghe A., Schmidt-Thieme L., Recommender system for predicting student performance, Procedia Computer Science, 1, pp. 2811-2819, (2010); Thai-Nghe N., Drumond L., Nanopoulos R., Schmidt-Thieme L., Recommender system for predicting student performance, Proceedings of the 3rd International Conference on Computer Supported Education (CSEDU), (2011); Feng M., Heffernan N., Koedinger K., Addressing the assessment challenge with an online system that tutors as it assesses, User Model. User-Adapt. Interact, 19, pp. 243-266, (2009); Resnick P., Varian H.R., Recommender systems, Communications of the ACM, 40, 3, pp. 56-59, (1997); Garcia E., Romero C., Ventura S., Castro C.D., An architecture for making recommendations to courseware authors using association rule mining and collaborative filtering, User Modeling and User- Adapted Interaction, 19, 1-2, pp. 99-132, (2009); Elbadrawy A., Polyzou A., Ren Z., Sweeney M., Karypis G., Rangwala H., Predicting student performance using personalized analytics, IEEE Computer, pp. 61-69, (2016); Romero C., Ventura S., Educational data mining: A survey from 1995 to 2005, Expert Systems with Applications, 33, pp. 135-146, (2007); Zaharia M., Chowdhury M., Franklin M.J., Shenker S., Stoica I., Spark: Cluster computing with working sets, HotCloud, 10, 10, (2010); Zhao Z.-D., Shang M.-S., User-based collaborative-filtering recommendation algorithms on hadoop, 2010 Third International Conference on Knowledge Discovery and Data Mining, pp. 478-481, (2010); Sarwar B.M., Karypis G., Konstan J.A., Riedl J., Et al., Item-Based Collaborative Filtering Recommendation Algorithms, 1, pp. 285-295, (2001); Fukunage K., Narendra P.M., A branch and bound algorithm for computing k-nearest neighbors, IEEE Transactions on Computers, 7, pp. 750-753, (1975); Golub G.H., Reinsch C., Singular value decomposition and least squares solutions, Linear Algebra, pp. 134-151, (1971); Lee D., Seung H., Algorithms for non-negative matrix factorization, Proceedings of the 13th International Conference on Neural Information Processing Systems, 13, pp. 535-541, (2000); Armbrust M., Xin R.S., Lian C., Huai Y., Liu D., Bradley J.K., Meng X., Kaftan T., Franklin M.J., Ghodsi A., Et al., Spark SQL: Relational data processing in spark, Proceedings of the 2015 ACM SIGMOD International Conference on Management of Data, pp. 1383-1394, (2015)"/>
        <s v="Santos F.S., De Almeida N.F., A quarta missao da universidade: Internacionalizac ao universitária na sociedade do conhecimento, (2012); Lobo M., Panorama da evasao no ensino superior brasileiro: Aspectos gerais das causas e soluc oes 2012, Associac ao Brasileira de Mantenedoras de Ensino Superior. Cadernos, 25, (2012); Hagedorn L., How to define retention: A new look at an old problem, Transfer and Retention of Urban Community College Students (TRUCCS), (2006); Aulck L.S., Nambi D., Velagapudi N., Blumenstock J., West J.D., Mining university registrar records to predict first-year undergraduate attrition, EDM, (2019); Romero C., Ventura S., Educational data mining: A review of the state of the art, Systems, Man, and Cybernetics, Part C: Applications and Reviews, IEEE Transactions on, 40, pp. 601-618, (2010); Agaoglu M., Predicting instructor performance using data mining techniques in higher education, IEEE Access, 4, pp. 2379-2387, (2016); Zhang L., Rangwala H., Early identification of at-risk students using iterative logistic regression, Artificial Intelligence in Education, pp. 613-626, (2018); Francis B.K., Babu S.S., Predicting academic performance of students using a hybrid data mining approach, Journal of Medical Systems, 43, 6, (2019); Hoffait A.-S., Schyns M., Early detection of university students with potential difficulties, Decision Support Systems, 101, pp. 1-11, (2017); Anuário estatstico 2021, (2021); De Braslia U., Plano de desenvolvimento institucional 2018-2022 da universidade de braslia; Lundberg S.M., Lee S.-I., A unified approach to interpreting model predictions, Advances in Neural Information Processing Systems, 30, pp. 4765-4774, (2017); Dass S., Gary K., Cunningham J., Predicting student dropout in self-paced mooc course using random forest model, Information, 12, 11, (2021); Baranyi M., Nagy M., Molontay R., Interpretable deep learning for university dropout prediction, SIGITE '20: Proceedings of the 21st Annual Conference on Information Technology Education, ser. SIGITE '20, pp. 13-19, (2020); Jimenez F., Paoletti A., Sanchez G., Sciavicco G., Predicting the risk of academic dropout with temporal multi-objective optimization, IEEE Transactions on Learning Technologies, 12, 2, pp. 225-236, (2019); Delen D., A comparative analysis of machine learning techniques for student retention management, Decision Support Systems, 49, 4, pp. 498-506, (2010); Assis L.R.S.D., Perfil de evasao no ensino superior brasileiro: Uma abordagem de minerac ao de dados, (2018); Silva G.F., Análise preditiva do desempenho academico de alunos de graduac ao da unb utilizando minerac ao de dados, Trabalho de Conclusao de Curso (Bacharelado em Ciencia da Computac ao), (2017); Gramacho W.G.M., Algoritmos de minerac ao de dados para análise de evasao na graduac ao da universidade de braslia, Trabalho de Conclusao de Curso (Bacharelado em Ciencia da Computac ao), (2020); Fernandes T.D.S., Algoritmos de minerac ao de dados para análise de evasao na graduac ao da universidade de braslia, 27o CONGRESSO DE INICIAC AO CIENTIFICA DA UNB E 18o DO DF, (2021); Dorogush A.V., Gulin A., Gusev G., Kazeev N., Prokhorenkova L.O., Vorobev A., Fighting biases with dynamic boosting, (2017); Fayyad U., Piatetsky-Shapiro G., Smyth P., From data mining to knowledge discovery in databases, AI magazine, 17, 3, (1996); Dlia Tavares A., Dez anos de cotas na unb, (2013)"/>
        <s v="Seif A., Hafezi M., Jarzynski C., Machine learning the thermodynamic arrow of time, Nature Physics, 17, (2020); Jang K., Kim J., Yu B., On analyzing churn prediction in mobile games ICMLT 2021: 2021, 6th International Conference on Machine Learning Technologies, pp. 20-25, (2021); Kumar D.A., Ravi V., Predicting credit card customer churn in banks using data mining, International Journal of Data Analysis Techniques and Strategies, 1, pp. 4-28, (2008); Keramati A., Ghaneei H., Mirmohammadi S.M., Developing a prediction model for customer churn from electronic banking services using data mining, International Journal of Data Analysis Techniques and Strategies, 2, (2016); Corengia F.-H.M.R., Durand D., Deserción y retención universitaria una discusión bibliográfica, Pensando Psicología, 10, 17, (2014)"/>
        <s v="Shannon C.E., A mathematical theory of communication, The Bell System Technical Journal, 27, 623-656, pp. 379-423, (1948); Crisol Moya E., Romero Lopez M.A., Inclusive leadership as a strategy to avoid school leaving: Opinion of families, Educatio Siglo Xxi, 38, 2, pp. 45-66, (2015); Garcia A., Fuentes C.A., Abandono de los estudios universitarios: Dimensión, factores asociados y desafíos para la política pública, Revista Fuentes, 16, pp. 85-106, (2015); Liu J.B., Han J., A practical knowledge discovery process for distributed data mining. 11th international conference on intelligent systems -emerging technologies, Int Soc Comp &amp; Their Applicat;, (2002); Breiman L., Friedman J., Stone C.J., Olshen R.A., Classification and Regression Trees, (1984); Chapman P., Clinton J., Kerber R., Khabaza T., Khabaza T., Shearer C., Wirth R., CRISP-DM 1.0 Step by Step Data Mining Guide, (1999); Quinlan J.R., Inducción de árboles de decisión, Machine Learning, 1, 1, pp. 81-106, (1986); Spositto O.M., Etcheverry M., Ryckeboer H.L., Bossero J., Aplicación de técnicas de minería de datos para la evaluación del rendimiento académico y la deserción estudiantil, Memorias de la Novena Conferencia Iberoamericana de Sistemas. Cibernética e Informática CISCI 2010; Marcelo C., Technologies for innovation and teaching practice, Brazilian Journal of Education, 18, 52, (2013)"/>
        <s v="Tamada M.M., Giusti R., Netto J.F.D.M., Predicting students at risk of dropout in technical course using LMS logs, Electronics, 11, 3, (2022); Das H.K., Janardhan V., Materials Today: Proceedings Machine learning approaches in education, Mater. Today Proc., 40, (2020); Agieb R.S., Machine learning models for the prediction the necessity of resorting to icu of covid-19 patients, Int. J. Adv. Trends Comput. Sci. Eng., 9, 5, pp. 6980-6984, (2020); Repaso J.A.A., Caparino E.T., Analyzing and predicting career specialization using classification techniques, Int. J. Adv. Trends Comput. Sci. Eng., 9, 1-3, pp. 342-348, (2020); Cui S., Et al., Using Naive Bayes Classifier to predict osteonecrosis of the femoral head with cannulated screw fixation, Injury, 49, 10, pp. 1865-1870, (2018); Wu J., A generalized tree augmented naive Bayes link prediction model, J. Comput. Sci., 27, pp. 206-217, (2018); Aviles J.S., Esquivel R.A., Mining social media data of Philippine higher education institutions using naïve bayes classifier algorithm, Proc. 2019 9th Int. Work. Comput. Sci. Eng. WCSE, pp. 681-688, (2019); Parreno S.J., School dropouts in the Philippines: causes, changes and statistics, Sapienza: International Journal of Interdisciplinary Studies, 4, 1, (2023); Perez J.G., Perez E.S., Predicting Student Program Completion Using Naïve Bayes Classification Algorithm, International Journal of Modern Education &amp; Computer Science, 13, 3, (2021)"/>
        <s v="Tasa De Crecimiento económico Del Sector De Las Tic aumentó 4,04 % En Los Dos Primeros Trimestres De 2019-Tasa De Crecimiento económico Del Sector De Las Tic aumentó 4,04 % En Los Dos Primeros Trimestres De 2019. MINTIC Colombia, (2020); Inteligencia artificial: La región se abre al desarrollo, Conexión Intal, (2019); Abid A., Abdalla A., Abid A., Khan D., Alfozan A., Zou J., Gradio: Hassle-Free Sharing and Testing of Ml Models in the Wild, (2019); Baneres D., Rodriguez M.E., Guerrero-Roldan A.E., Karadeniz A., An early warning system to detect at-risk students in online higher education, Appl. Sci, 10, 13, (2020); Chapman P., Clinton J., Kerber R., Khabaza T., Reinartz T., Shearer C., Wirth R., The crisp-dm user guide, 4Th CRISP-DM SIG Workshop in Brussels in March, 1999, (1999); Delgado-Quintero D., Garcia-Bedoya O., Aranda-Lozano D., Munevar-Garcia P., Diaz C.O., Academic behavior analysis in virtual courses using a data mining approach, ICAI 2019. CCIS, 1051, pp. 17-31, (2019); Fernandes A., Lima R., Figueiredo M., Ribeiro J., Neves J., Vicente H., Assessing employee satisfaction in the context of covid-19 pandemic, Paradigmplus, 1, 3, pp. 23-43, (2020); Kasthuriarachchi K., Liyanage S., Recommendations for Students in Higher Education: A Machine Learning Approach, (2017); Liaw A., Wiener M., Et al., Classification and regression by randomforest, R News, 2, 3, pp. 18-22, (2002); Mendez O., Florez H., Applying the flipped classroom model using a vle for foreign languages learning, International Conference on Applied Informatics, pp. 215-227, (2018); Mineducacion: Estadísticas De deserción. Ministerio De Educacion Nacional, 1; Nagy M., Molontay R., Predicting dropout in higher education based on secondary school performance, 2018 IEEE 22Nd International Conference on Intelligent Engineering Systems (INES), pp. 000389-000394, (2018); Peng J., Et al., Dataprep. Eda: Task-centric exploratory data analysis for statistical modeling in python, Proceedings of the 2021 International Conference on Management of Data, pp. 2271-2280, (2021); Rastrollo-Guerrero J.L., Gomez-Pulido J.A., Duran-Dominguez A., Analyzing and predicting students’ performance by means of machine learning: A review, Appl. Sci, 10, 3, (2020); Rish I., Et al., An empirical study of the naive bayes classifier, IJCAI 2001 Workshop on Empirical Methods in Artificial Intelligence, 3, pp. 41-46, (2001); Tarsitano P., Luiz beltrão, visionário sedutor, Anuário Unesco/Metodista De Comunicação Regional, 14, 14, pp. 17-29, (2010); Tsai S.-C., Chen C.-H., Shiao Y.-T., Ciou J.-S., Wu T.-N., Precision education with statistical learning and deep learning: A case study in Taiwan, Int. J. Educ. Technol. High. Educ., 17, 1, pp. 1-13, (2020); Wirth R., Hipp J., Crisp-dm: Towards a standard process model for data mining, Proceedings of the 4Th International Conference on the Practical Applications of Knowledge Discovery and Data Mining, pp. 29-39, (2000)"/>
        <s v="The log-on degree; technology and universities, The Economist (US), (2015); Quinn J., Drop-out and completion in higher education in Europe, (2013); Kabra R., Bichkar R., Performance prediction of engineering students using decision trees, Int. J. Comput. Appl. (0975 - 8887), 36, 11, (2011); Zdrahal Z., Hlosta M., Kuzilek J., Analysing performace of first year engineering students, (2016); Seymour E., Hewitt N.M., Talking About Leaving, (1997); Daempfle P.A., An analysis of the high attrition rates among first year college science, math, and engineering majors, J. College Stud. Retent.: Res. Theory Pract., 5, 1, pp. 37-52, (2003); Sebesta A.J., Bray Speth E., How should I study for the exam? Self-regulated learning strategies and achievement in introductory biology, CBE—Life Sci. Educ., 16, 2, (2017); Zimmerman B.J., Models of self-regulated learning and academic achievement, Self-Regulated Learning and Academic Achievement, pp. 1-25, (1989); Papamitsiou Z., Economides A.A., Learning analytics and educational data mining in practice: A systematic literature review of empirical evidence, Educ. Technol. Soc., 17, 4, pp. 49-64, (2014); Van der Plank P., Et al., Effects of Habsburg educational policies measured by census statistics, Jezikoslovlje, 13, 2, pp. 373-393, (2012); Zdrahal Z., Hlosta M., Kuzilek J., Analysing performance of first year engineering students, Learning Analytics and Knowledge: Data Literacy for Learning Analytics Workshop, (2016); Arnold K.E., Pistilli M.D., Course signals at purdue: Using learning analytics to increase student success, Proceedings of the 2nd International Conference on Learning Analytics and Knowledge, pp. 267-270, (2012); Kennedy G., Coffrin C., de Barba P., Corrin L., Predicting success: how learners’ prior knowledge, skills and activities predict MOOC performance, Proceedings of the Fifth International Conference on Learning Analytics and Knowledge, LAK ’15, pp. 136-140, (2015); Baradwaj B., Pal S., Mining educational data to analyze student's performance, Int. J. Od Adv. Comput. Sci. Appl., 2, 6, pp. 63-69, (2012); Shehata S., Arnold K.E., Measuring student success using predictive engine, Proceedings of the Fifth International Conference on Learning Analytics and Knowledge, LAK ’15, pp. 416-417, (2015); Wolff A., Zdrahal Z., Nikolov A., Pantucek M., Improving retention: Predicting at-risk students by analysing clicking behaviour in a virtual learning environment, pp. 145-149, (2013); Wolff A., Zdrahal Z., Nikolov A., Pantucek M., Improving retention: Predicting at-risk students by analysing clicking behaviour in a virtual learning environment, Proceedings of the Third International Conference on Learning Analytics and Knowledge, LAK ’13, pp. 145-149, (2013); Wolff A., Zdrahal Z., Herrmannova D., Kuzilek J., Hlosta M., Developing predictive models for early detection of at-risk students on distance learning modules, 4th International Conference on Learning Analytics and Knowledge, Vol. 1137, LAK 2014, (2014); Xenos M., Prediction and assessment of student behaviour in open and distance education in computers using Bayesian networks, Comput. Educ., 43, 4, pp. 345-359, (2004); Howard E., Meehan M., Parnell A., Contrasting prediction methods for early warning systems at undergraduate level, Internet Higher Educ., 37, pp. 66-75, (2018); Huang S., Fang N., Predicting student academic performance in an engineering dynamics course: A comparison of four types of predictive mathematical models, Comput. Educ., 61, pp. 133-145, (2013); Sharabiani A., Karim F., Sharabiani A., Atanasov M., Darabi H., An enhanced bayesian network model for prediction of students’ academic performance in engineering programs, 2014 IEEE Global Engineering Education Conference, EDUCON, pp. 832-837, (2014); Pandey M., Sharma V.K., A decision tree algorithm pertaining to the student performance analysis and prediction, Int. J. Comput. Appl., 61, 13, (2013); Hlosta M., Herrmannova D., Vachova L., Kuzilek J., Zdrahal Z., Wolff A., Modelling student online behaviour in a virtual learning environment, LAK, pp. 2-5, (2014); Okubo F., Shimada A., Taniguchi Y., A visualization system for predicting learning activities using state transition graphs, pp. 173-180, (2017); Davis D., Chen G., Hauff C., Houben G.-J., Gauging MOOC learners’ adherence to the designed learning path, Int. Educ. Data Min. Soc., (2016); Kent C., Boulton C.A., Williams H., Towards measurement of the relationship between student engagement and learning outcomes at a Bricks-and-Mortar university, Joint Proceedings of the Sixth Multimodal Learning Analytics (MMLA) Workshop and the Second Cross-LAK Workshop, MMLA-CrossLAK, pp. 4-14, (2017); Xing Z., Pei J., Keogh E., A brief survey on sequence classification, SIGKDD Explor. Newsl., 12, 1, pp. 40-48, (2010); Duda R.O., Hart P.E., Stork D.G., Pattern Classification and Scene Analysis, Vol. 3, (1973); Breiman L., Friedman J., Stone C., Olshen R., Classification and Regression Trees, (1984); Breiman L., Random forests, Mach. Learn., 45, 1, pp. 5-32, (2001); Kuhn M., Johnson K., Et al., Applied Predictive Modeling, Vol. 26, (2013); Wilson E.B., Probable inference, the law of succession, and statistical inference, J. Amer. Statist. Assoc., 22, 158, pp. 209-212, (1927); Gardner M., Altman D., Calculating confidence intervals for proportions and their differences, Statistics with Confidence, pp. 28-33, (1989); Hanchuan Peng M., Fuhui Long D., Ding C., Feature selection based on mutual information criteria of max-dependency, max-relevance, and min-redundancy, IEEE Trans. Pattern Anal. Mach. Intell., 27, 8, pp. 1226-1238, (2005); Kuzilek J., Hlosta M., Herrmannova D., Zdrahal Z., Vaclavek J., Wolff A., LAK15 case study 1: OU analyse: Analysing at-risk students at the open university - learning analytics review, Learn. Anal. Rev., (2015)"/>
        <s v="Thurow L., Education and economic equality, The Public Interest, 66, (1972); Scott I., A proposal for undergraduate curriculum reform in South Africa: The case for a flexible curriculum structure, Council on Higher Education, (2013); Butcher D., Muth W., Predicting success in an introductory computer science course, Communications of the ACM, pp. 263-268, (1985); Campbell P., McCabe G. G., Predicting the success of freshmen in a computer science major, pp. 1102-1113, (1984); Gathers E., Screening freshmen computer science majors, ACM SIGCSE Bulletin, pp. 44-48, (1986); Ndou N., Ajoodha R., Jadhav A., A Case Study: Educational Data-mining to Determine Student Success at Higher Education Institutions, The International Multidisciplinary Information Technology and Engineering Conference, (2020); Mngadi N., Ajoodha R., Jadhav A., A Conceptual Model to Identify Vulnerable Undergraduate Learners at Higher-Education Institutions, The International Multidisciplinary Information Technology and Engineering Conference, (2020); Philippou N., Ajoodha R., Jadhav A., Using Machine Learning Techniques and Matric Grades to Predict the Success of First Year University Students, The International Multidisciplinary Information Technology and Engineering Conference, (2020); Ajoodha R., Jadhav A., Dukhan S., Forecasting Learner Attrition for Student Success at a South African University, Conference of the South African Institute of Computer Scientists and Information Technologists 2020 (SAICSIT'20); Ajoodha R., Dukhan S., Jadhav A., Data-driven Student Support for Academic Success by Developing Student Skill Profiles, International Multidisciplinary Information Technology and Engineering Conference, (2020); Hostetler T., Predicting student success in an introductory programming course, ACM SIGCSE Bulletin, pp. 40-43, (1983); Capstick C., Gordon J., Salvadori A., Predicting performance by university students in introductory computing courses, ACM SIGCSE Bulletin, pp. 21-29, (1975); Tewari D., Is matric math a good predictor of student's performance in the first year of university degree? A case study of faculty of management studies, University of Kwazulu-Natal, South Africa, International Journal of Science Education, pp. 233-237, (2014); Rauchus S., Rosman B., Konidaris G., Sanders I., Language performance at high school and success in first year computer science, ACM SIGCSE Bulletin, pp. 2927-2948, (2006); Ghahrami Z., An Introduction to Hidden Markov Models and Bayesian Networks, Journal of Pattern Recognition and Artificial Intelligence, pp. 9-15, (2001); Pham D., Ruz G., Unsupervised training of bayesian networks for data clustering, Proceedings of the Royal Society of London A: Mathematical, Physical and Engineering Sciences, pp. 2927-2948, (2009); Isa D., Lee L., Kallimani V., Rajkumar R., Text document preprocessing with the bayes formula for classification using the support vector machine, IEEE Transactions on Knowledge and Data engineering, pp. 1265-1272, (2008); Boswell D., Introduction to Support Vector Machines, Carlifonia Institute of Technology, (2002); Isa D., Lee L., Kallimani V., Rajkumar R. R., Decision Tree Learning, Machine Learning, pp. 52-57, (1997); Remco R., Bouckaert E., Frank M., Weka Manual, Weka Manual for version 3.6.9, (2008)"/>
        <s v="Tomasevic N., Gvozdenovic N., Vranes S., An overview and comparison of supervised data mining techniques for student exam performance prediction, Computer Education'', 143, (2020); Li F., Li F.W.B., Study on student performance estimation, student progress analysis, and student potential prediction based on data mining, Computers &amp; Education, 123, pp. 97-108, (2018); Raghuvanshi A., Singhsingh U.K., Sajjasajja G.S., Pallathadka H., Asenso E., Kamal M., Singh K., Phasinam K., Intrusion detection using machine learning for risk mitigation in IoT-enabled smart irrigation in smart farming, Journal of Food Quality, 2022, pp. 1-8, (2022); Kim B.-H., Vizitei E., Ganapathi V., GritNet: Student Performance Prediction with Deep Learning, 1804, (2018); Gupta A., Koul N., SWAN: A Swarm Intelligence Based Framework for Network Management of IP Networks, pp. 114-118; Raghuvanshi A., Singhsingh U.K., Joshi C., A review of various security and privacy innovations for IoT applications in healthcare, Advanced Healthcare Systems, 9, pp. 43-58, (2022); Kapoor L., Bawa S., Gupta A., Hierarchical Chord-Based Resource Discovery in Intercloud Environment, pp. 464-469; Jayasingh B.B., Kumar H., Aishwarya G., Inquiry Based Inductive Learning Practices in Engineering Education: A Classroom Study, pp. 60-65; Sharabiani A., Karim F., Sharabiani A., Atanasov M., Darabi H., An Enhanced Bayesian Network Model for Prediction of Students' Academic Performance in Engineering Programs, pp. 832-837; Bekele R., Menzel W., A Bayesian approach to predict performance of a student (BAPPS): A Case with Ethiopian Students, Journal of Information Science, 22, 23, pp. 24-30, (2005); Bharadwaj B.K., Kumar Yadav S., Pal S., Data mining applications: A comparative study for predicting student's performance, International Journal of Innovative Technology &amp; Creative Engineering, 1, 12, pp. 13-19, (2012); Hemaid R.K., Halees A.M.E., Improving teacher performance using data mining, Ijarcce, 4, 2, pp. 407-412, (2015); Lokhande M.P., Patil D.D., Patil L.V., Shabaz M., Machine-to-Machine communication for device identification and classification in secure telerobotics surgery, Security and Communication Networks, 2021, pp. 1-16, (2021); Bharadwaj B.K., Pal S., Mining educational data to analyze students, performance, International Journal of Advanced Computer Science and Applications, 2, 6, pp. 63-69, (2011); Yao Q., Shabaz M., Lohani T.K., Wasim Bhatt M., Panesar G.S., Singh R.K., 3D modelling and visualization for vision-based vibration signal processing and measurement, Journal of Intelligent Systems, 30, ISSUE 1, pp. 541-553, (2021); Rossi P., Learning environment with artificial intelligence elements, Journal of E-Learning and Knowledge Society, 5, NO. 1, pp. 67-75, (2009); Agaoglu M., Yurtkoru E.S., Ekmekci A.K., The effect of ERP implementation CSFs on business performance: An empirical study on users' perception, Procedia - Social and Behavioral Sciences, 210, pp. 35-42, (2015); Kira K., Rendell L.A., Feature Selection Problem: Traditional Methods and A New Algorithm, pp. 129-134; Thakur D., Singh J., Dhiman G., Shabaz M., Gera T., Identifying major research areas and minor research themes of android malware analysis and detection field using LSA, Complexity, 2021, pp. 1-28, (2021); Haq M.A., Baral P., Yaragal S., Pradhan B., Bulk processing of multi-temporal modis data, statistical analyses and machine learning algorithms to understand climate variables in the Indian himalayan region, Sensors, 21, 21, (2021)"/>
        <s v="Undergraduate Admissions Dashboard, (2022); Martinez Neda B., Wang M., Errahmouni Barkam H., Wong-Ma J., Gago-Masague S., Revisiting academic probation in cs: At-risk indicators and impact on student success, The Journal of Computing Sciences in Colleges, (2013); Gray G., McGuinness C., Owende P., An application of classification models to predict learner progression in tertiary education, 2014 Ieee International Advance Computing Conference (IACC, pp. 549-554, (2014); Hoffait A.-S., Schyns M., Early detection of university students with potential difficulties, Decision Support Systems, 101, pp. 1-11, (2017); Chytas K., Tsolakidis A., Karanikolas N.N., Skourlas C., An integrated system for predicting students' academic performance in smart universities, 24th Pan-Hellenic Conference on Informatics, Ser. Pci 2020, pp. 416-419, (2021); Osmanbegovic E., Suljic M., Data mining approach for predicting student performance, Eng Economic Review: Journal of Economics and Business, 10, 1, pp. 3-12, (2012); Saa A.A., Al-Emran M., Shaalan K., Mining student information system records to predict students' academic performance, The International Conference on Advanced Machine Learning Technologies and Applications (AMLTA2019), A. E. Hassanien, A. T. Azar, T. Gaber, R. Bhatnagar, and M. F. Tolba, Eds., Cham, pp. 229-239, (2020); Akcapinar G., Altun A., Askar P., Using learning analytics to develop early-warning system for at-risk students, International Journal of Educational Technology in Higher Education, 16, 1, pp. 1-20, (2019); Maraza-Quispe B., Damian Valderrama-Chauca E., Henry Cari-Mogrovejo L., Milton Apaza-Huanca J., Predictive model of student academic performance from lms data based on learning analytics, 2021 13th International Conference on Education Technology and Computers, Ser. Icetc 2021, pp. 13-19, (2022); Ramesh V., Parkavi P., Ramar K., Predicting student performance: A statistical and data mining approach, International Journal of Computer Applications, 63, pp. 975-8887, (2013); Chanlekha H., Niramitranon J., Student performance prediction model for early-identification of atrisk students in traditional classroom settings, Proceedings of the 10th International Conference on Management of Digital EcoSystems, Ser. Medes '18, pp. 239-245, (2018); Ahadi A., Lister R., Haapala H., Vihavainen A., Exploring machine learning methods to automatically identify students in need of assistance, Proceedings of the Eleventh Annual International Conference on International Computing Education Research, Ser. Icer '15, pp. 121-130, (2015); Martins M.V., Tolledo D., MacHado J., Baptista L.M.T., Realinho V., Early prediction of student's performance in higher education: A case study, Trends and Applications in Information Systems and Technologies, pp. 166-175, (2021); Migueis V., Freitas A., Garcia P.J., Silva A., Early segmentation of students according to their academic performance: A predictive modelling approach, Decision Support Systems, 115, pp. 36-51, (2018); Mishra T., Kumar D., Gupta S., Mining students' data for prediction performance, 2014 Fourth International Conference on Advanced Computing Communication Technologies, pp. 255-262, (2014); Daud A., Aljohani N.R., Abbasi R.A., Lytras M.D., Abbas F., Alowibdi J.S., Predicting student performance using advanced learning analytics, Proceedings of the 26th International Conference on World Wide Web Companion, Ser. Www '17 Companion, pp. 415-421, (2017); Beaulac C., Rosenthal J.S., Predicting university students' academic success and major using random forests, Research in Higher Education, 60, pp. 1048-1064, (2019); Barbosa ManhaEs L.M., Da Cruz S.M.S., ZimbraO G., Towards automatic prediction of student performance in stem undergraduate degree programs, Proceedings of the 30th Annual Acm Symposium on Applied Computing, Ser. Sac '15, pp. 247-253, (2015); Lemaitre G., Nogueira F., Aridas C.K., Imbalanced-learn: A python toolbox to tackle the curse of imbalanced datasets in machine learning, Journal of Machine Learning Research, 18, 17, pp. 1-5, (2017); Pedregosa F., Varoquaux G., Gramfort A., Et al., Scikitlearn: Machine learning in Python, Journal of Machine Learning Research, 12, pp. 2825-2830, (2011); Chen T., Guestrin C., Xgboost: A scalable tree boosting system, Proceedings of the 22nd Acm Sigkdd International Conference on Knowledge Discovery and Data Mining, Ser. Kdd '16, San Francisco, California, USA: Association for Computing Machinery, pp. 785-794, (2016)"/>
        <s v="Waring J., Lindvall C., Umeton R., Automated machine learning: Review of the state-of-the-art and opportunities for healthcare, Artif. Intell. Med, 104, (2020); Wolpert D.H., MacReady W.G., No free lunch theorems for optimization, IEEE Trans. Evol. Comput, 1, 1, pp. 67-82, (1997); Frank E., Hall M.A., Holmes G., Kirkby R., Pfahringer B., WEKA-A machine learning workbench for data mining, Data Mining and Knowledge Discovery Handbook, O. Maimon and L. Rokach, Eds. Boston, MA, USA: Springer, pp. 1305-1314, (2005); Kotthoff L., Thornton C., Hoos H.H., Hutter F., Leyton-Brown K., Auto-weka: Automatic model selection and hyperparameter optimization in WEKA, Automated Machine Learning-Methods, Systems, pp. 81-95, (2019); (2023); Pachmann T., An evaluation and comparison of automl solutions: Azure automl and evalml, Hochschule Darmstadt, Darmstadt, Germany, Tech. Rep, (2022); Feretzakis G., Sakagianni A., Loupelis E., Kalles D., Skarmoutsou N., Martsoukou M., Christopoulos C., Lada M., Petropoulou S., Velentza A., Michelidou S., Chatzikyriakou R., Dimitrellos E., Machine learning for antibiotic resistance prediction: A prototype using off-the-shelf techniques and entry-level data to guide empiric antimicrobial therapy, Healthcare Informat. Res, 27, 3, pp. 214-221, (2021); Pedregosa F., Varoquaux G., Gramfort A., Michel V., Thirion B., Grisel O., Blondel M., Prettenhofer P., Weiss R., Dubourg V., Vanderplas J., Passos A., Cournapeau D., Brucher M., Perrot M., Duchesnay E., Scikit-learn: Machine learning in Python, J. Mach. Learn. Res, 12, pp. 2825-2830, (2011); De Monterrey T., Student dropout dataset, Tecnológico de Monterrey, Monterrey, Mexico, Tech. Rep, (2022); Garcia S., Herrera F., Evolutionary undersampling for classification with imbalanced datasets: Proposals and taxonomy, Evol. Comput, 17, 3, pp. 275-306, (2009); Gosain A., Sardana S., Handling class imbalance problem using oversampling techniques: A review, Proc. Int. Conf. Adv. Comput., Commun. Informat. (ICACCI), pp. 79-85, (2017); Loyola-Gonzalez O., Medina-Perez M.A., Martinez-Trinidad J.F., Carrasco-Ochoa J.A., Monroy R., Garcia-Borroto M., PBC4cip: A new contrast pattern-based classifier for class imbalance problems, Knowl.-Based Syst, 115, pp. 100-109, (2017); Zhang X., Dong G., Ramamohanarao K., Information-based classification by aggregating emerging patterns, Proc. 2nd Int. Conf. Intell. Data Eng. Automated Learn., in Lecture Notes in Computer Science, HongKong, 1983, pp. 48-53, (2000); Canete-Sifuentes L., Monroy R., Medina-Perez M.A., Loyola-Gonzalez O., Vera Voronisky F., Classification based on multivariate contrast patterns, IEEE Access, 7, pp. 55744-55762, (2019); De Oliveira C.F., Sobral S.R., Ferreira M.J., Moreira F., How does learning analytics contribute to prevent Students' dropout in higher education: A systematic literature review, Big Data Cognit. Comput, 5, 4, (2021); Marquez-Vera C., Morales C.R., Soto S.V., Predicting school failure and dropout by using data mining techniques, IEEE Revista Iberoamericana de Tecnologias del Aprendizaje, 8, 1, pp. 7-14, (2013); Hegde V., Prageeth P.P., Higher education Student dropout prediction and analysis through educational data mining, Proc. 2nd Int. Conf. Inventive Syst. Control (ICISC), pp. 694-699, (2018); Kiss B., Nagy M., Molontay R., Csabay B., Predicting dropout using high school and first-semester academic achievement measures, Proc. 17th Int. Conf. Emerg. eLearning Technol. Appl. (ICETA), pp. 383-389, (2019); Del Bonifro F., Gabbrielli M., Lisanti G., Zingaro S.P., Student dropout prediction, Proc. Int. Conf. Artif. Intell. Educ. Cham, Switzerland: Springer, pp. 129-140, (2020); Baranyi M., Nagy M., Molontay R., Interpretable deep learning for university dropout prediction, Proc. 21st Annu. Conf. Inf. Technol. Educ., pp. 13-19, (2020); Hernandez V.A.S., Monroy R., Medina-Perez M.A., Loyola-Gonzalez O., Herrera F., A practical tutorial for decision tree induction: Evaluation measures for candidate splits and opportunities, ACM Comput. Surv, 54, 1, pp. 1-38, (2021); Chapman P., Clinton J., Kerber R., Khabaza T., Reinartz T., Shearer C., Wirth R., Crisp-dm 1.0: Step-by-step data mining guide, 9, (2000)"/>
        <s v="Winters J. V., Human capital, higher education institutions, and quality of life, Regional Science and Urban Economics, 41, 5, pp. 446-454, (2011); Lassibille G., Gomez L. N., Why do higher education students drop out? Evidence from Spain, Education Economics, 16, 1, pp. 89-105, (2008); Letseka M., Maile S., High university drop-out rates: A threat to South Africa's future, (2008); Bokana K. G., Tewari D. D., Determinants of Student Success at a South African University: An Econometric Analysis, The Anthropologist, 17, 1, pp. 259-277, (2014); Ndou N., Ajoodha R., Jadhav A., A Case Study: Educational Data-mining to Determine Student Success at Higher Education Institutions, The International Multidisciplinary Information Technology and Engineering Conference, (2020); Ajoodha R., Jadhav A., Dukhan S., Forecasting Learner Attrition for Student Success at a South African University, Conference of the South African Institute of Computer Scientists and Information Technologists 2020 (SAICSIT'20); 2000 to 2017 first time entering undergraduate cohort studies for public higher education institutions, Annual report, pp. 16-28, (2020); White K. R., The relation between socioeconomic status and academic achievement, Psychological Bulletin, 91, 3, pp. 461-481, (1982); Sommer M., Dumont K., Psychosocial Factors Predicting Academic Performance of Students at a Historically Disadvantaged University, South African Journal of Psychology, 41, 3, pp. 386-395, (2011); Krumrei-Mancuso E. J., Newton F. B., Kim E., Wilcox D., Psychosocial Factors Predicting First-Year College Student Success, Journal of College Student Development, 54, 3, pp. 247-266, (2013); Osmanbegovic E., Suljic M., Data mining approach for predicting student performance, Economic Review: Journal of Economics and Business, 10, 1, pp. 3-12, (2012); Chemers M. M., Hu L., Garcia B. F., Academic self-efficacy and first year college student performance and adjustment, Journal of Educational Psychology, 93, 1, pp. 55-64, (2001); Tinto V., Drop-Outs From Higher Education: A Theoretical Synthesis of Recent Research, Review of Educational Research, 45, pp. 89-125, (1975); Naser S. A., Zaqout I., Ghosh M. A., Atallah R., Alajrami E., Predicting Student Performance Using Artificial Neural Network: in the Faculty of Engineering and Information Technology, International Journal of Hybrid Information Technology, 8, 2, pp. 221-228, (2015); Mayilvaganan M., Kalpanadevi D., Comparison of classification techniques for predicting the performance of students academic environment, 2014 International Conference on Communication and Network Technologies, IEEE, (2014); Ramesh V., Parkavi P., Ramar K., Predicting Student Performance: A Statistical and Data Mining Approach, International Journal of Computer Applications, 63, 8, pp. 35-39, (2013); Abed T., Ajoodha R., Jadhav A., A Prediction Model to Improve Student Placement at a South African Higher Education Institution, 2020 International SAUPEC/RobMech/PRASA Conference, IEEE, (2020); Garcia S., Luengo J., Herrera F., Data preprocessing in data mining, (2015); Platt J., Sequential Minimal Optimization: A Fast Algorithm for Training Support Vector Machines, Technical Report MSR-TR-98-14, (1998); Bohning D., Multinomial logistic regression algorithm, Annals of the Institute of Statistical Mathematics, 44, 1, pp. 197-200, (1992); Krishnapuram B., Carin L., Figueiredo M., Hartemink A., Sparse multinomial logistic regression: fast algorithms and generalization bounds, IEEE Transactions on Pattern Analysis and Machine Intelligence, 27, 6, pp. 957-968, (2005); Wang Y., A multinomial logistic regression modeling approach for anomaly intrusion detection, Computers &amp; Security, 24, 8, pp. 662-674, (2005); Rish I., Et al., An empirical study of the naive Bayes classifier, IJCAI 2001 workshop on empirical methods in artificial intelligence, 3, pp. 41-46, (2001); Ajoodha R., Influence Modelling and Learning Between Dynamic Bayesian Networks Using Score-based Structure Learning, (2018); Cleary J. G., Trigg L. E., K*: An Instance-based Learner Using an Entropic Distance Measure, 12th International Conference on Machine Learning, pp. 108-114, (1995); Chang C.-C., Lin C.-J., LIBSVM, ACM Transactions on Intelligent Systems and Technology, 2, 3, pp. 1-27, (2011); Friedman J., Hastie T., Tibshirani R., Additive Logistic Regression: A Statistical View of Boosting, The Annals of Statistics, 28, pp. 337-407, (2000); Landwehr N., Hall M., Frank E., Logistic Model Trees, Machine Learning, 59, pp. 161-205, (2005); Sumner M., Frank E., Hall M., Speeding up Logistic Model Tree Induction, 9th European Conference on Principles and Practice of Knowledge Discovery in Databases, pp. 675-683, (2005); Zaki M. J., Meira W., Data Mining and Analysis: Fundamental Concepts and Algorithms, (2014); Quinlan J., C4.5: Programs for Machine Learning, (2014); Pavlov Y. L., Random Forests, (2000); Sahu S., Mehtre B. M., Network intrusion detection system using J48 Decision Tree, 2015 International Conference on Advances in Computing, Communications and Informatics (ICACCI), (2015); Powers D. M. W., Evaluation: from precision, recall and F-measure to ROC, informedness, markedness and correlation, (2020)"/>
        <s v="Wook M., Yahaya Y.H., Wahab N., Isa M.R.M., Awang N.F., Hoo Yann S., Predicting NDUM student’s academic performance using data mining techniques, Second International Conference on Computer and Electrical Engineering, ICCEE, pp. 357-361, (2009); Hoe A.K., Ahmad M.S., Tan Chin H., Shanmugam M., Gunasekaran S.S., Cob Z.C., Ramasamy A., Analyzing students records to identify patterns of students’ performance, International Conference on Research and Innovation in Information Systems (ICRIIS), pp. 544-547, (2013); Heiner C., Baker R., Yacef K., Preface, Workshop on Educational Data Mining at the 8Th International Conference on Intelligent Tutoring Systems (ITS), (2006); Dunham M.H., Data Mining: Introductory and Advanced Topics, (2006); Taruna S., Pandey M., An empirical analysis of classification techniques for predicting academic performance, IEEE International Advance Computing Conference (IACC), pp. 523-528, (2014); Bunkar K., Singh U.K., Pandya B., Bunkar R., Data mining: Prediction for performance improvement of graduate students using classification, Ninth International Conference on Wireless and Optical Communications Networks (WOCN), pp. 1-5, (2012); Vialardi C., Bravo J., Shafti L., Ortigosa A., Recommendation in higher education using data mining techniques, International Working Group on Educational Data Mining, (2009); Garcia E.P.I., Mora P.M., Model prediction of academic performance for first year students, 10Th Mexican International Conference on Artificial Intelligence (MICAI), pp. 169-174, (2011); Bhardwaj B.K., Pal S., Data mining: A prediction for performance improvement using classification, Int. J. Comput. Sci. Inf. Secur. (IJCSIS), 9, pp. 136-140, (2012); Al-Radaideh Q.A., Al-Shawakfa E.M., Al-Najjar M.I., Mining student data using decision trees, International Arab Conference on Information Technology (ACIT), (2006); Anupama Kumar S., Vijayalakshmi M.N., Mining of student academic evaluation records in higher education, International Conference on Recent Advances in Computing and Software Systems (RACSS), pp. 67-70, (2012); Krishna Kishore K.V., Venkatramaphanikumar S., Alekhya S., Prediction of student academic progression: A case study on Vignan University, International Conference on Computer Communication and Informatics (ICCCI), pp. 1-6, (2014)"/>
      </sharedItems>
    </cacheField>
    <cacheField name="Correspondence Address" numFmtId="0">
      <sharedItems containsBlank="1" count="68" longText="1">
        <s v="A. Gudelj; IAMU, Faculty of Maritime Studies, University of Split, Split, 21000, Croatia; email: anita@pfst.hr"/>
        <s v="A. Reis; INESC TEC, University of Trás-os-Montes and Alto Douro, Vila Real, Portugal; email: ars@utad.pt"/>
        <s v="A. Sheneamer; Jazan University, Faculty of Computer Science and Information Technology, Jazan, 45142, Saudi Arabia; email: asheneamer@jazanu.edu.sa"/>
        <s v="A. Villa-Murillo; Viña del Mar, Von Schroeder 229, 2520000, Chile; email: advilmu@gmail.com"/>
        <s v="A. Villar; Faculty of Computer Science, University of Essex, Colchester, Essex, United Kingdom; email: alsaldanha.gana@gmail.com; C.R.V. de Andrade; Faculty of Applied Mathematics, University of Sao Paulo, Sao Paulo, Sao Paulo, Brazil; email: rvacarolina01@gmail.com"/>
        <s v="A.C. Lagman; FEU Institute of Technology, China; email: aclagman@feuteche.du.ph"/>
        <s v="A.J. Fernandez-Garcia; Escuela Superior de Ingeniería y Tecnología, Universidad Internacional de la Rioja, Logroño, La Rioja, 26006, Spain; email: antoniojesus.fernandez@unir.net"/>
        <s v="A.W. Rahmani; Isteqlal Institute of Higher Education, Kabul, Afghanistan; email: ab.wahab.professor@isteqlal.edu.af"/>
        <s v="Andri; Universitas Mikroskil, Undergraduate Program of Computer Science Department, Medan, Indonesia; email: andri@mikroskil.ac.id"/>
        <s v="B. Pérez; Univ. Francisco de Paula Stder., Cúcuta, Colombia; email: borisperezg@ufps.edu.co"/>
        <s v="B.-K. Park; Department of Management Information Systems, Graduate School, Dong-A University, Busan, 49315, South Korea; email: bpark@dau.ac.kr"/>
        <s v="B.S. Campanilla; Cebu Technological University, College of Computer, Information and Communications Technology, Cebu City, Philippines; email: bell.campanilla@ctu.edu.ph"/>
        <s v="C. Beaulac; University of Toronto, Toronto, 100 St. George Street, Canada; email: cedric@utstat.toronto.edu"/>
        <s v="C. Kaensar; Faculty of Science, Ubon Ratchathani University, Ubon Ratchathani, Thailand; email: chayaporn.k@ubu.ac.th"/>
        <s v="C.C. Gray; School of Computer Science, Bangor University, United Kingdom; email: c.gray@bangor.ac.uk"/>
        <s v="C.R. Çırak; Department of Control and Automation Engineering, Istanbul Technical University, Istanbul, Turkey; email: cemrecai.cirak@ogr.iuc.edu.tr"/>
        <s v="D. Delen; Spears School of Business, Department of Management Science and Information Systems, Oklahoma State University, Tulsa, OK 74106, United States; email: dursun.delen@okstate.edu"/>
        <s v="D. Hammoudi Halat; Academic Quality Department, QU Health, Qatar University, Doha, Qatar; email: dhammoude@qu.edu.qa; A. Malki; Academic Quality Department, QU Health, Qatar University, Doha, Qatar; email: ahmed.malki@qu.edu.qa"/>
        <s v="D. Kerschbaumer; Graz University of Technology, Graz, Austria; email: david.kerschbaumer@tugraz.at"/>
        <s v="E. Álvarez-Miranda; School of Economics and Business, Universidad de Talca, Talca, 3460493, Chile; email: ealvarez@utalca.cl"/>
        <s v="E. Tiukhova; KU Leuven, LIRIS, Leuven, Naamsestraat 69, 3000, Belgium; email: elena.tiukhova@kuleuven.be"/>
        <s v="E.S. Puudist; Tallinn University of Technology, Tallinn, Estonia; email: eerik.sven@gmail.com"/>
        <s v="G. Matafeni; School of Computer Science and Applied Mathematics, University of the Witwatersrand, Johannesburg, 2050, South Africa; email: matafenigcobisile@gmail.com"/>
        <s v="H. van der Heijden; University of Sussex, Brighton, United Kingdom; email: h.vanderheijden@sussex.ac.uk"/>
        <s v="H. Vega; Universidad Nacional Mayor de San Marcos, Lima, Peru; email: hvegah@unmsm.edu.pe"/>
        <s v="H.H. Alaoui; Mathematics &amp; Computer Department, Faculty of Sciences, Moulay Ismail University, Meknes, Morocco; email: harouni.alaoui@gmail.com"/>
        <s v="J. Alvarado-Uribe; Institute for the Future of Education, Tecnologico de Monterrey, Monterrey, 64849, Mexico; email: joanna.alvarado@tec.mx"/>
        <s v="J. Crawford; University of Tasmania, Launceston, 2 Invermay Road, Australia; email: joseph.crawford@utas.edu.au"/>
        <s v="J. Guaña-Moya; Department of Computer Science and Artificial Intelligence, University of Granada, Granada, 18071, Spain; email: eguana953@puce.edu.ec"/>
        <s v="J. Kuzilek; Humboldt University of Berlin, Berlin, Unter den Linden 6, Germany; email: jakub.kuzilek@gmail.com"/>
        <s v="J. Noguez; School of Engineering and Sciences, Tecnologico de Monterrey, Monterrey, Mexico; email: jnoguez@tec.mx"/>
        <s v="J. Zhang; American Institutes for Research, Arlington, United States; email: jizhang@air.org"/>
        <s v="J.A. Talamás-Carvajal; School of Engineering and Science, Tecnológico de Monterrey, Monterrey, Av. Eugenio Garza Sada 2501 Sur, Tecnológico, Nuevo Leon, 64849, Mexico; email: juan.talamas@tec.mx"/>
        <s v="J.A.R. Ramirez; Universidad de Los Andes, Bogota, Colombia; email: ja.rodriguez@uniandes.edu.co"/>
        <s v="K. Gupta; Kiet Group of Institutions, Delhi NCR, India; email: kumargupta1301@gmail.com"/>
        <s v="K. Oqaidi; Laboratory SSDIA, ENSET of Mohammedia, University Hassan II of Casablanca, Mohammedia, Morocco; email: khalid.oqaidi@gmail.com"/>
        <s v="K. Takamatsu; Faculty of Education, Organization for the Advancement of Higher Education, Center for the Promotion of Excellence in Research and Development of Higher Education, Life Science Center, Kobe Tokiwa University, Kobe, Japan; email: ktakamatu@gmail.com"/>
        <s v="K.A.G. Vega; Tecnologico de Monterrey, Student Mentoring Department, Nuevo Leon, Mexico; email: kareng@tec.mx"/>
        <s v="K.R. Rodrigues; Instituto De Ciências Matemáticas e de Computação, Universidade de São Paulo, São Carlos, Av. Trabalhador São Carlense, 400, SP, Brazil; email: kamila.rios@icmc.usp.br"/>
        <s v="L. Canete-Sifuentes; Atizapán de Zaragoza, School of Engineering and Sciences, Tecnológico de Monterrey, Estado de México, 52926, Mexico; email: leonardo.c@tec.mx"/>
        <s v="L. Hannaford; College of Nursing, Creighton University, Omaha, 2500 California Plaza, 68178, United States; email: LiHannaford@creighton.edu"/>
        <s v="L. Kemper; Department of Economics, Karlsruhe Institute of Technology, Karlsruhe, Germany; email: kemper.lb@gmail.com"/>
        <s v="L. Zhang; Department of Computer Science, George Mason University, Fairfax, United States; email: lzhang18@gmu.edu"/>
        <s v="L.G. Moseley; HESAS, University of Glamorgan, Portypridd CF37 1DL, Glyntaff Campus, United Kingdom; email: LGMoseley@btinternet.com"/>
        <s v="L.J. Rodríguez-Muñiz; Department of Statistics and O.R. and Mathematics Education, Universidad de Oviedo, Oviedo, Asturias, 33005, Spain; email: luisj@uniovi.es"/>
        <s v="M. Barramuño; Carrera Kinesiología, Sede Temuco, Universidad Autónoma de Chile, Temuco, Chile; email: mauricio.barramuno@uautonoma.cl"/>
        <s v="M. Bilancia; Ionian Department of Law, Economics and Environment, University of Bari Aldo Moro, Taranto, Via Lago Maggiore angolo Via Ancona, 74121, Italy; email: massimo.bilancia@uniba.it"/>
        <s v="M. Bilancia; Ionic Department in Legal and Economic System of Mediterranean: Society, Environment, Culture, Taranto, Via Lago Maggiore angolo Via Ancona, 74121, Italy; email: massimo.bilancia@uniba.it"/>
        <s v="M. Karimi-Haghighi; Universitat Pompeu Fabra, Barcelona, Roc Boronat 138, Spain; email: marzieh.karimihaghighi@upf.edu"/>
        <s v="M.V. Martins; Polythecnic Institute of Portalegre, Portalegre, 7300-110, Portugal; email: mvmartins@ipportalegre.pt"/>
        <s v="N. Hutagaol; Computer Science Department, Binus Graduate Program – Master of Computer Science, Bina Nusantara University, Jakarta, 11480, Indonesia; email: nindhia.hutagaol001@binus.ac.id"/>
        <s v="N. Ndou; University of the Witwatersrand, Johannesburg, South Africa; email: ndiatenda.ndou@students.wits.ac.za"/>
        <s v="O. Garcia-Bedoya; Universidad de Bogota Jorge Tadeo Lozano, Bogota, Carrera 4 22-61, Colombia; email: olmer.garciab@utadeo.edu.co"/>
        <s v="R. Ajoodha; The University of the Witwatersrand, Johannesburg, South Africa; email: ritesh.ajoodha@wits.ac.za"/>
        <s v="S. Curilef; Departamento de Física, Universidad Católica Del Norte, Antofagasta, Av. Angamos 0610, Chile; email: scurilef@ucn.cl"/>
        <s v="S. Hosseini; Writing Lab, Institute for Future of Education, Tecnologico de Monterrey, Monterrey, Nuevo Leon, 64849, Mexico; email: samira.hosseini@tec.mx"/>
        <s v="S.J. Miah; Newcastle Business School, The University of Newcastle, Callaghan, Australia; email: shah.miah@newcastle.edu.au"/>
        <s v="S.K. Ghosh; Department of Industrial and Production Engineering, Bangladesh University of Textiles, 1208, Bangladesh; email: sourav@butex.edu.bd"/>
        <s v="S.P. Zingaro; University of Bologna, Bologna, Italy; email: stefanopio.zingaro@unibo.it"/>
        <s v="T. Fauszt; Budapest Business School University of Applied Sciences, Budapest, Hungary; email: fauszt.tibor@uni-bge.hu"/>
        <s v="T.I. Pehlivanova; Trakia University of Stara Zagora, Faculty of Technics and Technologies of Yambol, Department of Electrical Engineering, Electronics and Automatics, Yambol, 38 Graf Ignatiev str., Bulgaria; email: tanya.pehlivanova@trakia-uni.bg"/>
        <s v="V. Balachandar; SRM Institute of Science and Technology Kattankulathur, Department of Networking &amp; Communications, Chennai, India; email: bchandarmca@gmail.com"/>
        <s v="V. Realinho; VALORIZA—Research Center for Endogenous Resource Valorization, Instituto Politécnico de Portalegre, Portalegre, 7300-555, Portugal; email: vrealinho@ipportalegre.pt"/>
        <s v="W. Sabbir; Daffodil International University, Department of Cse, Dhaka, Bangladesh; email: wahid15-3975@diu.edu.bd"/>
        <s v="W.G. Johnson; Department of Computer Science, Georgia State University, Atlanta, 30303, United States; email: wjohnson6@student.gsu.edu"/>
        <s v="Y. Zhang; Thames Valley University, London, United Kingdom; email: ying.zhang@tvu.ac.uk"/>
        <s v="Y.-K. Jun; Division of Aerospace and Software Engineering, Gyeongsang National University, Jinjusi, Jinju-daero 501, 52828, South Korea; email: jun@gnu.ac.kr; S. Lee; Department of AI Convergence Engineering, Gyeongsang National University, Jinjusi, Jinju-daero 501, 52828, South Korea; email: insight@gnu.ac.kr"/>
        <m/>
      </sharedItems>
    </cacheField>
    <cacheField name="Document Type" numFmtId="0">
      <sharedItems count="2">
        <s v="Article"/>
        <s v="Conference paper"/>
      </sharedItems>
    </cacheField>
    <cacheField name="Publication Stage" numFmtId="0">
      <sharedItems count="2">
        <s v="Article in press"/>
        <s v="Final"/>
      </sharedItems>
    </cacheField>
    <cacheField name="Open Access" numFmtId="0">
      <sharedItems containsBlank="1" count="8">
        <s v="All Open Access; Bronze Open Access"/>
        <s v="All Open Access; Bronze Open Access; Green Open Access"/>
        <s v="All Open Access; Gold Open Access"/>
        <s v="All Open Access; Gold Open Access; Green Open Access"/>
        <s v="All Open Access; Green Open Access"/>
        <s v="All Open Access; Green Open Access; Hybrid Gold Open Access"/>
        <s v="All Open Access; Hybrid Gold Open Access"/>
        <m/>
      </sharedItems>
    </cacheField>
    <cacheField name="Source" numFmtId="0">
      <sharedItems count="1">
        <s v="Scopus"/>
      </sharedItems>
    </cacheField>
    <cacheField name="EID" numFmtId="0">
      <sharedItems count="115">
        <s v="2-s2.0-41949129128"/>
        <s v="2-s2.0-78049421754"/>
        <s v="2-s2.0-78649878295"/>
        <s v="2-s2.0-84925060989"/>
        <s v="2-s2.0-84947251769"/>
        <s v="2-s2.0-84970967308"/>
        <s v="2-s2.0-85047559043"/>
        <s v="2-s2.0-85048474626"/>
        <s v="2-s2.0-85049367537"/>
        <s v="2-s2.0-85049879370"/>
        <s v="2-s2.0-85050867145"/>
        <s v="2-s2.0-85054601813"/>
        <s v="2-s2.0-85054837557"/>
        <s v="2-s2.0-85056464033"/>
        <s v="2-s2.0-85058960432"/>
        <s v="2-s2.0-85059008032"/>
        <s v="2-s2.0-85059051525"/>
        <s v="2-s2.0-85060671693"/>
        <s v="2-s2.0-85065187482"/>
        <s v="2-s2.0-85071469571"/>
        <s v="2-s2.0-85071547279"/>
        <s v="2-s2.0-85073516327"/>
        <s v="2-s2.0-85077044582"/>
        <s v="2-s2.0-85077059038"/>
        <s v="2-s2.0-85077866721"/>
        <s v="2-s2.0-85078834512"/>
        <s v="2-s2.0-85080874611"/>
        <s v="2-s2.0-85080943555"/>
        <s v="2-s2.0-85084747342"/>
        <s v="2-s2.0-85085979172"/>
        <s v="2-s2.0-85085981283"/>
        <s v="2-s2.0-85089159370"/>
        <s v="2-s2.0-85089615193"/>
        <s v="2-s2.0-85090056217"/>
        <s v="2-s2.0-85091041976"/>
        <s v="2-s2.0-85091923366"/>
        <s v="2-s2.0-85092150435"/>
        <s v="2-s2.0-85094129417"/>
        <s v="2-s2.0-85095867262"/>
        <s v="2-s2.0-85095883618"/>
        <s v="2-s2.0-85097332837"/>
        <s v="2-s2.0-85098656022"/>
        <s v="2-s2.0-85099047922"/>
        <s v="2-s2.0-85100549205"/>
        <s v="2-s2.0-85100651390"/>
        <s v="2-s2.0-85100978869"/>
        <s v="2-s2.0-85101684881"/>
        <s v="2-s2.0-85105103089"/>
        <s v="2-s2.0-85106305417"/>
        <s v="2-s2.0-85110631056"/>
        <s v="2-s2.0-85111000952"/>
        <s v="2-s2.0-85113419057"/>
        <s v="2-s2.0-85113609218"/>
        <s v="2-s2.0-85114265660"/>
        <s v="2-s2.0-85116836406"/>
        <s v="2-s2.0-85117054399"/>
        <s v="2-s2.0-85117456786"/>
        <s v="2-s2.0-85118982528"/>
        <s v="2-s2.0-85121807695"/>
        <s v="2-s2.0-85123852439"/>
        <s v="2-s2.0-85123862737"/>
        <s v="2-s2.0-85127318378"/>
        <s v="2-s2.0-85132564684"/>
        <s v="2-s2.0-85134796253"/>
        <s v="2-s2.0-85135714185"/>
        <s v="2-s2.0-85135895427"/>
        <s v="2-s2.0-85138644437"/>
        <s v="2-s2.0-85139275924"/>
        <s v="2-s2.0-85141497958"/>
        <s v="2-s2.0-85141885478"/>
        <s v="2-s2.0-85142468028"/>
        <s v="2-s2.0-85143255523"/>
        <s v="2-s2.0-85143800284"/>
        <s v="2-s2.0-85146811754"/>
        <s v="2-s2.0-85149265117"/>
        <s v="2-s2.0-85149386939"/>
        <s v="2-s2.0-85149694854"/>
        <s v="2-s2.0-85153676433"/>
        <s v="2-s2.0-85156146754"/>
        <s v="2-s2.0-85156180022"/>
        <s v="2-s2.0-85158034697"/>
        <s v="2-s2.0-85160695563"/>
        <s v="2-s2.0-85160828935"/>
        <s v="2-s2.0-85162165966"/>
        <s v="2-s2.0-85162868225"/>
        <s v="2-s2.0-85165426098"/>
        <s v="2-s2.0-85165979571"/>
        <s v="2-s2.0-85168253264"/>
        <s v="2-s2.0-85169059890"/>
        <s v="2-s2.0-85172377993"/>
        <s v="2-s2.0-85174246140"/>
        <s v="2-s2.0-85175789255"/>
        <s v="2-s2.0-85176602226"/>
        <s v="2-s2.0-85176750110"/>
        <s v="2-s2.0-85178016911"/>
        <s v="2-s2.0-85178210176"/>
        <s v="2-s2.0-85180677917"/>
        <s v="2-s2.0-85182311643"/>
        <s v="2-s2.0-85182893270"/>
        <s v="2-s2.0-85182996334"/>
        <s v="2-s2.0-85183030771"/>
        <s v="2-s2.0-85183461847"/>
        <s v="2-s2.0-85184399275"/>
        <s v="2-s2.0-85185537551"/>
        <s v="2-s2.0-85187304380"/>
        <s v="2-s2.0-85187555786"/>
        <s v="2-s2.0-85187681502"/>
        <s v="2-s2.0-85190164327"/>
        <s v="2-s2.0-85190538706"/>
        <s v="2-s2.0-85190686606"/>
        <s v="2-s2.0-85191306226"/>
        <s v="2-s2.0-85191689218"/>
        <s v="2-s2.0-85191732336"/>
        <s v="2-s2.0-85192224896"/>
        <s v="2-s2.0-85192380608"/>
      </sharedItems>
    </cacheField>
  </cacheFields>
</pivotCacheDefinition>
</file>

<file path=xl/pivotCache/pivotCacheRecords1.xml><?xml version="1.0" encoding="utf-8"?>
<pivotCacheRecords xmlns="http://schemas.openxmlformats.org/spreadsheetml/2006/main" xmlns:r="http://schemas.openxmlformats.org/officeDocument/2006/relationships" count="373">
  <r>
    <x v="60"/>
    <x v="60"/>
    <x v="132"/>
    <x v="86"/>
    <x v="17"/>
    <x v="100"/>
    <x v="10"/>
    <x v="28"/>
    <x v="111"/>
    <x v="188"/>
    <x v="200"/>
    <x v="9"/>
    <x v="0"/>
    <x v="102"/>
    <x v="320"/>
    <x v="7"/>
    <x v="59"/>
    <x v="367"/>
    <x v="16"/>
    <x v="1"/>
    <x v="0"/>
    <x v="101"/>
    <x v="115"/>
    <x v="82"/>
    <x v="362"/>
    <x v="114"/>
    <x v="0"/>
    <x v="1"/>
    <x v="2"/>
    <x v="0"/>
    <x v="320"/>
    <x v="191"/>
    <x v="127"/>
  </r>
  <r>
    <x v="125"/>
    <x v="125"/>
    <x v="181"/>
    <x v="330"/>
    <x v="18"/>
    <x v="39"/>
    <x v="125"/>
    <x v="28"/>
    <x v="111"/>
    <x v="114"/>
    <x v="125"/>
    <x v="11"/>
    <x v="0"/>
    <x v="211"/>
    <x v="349"/>
    <x v="354"/>
    <x v="124"/>
    <x v="162"/>
    <x v="1"/>
    <x v="1"/>
    <x v="0"/>
    <x v="101"/>
    <x v="42"/>
    <x v="227"/>
    <x v="66"/>
    <x v="227"/>
    <x v="1"/>
    <x v="1"/>
    <x v="6"/>
    <x v="0"/>
    <x v="349"/>
    <x v="191"/>
    <x v="140"/>
  </r>
  <r>
    <x v="289"/>
    <x v="289"/>
    <x v="342"/>
    <x v="174"/>
    <x v="18"/>
    <x v="201"/>
    <x v="125"/>
    <x v="28"/>
    <x v="111"/>
    <x v="146"/>
    <x v="158"/>
    <x v="5"/>
    <x v="0"/>
    <x v="243"/>
    <x v="365"/>
    <x v="44"/>
    <x v="288"/>
    <x v="336"/>
    <x v="8"/>
    <x v="0"/>
    <x v="74"/>
    <x v="101"/>
    <x v="146"/>
    <x v="163"/>
    <x v="186"/>
    <x v="213"/>
    <x v="1"/>
    <x v="1"/>
    <x v="7"/>
    <x v="0"/>
    <x v="365"/>
    <x v="191"/>
    <x v="147"/>
  </r>
  <r>
    <x v="22"/>
    <x v="22"/>
    <x v="334"/>
    <x v="140"/>
    <x v="17"/>
    <x v="65"/>
    <x v="23"/>
    <x v="3"/>
    <x v="111"/>
    <x v="145"/>
    <x v="157"/>
    <x v="11"/>
    <x v="0"/>
    <x v="228"/>
    <x v="338"/>
    <x v="312"/>
    <x v="22"/>
    <x v="273"/>
    <x v="2"/>
    <x v="1"/>
    <x v="0"/>
    <x v="101"/>
    <x v="300"/>
    <x v="258"/>
    <x v="76"/>
    <x v="119"/>
    <x v="0"/>
    <x v="1"/>
    <x v="7"/>
    <x v="0"/>
    <x v="338"/>
    <x v="191"/>
    <x v="136"/>
  </r>
  <r>
    <x v="91"/>
    <x v="91"/>
    <x v="138"/>
    <x v="152"/>
    <x v="18"/>
    <x v="131"/>
    <x v="19"/>
    <x v="0"/>
    <x v="5"/>
    <x v="193"/>
    <x v="204"/>
    <x v="34"/>
    <x v="0"/>
    <x v="225"/>
    <x v="355"/>
    <x v="340"/>
    <x v="90"/>
    <x v="282"/>
    <x v="3"/>
    <x v="0"/>
    <x v="99"/>
    <x v="0"/>
    <x v="47"/>
    <x v="258"/>
    <x v="68"/>
    <x v="91"/>
    <x v="0"/>
    <x v="1"/>
    <x v="2"/>
    <x v="0"/>
    <x v="355"/>
    <x v="183"/>
    <x v="151"/>
  </r>
  <r>
    <x v="340"/>
    <x v="340"/>
    <x v="93"/>
    <x v="249"/>
    <x v="18"/>
    <x v="240"/>
    <x v="45"/>
    <x v="28"/>
    <x v="56"/>
    <x v="193"/>
    <x v="204"/>
    <x v="34"/>
    <x v="0"/>
    <x v="72"/>
    <x v="341"/>
    <x v="111"/>
    <x v="340"/>
    <x v="341"/>
    <x v="11"/>
    <x v="1"/>
    <x v="0"/>
    <x v="101"/>
    <x v="195"/>
    <x v="237"/>
    <x v="350"/>
    <x v="144"/>
    <x v="0"/>
    <x v="1"/>
    <x v="7"/>
    <x v="0"/>
    <x v="341"/>
    <x v="176"/>
    <x v="151"/>
  </r>
  <r>
    <x v="137"/>
    <x v="137"/>
    <x v="343"/>
    <x v="78"/>
    <x v="18"/>
    <x v="201"/>
    <x v="125"/>
    <x v="28"/>
    <x v="111"/>
    <x v="139"/>
    <x v="151"/>
    <x v="5"/>
    <x v="0"/>
    <x v="244"/>
    <x v="366"/>
    <x v="204"/>
    <x v="136"/>
    <x v="112"/>
    <x v="1"/>
    <x v="1"/>
    <x v="0"/>
    <x v="101"/>
    <x v="162"/>
    <x v="229"/>
    <x v="143"/>
    <x v="105"/>
    <x v="1"/>
    <x v="1"/>
    <x v="7"/>
    <x v="0"/>
    <x v="366"/>
    <x v="191"/>
    <x v="148"/>
  </r>
  <r>
    <x v="177"/>
    <x v="177"/>
    <x v="242"/>
    <x v="178"/>
    <x v="17"/>
    <x v="70"/>
    <x v="7"/>
    <x v="10"/>
    <x v="19"/>
    <x v="193"/>
    <x v="204"/>
    <x v="34"/>
    <x v="0"/>
    <x v="281"/>
    <x v="321"/>
    <x v="53"/>
    <x v="176"/>
    <x v="153"/>
    <x v="3"/>
    <x v="0"/>
    <x v="61"/>
    <x v="101"/>
    <x v="7"/>
    <x v="256"/>
    <x v="157"/>
    <x v="93"/>
    <x v="0"/>
    <x v="1"/>
    <x v="2"/>
    <x v="0"/>
    <x v="321"/>
    <x v="168"/>
    <x v="151"/>
  </r>
  <r>
    <x v="107"/>
    <x v="107"/>
    <x v="39"/>
    <x v="234"/>
    <x v="18"/>
    <x v="38"/>
    <x v="27"/>
    <x v="0"/>
    <x v="111"/>
    <x v="0"/>
    <x v="9"/>
    <x v="24"/>
    <x v="1"/>
    <x v="83"/>
    <x v="236"/>
    <x v="169"/>
    <x v="106"/>
    <x v="140"/>
    <x v="16"/>
    <x v="0"/>
    <x v="242"/>
    <x v="101"/>
    <x v="32"/>
    <x v="258"/>
    <x v="115"/>
    <x v="75"/>
    <x v="0"/>
    <x v="1"/>
    <x v="5"/>
    <x v="0"/>
    <x v="236"/>
    <x v="191"/>
    <x v="94"/>
  </r>
  <r>
    <x v="130"/>
    <x v="129"/>
    <x v="122"/>
    <x v="276"/>
    <x v="17"/>
    <x v="89"/>
    <x v="7"/>
    <x v="28"/>
    <x v="63"/>
    <x v="193"/>
    <x v="204"/>
    <x v="34"/>
    <x v="2"/>
    <x v="266"/>
    <x v="306"/>
    <x v="257"/>
    <x v="130"/>
    <x v="146"/>
    <x v="16"/>
    <x v="0"/>
    <x v="104"/>
    <x v="101"/>
    <x v="89"/>
    <x v="258"/>
    <x v="18"/>
    <x v="96"/>
    <x v="0"/>
    <x v="1"/>
    <x v="2"/>
    <x v="0"/>
    <x v="306"/>
    <x v="191"/>
    <x v="119"/>
  </r>
  <r>
    <x v="184"/>
    <x v="184"/>
    <x v="258"/>
    <x v="347"/>
    <x v="17"/>
    <x v="63"/>
    <x v="84"/>
    <x v="28"/>
    <x v="111"/>
    <x v="95"/>
    <x v="107"/>
    <x v="5"/>
    <x v="0"/>
    <x v="317"/>
    <x v="304"/>
    <x v="93"/>
    <x v="183"/>
    <x v="278"/>
    <x v="10"/>
    <x v="0"/>
    <x v="171"/>
    <x v="101"/>
    <x v="192"/>
    <x v="201"/>
    <x v="7"/>
    <x v="54"/>
    <x v="1"/>
    <x v="1"/>
    <x v="7"/>
    <x v="0"/>
    <x v="304"/>
    <x v="160"/>
    <x v="151"/>
  </r>
  <r>
    <x v="204"/>
    <x v="204"/>
    <x v="6"/>
    <x v="92"/>
    <x v="17"/>
    <x v="70"/>
    <x v="7"/>
    <x v="2"/>
    <x v="9"/>
    <x v="193"/>
    <x v="204"/>
    <x v="34"/>
    <x v="5"/>
    <x v="280"/>
    <x v="266"/>
    <x v="110"/>
    <x v="202"/>
    <x v="190"/>
    <x v="2"/>
    <x v="1"/>
    <x v="0"/>
    <x v="101"/>
    <x v="157"/>
    <x v="84"/>
    <x v="273"/>
    <x v="156"/>
    <x v="0"/>
    <x v="1"/>
    <x v="2"/>
    <x v="0"/>
    <x v="266"/>
    <x v="191"/>
    <x v="102"/>
  </r>
  <r>
    <x v="350"/>
    <x v="350"/>
    <x v="267"/>
    <x v="212"/>
    <x v="18"/>
    <x v="218"/>
    <x v="26"/>
    <x v="0"/>
    <x v="111"/>
    <x v="109"/>
    <x v="121"/>
    <x v="17"/>
    <x v="0"/>
    <x v="260"/>
    <x v="347"/>
    <x v="186"/>
    <x v="349"/>
    <x v="152"/>
    <x v="4"/>
    <x v="0"/>
    <x v="283"/>
    <x v="101"/>
    <x v="66"/>
    <x v="258"/>
    <x v="63"/>
    <x v="210"/>
    <x v="0"/>
    <x v="1"/>
    <x v="6"/>
    <x v="0"/>
    <x v="347"/>
    <x v="191"/>
    <x v="151"/>
  </r>
  <r>
    <x v="29"/>
    <x v="29"/>
    <x v="301"/>
    <x v="223"/>
    <x v="17"/>
    <x v="23"/>
    <x v="125"/>
    <x v="28"/>
    <x v="111"/>
    <x v="193"/>
    <x v="204"/>
    <x v="34"/>
    <x v="0"/>
    <x v="152"/>
    <x v="337"/>
    <x v="320"/>
    <x v="29"/>
    <x v="74"/>
    <x v="1"/>
    <x v="1"/>
    <x v="0"/>
    <x v="101"/>
    <x v="143"/>
    <x v="207"/>
    <x v="217"/>
    <x v="28"/>
    <x v="1"/>
    <x v="1"/>
    <x v="7"/>
    <x v="0"/>
    <x v="337"/>
    <x v="191"/>
    <x v="135"/>
  </r>
  <r>
    <x v="71"/>
    <x v="71"/>
    <x v="179"/>
    <x v="104"/>
    <x v="18"/>
    <x v="95"/>
    <x v="125"/>
    <x v="28"/>
    <x v="111"/>
    <x v="193"/>
    <x v="204"/>
    <x v="34"/>
    <x v="0"/>
    <x v="191"/>
    <x v="371"/>
    <x v="94"/>
    <x v="70"/>
    <x v="145"/>
    <x v="16"/>
    <x v="0"/>
    <x v="254"/>
    <x v="101"/>
    <x v="148"/>
    <x v="258"/>
    <x v="60"/>
    <x v="43"/>
    <x v="0"/>
    <x v="0"/>
    <x v="7"/>
    <x v="0"/>
    <x v="371"/>
    <x v="191"/>
    <x v="151"/>
  </r>
  <r>
    <x v="128"/>
    <x v="128"/>
    <x v="260"/>
    <x v="302"/>
    <x v="17"/>
    <x v="74"/>
    <x v="48"/>
    <x v="28"/>
    <x v="55"/>
    <x v="193"/>
    <x v="204"/>
    <x v="34"/>
    <x v="1"/>
    <x v="62"/>
    <x v="253"/>
    <x v="19"/>
    <x v="127"/>
    <x v="363"/>
    <x v="6"/>
    <x v="0"/>
    <x v="65"/>
    <x v="81"/>
    <x v="127"/>
    <x v="2"/>
    <x v="118"/>
    <x v="45"/>
    <x v="0"/>
    <x v="1"/>
    <x v="6"/>
    <x v="0"/>
    <x v="253"/>
    <x v="134"/>
    <x v="151"/>
  </r>
  <r>
    <x v="171"/>
    <x v="171"/>
    <x v="249"/>
    <x v="13"/>
    <x v="18"/>
    <x v="167"/>
    <x v="11"/>
    <x v="0"/>
    <x v="13"/>
    <x v="193"/>
    <x v="204"/>
    <x v="34"/>
    <x v="1"/>
    <x v="289"/>
    <x v="336"/>
    <x v="216"/>
    <x v="170"/>
    <x v="323"/>
    <x v="10"/>
    <x v="0"/>
    <x v="161"/>
    <x v="4"/>
    <x v="124"/>
    <x v="258"/>
    <x v="98"/>
    <x v="122"/>
    <x v="0"/>
    <x v="1"/>
    <x v="2"/>
    <x v="0"/>
    <x v="336"/>
    <x v="174"/>
    <x v="151"/>
  </r>
  <r>
    <x v="296"/>
    <x v="296"/>
    <x v="3"/>
    <x v="332"/>
    <x v="17"/>
    <x v="215"/>
    <x v="125"/>
    <x v="28"/>
    <x v="111"/>
    <x v="32"/>
    <x v="35"/>
    <x v="2"/>
    <x v="0"/>
    <x v="207"/>
    <x v="267"/>
    <x v="341"/>
    <x v="295"/>
    <x v="261"/>
    <x v="10"/>
    <x v="0"/>
    <x v="51"/>
    <x v="101"/>
    <x v="57"/>
    <x v="20"/>
    <x v="263"/>
    <x v="197"/>
    <x v="1"/>
    <x v="1"/>
    <x v="7"/>
    <x v="0"/>
    <x v="267"/>
    <x v="142"/>
    <x v="151"/>
  </r>
  <r>
    <x v="139"/>
    <x v="139"/>
    <x v="159"/>
    <x v="324"/>
    <x v="17"/>
    <x v="77"/>
    <x v="12"/>
    <x v="1"/>
    <x v="18"/>
    <x v="193"/>
    <x v="204"/>
    <x v="34"/>
    <x v="4"/>
    <x v="284"/>
    <x v="255"/>
    <x v="86"/>
    <x v="138"/>
    <x v="293"/>
    <x v="12"/>
    <x v="1"/>
    <x v="0"/>
    <x v="85"/>
    <x v="322"/>
    <x v="258"/>
    <x v="146"/>
    <x v="50"/>
    <x v="0"/>
    <x v="1"/>
    <x v="2"/>
    <x v="0"/>
    <x v="255"/>
    <x v="136"/>
    <x v="151"/>
  </r>
  <r>
    <x v="176"/>
    <x v="176"/>
    <x v="327"/>
    <x v="147"/>
    <x v="18"/>
    <x v="173"/>
    <x v="125"/>
    <x v="28"/>
    <x v="111"/>
    <x v="193"/>
    <x v="204"/>
    <x v="34"/>
    <x v="0"/>
    <x v="77"/>
    <x v="345"/>
    <x v="135"/>
    <x v="175"/>
    <x v="260"/>
    <x v="2"/>
    <x v="0"/>
    <x v="58"/>
    <x v="101"/>
    <x v="28"/>
    <x v="258"/>
    <x v="48"/>
    <x v="7"/>
    <x v="0"/>
    <x v="0"/>
    <x v="6"/>
    <x v="0"/>
    <x v="345"/>
    <x v="179"/>
    <x v="151"/>
  </r>
  <r>
    <x v="321"/>
    <x v="321"/>
    <x v="305"/>
    <x v="30"/>
    <x v="17"/>
    <x v="76"/>
    <x v="24"/>
    <x v="8"/>
    <x v="111"/>
    <x v="183"/>
    <x v="195"/>
    <x v="20"/>
    <x v="3"/>
    <x v="36"/>
    <x v="256"/>
    <x v="255"/>
    <x v="321"/>
    <x v="82"/>
    <x v="16"/>
    <x v="1"/>
    <x v="0"/>
    <x v="101"/>
    <x v="258"/>
    <x v="258"/>
    <x v="95"/>
    <x v="100"/>
    <x v="0"/>
    <x v="1"/>
    <x v="7"/>
    <x v="0"/>
    <x v="256"/>
    <x v="191"/>
    <x v="98"/>
  </r>
  <r>
    <x v="94"/>
    <x v="94"/>
    <x v="359"/>
    <x v="68"/>
    <x v="18"/>
    <x v="238"/>
    <x v="14"/>
    <x v="2"/>
    <x v="28"/>
    <x v="193"/>
    <x v="204"/>
    <x v="34"/>
    <x v="0"/>
    <x v="295"/>
    <x v="340"/>
    <x v="95"/>
    <x v="93"/>
    <x v="68"/>
    <x v="3"/>
    <x v="0"/>
    <x v="220"/>
    <x v="101"/>
    <x v="40"/>
    <x v="12"/>
    <x v="242"/>
    <x v="42"/>
    <x v="0"/>
    <x v="1"/>
    <x v="2"/>
    <x v="0"/>
    <x v="340"/>
    <x v="175"/>
    <x v="151"/>
  </r>
  <r>
    <x v="216"/>
    <x v="216"/>
    <x v="328"/>
    <x v="246"/>
    <x v="17"/>
    <x v="141"/>
    <x v="41"/>
    <x v="9"/>
    <x v="111"/>
    <x v="179"/>
    <x v="191"/>
    <x v="14"/>
    <x v="0"/>
    <x v="251"/>
    <x v="323"/>
    <x v="136"/>
    <x v="214"/>
    <x v="232"/>
    <x v="2"/>
    <x v="1"/>
    <x v="0"/>
    <x v="101"/>
    <x v="222"/>
    <x v="258"/>
    <x v="292"/>
    <x v="157"/>
    <x v="0"/>
    <x v="1"/>
    <x v="2"/>
    <x v="0"/>
    <x v="323"/>
    <x v="191"/>
    <x v="129"/>
  </r>
  <r>
    <x v="354"/>
    <x v="354"/>
    <x v="324"/>
    <x v="205"/>
    <x v="17"/>
    <x v="150"/>
    <x v="17"/>
    <x v="2"/>
    <x v="111"/>
    <x v="25"/>
    <x v="31"/>
    <x v="7"/>
    <x v="1"/>
    <x v="240"/>
    <x v="312"/>
    <x v="239"/>
    <x v="354"/>
    <x v="276"/>
    <x v="3"/>
    <x v="0"/>
    <x v="64"/>
    <x v="101"/>
    <x v="185"/>
    <x v="258"/>
    <x v="62"/>
    <x v="206"/>
    <x v="0"/>
    <x v="1"/>
    <x v="7"/>
    <x v="0"/>
    <x v="312"/>
    <x v="166"/>
    <x v="151"/>
  </r>
  <r>
    <x v="349"/>
    <x v="349"/>
    <x v="268"/>
    <x v="84"/>
    <x v="17"/>
    <x v="73"/>
    <x v="9"/>
    <x v="4"/>
    <x v="111"/>
    <x v="0"/>
    <x v="3"/>
    <x v="11"/>
    <x v="0"/>
    <x v="305"/>
    <x v="300"/>
    <x v="315"/>
    <x v="350"/>
    <x v="151"/>
    <x v="4"/>
    <x v="0"/>
    <x v="153"/>
    <x v="101"/>
    <x v="117"/>
    <x v="105"/>
    <x v="64"/>
    <x v="211"/>
    <x v="0"/>
    <x v="1"/>
    <x v="2"/>
    <x v="0"/>
    <x v="300"/>
    <x v="191"/>
    <x v="116"/>
  </r>
  <r>
    <x v="301"/>
    <x v="301"/>
    <x v="136"/>
    <x v="14"/>
    <x v="17"/>
    <x v="174"/>
    <x v="8"/>
    <x v="28"/>
    <x v="107"/>
    <x v="193"/>
    <x v="204"/>
    <x v="34"/>
    <x v="0"/>
    <x v="315"/>
    <x v="308"/>
    <x v="367"/>
    <x v="300"/>
    <x v="359"/>
    <x v="3"/>
    <x v="0"/>
    <x v="9"/>
    <x v="101"/>
    <x v="75"/>
    <x v="25"/>
    <x v="124"/>
    <x v="120"/>
    <x v="0"/>
    <x v="1"/>
    <x v="3"/>
    <x v="0"/>
    <x v="308"/>
    <x v="163"/>
    <x v="151"/>
  </r>
  <r>
    <x v="355"/>
    <x v="355"/>
    <x v="162"/>
    <x v="286"/>
    <x v="18"/>
    <x v="217"/>
    <x v="49"/>
    <x v="3"/>
    <x v="47"/>
    <x v="193"/>
    <x v="204"/>
    <x v="34"/>
    <x v="0"/>
    <x v="75"/>
    <x v="359"/>
    <x v="266"/>
    <x v="355"/>
    <x v="346"/>
    <x v="10"/>
    <x v="0"/>
    <x v="14"/>
    <x v="71"/>
    <x v="332"/>
    <x v="86"/>
    <x v="182"/>
    <x v="145"/>
    <x v="0"/>
    <x v="1"/>
    <x v="0"/>
    <x v="0"/>
    <x v="359"/>
    <x v="186"/>
    <x v="151"/>
  </r>
  <r>
    <x v="41"/>
    <x v="41"/>
    <x v="341"/>
    <x v="229"/>
    <x v="17"/>
    <x v="204"/>
    <x v="125"/>
    <x v="28"/>
    <x v="111"/>
    <x v="193"/>
    <x v="204"/>
    <x v="34"/>
    <x v="0"/>
    <x v="162"/>
    <x v="361"/>
    <x v="277"/>
    <x v="41"/>
    <x v="57"/>
    <x v="5"/>
    <x v="0"/>
    <x v="202"/>
    <x v="101"/>
    <x v="235"/>
    <x v="127"/>
    <x v="300"/>
    <x v="205"/>
    <x v="1"/>
    <x v="1"/>
    <x v="7"/>
    <x v="0"/>
    <x v="361"/>
    <x v="191"/>
    <x v="144"/>
  </r>
  <r>
    <x v="231"/>
    <x v="231"/>
    <x v="336"/>
    <x v="162"/>
    <x v="17"/>
    <x v="22"/>
    <x v="125"/>
    <x v="28"/>
    <x v="111"/>
    <x v="193"/>
    <x v="204"/>
    <x v="34"/>
    <x v="0"/>
    <x v="144"/>
    <x v="348"/>
    <x v="22"/>
    <x v="230"/>
    <x v="40"/>
    <x v="10"/>
    <x v="0"/>
    <x v="40"/>
    <x v="44"/>
    <x v="109"/>
    <x v="246"/>
    <x v="326"/>
    <x v="227"/>
    <x v="1"/>
    <x v="1"/>
    <x v="7"/>
    <x v="0"/>
    <x v="348"/>
    <x v="191"/>
    <x v="151"/>
  </r>
  <r>
    <x v="226"/>
    <x v="226"/>
    <x v="106"/>
    <x v="242"/>
    <x v="17"/>
    <x v="29"/>
    <x v="125"/>
    <x v="28"/>
    <x v="111"/>
    <x v="35"/>
    <x v="38"/>
    <x v="3"/>
    <x v="0"/>
    <x v="124"/>
    <x v="315"/>
    <x v="215"/>
    <x v="225"/>
    <x v="349"/>
    <x v="1"/>
    <x v="1"/>
    <x v="0"/>
    <x v="101"/>
    <x v="33"/>
    <x v="195"/>
    <x v="138"/>
    <x v="227"/>
    <x v="1"/>
    <x v="1"/>
    <x v="7"/>
    <x v="0"/>
    <x v="315"/>
    <x v="191"/>
    <x v="122"/>
  </r>
  <r>
    <x v="150"/>
    <x v="150"/>
    <x v="265"/>
    <x v="116"/>
    <x v="18"/>
    <x v="146"/>
    <x v="125"/>
    <x v="28"/>
    <x v="111"/>
    <x v="193"/>
    <x v="204"/>
    <x v="34"/>
    <x v="0"/>
    <x v="96"/>
    <x v="354"/>
    <x v="112"/>
    <x v="149"/>
    <x v="206"/>
    <x v="15"/>
    <x v="1"/>
    <x v="0"/>
    <x v="101"/>
    <x v="193"/>
    <x v="258"/>
    <x v="28"/>
    <x v="124"/>
    <x v="0"/>
    <x v="0"/>
    <x v="7"/>
    <x v="0"/>
    <x v="354"/>
    <x v="191"/>
    <x v="141"/>
  </r>
  <r>
    <x v="65"/>
    <x v="65"/>
    <x v="182"/>
    <x v="100"/>
    <x v="17"/>
    <x v="155"/>
    <x v="28"/>
    <x v="1"/>
    <x v="111"/>
    <x v="81"/>
    <x v="96"/>
    <x v="28"/>
    <x v="2"/>
    <x v="317"/>
    <x v="342"/>
    <x v="365"/>
    <x v="64"/>
    <x v="299"/>
    <x v="4"/>
    <x v="0"/>
    <x v="241"/>
    <x v="101"/>
    <x v="83"/>
    <x v="258"/>
    <x v="30"/>
    <x v="227"/>
    <x v="0"/>
    <x v="1"/>
    <x v="7"/>
    <x v="0"/>
    <x v="342"/>
    <x v="177"/>
    <x v="151"/>
  </r>
  <r>
    <x v="70"/>
    <x v="70"/>
    <x v="26"/>
    <x v="367"/>
    <x v="18"/>
    <x v="237"/>
    <x v="125"/>
    <x v="28"/>
    <x v="111"/>
    <x v="193"/>
    <x v="204"/>
    <x v="34"/>
    <x v="0"/>
    <x v="80"/>
    <x v="344"/>
    <x v="11"/>
    <x v="69"/>
    <x v="340"/>
    <x v="3"/>
    <x v="0"/>
    <x v="103"/>
    <x v="98"/>
    <x v="48"/>
    <x v="258"/>
    <x v="101"/>
    <x v="83"/>
    <x v="0"/>
    <x v="0"/>
    <x v="7"/>
    <x v="0"/>
    <x v="344"/>
    <x v="178"/>
    <x v="151"/>
  </r>
  <r>
    <x v="209"/>
    <x v="209"/>
    <x v="284"/>
    <x v="76"/>
    <x v="18"/>
    <x v="43"/>
    <x v="125"/>
    <x v="28"/>
    <x v="111"/>
    <x v="11"/>
    <x v="10"/>
    <x v="4"/>
    <x v="0"/>
    <x v="18"/>
    <x v="350"/>
    <x v="328"/>
    <x v="207"/>
    <x v="281"/>
    <x v="14"/>
    <x v="0"/>
    <x v="68"/>
    <x v="101"/>
    <x v="128"/>
    <x v="258"/>
    <x v="54"/>
    <x v="86"/>
    <x v="1"/>
    <x v="1"/>
    <x v="7"/>
    <x v="0"/>
    <x v="350"/>
    <x v="180"/>
    <x v="151"/>
  </r>
  <r>
    <x v="265"/>
    <x v="265"/>
    <x v="304"/>
    <x v="85"/>
    <x v="17"/>
    <x v="39"/>
    <x v="125"/>
    <x v="28"/>
    <x v="111"/>
    <x v="130"/>
    <x v="142"/>
    <x v="6"/>
    <x v="3"/>
    <x v="208"/>
    <x v="257"/>
    <x v="323"/>
    <x v="264"/>
    <x v="163"/>
    <x v="4"/>
    <x v="0"/>
    <x v="176"/>
    <x v="101"/>
    <x v="245"/>
    <x v="114"/>
    <x v="123"/>
    <x v="227"/>
    <x v="1"/>
    <x v="1"/>
    <x v="7"/>
    <x v="0"/>
    <x v="257"/>
    <x v="137"/>
    <x v="151"/>
  </r>
  <r>
    <x v="347"/>
    <x v="347"/>
    <x v="235"/>
    <x v="19"/>
    <x v="18"/>
    <x v="171"/>
    <x v="1"/>
    <x v="20"/>
    <x v="109"/>
    <x v="193"/>
    <x v="204"/>
    <x v="34"/>
    <x v="0"/>
    <x v="257"/>
    <x v="326"/>
    <x v="318"/>
    <x v="347"/>
    <x v="156"/>
    <x v="16"/>
    <x v="1"/>
    <x v="0"/>
    <x v="101"/>
    <x v="139"/>
    <x v="258"/>
    <x v="23"/>
    <x v="17"/>
    <x v="0"/>
    <x v="1"/>
    <x v="7"/>
    <x v="0"/>
    <x v="326"/>
    <x v="191"/>
    <x v="130"/>
  </r>
  <r>
    <x v="335"/>
    <x v="335"/>
    <x v="319"/>
    <x v="109"/>
    <x v="17"/>
    <x v="154"/>
    <x v="20"/>
    <x v="8"/>
    <x v="111"/>
    <x v="34"/>
    <x v="50"/>
    <x v="24"/>
    <x v="0"/>
    <x v="263"/>
    <x v="287"/>
    <x v="349"/>
    <x v="335"/>
    <x v="25"/>
    <x v="9"/>
    <x v="0"/>
    <x v="57"/>
    <x v="31"/>
    <x v="151"/>
    <x v="258"/>
    <x v="106"/>
    <x v="227"/>
    <x v="0"/>
    <x v="1"/>
    <x v="0"/>
    <x v="0"/>
    <x v="287"/>
    <x v="152"/>
    <x v="151"/>
  </r>
  <r>
    <x v="295"/>
    <x v="295"/>
    <x v="239"/>
    <x v="57"/>
    <x v="17"/>
    <x v="163"/>
    <x v="102"/>
    <x v="28"/>
    <x v="111"/>
    <x v="82"/>
    <x v="95"/>
    <x v="14"/>
    <x v="0"/>
    <x v="17"/>
    <x v="310"/>
    <x v="193"/>
    <x v="294"/>
    <x v="44"/>
    <x v="1"/>
    <x v="1"/>
    <x v="0"/>
    <x v="101"/>
    <x v="175"/>
    <x v="112"/>
    <x v="17"/>
    <x v="112"/>
    <x v="1"/>
    <x v="1"/>
    <x v="7"/>
    <x v="0"/>
    <x v="310"/>
    <x v="191"/>
    <x v="120"/>
  </r>
  <r>
    <x v="59"/>
    <x v="59"/>
    <x v="28"/>
    <x v="153"/>
    <x v="18"/>
    <x v="32"/>
    <x v="125"/>
    <x v="28"/>
    <x v="111"/>
    <x v="193"/>
    <x v="204"/>
    <x v="34"/>
    <x v="0"/>
    <x v="139"/>
    <x v="360"/>
    <x v="15"/>
    <x v="58"/>
    <x v="275"/>
    <x v="5"/>
    <x v="0"/>
    <x v="215"/>
    <x v="101"/>
    <x v="176"/>
    <x v="142"/>
    <x v="341"/>
    <x v="32"/>
    <x v="1"/>
    <x v="1"/>
    <x v="7"/>
    <x v="0"/>
    <x v="360"/>
    <x v="191"/>
    <x v="143"/>
  </r>
  <r>
    <x v="212"/>
    <x v="212"/>
    <x v="332"/>
    <x v="259"/>
    <x v="18"/>
    <x v="59"/>
    <x v="21"/>
    <x v="0"/>
    <x v="11"/>
    <x v="193"/>
    <x v="204"/>
    <x v="34"/>
    <x v="0"/>
    <x v="222"/>
    <x v="332"/>
    <x v="38"/>
    <x v="210"/>
    <x v="34"/>
    <x v="6"/>
    <x v="0"/>
    <x v="252"/>
    <x v="66"/>
    <x v="98"/>
    <x v="4"/>
    <x v="337"/>
    <x v="141"/>
    <x v="0"/>
    <x v="1"/>
    <x v="2"/>
    <x v="0"/>
    <x v="332"/>
    <x v="173"/>
    <x v="151"/>
  </r>
  <r>
    <x v="345"/>
    <x v="345"/>
    <x v="331"/>
    <x v="144"/>
    <x v="17"/>
    <x v="25"/>
    <x v="125"/>
    <x v="28"/>
    <x v="111"/>
    <x v="193"/>
    <x v="204"/>
    <x v="34"/>
    <x v="0"/>
    <x v="189"/>
    <x v="330"/>
    <x v="293"/>
    <x v="345"/>
    <x v="132"/>
    <x v="14"/>
    <x v="0"/>
    <x v="199"/>
    <x v="101"/>
    <x v="291"/>
    <x v="247"/>
    <x v="196"/>
    <x v="109"/>
    <x v="1"/>
    <x v="1"/>
    <x v="7"/>
    <x v="0"/>
    <x v="330"/>
    <x v="191"/>
    <x v="151"/>
  </r>
  <r>
    <x v="168"/>
    <x v="168"/>
    <x v="326"/>
    <x v="7"/>
    <x v="17"/>
    <x v="101"/>
    <x v="125"/>
    <x v="28"/>
    <x v="111"/>
    <x v="193"/>
    <x v="204"/>
    <x v="34"/>
    <x v="0"/>
    <x v="107"/>
    <x v="319"/>
    <x v="251"/>
    <x v="167"/>
    <x v="291"/>
    <x v="1"/>
    <x v="1"/>
    <x v="0"/>
    <x v="101"/>
    <x v="305"/>
    <x v="130"/>
    <x v="302"/>
    <x v="227"/>
    <x v="1"/>
    <x v="1"/>
    <x v="7"/>
    <x v="0"/>
    <x v="319"/>
    <x v="191"/>
    <x v="126"/>
  </r>
  <r>
    <x v="42"/>
    <x v="42"/>
    <x v="302"/>
    <x v="227"/>
    <x v="17"/>
    <x v="109"/>
    <x v="125"/>
    <x v="28"/>
    <x v="111"/>
    <x v="193"/>
    <x v="204"/>
    <x v="34"/>
    <x v="0"/>
    <x v="216"/>
    <x v="316"/>
    <x v="149"/>
    <x v="42"/>
    <x v="338"/>
    <x v="2"/>
    <x v="0"/>
    <x v="163"/>
    <x v="101"/>
    <x v="24"/>
    <x v="258"/>
    <x v="44"/>
    <x v="130"/>
    <x v="0"/>
    <x v="0"/>
    <x v="0"/>
    <x v="0"/>
    <x v="316"/>
    <x v="191"/>
    <x v="123"/>
  </r>
  <r>
    <x v="131"/>
    <x v="130"/>
    <x v="123"/>
    <x v="52"/>
    <x v="17"/>
    <x v="193"/>
    <x v="125"/>
    <x v="28"/>
    <x v="111"/>
    <x v="193"/>
    <x v="204"/>
    <x v="34"/>
    <x v="0"/>
    <x v="130"/>
    <x v="335"/>
    <x v="256"/>
    <x v="129"/>
    <x v="236"/>
    <x v="5"/>
    <x v="0"/>
    <x v="102"/>
    <x v="101"/>
    <x v="292"/>
    <x v="226"/>
    <x v="133"/>
    <x v="227"/>
    <x v="1"/>
    <x v="1"/>
    <x v="7"/>
    <x v="0"/>
    <x v="335"/>
    <x v="191"/>
    <x v="134"/>
  </r>
  <r>
    <x v="332"/>
    <x v="332"/>
    <x v="289"/>
    <x v="139"/>
    <x v="18"/>
    <x v="71"/>
    <x v="59"/>
    <x v="28"/>
    <x v="60"/>
    <x v="193"/>
    <x v="204"/>
    <x v="34"/>
    <x v="0"/>
    <x v="61"/>
    <x v="369"/>
    <x v="207"/>
    <x v="332"/>
    <x v="38"/>
    <x v="16"/>
    <x v="0"/>
    <x v="63"/>
    <x v="101"/>
    <x v="299"/>
    <x v="61"/>
    <x v="176"/>
    <x v="58"/>
    <x v="0"/>
    <x v="1"/>
    <x v="7"/>
    <x v="0"/>
    <x v="369"/>
    <x v="191"/>
    <x v="149"/>
  </r>
  <r>
    <x v="140"/>
    <x v="140"/>
    <x v="38"/>
    <x v="353"/>
    <x v="17"/>
    <x v="59"/>
    <x v="20"/>
    <x v="0"/>
    <x v="24"/>
    <x v="193"/>
    <x v="204"/>
    <x v="34"/>
    <x v="0"/>
    <x v="221"/>
    <x v="322"/>
    <x v="0"/>
    <x v="139"/>
    <x v="32"/>
    <x v="16"/>
    <x v="0"/>
    <x v="243"/>
    <x v="101"/>
    <x v="308"/>
    <x v="241"/>
    <x v="258"/>
    <x v="46"/>
    <x v="0"/>
    <x v="1"/>
    <x v="2"/>
    <x v="0"/>
    <x v="322"/>
    <x v="191"/>
    <x v="128"/>
  </r>
  <r>
    <x v="247"/>
    <x v="247"/>
    <x v="107"/>
    <x v="197"/>
    <x v="18"/>
    <x v="68"/>
    <x v="5"/>
    <x v="28"/>
    <x v="52"/>
    <x v="193"/>
    <x v="204"/>
    <x v="34"/>
    <x v="0"/>
    <x v="55"/>
    <x v="333"/>
    <x v="366"/>
    <x v="246"/>
    <x v="30"/>
    <x v="16"/>
    <x v="1"/>
    <x v="0"/>
    <x v="101"/>
    <x v="46"/>
    <x v="110"/>
    <x v="84"/>
    <x v="182"/>
    <x v="0"/>
    <x v="1"/>
    <x v="2"/>
    <x v="0"/>
    <x v="333"/>
    <x v="191"/>
    <x v="133"/>
  </r>
  <r>
    <x v="147"/>
    <x v="147"/>
    <x v="232"/>
    <x v="230"/>
    <x v="17"/>
    <x v="147"/>
    <x v="21"/>
    <x v="3"/>
    <x v="111"/>
    <x v="151"/>
    <x v="163"/>
    <x v="22"/>
    <x v="3"/>
    <x v="218"/>
    <x v="126"/>
    <x v="2"/>
    <x v="146"/>
    <x v="225"/>
    <x v="16"/>
    <x v="0"/>
    <x v="247"/>
    <x v="101"/>
    <x v="218"/>
    <x v="258"/>
    <x v="50"/>
    <x v="98"/>
    <x v="0"/>
    <x v="1"/>
    <x v="7"/>
    <x v="0"/>
    <x v="126"/>
    <x v="191"/>
    <x v="47"/>
  </r>
  <r>
    <x v="173"/>
    <x v="173"/>
    <x v="314"/>
    <x v="314"/>
    <x v="17"/>
    <x v="51"/>
    <x v="12"/>
    <x v="9"/>
    <x v="37"/>
    <x v="193"/>
    <x v="204"/>
    <x v="34"/>
    <x v="5"/>
    <x v="274"/>
    <x v="278"/>
    <x v="109"/>
    <x v="172"/>
    <x v="96"/>
    <x v="16"/>
    <x v="1"/>
    <x v="0"/>
    <x v="101"/>
    <x v="10"/>
    <x v="258"/>
    <x v="303"/>
    <x v="226"/>
    <x v="0"/>
    <x v="1"/>
    <x v="2"/>
    <x v="0"/>
    <x v="278"/>
    <x v="191"/>
    <x v="108"/>
  </r>
  <r>
    <x v="56"/>
    <x v="56"/>
    <x v="142"/>
    <x v="177"/>
    <x v="18"/>
    <x v="231"/>
    <x v="62"/>
    <x v="28"/>
    <x v="111"/>
    <x v="42"/>
    <x v="49"/>
    <x v="12"/>
    <x v="0"/>
    <x v="31"/>
    <x v="352"/>
    <x v="233"/>
    <x v="55"/>
    <x v="277"/>
    <x v="5"/>
    <x v="0"/>
    <x v="224"/>
    <x v="47"/>
    <x v="6"/>
    <x v="135"/>
    <x v="82"/>
    <x v="167"/>
    <x v="1"/>
    <x v="1"/>
    <x v="7"/>
    <x v="0"/>
    <x v="352"/>
    <x v="181"/>
    <x v="151"/>
  </r>
  <r>
    <x v="105"/>
    <x v="105"/>
    <x v="64"/>
    <x v="303"/>
    <x v="17"/>
    <x v="135"/>
    <x v="12"/>
    <x v="10"/>
    <x v="111"/>
    <x v="167"/>
    <x v="179"/>
    <x v="8"/>
    <x v="0"/>
    <x v="236"/>
    <x v="313"/>
    <x v="92"/>
    <x v="104"/>
    <x v="334"/>
    <x v="10"/>
    <x v="0"/>
    <x v="79"/>
    <x v="101"/>
    <x v="273"/>
    <x v="258"/>
    <x v="177"/>
    <x v="163"/>
    <x v="0"/>
    <x v="1"/>
    <x v="2"/>
    <x v="0"/>
    <x v="313"/>
    <x v="167"/>
    <x v="151"/>
  </r>
  <r>
    <x v="326"/>
    <x v="326"/>
    <x v="311"/>
    <x v="4"/>
    <x v="18"/>
    <x v="154"/>
    <x v="21"/>
    <x v="0"/>
    <x v="111"/>
    <x v="32"/>
    <x v="41"/>
    <x v="15"/>
    <x v="0"/>
    <x v="264"/>
    <x v="339"/>
    <x v="237"/>
    <x v="326"/>
    <x v="308"/>
    <x v="16"/>
    <x v="0"/>
    <x v="91"/>
    <x v="101"/>
    <x v="320"/>
    <x v="258"/>
    <x v="77"/>
    <x v="227"/>
    <x v="0"/>
    <x v="1"/>
    <x v="0"/>
    <x v="0"/>
    <x v="339"/>
    <x v="191"/>
    <x v="137"/>
  </r>
  <r>
    <x v="106"/>
    <x v="106"/>
    <x v="14"/>
    <x v="198"/>
    <x v="17"/>
    <x v="163"/>
    <x v="101"/>
    <x v="28"/>
    <x v="111"/>
    <x v="59"/>
    <x v="65"/>
    <x v="6"/>
    <x v="0"/>
    <x v="16"/>
    <x v="317"/>
    <x v="56"/>
    <x v="105"/>
    <x v="226"/>
    <x v="5"/>
    <x v="0"/>
    <x v="184"/>
    <x v="101"/>
    <x v="202"/>
    <x v="173"/>
    <x v="202"/>
    <x v="40"/>
    <x v="1"/>
    <x v="1"/>
    <x v="7"/>
    <x v="0"/>
    <x v="317"/>
    <x v="191"/>
    <x v="124"/>
  </r>
  <r>
    <x v="324"/>
    <x v="324"/>
    <x v="329"/>
    <x v="301"/>
    <x v="17"/>
    <x v="24"/>
    <x v="125"/>
    <x v="28"/>
    <x v="111"/>
    <x v="193"/>
    <x v="204"/>
    <x v="34"/>
    <x v="0"/>
    <x v="150"/>
    <x v="324"/>
    <x v="334"/>
    <x v="324"/>
    <x v="100"/>
    <x v="5"/>
    <x v="0"/>
    <x v="227"/>
    <x v="80"/>
    <x v="230"/>
    <x v="212"/>
    <x v="277"/>
    <x v="104"/>
    <x v="1"/>
    <x v="1"/>
    <x v="7"/>
    <x v="0"/>
    <x v="324"/>
    <x v="169"/>
    <x v="151"/>
  </r>
  <r>
    <x v="198"/>
    <x v="198"/>
    <x v="368"/>
    <x v="214"/>
    <x v="17"/>
    <x v="51"/>
    <x v="12"/>
    <x v="7"/>
    <x v="35"/>
    <x v="193"/>
    <x v="204"/>
    <x v="34"/>
    <x v="3"/>
    <x v="273"/>
    <x v="273"/>
    <x v="228"/>
    <x v="197"/>
    <x v="262"/>
    <x v="16"/>
    <x v="1"/>
    <x v="0"/>
    <x v="101"/>
    <x v="250"/>
    <x v="258"/>
    <x v="180"/>
    <x v="153"/>
    <x v="0"/>
    <x v="1"/>
    <x v="2"/>
    <x v="0"/>
    <x v="273"/>
    <x v="191"/>
    <x v="104"/>
  </r>
  <r>
    <x v="306"/>
    <x v="306"/>
    <x v="11"/>
    <x v="312"/>
    <x v="18"/>
    <x v="233"/>
    <x v="4"/>
    <x v="1"/>
    <x v="21"/>
    <x v="193"/>
    <x v="204"/>
    <x v="34"/>
    <x v="0"/>
    <x v="49"/>
    <x v="327"/>
    <x v="137"/>
    <x v="305"/>
    <x v="238"/>
    <x v="4"/>
    <x v="0"/>
    <x v="85"/>
    <x v="101"/>
    <x v="79"/>
    <x v="258"/>
    <x v="269"/>
    <x v="195"/>
    <x v="0"/>
    <x v="1"/>
    <x v="7"/>
    <x v="0"/>
    <x v="327"/>
    <x v="191"/>
    <x v="131"/>
  </r>
  <r>
    <x v="284"/>
    <x v="284"/>
    <x v="155"/>
    <x v="20"/>
    <x v="17"/>
    <x v="76"/>
    <x v="24"/>
    <x v="7"/>
    <x v="111"/>
    <x v="182"/>
    <x v="194"/>
    <x v="32"/>
    <x v="7"/>
    <x v="35"/>
    <x v="249"/>
    <x v="192"/>
    <x v="283"/>
    <x v="216"/>
    <x v="13"/>
    <x v="0"/>
    <x v="116"/>
    <x v="101"/>
    <x v="208"/>
    <x v="258"/>
    <x v="36"/>
    <x v="169"/>
    <x v="0"/>
    <x v="1"/>
    <x v="1"/>
    <x v="0"/>
    <x v="249"/>
    <x v="132"/>
    <x v="151"/>
  </r>
  <r>
    <x v="52"/>
    <x v="52"/>
    <x v="335"/>
    <x v="131"/>
    <x v="17"/>
    <x v="117"/>
    <x v="125"/>
    <x v="28"/>
    <x v="111"/>
    <x v="193"/>
    <x v="204"/>
    <x v="34"/>
    <x v="0"/>
    <x v="149"/>
    <x v="346"/>
    <x v="247"/>
    <x v="51"/>
    <x v="369"/>
    <x v="5"/>
    <x v="0"/>
    <x v="217"/>
    <x v="101"/>
    <x v="21"/>
    <x v="88"/>
    <x v="94"/>
    <x v="227"/>
    <x v="1"/>
    <x v="1"/>
    <x v="7"/>
    <x v="0"/>
    <x v="346"/>
    <x v="191"/>
    <x v="139"/>
  </r>
  <r>
    <x v="325"/>
    <x v="325"/>
    <x v="312"/>
    <x v="143"/>
    <x v="17"/>
    <x v="154"/>
    <x v="20"/>
    <x v="5"/>
    <x v="111"/>
    <x v="0"/>
    <x v="4"/>
    <x v="13"/>
    <x v="0"/>
    <x v="262"/>
    <x v="274"/>
    <x v="237"/>
    <x v="325"/>
    <x v="239"/>
    <x v="16"/>
    <x v="0"/>
    <x v="71"/>
    <x v="101"/>
    <x v="263"/>
    <x v="258"/>
    <x v="87"/>
    <x v="227"/>
    <x v="0"/>
    <x v="1"/>
    <x v="0"/>
    <x v="0"/>
    <x v="274"/>
    <x v="191"/>
    <x v="105"/>
  </r>
  <r>
    <x v="162"/>
    <x v="162"/>
    <x v="325"/>
    <x v="88"/>
    <x v="17"/>
    <x v="242"/>
    <x v="125"/>
    <x v="28"/>
    <x v="111"/>
    <x v="97"/>
    <x v="108"/>
    <x v="5"/>
    <x v="0"/>
    <x v="187"/>
    <x v="318"/>
    <x v="198"/>
    <x v="161"/>
    <x v="183"/>
    <x v="1"/>
    <x v="1"/>
    <x v="0"/>
    <x v="101"/>
    <x v="288"/>
    <x v="7"/>
    <x v="259"/>
    <x v="227"/>
    <x v="1"/>
    <x v="1"/>
    <x v="7"/>
    <x v="0"/>
    <x v="318"/>
    <x v="191"/>
    <x v="125"/>
  </r>
  <r>
    <x v="75"/>
    <x v="75"/>
    <x v="152"/>
    <x v="368"/>
    <x v="18"/>
    <x v="237"/>
    <x v="125"/>
    <x v="28"/>
    <x v="111"/>
    <x v="193"/>
    <x v="204"/>
    <x v="34"/>
    <x v="1"/>
    <x v="81"/>
    <x v="353"/>
    <x v="285"/>
    <x v="75"/>
    <x v="21"/>
    <x v="3"/>
    <x v="0"/>
    <x v="270"/>
    <x v="101"/>
    <x v="49"/>
    <x v="258"/>
    <x v="92"/>
    <x v="89"/>
    <x v="0"/>
    <x v="0"/>
    <x v="6"/>
    <x v="0"/>
    <x v="353"/>
    <x v="182"/>
    <x v="151"/>
  </r>
  <r>
    <x v="262"/>
    <x v="262"/>
    <x v="344"/>
    <x v="150"/>
    <x v="18"/>
    <x v="76"/>
    <x v="125"/>
    <x v="28"/>
    <x v="111"/>
    <x v="193"/>
    <x v="204"/>
    <x v="34"/>
    <x v="0"/>
    <x v="38"/>
    <x v="367"/>
    <x v="66"/>
    <x v="261"/>
    <x v="69"/>
    <x v="11"/>
    <x v="0"/>
    <x v="260"/>
    <x v="101"/>
    <x v="17"/>
    <x v="258"/>
    <x v="104"/>
    <x v="81"/>
    <x v="0"/>
    <x v="0"/>
    <x v="7"/>
    <x v="0"/>
    <x v="367"/>
    <x v="188"/>
    <x v="151"/>
  </r>
  <r>
    <x v="348"/>
    <x v="348"/>
    <x v="323"/>
    <x v="323"/>
    <x v="18"/>
    <x v="72"/>
    <x v="3"/>
    <x v="0"/>
    <x v="0"/>
    <x v="193"/>
    <x v="204"/>
    <x v="34"/>
    <x v="0"/>
    <x v="50"/>
    <x v="362"/>
    <x v="152"/>
    <x v="348"/>
    <x v="358"/>
    <x v="16"/>
    <x v="1"/>
    <x v="0"/>
    <x v="101"/>
    <x v="134"/>
    <x v="10"/>
    <x v="169"/>
    <x v="18"/>
    <x v="0"/>
    <x v="1"/>
    <x v="2"/>
    <x v="0"/>
    <x v="362"/>
    <x v="191"/>
    <x v="145"/>
  </r>
  <r>
    <x v="268"/>
    <x v="268"/>
    <x v="285"/>
    <x v="280"/>
    <x v="17"/>
    <x v="119"/>
    <x v="125"/>
    <x v="28"/>
    <x v="111"/>
    <x v="193"/>
    <x v="204"/>
    <x v="34"/>
    <x v="1"/>
    <x v="151"/>
    <x v="328"/>
    <x v="351"/>
    <x v="267"/>
    <x v="148"/>
    <x v="1"/>
    <x v="1"/>
    <x v="0"/>
    <x v="101"/>
    <x v="269"/>
    <x v="11"/>
    <x v="339"/>
    <x v="227"/>
    <x v="1"/>
    <x v="1"/>
    <x v="7"/>
    <x v="0"/>
    <x v="328"/>
    <x v="191"/>
    <x v="132"/>
  </r>
  <r>
    <x v="89"/>
    <x v="89"/>
    <x v="175"/>
    <x v="300"/>
    <x v="17"/>
    <x v="105"/>
    <x v="14"/>
    <x v="3"/>
    <x v="111"/>
    <x v="125"/>
    <x v="138"/>
    <x v="12"/>
    <x v="4"/>
    <x v="186"/>
    <x v="243"/>
    <x v="348"/>
    <x v="88"/>
    <x v="171"/>
    <x v="13"/>
    <x v="0"/>
    <x v="178"/>
    <x v="79"/>
    <x v="246"/>
    <x v="36"/>
    <x v="368"/>
    <x v="162"/>
    <x v="0"/>
    <x v="1"/>
    <x v="7"/>
    <x v="0"/>
    <x v="243"/>
    <x v="127"/>
    <x v="151"/>
  </r>
  <r>
    <x v="39"/>
    <x v="39"/>
    <x v="110"/>
    <x v="335"/>
    <x v="17"/>
    <x v="130"/>
    <x v="10"/>
    <x v="5"/>
    <x v="111"/>
    <x v="161"/>
    <x v="173"/>
    <x v="17"/>
    <x v="0"/>
    <x v="306"/>
    <x v="305"/>
    <x v="227"/>
    <x v="39"/>
    <x v="258"/>
    <x v="3"/>
    <x v="0"/>
    <x v="134"/>
    <x v="101"/>
    <x v="35"/>
    <x v="258"/>
    <x v="24"/>
    <x v="1"/>
    <x v="0"/>
    <x v="1"/>
    <x v="2"/>
    <x v="0"/>
    <x v="305"/>
    <x v="161"/>
    <x v="151"/>
  </r>
  <r>
    <x v="282"/>
    <x v="282"/>
    <x v="348"/>
    <x v="320"/>
    <x v="18"/>
    <x v="50"/>
    <x v="125"/>
    <x v="28"/>
    <x v="111"/>
    <x v="193"/>
    <x v="204"/>
    <x v="34"/>
    <x v="0"/>
    <x v="33"/>
    <x v="370"/>
    <x v="49"/>
    <x v="281"/>
    <x v="10"/>
    <x v="14"/>
    <x v="0"/>
    <x v="250"/>
    <x v="101"/>
    <x v="27"/>
    <x v="258"/>
    <x v="39"/>
    <x v="73"/>
    <x v="0"/>
    <x v="0"/>
    <x v="6"/>
    <x v="0"/>
    <x v="370"/>
    <x v="190"/>
    <x v="151"/>
  </r>
  <r>
    <x v="317"/>
    <x v="317"/>
    <x v="7"/>
    <x v="157"/>
    <x v="17"/>
    <x v="61"/>
    <x v="38"/>
    <x v="5"/>
    <x v="111"/>
    <x v="165"/>
    <x v="177"/>
    <x v="14"/>
    <x v="2"/>
    <x v="190"/>
    <x v="295"/>
    <x v="97"/>
    <x v="317"/>
    <x v="252"/>
    <x v="8"/>
    <x v="0"/>
    <x v="162"/>
    <x v="101"/>
    <x v="191"/>
    <x v="123"/>
    <x v="91"/>
    <x v="102"/>
    <x v="0"/>
    <x v="1"/>
    <x v="7"/>
    <x v="0"/>
    <x v="295"/>
    <x v="155"/>
    <x v="151"/>
  </r>
  <r>
    <x v="87"/>
    <x v="87"/>
    <x v="333"/>
    <x v="158"/>
    <x v="17"/>
    <x v="193"/>
    <x v="125"/>
    <x v="28"/>
    <x v="111"/>
    <x v="193"/>
    <x v="204"/>
    <x v="34"/>
    <x v="0"/>
    <x v="129"/>
    <x v="334"/>
    <x v="331"/>
    <x v="86"/>
    <x v="224"/>
    <x v="5"/>
    <x v="0"/>
    <x v="186"/>
    <x v="101"/>
    <x v="140"/>
    <x v="157"/>
    <x v="328"/>
    <x v="227"/>
    <x v="1"/>
    <x v="1"/>
    <x v="7"/>
    <x v="0"/>
    <x v="334"/>
    <x v="191"/>
    <x v="151"/>
  </r>
  <r>
    <x v="263"/>
    <x v="263"/>
    <x v="225"/>
    <x v="10"/>
    <x v="17"/>
    <x v="71"/>
    <x v="58"/>
    <x v="28"/>
    <x v="59"/>
    <x v="193"/>
    <x v="204"/>
    <x v="34"/>
    <x v="9"/>
    <x v="60"/>
    <x v="254"/>
    <x v="179"/>
    <x v="262"/>
    <x v="170"/>
    <x v="12"/>
    <x v="1"/>
    <x v="0"/>
    <x v="3"/>
    <x v="210"/>
    <x v="32"/>
    <x v="346"/>
    <x v="3"/>
    <x v="0"/>
    <x v="1"/>
    <x v="7"/>
    <x v="0"/>
    <x v="254"/>
    <x v="135"/>
    <x v="151"/>
  </r>
  <r>
    <x v="78"/>
    <x v="78"/>
    <x v="144"/>
    <x v="28"/>
    <x v="17"/>
    <x v="39"/>
    <x v="125"/>
    <x v="28"/>
    <x v="111"/>
    <x v="44"/>
    <x v="47"/>
    <x v="7"/>
    <x v="0"/>
    <x v="210"/>
    <x v="290"/>
    <x v="21"/>
    <x v="77"/>
    <x v="52"/>
    <x v="16"/>
    <x v="1"/>
    <x v="0"/>
    <x v="101"/>
    <x v="237"/>
    <x v="137"/>
    <x v="52"/>
    <x v="227"/>
    <x v="1"/>
    <x v="1"/>
    <x v="7"/>
    <x v="0"/>
    <x v="290"/>
    <x v="191"/>
    <x v="111"/>
  </r>
  <r>
    <x v="190"/>
    <x v="190"/>
    <x v="330"/>
    <x v="26"/>
    <x v="17"/>
    <x v="31"/>
    <x v="125"/>
    <x v="28"/>
    <x v="111"/>
    <x v="193"/>
    <x v="204"/>
    <x v="34"/>
    <x v="0"/>
    <x v="188"/>
    <x v="329"/>
    <x v="330"/>
    <x v="189"/>
    <x v="104"/>
    <x v="14"/>
    <x v="0"/>
    <x v="209"/>
    <x v="101"/>
    <x v="266"/>
    <x v="218"/>
    <x v="345"/>
    <x v="227"/>
    <x v="1"/>
    <x v="1"/>
    <x v="7"/>
    <x v="0"/>
    <x v="329"/>
    <x v="171"/>
    <x v="151"/>
  </r>
  <r>
    <x v="330"/>
    <x v="330"/>
    <x v="147"/>
    <x v="254"/>
    <x v="17"/>
    <x v="54"/>
    <x v="125"/>
    <x v="28"/>
    <x v="111"/>
    <x v="193"/>
    <x v="204"/>
    <x v="34"/>
    <x v="0"/>
    <x v="317"/>
    <x v="301"/>
    <x v="339"/>
    <x v="330"/>
    <x v="317"/>
    <x v="5"/>
    <x v="0"/>
    <x v="271"/>
    <x v="101"/>
    <x v="332"/>
    <x v="191"/>
    <x v="271"/>
    <x v="227"/>
    <x v="1"/>
    <x v="1"/>
    <x v="7"/>
    <x v="0"/>
    <x v="301"/>
    <x v="191"/>
    <x v="117"/>
  </r>
  <r>
    <x v="322"/>
    <x v="322"/>
    <x v="345"/>
    <x v="354"/>
    <x v="18"/>
    <x v="63"/>
    <x v="85"/>
    <x v="28"/>
    <x v="111"/>
    <x v="49"/>
    <x v="55"/>
    <x v="10"/>
    <x v="0"/>
    <x v="317"/>
    <x v="368"/>
    <x v="292"/>
    <x v="322"/>
    <x v="256"/>
    <x v="14"/>
    <x v="0"/>
    <x v="218"/>
    <x v="94"/>
    <x v="259"/>
    <x v="62"/>
    <x v="322"/>
    <x v="227"/>
    <x v="1"/>
    <x v="1"/>
    <x v="7"/>
    <x v="0"/>
    <x v="368"/>
    <x v="189"/>
    <x v="151"/>
  </r>
  <r>
    <x v="228"/>
    <x v="228"/>
    <x v="87"/>
    <x v="282"/>
    <x v="17"/>
    <x v="134"/>
    <x v="44"/>
    <x v="6"/>
    <x v="111"/>
    <x v="92"/>
    <x v="105"/>
    <x v="7"/>
    <x v="0"/>
    <x v="229"/>
    <x v="291"/>
    <x v="234"/>
    <x v="227"/>
    <x v="265"/>
    <x v="13"/>
    <x v="0"/>
    <x v="2"/>
    <x v="101"/>
    <x v="5"/>
    <x v="258"/>
    <x v="274"/>
    <x v="168"/>
    <x v="0"/>
    <x v="1"/>
    <x v="7"/>
    <x v="0"/>
    <x v="291"/>
    <x v="191"/>
    <x v="112"/>
  </r>
  <r>
    <x v="166"/>
    <x v="166"/>
    <x v="246"/>
    <x v="60"/>
    <x v="18"/>
    <x v="76"/>
    <x v="25"/>
    <x v="0"/>
    <x v="111"/>
    <x v="96"/>
    <x v="111"/>
    <x v="23"/>
    <x v="0"/>
    <x v="37"/>
    <x v="311"/>
    <x v="80"/>
    <x v="165"/>
    <x v="187"/>
    <x v="9"/>
    <x v="0"/>
    <x v="249"/>
    <x v="101"/>
    <x v="261"/>
    <x v="258"/>
    <x v="83"/>
    <x v="143"/>
    <x v="0"/>
    <x v="1"/>
    <x v="7"/>
    <x v="0"/>
    <x v="311"/>
    <x v="165"/>
    <x v="151"/>
  </r>
  <r>
    <x v="72"/>
    <x v="72"/>
    <x v="299"/>
    <x v="295"/>
    <x v="17"/>
    <x v="148"/>
    <x v="5"/>
    <x v="0"/>
    <x v="111"/>
    <x v="72"/>
    <x v="92"/>
    <x v="31"/>
    <x v="6"/>
    <x v="47"/>
    <x v="241"/>
    <x v="129"/>
    <x v="71"/>
    <x v="67"/>
    <x v="9"/>
    <x v="0"/>
    <x v="256"/>
    <x v="74"/>
    <x v="276"/>
    <x v="258"/>
    <x v="221"/>
    <x v="72"/>
    <x v="0"/>
    <x v="1"/>
    <x v="7"/>
    <x v="0"/>
    <x v="241"/>
    <x v="126"/>
    <x v="151"/>
  </r>
  <r>
    <x v="102"/>
    <x v="102"/>
    <x v="79"/>
    <x v="135"/>
    <x v="18"/>
    <x v="125"/>
    <x v="8"/>
    <x v="0"/>
    <x v="111"/>
    <x v="108"/>
    <x v="120"/>
    <x v="19"/>
    <x v="0"/>
    <x v="44"/>
    <x v="307"/>
    <x v="224"/>
    <x v="101"/>
    <x v="312"/>
    <x v="11"/>
    <x v="0"/>
    <x v="226"/>
    <x v="101"/>
    <x v="141"/>
    <x v="258"/>
    <x v="5"/>
    <x v="34"/>
    <x v="0"/>
    <x v="1"/>
    <x v="6"/>
    <x v="0"/>
    <x v="307"/>
    <x v="162"/>
    <x v="151"/>
  </r>
  <r>
    <x v="211"/>
    <x v="211"/>
    <x v="339"/>
    <x v="251"/>
    <x v="17"/>
    <x v="19"/>
    <x v="125"/>
    <x v="28"/>
    <x v="111"/>
    <x v="193"/>
    <x v="204"/>
    <x v="34"/>
    <x v="0"/>
    <x v="105"/>
    <x v="356"/>
    <x v="1"/>
    <x v="209"/>
    <x v="83"/>
    <x v="6"/>
    <x v="0"/>
    <x v="10"/>
    <x v="63"/>
    <x v="286"/>
    <x v="176"/>
    <x v="229"/>
    <x v="227"/>
    <x v="1"/>
    <x v="1"/>
    <x v="7"/>
    <x v="0"/>
    <x v="356"/>
    <x v="184"/>
    <x v="151"/>
  </r>
  <r>
    <x v="103"/>
    <x v="103"/>
    <x v="73"/>
    <x v="39"/>
    <x v="17"/>
    <x v="39"/>
    <x v="125"/>
    <x v="28"/>
    <x v="111"/>
    <x v="29"/>
    <x v="33"/>
    <x v="5"/>
    <x v="0"/>
    <x v="212"/>
    <x v="343"/>
    <x v="302"/>
    <x v="102"/>
    <x v="303"/>
    <x v="5"/>
    <x v="0"/>
    <x v="67"/>
    <x v="101"/>
    <x v="19"/>
    <x v="63"/>
    <x v="164"/>
    <x v="227"/>
    <x v="1"/>
    <x v="1"/>
    <x v="7"/>
    <x v="0"/>
    <x v="343"/>
    <x v="191"/>
    <x v="138"/>
  </r>
  <r>
    <x v="199"/>
    <x v="199"/>
    <x v="57"/>
    <x v="201"/>
    <x v="17"/>
    <x v="62"/>
    <x v="11"/>
    <x v="2"/>
    <x v="111"/>
    <x v="166"/>
    <x v="178"/>
    <x v="7"/>
    <x v="1"/>
    <x v="214"/>
    <x v="248"/>
    <x v="36"/>
    <x v="198"/>
    <x v="181"/>
    <x v="3"/>
    <x v="0"/>
    <x v="261"/>
    <x v="101"/>
    <x v="327"/>
    <x v="258"/>
    <x v="149"/>
    <x v="196"/>
    <x v="0"/>
    <x v="1"/>
    <x v="3"/>
    <x v="0"/>
    <x v="248"/>
    <x v="131"/>
    <x v="151"/>
  </r>
  <r>
    <x v="160"/>
    <x v="160"/>
    <x v="43"/>
    <x v="237"/>
    <x v="17"/>
    <x v="84"/>
    <x v="17"/>
    <x v="11"/>
    <x v="110"/>
    <x v="193"/>
    <x v="204"/>
    <x v="34"/>
    <x v="0"/>
    <x v="256"/>
    <x v="314"/>
    <x v="158"/>
    <x v="159"/>
    <x v="210"/>
    <x v="16"/>
    <x v="0"/>
    <x v="258"/>
    <x v="101"/>
    <x v="302"/>
    <x v="258"/>
    <x v="35"/>
    <x v="36"/>
    <x v="0"/>
    <x v="1"/>
    <x v="2"/>
    <x v="0"/>
    <x v="314"/>
    <x v="191"/>
    <x v="121"/>
  </r>
  <r>
    <x v="169"/>
    <x v="169"/>
    <x v="337"/>
    <x v="2"/>
    <x v="18"/>
    <x v="166"/>
    <x v="119"/>
    <x v="28"/>
    <x v="111"/>
    <x v="101"/>
    <x v="112"/>
    <x v="11"/>
    <x v="0"/>
    <x v="19"/>
    <x v="351"/>
    <x v="171"/>
    <x v="168"/>
    <x v="122"/>
    <x v="3"/>
    <x v="0"/>
    <x v="60"/>
    <x v="101"/>
    <x v="116"/>
    <x v="99"/>
    <x v="158"/>
    <x v="47"/>
    <x v="1"/>
    <x v="1"/>
    <x v="7"/>
    <x v="0"/>
    <x v="351"/>
    <x v="191"/>
    <x v="151"/>
  </r>
  <r>
    <x v="76"/>
    <x v="76"/>
    <x v="151"/>
    <x v="298"/>
    <x v="18"/>
    <x v="237"/>
    <x v="37"/>
    <x v="2"/>
    <x v="111"/>
    <x v="100"/>
    <x v="113"/>
    <x v="14"/>
    <x v="6"/>
    <x v="79"/>
    <x v="288"/>
    <x v="221"/>
    <x v="74"/>
    <x v="245"/>
    <x v="4"/>
    <x v="0"/>
    <x v="144"/>
    <x v="77"/>
    <x v="126"/>
    <x v="258"/>
    <x v="56"/>
    <x v="90"/>
    <x v="0"/>
    <x v="1"/>
    <x v="6"/>
    <x v="0"/>
    <x v="288"/>
    <x v="191"/>
    <x v="151"/>
  </r>
  <r>
    <x v="293"/>
    <x v="293"/>
    <x v="308"/>
    <x v="363"/>
    <x v="17"/>
    <x v="51"/>
    <x v="12"/>
    <x v="4"/>
    <x v="33"/>
    <x v="193"/>
    <x v="204"/>
    <x v="34"/>
    <x v="0"/>
    <x v="272"/>
    <x v="261"/>
    <x v="131"/>
    <x v="292"/>
    <x v="268"/>
    <x v="10"/>
    <x v="0"/>
    <x v="158"/>
    <x v="101"/>
    <x v="92"/>
    <x v="258"/>
    <x v="316"/>
    <x v="136"/>
    <x v="0"/>
    <x v="1"/>
    <x v="3"/>
    <x v="0"/>
    <x v="261"/>
    <x v="139"/>
    <x v="151"/>
  </r>
  <r>
    <x v="1"/>
    <x v="1"/>
    <x v="116"/>
    <x v="77"/>
    <x v="17"/>
    <x v="110"/>
    <x v="50"/>
    <x v="28"/>
    <x v="53"/>
    <x v="193"/>
    <x v="204"/>
    <x v="34"/>
    <x v="5"/>
    <x v="65"/>
    <x v="272"/>
    <x v="189"/>
    <x v="1"/>
    <x v="41"/>
    <x v="10"/>
    <x v="0"/>
    <x v="7"/>
    <x v="101"/>
    <x v="123"/>
    <x v="24"/>
    <x v="195"/>
    <x v="128"/>
    <x v="0"/>
    <x v="1"/>
    <x v="7"/>
    <x v="0"/>
    <x v="272"/>
    <x v="145"/>
    <x v="151"/>
  </r>
  <r>
    <x v="66"/>
    <x v="66"/>
    <x v="127"/>
    <x v="32"/>
    <x v="17"/>
    <x v="51"/>
    <x v="12"/>
    <x v="19"/>
    <x v="40"/>
    <x v="193"/>
    <x v="204"/>
    <x v="34"/>
    <x v="0"/>
    <x v="275"/>
    <x v="372"/>
    <x v="133"/>
    <x v="65"/>
    <x v="233"/>
    <x v="2"/>
    <x v="1"/>
    <x v="0"/>
    <x v="101"/>
    <x v="147"/>
    <x v="258"/>
    <x v="256"/>
    <x v="79"/>
    <x v="0"/>
    <x v="1"/>
    <x v="2"/>
    <x v="0"/>
    <x v="372"/>
    <x v="191"/>
    <x v="150"/>
  </r>
  <r>
    <x v="266"/>
    <x v="266"/>
    <x v="47"/>
    <x v="333"/>
    <x v="17"/>
    <x v="241"/>
    <x v="78"/>
    <x v="23"/>
    <x v="111"/>
    <x v="27"/>
    <x v="37"/>
    <x v="22"/>
    <x v="0"/>
    <x v="247"/>
    <x v="309"/>
    <x v="57"/>
    <x v="265"/>
    <x v="133"/>
    <x v="13"/>
    <x v="0"/>
    <x v="137"/>
    <x v="87"/>
    <x v="80"/>
    <x v="258"/>
    <x v="108"/>
    <x v="178"/>
    <x v="0"/>
    <x v="1"/>
    <x v="2"/>
    <x v="0"/>
    <x v="309"/>
    <x v="164"/>
    <x v="151"/>
  </r>
  <r>
    <x v="63"/>
    <x v="63"/>
    <x v="150"/>
    <x v="94"/>
    <x v="17"/>
    <x v="147"/>
    <x v="22"/>
    <x v="0"/>
    <x v="111"/>
    <x v="20"/>
    <x v="28"/>
    <x v="23"/>
    <x v="24"/>
    <x v="219"/>
    <x v="129"/>
    <x v="141"/>
    <x v="62"/>
    <x v="339"/>
    <x v="14"/>
    <x v="0"/>
    <x v="190"/>
    <x v="26"/>
    <x v="204"/>
    <x v="258"/>
    <x v="33"/>
    <x v="59"/>
    <x v="0"/>
    <x v="1"/>
    <x v="7"/>
    <x v="0"/>
    <x v="129"/>
    <x v="71"/>
    <x v="151"/>
  </r>
  <r>
    <x v="3"/>
    <x v="3"/>
    <x v="340"/>
    <x v="42"/>
    <x v="18"/>
    <x v="115"/>
    <x v="125"/>
    <x v="28"/>
    <x v="111"/>
    <x v="193"/>
    <x v="204"/>
    <x v="34"/>
    <x v="0"/>
    <x v="104"/>
    <x v="358"/>
    <x v="236"/>
    <x v="3"/>
    <x v="6"/>
    <x v="5"/>
    <x v="0"/>
    <x v="135"/>
    <x v="101"/>
    <x v="8"/>
    <x v="156"/>
    <x v="230"/>
    <x v="174"/>
    <x v="1"/>
    <x v="1"/>
    <x v="7"/>
    <x v="0"/>
    <x v="358"/>
    <x v="185"/>
    <x v="151"/>
  </r>
  <r>
    <x v="111"/>
    <x v="111"/>
    <x v="237"/>
    <x v="98"/>
    <x v="17"/>
    <x v="133"/>
    <x v="16"/>
    <x v="15"/>
    <x v="111"/>
    <x v="55"/>
    <x v="61"/>
    <x v="11"/>
    <x v="0"/>
    <x v="301"/>
    <x v="302"/>
    <x v="8"/>
    <x v="110"/>
    <x v="108"/>
    <x v="16"/>
    <x v="1"/>
    <x v="0"/>
    <x v="101"/>
    <x v="318"/>
    <x v="230"/>
    <x v="85"/>
    <x v="201"/>
    <x v="0"/>
    <x v="1"/>
    <x v="2"/>
    <x v="0"/>
    <x v="302"/>
    <x v="191"/>
    <x v="118"/>
  </r>
  <r>
    <x v="352"/>
    <x v="352"/>
    <x v="171"/>
    <x v="271"/>
    <x v="18"/>
    <x v="100"/>
    <x v="11"/>
    <x v="28"/>
    <x v="111"/>
    <x v="180"/>
    <x v="192"/>
    <x v="16"/>
    <x v="1"/>
    <x v="103"/>
    <x v="331"/>
    <x v="226"/>
    <x v="352"/>
    <x v="131"/>
    <x v="2"/>
    <x v="0"/>
    <x v="122"/>
    <x v="101"/>
    <x v="279"/>
    <x v="96"/>
    <x v="185"/>
    <x v="121"/>
    <x v="0"/>
    <x v="1"/>
    <x v="2"/>
    <x v="0"/>
    <x v="331"/>
    <x v="172"/>
    <x v="151"/>
  </r>
  <r>
    <x v="54"/>
    <x v="54"/>
    <x v="338"/>
    <x v="345"/>
    <x v="18"/>
    <x v="221"/>
    <x v="125"/>
    <x v="28"/>
    <x v="111"/>
    <x v="0"/>
    <x v="0"/>
    <x v="1"/>
    <x v="0"/>
    <x v="180"/>
    <x v="357"/>
    <x v="270"/>
    <x v="53"/>
    <x v="269"/>
    <x v="12"/>
    <x v="1"/>
    <x v="0"/>
    <x v="92"/>
    <x v="77"/>
    <x v="94"/>
    <x v="371"/>
    <x v="227"/>
    <x v="0"/>
    <x v="0"/>
    <x v="7"/>
    <x v="0"/>
    <x v="357"/>
    <x v="191"/>
    <x v="142"/>
  </r>
  <r>
    <x v="164"/>
    <x v="164"/>
    <x v="27"/>
    <x v="261"/>
    <x v="17"/>
    <x v="147"/>
    <x v="125"/>
    <x v="28"/>
    <x v="111"/>
    <x v="193"/>
    <x v="204"/>
    <x v="34"/>
    <x v="0"/>
    <x v="220"/>
    <x v="299"/>
    <x v="336"/>
    <x v="163"/>
    <x v="76"/>
    <x v="13"/>
    <x v="0"/>
    <x v="281"/>
    <x v="101"/>
    <x v="69"/>
    <x v="258"/>
    <x v="75"/>
    <x v="6"/>
    <x v="0"/>
    <x v="0"/>
    <x v="6"/>
    <x v="0"/>
    <x v="299"/>
    <x v="158"/>
    <x v="151"/>
  </r>
  <r>
    <x v="134"/>
    <x v="134"/>
    <x v="322"/>
    <x v="228"/>
    <x v="18"/>
    <x v="70"/>
    <x v="8"/>
    <x v="3"/>
    <x v="10"/>
    <x v="193"/>
    <x v="204"/>
    <x v="34"/>
    <x v="0"/>
    <x v="282"/>
    <x v="364"/>
    <x v="147"/>
    <x v="133"/>
    <x v="43"/>
    <x v="16"/>
    <x v="0"/>
    <x v="114"/>
    <x v="101"/>
    <x v="30"/>
    <x v="160"/>
    <x v="318"/>
    <x v="92"/>
    <x v="0"/>
    <x v="1"/>
    <x v="2"/>
    <x v="0"/>
    <x v="364"/>
    <x v="191"/>
    <x v="146"/>
  </r>
  <r>
    <x v="230"/>
    <x v="230"/>
    <x v="321"/>
    <x v="304"/>
    <x v="18"/>
    <x v="87"/>
    <x v="34"/>
    <x v="0"/>
    <x v="46"/>
    <x v="193"/>
    <x v="204"/>
    <x v="34"/>
    <x v="0"/>
    <x v="85"/>
    <x v="325"/>
    <x v="194"/>
    <x v="229"/>
    <x v="304"/>
    <x v="10"/>
    <x v="0"/>
    <x v="44"/>
    <x v="1"/>
    <x v="86"/>
    <x v="203"/>
    <x v="161"/>
    <x v="190"/>
    <x v="0"/>
    <x v="1"/>
    <x v="4"/>
    <x v="0"/>
    <x v="325"/>
    <x v="170"/>
    <x v="151"/>
  </r>
  <r>
    <x v="283"/>
    <x v="283"/>
    <x v="261"/>
    <x v="67"/>
    <x v="18"/>
    <x v="114"/>
    <x v="2"/>
    <x v="28"/>
    <x v="111"/>
    <x v="91"/>
    <x v="103"/>
    <x v="7"/>
    <x v="0"/>
    <x v="309"/>
    <x v="363"/>
    <x v="170"/>
    <x v="282"/>
    <x v="106"/>
    <x v="14"/>
    <x v="0"/>
    <x v="179"/>
    <x v="19"/>
    <x v="53"/>
    <x v="258"/>
    <x v="49"/>
    <x v="227"/>
    <x v="1"/>
    <x v="1"/>
    <x v="6"/>
    <x v="0"/>
    <x v="363"/>
    <x v="187"/>
    <x v="151"/>
  </r>
  <r>
    <x v="323"/>
    <x v="323"/>
    <x v="108"/>
    <x v="161"/>
    <x v="17"/>
    <x v="47"/>
    <x v="125"/>
    <x v="28"/>
    <x v="111"/>
    <x v="193"/>
    <x v="204"/>
    <x v="34"/>
    <x v="1"/>
    <x v="32"/>
    <x v="303"/>
    <x v="114"/>
    <x v="323"/>
    <x v="117"/>
    <x v="5"/>
    <x v="0"/>
    <x v="248"/>
    <x v="43"/>
    <x v="306"/>
    <x v="258"/>
    <x v="3"/>
    <x v="222"/>
    <x v="0"/>
    <x v="0"/>
    <x v="7"/>
    <x v="0"/>
    <x v="303"/>
    <x v="159"/>
    <x v="151"/>
  </r>
  <r>
    <x v="33"/>
    <x v="33"/>
    <x v="313"/>
    <x v="351"/>
    <x v="17"/>
    <x v="46"/>
    <x v="79"/>
    <x v="28"/>
    <x v="48"/>
    <x v="193"/>
    <x v="204"/>
    <x v="34"/>
    <x v="0"/>
    <x v="74"/>
    <x v="277"/>
    <x v="52"/>
    <x v="33"/>
    <x v="3"/>
    <x v="1"/>
    <x v="1"/>
    <x v="0"/>
    <x v="101"/>
    <x v="332"/>
    <x v="258"/>
    <x v="331"/>
    <x v="181"/>
    <x v="1"/>
    <x v="1"/>
    <x v="7"/>
    <x v="0"/>
    <x v="277"/>
    <x v="191"/>
    <x v="107"/>
  </r>
  <r>
    <x v="249"/>
    <x v="249"/>
    <x v="18"/>
    <x v="189"/>
    <x v="17"/>
    <x v="39"/>
    <x v="125"/>
    <x v="28"/>
    <x v="111"/>
    <x v="67"/>
    <x v="75"/>
    <x v="5"/>
    <x v="0"/>
    <x v="209"/>
    <x v="284"/>
    <x v="259"/>
    <x v="248"/>
    <x v="266"/>
    <x v="4"/>
    <x v="0"/>
    <x v="111"/>
    <x v="52"/>
    <x v="331"/>
    <x v="90"/>
    <x v="249"/>
    <x v="26"/>
    <x v="1"/>
    <x v="1"/>
    <x v="7"/>
    <x v="0"/>
    <x v="284"/>
    <x v="150"/>
    <x v="151"/>
  </r>
  <r>
    <x v="278"/>
    <x v="278"/>
    <x v="25"/>
    <x v="370"/>
    <x v="16"/>
    <x v="39"/>
    <x v="125"/>
    <x v="28"/>
    <x v="1"/>
    <x v="193"/>
    <x v="204"/>
    <x v="34"/>
    <x v="0"/>
    <x v="206"/>
    <x v="237"/>
    <x v="98"/>
    <x v="277"/>
    <x v="105"/>
    <x v="4"/>
    <x v="0"/>
    <x v="37"/>
    <x v="100"/>
    <x v="184"/>
    <x v="69"/>
    <x v="295"/>
    <x v="66"/>
    <x v="1"/>
    <x v="1"/>
    <x v="7"/>
    <x v="0"/>
    <x v="237"/>
    <x v="124"/>
    <x v="151"/>
  </r>
  <r>
    <x v="148"/>
    <x v="148"/>
    <x v="253"/>
    <x v="72"/>
    <x v="16"/>
    <x v="88"/>
    <x v="61"/>
    <x v="28"/>
    <x v="61"/>
    <x v="193"/>
    <x v="204"/>
    <x v="34"/>
    <x v="14"/>
    <x v="63"/>
    <x v="215"/>
    <x v="261"/>
    <x v="147"/>
    <x v="27"/>
    <x v="3"/>
    <x v="0"/>
    <x v="89"/>
    <x v="101"/>
    <x v="100"/>
    <x v="151"/>
    <x v="43"/>
    <x v="78"/>
    <x v="0"/>
    <x v="1"/>
    <x v="7"/>
    <x v="0"/>
    <x v="215"/>
    <x v="112"/>
    <x v="151"/>
  </r>
  <r>
    <x v="47"/>
    <x v="47"/>
    <x v="149"/>
    <x v="188"/>
    <x v="16"/>
    <x v="54"/>
    <x v="125"/>
    <x v="28"/>
    <x v="111"/>
    <x v="193"/>
    <x v="204"/>
    <x v="34"/>
    <x v="3"/>
    <x v="317"/>
    <x v="222"/>
    <x v="368"/>
    <x v="370"/>
    <x v="5"/>
    <x v="14"/>
    <x v="0"/>
    <x v="112"/>
    <x v="51"/>
    <x v="332"/>
    <x v="133"/>
    <x v="151"/>
    <x v="227"/>
    <x v="1"/>
    <x v="1"/>
    <x v="7"/>
    <x v="0"/>
    <x v="222"/>
    <x v="117"/>
    <x v="151"/>
  </r>
  <r>
    <x v="158"/>
    <x v="158"/>
    <x v="318"/>
    <x v="211"/>
    <x v="17"/>
    <x v="69"/>
    <x v="117"/>
    <x v="28"/>
    <x v="111"/>
    <x v="41"/>
    <x v="45"/>
    <x v="8"/>
    <x v="2"/>
    <x v="242"/>
    <x v="285"/>
    <x v="313"/>
    <x v="157"/>
    <x v="352"/>
    <x v="16"/>
    <x v="1"/>
    <x v="0"/>
    <x v="101"/>
    <x v="332"/>
    <x v="155"/>
    <x v="285"/>
    <x v="227"/>
    <x v="1"/>
    <x v="1"/>
    <x v="7"/>
    <x v="0"/>
    <x v="285"/>
    <x v="191"/>
    <x v="110"/>
  </r>
  <r>
    <x v="224"/>
    <x v="225"/>
    <x v="176"/>
    <x v="185"/>
    <x v="17"/>
    <x v="126"/>
    <x v="125"/>
    <x v="28"/>
    <x v="111"/>
    <x v="193"/>
    <x v="204"/>
    <x v="34"/>
    <x v="10"/>
    <x v="43"/>
    <x v="260"/>
    <x v="127"/>
    <x v="223"/>
    <x v="227"/>
    <x v="5"/>
    <x v="0"/>
    <x v="27"/>
    <x v="50"/>
    <x v="244"/>
    <x v="250"/>
    <x v="25"/>
    <x v="139"/>
    <x v="0"/>
    <x v="0"/>
    <x v="6"/>
    <x v="0"/>
    <x v="260"/>
    <x v="138"/>
    <x v="151"/>
  </r>
  <r>
    <x v="8"/>
    <x v="8"/>
    <x v="283"/>
    <x v="41"/>
    <x v="15"/>
    <x v="92"/>
    <x v="125"/>
    <x v="28"/>
    <x v="111"/>
    <x v="193"/>
    <x v="204"/>
    <x v="34"/>
    <x v="4"/>
    <x v="165"/>
    <x v="205"/>
    <x v="291"/>
    <x v="8"/>
    <x v="342"/>
    <x v="4"/>
    <x v="0"/>
    <x v="245"/>
    <x v="101"/>
    <x v="173"/>
    <x v="93"/>
    <x v="315"/>
    <x v="227"/>
    <x v="1"/>
    <x v="1"/>
    <x v="7"/>
    <x v="0"/>
    <x v="205"/>
    <x v="106"/>
    <x v="151"/>
  </r>
  <r>
    <x v="327"/>
    <x v="327"/>
    <x v="303"/>
    <x v="232"/>
    <x v="17"/>
    <x v="21"/>
    <x v="125"/>
    <x v="28"/>
    <x v="111"/>
    <x v="193"/>
    <x v="204"/>
    <x v="34"/>
    <x v="1"/>
    <x v="138"/>
    <x v="271"/>
    <x v="333"/>
    <x v="327"/>
    <x v="0"/>
    <x v="16"/>
    <x v="1"/>
    <x v="0"/>
    <x v="101"/>
    <x v="214"/>
    <x v="196"/>
    <x v="113"/>
    <x v="227"/>
    <x v="1"/>
    <x v="1"/>
    <x v="7"/>
    <x v="0"/>
    <x v="271"/>
    <x v="191"/>
    <x v="103"/>
  </r>
  <r>
    <x v="291"/>
    <x v="291"/>
    <x v="245"/>
    <x v="81"/>
    <x v="16"/>
    <x v="164"/>
    <x v="65"/>
    <x v="28"/>
    <x v="111"/>
    <x v="110"/>
    <x v="121"/>
    <x v="10"/>
    <x v="3"/>
    <x v="27"/>
    <x v="177"/>
    <x v="24"/>
    <x v="290"/>
    <x v="229"/>
    <x v="7"/>
    <x v="0"/>
    <x v="219"/>
    <x v="22"/>
    <x v="144"/>
    <x v="183"/>
    <x v="313"/>
    <x v="198"/>
    <x v="1"/>
    <x v="1"/>
    <x v="7"/>
    <x v="0"/>
    <x v="177"/>
    <x v="191"/>
    <x v="67"/>
  </r>
  <r>
    <x v="195"/>
    <x v="195"/>
    <x v="72"/>
    <x v="38"/>
    <x v="15"/>
    <x v="103"/>
    <x v="41"/>
    <x v="2"/>
    <x v="98"/>
    <x v="76"/>
    <x v="85"/>
    <x v="5"/>
    <x v="7"/>
    <x v="184"/>
    <x v="144"/>
    <x v="166"/>
    <x v="194"/>
    <x v="53"/>
    <x v="7"/>
    <x v="0"/>
    <x v="88"/>
    <x v="12"/>
    <x v="169"/>
    <x v="113"/>
    <x v="175"/>
    <x v="64"/>
    <x v="0"/>
    <x v="1"/>
    <x v="5"/>
    <x v="0"/>
    <x v="144"/>
    <x v="78"/>
    <x v="151"/>
  </r>
  <r>
    <x v="141"/>
    <x v="141"/>
    <x v="248"/>
    <x v="238"/>
    <x v="15"/>
    <x v="172"/>
    <x v="51"/>
    <x v="28"/>
    <x v="57"/>
    <x v="193"/>
    <x v="204"/>
    <x v="34"/>
    <x v="9"/>
    <x v="69"/>
    <x v="150"/>
    <x v="29"/>
    <x v="140"/>
    <x v="33"/>
    <x v="16"/>
    <x v="0"/>
    <x v="255"/>
    <x v="101"/>
    <x v="254"/>
    <x v="232"/>
    <x v="10"/>
    <x v="116"/>
    <x v="0"/>
    <x v="1"/>
    <x v="7"/>
    <x v="0"/>
    <x v="150"/>
    <x v="191"/>
    <x v="56"/>
  </r>
  <r>
    <x v="233"/>
    <x v="233"/>
    <x v="293"/>
    <x v="308"/>
    <x v="17"/>
    <x v="20"/>
    <x v="125"/>
    <x v="28"/>
    <x v="111"/>
    <x v="193"/>
    <x v="204"/>
    <x v="34"/>
    <x v="0"/>
    <x v="142"/>
    <x v="292"/>
    <x v="332"/>
    <x v="232"/>
    <x v="17"/>
    <x v="5"/>
    <x v="0"/>
    <x v="251"/>
    <x v="101"/>
    <x v="16"/>
    <x v="104"/>
    <x v="356"/>
    <x v="227"/>
    <x v="1"/>
    <x v="1"/>
    <x v="7"/>
    <x v="0"/>
    <x v="292"/>
    <x v="191"/>
    <x v="113"/>
  </r>
  <r>
    <x v="314"/>
    <x v="314"/>
    <x v="288"/>
    <x v="180"/>
    <x v="16"/>
    <x v="18"/>
    <x v="125"/>
    <x v="28"/>
    <x v="111"/>
    <x v="162"/>
    <x v="174"/>
    <x v="5"/>
    <x v="4"/>
    <x v="119"/>
    <x v="209"/>
    <x v="39"/>
    <x v="314"/>
    <x v="50"/>
    <x v="6"/>
    <x v="0"/>
    <x v="59"/>
    <x v="49"/>
    <x v="290"/>
    <x v="238"/>
    <x v="354"/>
    <x v="227"/>
    <x v="1"/>
    <x v="1"/>
    <x v="7"/>
    <x v="0"/>
    <x v="209"/>
    <x v="109"/>
    <x v="151"/>
  </r>
  <r>
    <x v="93"/>
    <x v="93"/>
    <x v="280"/>
    <x v="171"/>
    <x v="16"/>
    <x v="97"/>
    <x v="113"/>
    <x v="28"/>
    <x v="111"/>
    <x v="193"/>
    <x v="204"/>
    <x v="34"/>
    <x v="1"/>
    <x v="241"/>
    <x v="213"/>
    <x v="124"/>
    <x v="92"/>
    <x v="166"/>
    <x v="16"/>
    <x v="0"/>
    <x v="180"/>
    <x v="101"/>
    <x v="62"/>
    <x v="107"/>
    <x v="174"/>
    <x v="227"/>
    <x v="1"/>
    <x v="1"/>
    <x v="7"/>
    <x v="0"/>
    <x v="213"/>
    <x v="191"/>
    <x v="84"/>
  </r>
  <r>
    <x v="368"/>
    <x v="368"/>
    <x v="17"/>
    <x v="179"/>
    <x v="15"/>
    <x v="156"/>
    <x v="75"/>
    <x v="0"/>
    <x v="44"/>
    <x v="193"/>
    <x v="204"/>
    <x v="34"/>
    <x v="2"/>
    <x v="88"/>
    <x v="172"/>
    <x v="273"/>
    <x v="368"/>
    <x v="355"/>
    <x v="4"/>
    <x v="0"/>
    <x v="145"/>
    <x v="48"/>
    <x v="201"/>
    <x v="34"/>
    <x v="332"/>
    <x v="173"/>
    <x v="1"/>
    <x v="1"/>
    <x v="0"/>
    <x v="0"/>
    <x v="172"/>
    <x v="92"/>
    <x v="151"/>
  </r>
  <r>
    <x v="229"/>
    <x v="229"/>
    <x v="257"/>
    <x v="257"/>
    <x v="15"/>
    <x v="35"/>
    <x v="125"/>
    <x v="28"/>
    <x v="103"/>
    <x v="54"/>
    <x v="60"/>
    <x v="5"/>
    <x v="1"/>
    <x v="122"/>
    <x v="166"/>
    <x v="187"/>
    <x v="228"/>
    <x v="75"/>
    <x v="8"/>
    <x v="0"/>
    <x v="185"/>
    <x v="101"/>
    <x v="233"/>
    <x v="169"/>
    <x v="287"/>
    <x v="227"/>
    <x v="1"/>
    <x v="1"/>
    <x v="7"/>
    <x v="0"/>
    <x v="166"/>
    <x v="191"/>
    <x v="61"/>
  </r>
  <r>
    <x v="237"/>
    <x v="237"/>
    <x v="97"/>
    <x v="167"/>
    <x v="16"/>
    <x v="118"/>
    <x v="125"/>
    <x v="28"/>
    <x v="111"/>
    <x v="193"/>
    <x v="204"/>
    <x v="34"/>
    <x v="0"/>
    <x v="148"/>
    <x v="247"/>
    <x v="337"/>
    <x v="236"/>
    <x v="208"/>
    <x v="10"/>
    <x v="0"/>
    <x v="169"/>
    <x v="101"/>
    <x v="1"/>
    <x v="125"/>
    <x v="210"/>
    <x v="227"/>
    <x v="1"/>
    <x v="1"/>
    <x v="7"/>
    <x v="0"/>
    <x v="247"/>
    <x v="191"/>
    <x v="151"/>
  </r>
  <r>
    <x v="185"/>
    <x v="185"/>
    <x v="16"/>
    <x v="122"/>
    <x v="16"/>
    <x v="121"/>
    <x v="12"/>
    <x v="10"/>
    <x v="111"/>
    <x v="134"/>
    <x v="145"/>
    <x v="8"/>
    <x v="1"/>
    <x v="233"/>
    <x v="240"/>
    <x v="241"/>
    <x v="184"/>
    <x v="158"/>
    <x v="4"/>
    <x v="0"/>
    <x v="127"/>
    <x v="101"/>
    <x v="256"/>
    <x v="115"/>
    <x v="289"/>
    <x v="227"/>
    <x v="0"/>
    <x v="1"/>
    <x v="2"/>
    <x v="0"/>
    <x v="240"/>
    <x v="125"/>
    <x v="151"/>
  </r>
  <r>
    <x v="285"/>
    <x v="285"/>
    <x v="356"/>
    <x v="337"/>
    <x v="17"/>
    <x v="68"/>
    <x v="4"/>
    <x v="28"/>
    <x v="51"/>
    <x v="193"/>
    <x v="204"/>
    <x v="34"/>
    <x v="10"/>
    <x v="54"/>
    <x v="286"/>
    <x v="267"/>
    <x v="284"/>
    <x v="19"/>
    <x v="4"/>
    <x v="0"/>
    <x v="136"/>
    <x v="88"/>
    <x v="178"/>
    <x v="258"/>
    <x v="248"/>
    <x v="170"/>
    <x v="0"/>
    <x v="1"/>
    <x v="2"/>
    <x v="0"/>
    <x v="286"/>
    <x v="151"/>
    <x v="151"/>
  </r>
  <r>
    <x v="170"/>
    <x v="170"/>
    <x v="300"/>
    <x v="182"/>
    <x v="16"/>
    <x v="203"/>
    <x v="125"/>
    <x v="28"/>
    <x v="111"/>
    <x v="83"/>
    <x v="93"/>
    <x v="3"/>
    <x v="0"/>
    <x v="176"/>
    <x v="245"/>
    <x v="225"/>
    <x v="169"/>
    <x v="159"/>
    <x v="14"/>
    <x v="0"/>
    <x v="210"/>
    <x v="101"/>
    <x v="186"/>
    <x v="129"/>
    <x v="207"/>
    <x v="227"/>
    <x v="1"/>
    <x v="1"/>
    <x v="7"/>
    <x v="0"/>
    <x v="245"/>
    <x v="129"/>
    <x v="151"/>
  </r>
  <r>
    <x v="357"/>
    <x v="357"/>
    <x v="259"/>
    <x v="24"/>
    <x v="16"/>
    <x v="239"/>
    <x v="13"/>
    <x v="11"/>
    <x v="32"/>
    <x v="193"/>
    <x v="204"/>
    <x v="34"/>
    <x v="2"/>
    <x v="296"/>
    <x v="244"/>
    <x v="262"/>
    <x v="357"/>
    <x v="345"/>
    <x v="10"/>
    <x v="0"/>
    <x v="47"/>
    <x v="8"/>
    <x v="60"/>
    <x v="258"/>
    <x v="188"/>
    <x v="219"/>
    <x v="0"/>
    <x v="1"/>
    <x v="2"/>
    <x v="0"/>
    <x v="244"/>
    <x v="128"/>
    <x v="151"/>
  </r>
  <r>
    <x v="109"/>
    <x v="109"/>
    <x v="188"/>
    <x v="64"/>
    <x v="16"/>
    <x v="76"/>
    <x v="23"/>
    <x v="2"/>
    <x v="111"/>
    <x v="177"/>
    <x v="189"/>
    <x v="26"/>
    <x v="25"/>
    <x v="34"/>
    <x v="181"/>
    <x v="27"/>
    <x v="107"/>
    <x v="209"/>
    <x v="16"/>
    <x v="0"/>
    <x v="78"/>
    <x v="101"/>
    <x v="311"/>
    <x v="258"/>
    <x v="32"/>
    <x v="191"/>
    <x v="0"/>
    <x v="1"/>
    <x v="4"/>
    <x v="0"/>
    <x v="181"/>
    <x v="191"/>
    <x v="151"/>
  </r>
  <r>
    <x v="337"/>
    <x v="337"/>
    <x v="240"/>
    <x v="63"/>
    <x v="16"/>
    <x v="17"/>
    <x v="125"/>
    <x v="28"/>
    <x v="111"/>
    <x v="193"/>
    <x v="204"/>
    <x v="34"/>
    <x v="2"/>
    <x v="123"/>
    <x v="234"/>
    <x v="288"/>
    <x v="337"/>
    <x v="228"/>
    <x v="16"/>
    <x v="1"/>
    <x v="0"/>
    <x v="101"/>
    <x v="310"/>
    <x v="224"/>
    <x v="291"/>
    <x v="227"/>
    <x v="1"/>
    <x v="1"/>
    <x v="7"/>
    <x v="0"/>
    <x v="234"/>
    <x v="191"/>
    <x v="92"/>
  </r>
  <r>
    <x v="315"/>
    <x v="315"/>
    <x v="24"/>
    <x v="79"/>
    <x v="15"/>
    <x v="34"/>
    <x v="16"/>
    <x v="28"/>
    <x v="111"/>
    <x v="184"/>
    <x v="196"/>
    <x v="2"/>
    <x v="0"/>
    <x v="317"/>
    <x v="207"/>
    <x v="81"/>
    <x v="315"/>
    <x v="294"/>
    <x v="4"/>
    <x v="0"/>
    <x v="228"/>
    <x v="101"/>
    <x v="332"/>
    <x v="80"/>
    <x v="135"/>
    <x v="159"/>
    <x v="1"/>
    <x v="1"/>
    <x v="7"/>
    <x v="0"/>
    <x v="207"/>
    <x v="107"/>
    <x v="151"/>
  </r>
  <r>
    <x v="126"/>
    <x v="126"/>
    <x v="4"/>
    <x v="138"/>
    <x v="16"/>
    <x v="170"/>
    <x v="17"/>
    <x v="2"/>
    <x v="111"/>
    <x v="142"/>
    <x v="154"/>
    <x v="10"/>
    <x v="0"/>
    <x v="312"/>
    <x v="198"/>
    <x v="297"/>
    <x v="125"/>
    <x v="89"/>
    <x v="4"/>
    <x v="0"/>
    <x v="34"/>
    <x v="38"/>
    <x v="189"/>
    <x v="258"/>
    <x v="130"/>
    <x v="137"/>
    <x v="0"/>
    <x v="1"/>
    <x v="0"/>
    <x v="0"/>
    <x v="198"/>
    <x v="102"/>
    <x v="151"/>
  </r>
  <r>
    <x v="83"/>
    <x v="83"/>
    <x v="23"/>
    <x v="29"/>
    <x v="16"/>
    <x v="159"/>
    <x v="52"/>
    <x v="12"/>
    <x v="111"/>
    <x v="178"/>
    <x v="190"/>
    <x v="11"/>
    <x v="7"/>
    <x v="317"/>
    <x v="212"/>
    <x v="268"/>
    <x v="82"/>
    <x v="353"/>
    <x v="2"/>
    <x v="1"/>
    <x v="0"/>
    <x v="101"/>
    <x v="221"/>
    <x v="258"/>
    <x v="288"/>
    <x v="2"/>
    <x v="0"/>
    <x v="1"/>
    <x v="7"/>
    <x v="0"/>
    <x v="212"/>
    <x v="191"/>
    <x v="83"/>
  </r>
  <r>
    <x v="127"/>
    <x v="127"/>
    <x v="131"/>
    <x v="134"/>
    <x v="17"/>
    <x v="27"/>
    <x v="125"/>
    <x v="28"/>
    <x v="111"/>
    <x v="193"/>
    <x v="204"/>
    <x v="34"/>
    <x v="0"/>
    <x v="160"/>
    <x v="270"/>
    <x v="203"/>
    <x v="126"/>
    <x v="259"/>
    <x v="4"/>
    <x v="0"/>
    <x v="262"/>
    <x v="101"/>
    <x v="110"/>
    <x v="202"/>
    <x v="70"/>
    <x v="4"/>
    <x v="1"/>
    <x v="1"/>
    <x v="7"/>
    <x v="0"/>
    <x v="270"/>
    <x v="191"/>
    <x v="151"/>
  </r>
  <r>
    <x v="50"/>
    <x v="50"/>
    <x v="243"/>
    <x v="331"/>
    <x v="15"/>
    <x v="157"/>
    <x v="26"/>
    <x v="1"/>
    <x v="111"/>
    <x v="58"/>
    <x v="68"/>
    <x v="16"/>
    <x v="21"/>
    <x v="40"/>
    <x v="145"/>
    <x v="59"/>
    <x v="49"/>
    <x v="102"/>
    <x v="5"/>
    <x v="0"/>
    <x v="105"/>
    <x v="101"/>
    <x v="103"/>
    <x v="258"/>
    <x v="29"/>
    <x v="177"/>
    <x v="0"/>
    <x v="1"/>
    <x v="7"/>
    <x v="0"/>
    <x v="145"/>
    <x v="191"/>
    <x v="151"/>
  </r>
  <r>
    <x v="58"/>
    <x v="58"/>
    <x v="48"/>
    <x v="240"/>
    <x v="15"/>
    <x v="51"/>
    <x v="10"/>
    <x v="3"/>
    <x v="29"/>
    <x v="0"/>
    <x v="8"/>
    <x v="21"/>
    <x v="18"/>
    <x v="268"/>
    <x v="151"/>
    <x v="132"/>
    <x v="57"/>
    <x v="284"/>
    <x v="7"/>
    <x v="0"/>
    <x v="221"/>
    <x v="101"/>
    <x v="132"/>
    <x v="258"/>
    <x v="335"/>
    <x v="113"/>
    <x v="0"/>
    <x v="1"/>
    <x v="2"/>
    <x v="0"/>
    <x v="151"/>
    <x v="80"/>
    <x v="151"/>
  </r>
  <r>
    <x v="36"/>
    <x v="36"/>
    <x v="297"/>
    <x v="221"/>
    <x v="16"/>
    <x v="143"/>
    <x v="125"/>
    <x v="28"/>
    <x v="111"/>
    <x v="51"/>
    <x v="57"/>
    <x v="3"/>
    <x v="1"/>
    <x v="175"/>
    <x v="231"/>
    <x v="25"/>
    <x v="36"/>
    <x v="286"/>
    <x v="10"/>
    <x v="0"/>
    <x v="126"/>
    <x v="101"/>
    <x v="84"/>
    <x v="97"/>
    <x v="370"/>
    <x v="227"/>
    <x v="1"/>
    <x v="1"/>
    <x v="7"/>
    <x v="0"/>
    <x v="231"/>
    <x v="121"/>
    <x v="151"/>
  </r>
  <r>
    <x v="179"/>
    <x v="179"/>
    <x v="62"/>
    <x v="318"/>
    <x v="15"/>
    <x v="90"/>
    <x v="54"/>
    <x v="28"/>
    <x v="111"/>
    <x v="136"/>
    <x v="148"/>
    <x v="10"/>
    <x v="18"/>
    <x v="64"/>
    <x v="169"/>
    <x v="41"/>
    <x v="178"/>
    <x v="274"/>
    <x v="16"/>
    <x v="0"/>
    <x v="155"/>
    <x v="101"/>
    <x v="125"/>
    <x v="215"/>
    <x v="347"/>
    <x v="94"/>
    <x v="0"/>
    <x v="1"/>
    <x v="7"/>
    <x v="0"/>
    <x v="169"/>
    <x v="191"/>
    <x v="63"/>
  </r>
  <r>
    <x v="165"/>
    <x v="165"/>
    <x v="56"/>
    <x v="27"/>
    <x v="15"/>
    <x v="197"/>
    <x v="125"/>
    <x v="28"/>
    <x v="102"/>
    <x v="74"/>
    <x v="83"/>
    <x v="5"/>
    <x v="8"/>
    <x v="140"/>
    <x v="159"/>
    <x v="47"/>
    <x v="164"/>
    <x v="196"/>
    <x v="14"/>
    <x v="0"/>
    <x v="20"/>
    <x v="9"/>
    <x v="156"/>
    <x v="252"/>
    <x v="240"/>
    <x v="227"/>
    <x v="1"/>
    <x v="1"/>
    <x v="7"/>
    <x v="0"/>
    <x v="159"/>
    <x v="85"/>
    <x v="151"/>
  </r>
  <r>
    <x v="157"/>
    <x v="157"/>
    <x v="317"/>
    <x v="128"/>
    <x v="17"/>
    <x v="30"/>
    <x v="125"/>
    <x v="28"/>
    <x v="111"/>
    <x v="66"/>
    <x v="73"/>
    <x v="5"/>
    <x v="1"/>
    <x v="182"/>
    <x v="282"/>
    <x v="357"/>
    <x v="156"/>
    <x v="97"/>
    <x v="10"/>
    <x v="0"/>
    <x v="18"/>
    <x v="101"/>
    <x v="332"/>
    <x v="236"/>
    <x v="247"/>
    <x v="172"/>
    <x v="1"/>
    <x v="1"/>
    <x v="7"/>
    <x v="0"/>
    <x v="282"/>
    <x v="149"/>
    <x v="151"/>
  </r>
  <r>
    <x v="218"/>
    <x v="218"/>
    <x v="44"/>
    <x v="96"/>
    <x v="15"/>
    <x v="227"/>
    <x v="19"/>
    <x v="14"/>
    <x v="36"/>
    <x v="193"/>
    <x v="204"/>
    <x v="34"/>
    <x v="27"/>
    <x v="292"/>
    <x v="171"/>
    <x v="74"/>
    <x v="216"/>
    <x v="13"/>
    <x v="10"/>
    <x v="0"/>
    <x v="132"/>
    <x v="101"/>
    <x v="121"/>
    <x v="15"/>
    <x v="254"/>
    <x v="74"/>
    <x v="0"/>
    <x v="1"/>
    <x v="3"/>
    <x v="0"/>
    <x v="171"/>
    <x v="91"/>
    <x v="151"/>
  </r>
  <r>
    <x v="302"/>
    <x v="302"/>
    <x v="100"/>
    <x v="250"/>
    <x v="15"/>
    <x v="113"/>
    <x v="16"/>
    <x v="3"/>
    <x v="111"/>
    <x v="126"/>
    <x v="136"/>
    <x v="5"/>
    <x v="10"/>
    <x v="297"/>
    <x v="167"/>
    <x v="10"/>
    <x v="301"/>
    <x v="126"/>
    <x v="16"/>
    <x v="0"/>
    <x v="28"/>
    <x v="101"/>
    <x v="68"/>
    <x v="258"/>
    <x v="45"/>
    <x v="227"/>
    <x v="0"/>
    <x v="1"/>
    <x v="0"/>
    <x v="0"/>
    <x v="167"/>
    <x v="191"/>
    <x v="62"/>
  </r>
  <r>
    <x v="13"/>
    <x v="13"/>
    <x v="9"/>
    <x v="165"/>
    <x v="16"/>
    <x v="235"/>
    <x v="28"/>
    <x v="1"/>
    <x v="111"/>
    <x v="44"/>
    <x v="54"/>
    <x v="25"/>
    <x v="0"/>
    <x v="238"/>
    <x v="250"/>
    <x v="296"/>
    <x v="15"/>
    <x v="255"/>
    <x v="16"/>
    <x v="0"/>
    <x v="200"/>
    <x v="101"/>
    <x v="270"/>
    <x v="258"/>
    <x v="65"/>
    <x v="176"/>
    <x v="0"/>
    <x v="1"/>
    <x v="2"/>
    <x v="0"/>
    <x v="250"/>
    <x v="191"/>
    <x v="151"/>
  </r>
  <r>
    <x v="40"/>
    <x v="40"/>
    <x v="145"/>
    <x v="136"/>
    <x v="17"/>
    <x v="112"/>
    <x v="30"/>
    <x v="2"/>
    <x v="111"/>
    <x v="176"/>
    <x v="188"/>
    <x v="15"/>
    <x v="3"/>
    <x v="261"/>
    <x v="265"/>
    <x v="68"/>
    <x v="40"/>
    <x v="85"/>
    <x v="0"/>
    <x v="0"/>
    <x v="152"/>
    <x v="101"/>
    <x v="223"/>
    <x v="258"/>
    <x v="125"/>
    <x v="82"/>
    <x v="0"/>
    <x v="1"/>
    <x v="6"/>
    <x v="0"/>
    <x v="265"/>
    <x v="191"/>
    <x v="101"/>
  </r>
  <r>
    <x v="135"/>
    <x v="135"/>
    <x v="34"/>
    <x v="163"/>
    <x v="16"/>
    <x v="212"/>
    <x v="114"/>
    <x v="28"/>
    <x v="111"/>
    <x v="193"/>
    <x v="204"/>
    <x v="34"/>
    <x v="0"/>
    <x v="317"/>
    <x v="239"/>
    <x v="178"/>
    <x v="134"/>
    <x v="297"/>
    <x v="1"/>
    <x v="1"/>
    <x v="0"/>
    <x v="101"/>
    <x v="262"/>
    <x v="223"/>
    <x v="252"/>
    <x v="5"/>
    <x v="1"/>
    <x v="1"/>
    <x v="7"/>
    <x v="0"/>
    <x v="239"/>
    <x v="191"/>
    <x v="96"/>
  </r>
  <r>
    <x v="239"/>
    <x v="239"/>
    <x v="50"/>
    <x v="299"/>
    <x v="16"/>
    <x v="187"/>
    <x v="125"/>
    <x v="28"/>
    <x v="111"/>
    <x v="73"/>
    <x v="82"/>
    <x v="5"/>
    <x v="1"/>
    <x v="174"/>
    <x v="246"/>
    <x v="355"/>
    <x v="238"/>
    <x v="54"/>
    <x v="10"/>
    <x v="0"/>
    <x v="49"/>
    <x v="78"/>
    <x v="194"/>
    <x v="140"/>
    <x v="348"/>
    <x v="227"/>
    <x v="1"/>
    <x v="1"/>
    <x v="7"/>
    <x v="0"/>
    <x v="246"/>
    <x v="130"/>
    <x v="151"/>
  </r>
  <r>
    <x v="236"/>
    <x v="236"/>
    <x v="277"/>
    <x v="256"/>
    <x v="16"/>
    <x v="68"/>
    <x v="2"/>
    <x v="28"/>
    <x v="49"/>
    <x v="193"/>
    <x v="204"/>
    <x v="34"/>
    <x v="37"/>
    <x v="52"/>
    <x v="203"/>
    <x v="164"/>
    <x v="235"/>
    <x v="234"/>
    <x v="2"/>
    <x v="1"/>
    <x v="0"/>
    <x v="101"/>
    <x v="45"/>
    <x v="258"/>
    <x v="73"/>
    <x v="95"/>
    <x v="0"/>
    <x v="1"/>
    <x v="2"/>
    <x v="0"/>
    <x v="203"/>
    <x v="191"/>
    <x v="80"/>
  </r>
  <r>
    <x v="255"/>
    <x v="255"/>
    <x v="212"/>
    <x v="141"/>
    <x v="17"/>
    <x v="219"/>
    <x v="22"/>
    <x v="28"/>
    <x v="108"/>
    <x v="193"/>
    <x v="204"/>
    <x v="34"/>
    <x v="0"/>
    <x v="249"/>
    <x v="294"/>
    <x v="301"/>
    <x v="254"/>
    <x v="322"/>
    <x v="16"/>
    <x v="0"/>
    <x v="5"/>
    <x v="101"/>
    <x v="82"/>
    <x v="258"/>
    <x v="11"/>
    <x v="227"/>
    <x v="0"/>
    <x v="1"/>
    <x v="3"/>
    <x v="0"/>
    <x v="294"/>
    <x v="191"/>
    <x v="114"/>
  </r>
  <r>
    <x v="112"/>
    <x v="112"/>
    <x v="99"/>
    <x v="294"/>
    <x v="16"/>
    <x v="104"/>
    <x v="40"/>
    <x v="28"/>
    <x v="111"/>
    <x v="193"/>
    <x v="204"/>
    <x v="34"/>
    <x v="19"/>
    <x v="185"/>
    <x v="175"/>
    <x v="218"/>
    <x v="111"/>
    <x v="366"/>
    <x v="10"/>
    <x v="0"/>
    <x v="12"/>
    <x v="101"/>
    <x v="64"/>
    <x v="255"/>
    <x v="241"/>
    <x v="220"/>
    <x v="0"/>
    <x v="1"/>
    <x v="7"/>
    <x v="0"/>
    <x v="175"/>
    <x v="191"/>
    <x v="151"/>
  </r>
  <r>
    <x v="45"/>
    <x v="45"/>
    <x v="193"/>
    <x v="267"/>
    <x v="16"/>
    <x v="146"/>
    <x v="13"/>
    <x v="2"/>
    <x v="111"/>
    <x v="147"/>
    <x v="159"/>
    <x v="12"/>
    <x v="8"/>
    <x v="94"/>
    <x v="163"/>
    <x v="13"/>
    <x v="45"/>
    <x v="204"/>
    <x v="16"/>
    <x v="0"/>
    <x v="274"/>
    <x v="101"/>
    <x v="197"/>
    <x v="258"/>
    <x v="34"/>
    <x v="131"/>
    <x v="0"/>
    <x v="1"/>
    <x v="7"/>
    <x v="0"/>
    <x v="163"/>
    <x v="191"/>
    <x v="60"/>
  </r>
  <r>
    <x v="24"/>
    <x v="24"/>
    <x v="71"/>
    <x v="18"/>
    <x v="16"/>
    <x v="51"/>
    <x v="11"/>
    <x v="13"/>
    <x v="38"/>
    <x v="193"/>
    <x v="204"/>
    <x v="34"/>
    <x v="10"/>
    <x v="269"/>
    <x v="214"/>
    <x v="153"/>
    <x v="24"/>
    <x v="16"/>
    <x v="10"/>
    <x v="0"/>
    <x v="55"/>
    <x v="6"/>
    <x v="224"/>
    <x v="258"/>
    <x v="74"/>
    <x v="160"/>
    <x v="0"/>
    <x v="1"/>
    <x v="2"/>
    <x v="0"/>
    <x v="214"/>
    <x v="111"/>
    <x v="151"/>
  </r>
  <r>
    <x v="183"/>
    <x v="183"/>
    <x v="128"/>
    <x v="186"/>
    <x v="16"/>
    <x v="238"/>
    <x v="13"/>
    <x v="18"/>
    <x v="45"/>
    <x v="193"/>
    <x v="204"/>
    <x v="34"/>
    <x v="1"/>
    <x v="294"/>
    <x v="233"/>
    <x v="269"/>
    <x v="182"/>
    <x v="280"/>
    <x v="4"/>
    <x v="0"/>
    <x v="239"/>
    <x v="101"/>
    <x v="153"/>
    <x v="139"/>
    <x v="361"/>
    <x v="65"/>
    <x v="0"/>
    <x v="1"/>
    <x v="2"/>
    <x v="0"/>
    <x v="233"/>
    <x v="123"/>
    <x v="151"/>
  </r>
  <r>
    <x v="51"/>
    <x v="51"/>
    <x v="120"/>
    <x v="146"/>
    <x v="16"/>
    <x v="68"/>
    <x v="2"/>
    <x v="28"/>
    <x v="50"/>
    <x v="193"/>
    <x v="204"/>
    <x v="34"/>
    <x v="7"/>
    <x v="53"/>
    <x v="223"/>
    <x v="335"/>
    <x v="50"/>
    <x v="298"/>
    <x v="6"/>
    <x v="0"/>
    <x v="62"/>
    <x v="40"/>
    <x v="252"/>
    <x v="258"/>
    <x v="15"/>
    <x v="202"/>
    <x v="0"/>
    <x v="1"/>
    <x v="2"/>
    <x v="0"/>
    <x v="223"/>
    <x v="118"/>
    <x v="151"/>
  </r>
  <r>
    <x v="250"/>
    <x v="250"/>
    <x v="264"/>
    <x v="54"/>
    <x v="15"/>
    <x v="169"/>
    <x v="8"/>
    <x v="18"/>
    <x v="31"/>
    <x v="193"/>
    <x v="204"/>
    <x v="34"/>
    <x v="19"/>
    <x v="291"/>
    <x v="184"/>
    <x v="156"/>
    <x v="249"/>
    <x v="237"/>
    <x v="16"/>
    <x v="1"/>
    <x v="0"/>
    <x v="101"/>
    <x v="304"/>
    <x v="258"/>
    <x v="193"/>
    <x v="52"/>
    <x v="0"/>
    <x v="1"/>
    <x v="2"/>
    <x v="0"/>
    <x v="184"/>
    <x v="191"/>
    <x v="70"/>
  </r>
  <r>
    <x v="297"/>
    <x v="297"/>
    <x v="76"/>
    <x v="200"/>
    <x v="16"/>
    <x v="169"/>
    <x v="9"/>
    <x v="16"/>
    <x v="34"/>
    <x v="193"/>
    <x v="204"/>
    <x v="34"/>
    <x v="20"/>
    <x v="290"/>
    <x v="225"/>
    <x v="106"/>
    <x v="296"/>
    <x v="354"/>
    <x v="2"/>
    <x v="1"/>
    <x v="0"/>
    <x v="101"/>
    <x v="97"/>
    <x v="258"/>
    <x v="200"/>
    <x v="142"/>
    <x v="0"/>
    <x v="1"/>
    <x v="2"/>
    <x v="0"/>
    <x v="225"/>
    <x v="191"/>
    <x v="88"/>
  </r>
  <r>
    <x v="37"/>
    <x v="37"/>
    <x v="307"/>
    <x v="253"/>
    <x v="17"/>
    <x v="28"/>
    <x v="125"/>
    <x v="28"/>
    <x v="111"/>
    <x v="52"/>
    <x v="58"/>
    <x v="6"/>
    <x v="1"/>
    <x v="120"/>
    <x v="263"/>
    <x v="326"/>
    <x v="37"/>
    <x v="173"/>
    <x v="14"/>
    <x v="0"/>
    <x v="4"/>
    <x v="101"/>
    <x v="199"/>
    <x v="143"/>
    <x v="293"/>
    <x v="218"/>
    <x v="1"/>
    <x v="1"/>
    <x v="7"/>
    <x v="0"/>
    <x v="263"/>
    <x v="140"/>
    <x v="151"/>
  </r>
  <r>
    <x v="121"/>
    <x v="121"/>
    <x v="290"/>
    <x v="346"/>
    <x v="16"/>
    <x v="138"/>
    <x v="6"/>
    <x v="3"/>
    <x v="111"/>
    <x v="60"/>
    <x v="66"/>
    <x v="8"/>
    <x v="3"/>
    <x v="316"/>
    <x v="210"/>
    <x v="307"/>
    <x v="120"/>
    <x v="314"/>
    <x v="6"/>
    <x v="0"/>
    <x v="236"/>
    <x v="93"/>
    <x v="90"/>
    <x v="258"/>
    <x v="203"/>
    <x v="125"/>
    <x v="0"/>
    <x v="1"/>
    <x v="3"/>
    <x v="0"/>
    <x v="210"/>
    <x v="110"/>
    <x v="151"/>
  </r>
  <r>
    <x v="19"/>
    <x v="19"/>
    <x v="256"/>
    <x v="340"/>
    <x v="15"/>
    <x v="141"/>
    <x v="76"/>
    <x v="28"/>
    <x v="111"/>
    <x v="18"/>
    <x v="24"/>
    <x v="7"/>
    <x v="0"/>
    <x v="250"/>
    <x v="162"/>
    <x v="210"/>
    <x v="19"/>
    <x v="365"/>
    <x v="16"/>
    <x v="1"/>
    <x v="0"/>
    <x v="101"/>
    <x v="267"/>
    <x v="258"/>
    <x v="171"/>
    <x v="80"/>
    <x v="0"/>
    <x v="1"/>
    <x v="0"/>
    <x v="0"/>
    <x v="162"/>
    <x v="191"/>
    <x v="59"/>
  </r>
  <r>
    <x v="214"/>
    <x v="214"/>
    <x v="281"/>
    <x v="156"/>
    <x v="16"/>
    <x v="91"/>
    <x v="13"/>
    <x v="2"/>
    <x v="12"/>
    <x v="193"/>
    <x v="204"/>
    <x v="34"/>
    <x v="8"/>
    <x v="287"/>
    <x v="201"/>
    <x v="138"/>
    <x v="212"/>
    <x v="129"/>
    <x v="2"/>
    <x v="1"/>
    <x v="0"/>
    <x v="101"/>
    <x v="94"/>
    <x v="159"/>
    <x v="205"/>
    <x v="13"/>
    <x v="0"/>
    <x v="1"/>
    <x v="2"/>
    <x v="0"/>
    <x v="201"/>
    <x v="191"/>
    <x v="78"/>
  </r>
  <r>
    <x v="270"/>
    <x v="270"/>
    <x v="306"/>
    <x v="372"/>
    <x v="17"/>
    <x v="166"/>
    <x v="118"/>
    <x v="28"/>
    <x v="111"/>
    <x v="128"/>
    <x v="140"/>
    <x v="6"/>
    <x v="0"/>
    <x v="15"/>
    <x v="259"/>
    <x v="284"/>
    <x v="269"/>
    <x v="335"/>
    <x v="8"/>
    <x v="0"/>
    <x v="263"/>
    <x v="101"/>
    <x v="317"/>
    <x v="91"/>
    <x v="238"/>
    <x v="62"/>
    <x v="1"/>
    <x v="1"/>
    <x v="7"/>
    <x v="0"/>
    <x v="259"/>
    <x v="191"/>
    <x v="151"/>
  </r>
  <r>
    <x v="69"/>
    <x v="69"/>
    <x v="208"/>
    <x v="37"/>
    <x v="16"/>
    <x v="54"/>
    <x v="125"/>
    <x v="28"/>
    <x v="111"/>
    <x v="193"/>
    <x v="204"/>
    <x v="34"/>
    <x v="0"/>
    <x v="317"/>
    <x v="221"/>
    <x v="181"/>
    <x v="68"/>
    <x v="290"/>
    <x v="4"/>
    <x v="0"/>
    <x v="97"/>
    <x v="101"/>
    <x v="332"/>
    <x v="59"/>
    <x v="239"/>
    <x v="227"/>
    <x v="1"/>
    <x v="1"/>
    <x v="7"/>
    <x v="0"/>
    <x v="221"/>
    <x v="116"/>
    <x v="151"/>
  </r>
  <r>
    <x v="280"/>
    <x v="280"/>
    <x v="254"/>
    <x v="196"/>
    <x v="16"/>
    <x v="190"/>
    <x v="125"/>
    <x v="28"/>
    <x v="111"/>
    <x v="169"/>
    <x v="181"/>
    <x v="8"/>
    <x v="5"/>
    <x v="163"/>
    <x v="202"/>
    <x v="91"/>
    <x v="279"/>
    <x v="128"/>
    <x v="16"/>
    <x v="1"/>
    <x v="0"/>
    <x v="101"/>
    <x v="255"/>
    <x v="174"/>
    <x v="142"/>
    <x v="227"/>
    <x v="1"/>
    <x v="1"/>
    <x v="7"/>
    <x v="0"/>
    <x v="202"/>
    <x v="191"/>
    <x v="79"/>
  </r>
  <r>
    <x v="61"/>
    <x v="61"/>
    <x v="269"/>
    <x v="121"/>
    <x v="16"/>
    <x v="237"/>
    <x v="35"/>
    <x v="8"/>
    <x v="111"/>
    <x v="172"/>
    <x v="184"/>
    <x v="21"/>
    <x v="16"/>
    <x v="78"/>
    <x v="188"/>
    <x v="264"/>
    <x v="60"/>
    <x v="320"/>
    <x v="16"/>
    <x v="1"/>
    <x v="0"/>
    <x v="101"/>
    <x v="271"/>
    <x v="258"/>
    <x v="46"/>
    <x v="227"/>
    <x v="0"/>
    <x v="1"/>
    <x v="7"/>
    <x v="0"/>
    <x v="188"/>
    <x v="191"/>
    <x v="72"/>
  </r>
  <r>
    <x v="23"/>
    <x v="23"/>
    <x v="157"/>
    <x v="115"/>
    <x v="17"/>
    <x v="100"/>
    <x v="10"/>
    <x v="28"/>
    <x v="111"/>
    <x v="185"/>
    <x v="197"/>
    <x v="10"/>
    <x v="9"/>
    <x v="101"/>
    <x v="258"/>
    <x v="202"/>
    <x v="23"/>
    <x v="249"/>
    <x v="16"/>
    <x v="0"/>
    <x v="208"/>
    <x v="101"/>
    <x v="203"/>
    <x v="42"/>
    <x v="220"/>
    <x v="15"/>
    <x v="0"/>
    <x v="1"/>
    <x v="2"/>
    <x v="0"/>
    <x v="258"/>
    <x v="191"/>
    <x v="99"/>
  </r>
  <r>
    <x v="286"/>
    <x v="286"/>
    <x v="134"/>
    <x v="111"/>
    <x v="15"/>
    <x v="54"/>
    <x v="125"/>
    <x v="28"/>
    <x v="111"/>
    <x v="193"/>
    <x v="204"/>
    <x v="34"/>
    <x v="0"/>
    <x v="317"/>
    <x v="197"/>
    <x v="300"/>
    <x v="285"/>
    <x v="66"/>
    <x v="6"/>
    <x v="0"/>
    <x v="276"/>
    <x v="33"/>
    <x v="229"/>
    <x v="216"/>
    <x v="321"/>
    <x v="227"/>
    <x v="1"/>
    <x v="1"/>
    <x v="7"/>
    <x v="0"/>
    <x v="197"/>
    <x v="101"/>
    <x v="151"/>
  </r>
  <r>
    <x v="277"/>
    <x v="277"/>
    <x v="67"/>
    <x v="244"/>
    <x v="16"/>
    <x v="70"/>
    <x v="6"/>
    <x v="10"/>
    <x v="17"/>
    <x v="193"/>
    <x v="204"/>
    <x v="34"/>
    <x v="13"/>
    <x v="278"/>
    <x v="235"/>
    <x v="362"/>
    <x v="276"/>
    <x v="111"/>
    <x v="16"/>
    <x v="0"/>
    <x v="188"/>
    <x v="101"/>
    <x v="26"/>
    <x v="167"/>
    <x v="145"/>
    <x v="208"/>
    <x v="0"/>
    <x v="1"/>
    <x v="2"/>
    <x v="0"/>
    <x v="235"/>
    <x v="191"/>
    <x v="93"/>
  </r>
  <r>
    <x v="12"/>
    <x v="12"/>
    <x v="65"/>
    <x v="307"/>
    <x v="15"/>
    <x v="136"/>
    <x v="12"/>
    <x v="4"/>
    <x v="111"/>
    <x v="168"/>
    <x v="180"/>
    <x v="10"/>
    <x v="15"/>
    <x v="46"/>
    <x v="168"/>
    <x v="180"/>
    <x v="12"/>
    <x v="165"/>
    <x v="6"/>
    <x v="0"/>
    <x v="231"/>
    <x v="101"/>
    <x v="149"/>
    <x v="258"/>
    <x v="137"/>
    <x v="175"/>
    <x v="0"/>
    <x v="1"/>
    <x v="7"/>
    <x v="0"/>
    <x v="168"/>
    <x v="89"/>
    <x v="151"/>
  </r>
  <r>
    <x v="26"/>
    <x v="26"/>
    <x v="146"/>
    <x v="311"/>
    <x v="16"/>
    <x v="70"/>
    <x v="6"/>
    <x v="8"/>
    <x v="15"/>
    <x v="193"/>
    <x v="204"/>
    <x v="34"/>
    <x v="10"/>
    <x v="277"/>
    <x v="224"/>
    <x v="190"/>
    <x v="26"/>
    <x v="101"/>
    <x v="16"/>
    <x v="0"/>
    <x v="216"/>
    <x v="101"/>
    <x v="241"/>
    <x v="170"/>
    <x v="267"/>
    <x v="87"/>
    <x v="0"/>
    <x v="1"/>
    <x v="2"/>
    <x v="0"/>
    <x v="224"/>
    <x v="191"/>
    <x v="87"/>
  </r>
  <r>
    <x v="258"/>
    <x v="258"/>
    <x v="45"/>
    <x v="31"/>
    <x v="15"/>
    <x v="234"/>
    <x v="56"/>
    <x v="25"/>
    <x v="111"/>
    <x v="90"/>
    <x v="106"/>
    <x v="21"/>
    <x v="13"/>
    <x v="42"/>
    <x v="81"/>
    <x v="62"/>
    <x v="257"/>
    <x v="185"/>
    <x v="16"/>
    <x v="0"/>
    <x v="81"/>
    <x v="101"/>
    <x v="209"/>
    <x v="244"/>
    <x v="114"/>
    <x v="132"/>
    <x v="0"/>
    <x v="1"/>
    <x v="7"/>
    <x v="0"/>
    <x v="81"/>
    <x v="191"/>
    <x v="32"/>
  </r>
  <r>
    <x v="342"/>
    <x v="342"/>
    <x v="315"/>
    <x v="43"/>
    <x v="17"/>
    <x v="164"/>
    <x v="120"/>
    <x v="28"/>
    <x v="111"/>
    <x v="43"/>
    <x v="49"/>
    <x v="10"/>
    <x v="2"/>
    <x v="28"/>
    <x v="280"/>
    <x v="104"/>
    <x v="342"/>
    <x v="12"/>
    <x v="10"/>
    <x v="0"/>
    <x v="48"/>
    <x v="101"/>
    <x v="51"/>
    <x v="95"/>
    <x v="329"/>
    <x v="39"/>
    <x v="1"/>
    <x v="1"/>
    <x v="7"/>
    <x v="0"/>
    <x v="280"/>
    <x v="148"/>
    <x v="151"/>
  </r>
  <r>
    <x v="344"/>
    <x v="344"/>
    <x v="262"/>
    <x v="181"/>
    <x v="16"/>
    <x v="139"/>
    <x v="16"/>
    <x v="6"/>
    <x v="111"/>
    <x v="13"/>
    <x v="21"/>
    <x v="16"/>
    <x v="13"/>
    <x v="302"/>
    <x v="211"/>
    <x v="310"/>
    <x v="344"/>
    <x v="289"/>
    <x v="16"/>
    <x v="1"/>
    <x v="0"/>
    <x v="101"/>
    <x v="264"/>
    <x v="258"/>
    <x v="245"/>
    <x v="77"/>
    <x v="0"/>
    <x v="1"/>
    <x v="2"/>
    <x v="0"/>
    <x v="211"/>
    <x v="191"/>
    <x v="82"/>
  </r>
  <r>
    <x v="343"/>
    <x v="343"/>
    <x v="279"/>
    <x v="148"/>
    <x v="16"/>
    <x v="39"/>
    <x v="125"/>
    <x v="28"/>
    <x v="111"/>
    <x v="80"/>
    <x v="91"/>
    <x v="10"/>
    <x v="8"/>
    <x v="204"/>
    <x v="200"/>
    <x v="168"/>
    <x v="343"/>
    <x v="110"/>
    <x v="13"/>
    <x v="0"/>
    <x v="98"/>
    <x v="41"/>
    <x v="55"/>
    <x v="149"/>
    <x v="38"/>
    <x v="227"/>
    <x v="1"/>
    <x v="1"/>
    <x v="0"/>
    <x v="0"/>
    <x v="200"/>
    <x v="104"/>
    <x v="151"/>
  </r>
  <r>
    <x v="257"/>
    <x v="257"/>
    <x v="168"/>
    <x v="73"/>
    <x v="15"/>
    <x v="140"/>
    <x v="69"/>
    <x v="0"/>
    <x v="42"/>
    <x v="193"/>
    <x v="204"/>
    <x v="34"/>
    <x v="3"/>
    <x v="89"/>
    <x v="155"/>
    <x v="298"/>
    <x v="256"/>
    <x v="174"/>
    <x v="16"/>
    <x v="1"/>
    <x v="0"/>
    <x v="101"/>
    <x v="332"/>
    <x v="258"/>
    <x v="201"/>
    <x v="204"/>
    <x v="1"/>
    <x v="1"/>
    <x v="0"/>
    <x v="0"/>
    <x v="155"/>
    <x v="191"/>
    <x v="57"/>
  </r>
  <r>
    <x v="251"/>
    <x v="251"/>
    <x v="295"/>
    <x v="344"/>
    <x v="16"/>
    <x v="133"/>
    <x v="15"/>
    <x v="16"/>
    <x v="111"/>
    <x v="33"/>
    <x v="42"/>
    <x v="14"/>
    <x v="13"/>
    <x v="300"/>
    <x v="227"/>
    <x v="208"/>
    <x v="250"/>
    <x v="357"/>
    <x v="16"/>
    <x v="0"/>
    <x v="53"/>
    <x v="101"/>
    <x v="161"/>
    <x v="228"/>
    <x v="262"/>
    <x v="107"/>
    <x v="0"/>
    <x v="1"/>
    <x v="2"/>
    <x v="0"/>
    <x v="227"/>
    <x v="191"/>
    <x v="89"/>
  </r>
  <r>
    <x v="161"/>
    <x v="161"/>
    <x v="140"/>
    <x v="204"/>
    <x v="16"/>
    <x v="168"/>
    <x v="77"/>
    <x v="28"/>
    <x v="64"/>
    <x v="193"/>
    <x v="204"/>
    <x v="34"/>
    <x v="0"/>
    <x v="213"/>
    <x v="216"/>
    <x v="60"/>
    <x v="160"/>
    <x v="186"/>
    <x v="16"/>
    <x v="0"/>
    <x v="129"/>
    <x v="101"/>
    <x v="332"/>
    <x v="106"/>
    <x v="352"/>
    <x v="27"/>
    <x v="0"/>
    <x v="1"/>
    <x v="2"/>
    <x v="0"/>
    <x v="216"/>
    <x v="191"/>
    <x v="85"/>
  </r>
  <r>
    <x v="25"/>
    <x v="25"/>
    <x v="316"/>
    <x v="285"/>
    <x v="17"/>
    <x v="164"/>
    <x v="89"/>
    <x v="28"/>
    <x v="111"/>
    <x v="102"/>
    <x v="114"/>
    <x v="9"/>
    <x v="0"/>
    <x v="29"/>
    <x v="281"/>
    <x v="142"/>
    <x v="25"/>
    <x v="184"/>
    <x v="6"/>
    <x v="0"/>
    <x v="174"/>
    <x v="101"/>
    <x v="217"/>
    <x v="198"/>
    <x v="16"/>
    <x v="199"/>
    <x v="1"/>
    <x v="1"/>
    <x v="7"/>
    <x v="0"/>
    <x v="281"/>
    <x v="191"/>
    <x v="151"/>
  </r>
  <r>
    <x v="244"/>
    <x v="244"/>
    <x v="298"/>
    <x v="191"/>
    <x v="17"/>
    <x v="160"/>
    <x v="18"/>
    <x v="4"/>
    <x v="1"/>
    <x v="193"/>
    <x v="204"/>
    <x v="34"/>
    <x v="11"/>
    <x v="311"/>
    <x v="279"/>
    <x v="176"/>
    <x v="243"/>
    <x v="22"/>
    <x v="10"/>
    <x v="0"/>
    <x v="198"/>
    <x v="101"/>
    <x v="76"/>
    <x v="258"/>
    <x v="53"/>
    <x v="227"/>
    <x v="0"/>
    <x v="1"/>
    <x v="1"/>
    <x v="0"/>
    <x v="279"/>
    <x v="147"/>
    <x v="151"/>
  </r>
  <r>
    <x v="67"/>
    <x v="67"/>
    <x v="287"/>
    <x v="15"/>
    <x v="16"/>
    <x v="121"/>
    <x v="12"/>
    <x v="7"/>
    <x v="111"/>
    <x v="132"/>
    <x v="144"/>
    <x v="7"/>
    <x v="5"/>
    <x v="231"/>
    <x v="220"/>
    <x v="69"/>
    <x v="66"/>
    <x v="95"/>
    <x v="11"/>
    <x v="0"/>
    <x v="13"/>
    <x v="101"/>
    <x v="0"/>
    <x v="235"/>
    <x v="369"/>
    <x v="227"/>
    <x v="0"/>
    <x v="1"/>
    <x v="2"/>
    <x v="0"/>
    <x v="220"/>
    <x v="115"/>
    <x v="151"/>
  </r>
  <r>
    <x v="80"/>
    <x v="80"/>
    <x v="309"/>
    <x v="34"/>
    <x v="17"/>
    <x v="209"/>
    <x v="115"/>
    <x v="28"/>
    <x v="111"/>
    <x v="157"/>
    <x v="169"/>
    <x v="9"/>
    <x v="0"/>
    <x v="317"/>
    <x v="268"/>
    <x v="128"/>
    <x v="79"/>
    <x v="115"/>
    <x v="14"/>
    <x v="0"/>
    <x v="83"/>
    <x v="11"/>
    <x v="11"/>
    <x v="0"/>
    <x v="14"/>
    <x v="227"/>
    <x v="1"/>
    <x v="1"/>
    <x v="7"/>
    <x v="0"/>
    <x v="268"/>
    <x v="143"/>
    <x v="151"/>
  </r>
  <r>
    <x v="210"/>
    <x v="210"/>
    <x v="320"/>
    <x v="55"/>
    <x v="17"/>
    <x v="96"/>
    <x v="125"/>
    <x v="28"/>
    <x v="111"/>
    <x v="193"/>
    <x v="204"/>
    <x v="34"/>
    <x v="0"/>
    <x v="132"/>
    <x v="289"/>
    <x v="200"/>
    <x v="208"/>
    <x v="250"/>
    <x v="6"/>
    <x v="0"/>
    <x v="115"/>
    <x v="16"/>
    <x v="58"/>
    <x v="192"/>
    <x v="86"/>
    <x v="227"/>
    <x v="1"/>
    <x v="1"/>
    <x v="7"/>
    <x v="0"/>
    <x v="289"/>
    <x v="153"/>
    <x v="151"/>
  </r>
  <r>
    <x v="88"/>
    <x v="88"/>
    <x v="291"/>
    <x v="35"/>
    <x v="16"/>
    <x v="149"/>
    <x v="16"/>
    <x v="11"/>
    <x v="111"/>
    <x v="156"/>
    <x v="168"/>
    <x v="12"/>
    <x v="6"/>
    <x v="298"/>
    <x v="251"/>
    <x v="89"/>
    <x v="87"/>
    <x v="292"/>
    <x v="2"/>
    <x v="0"/>
    <x v="143"/>
    <x v="101"/>
    <x v="15"/>
    <x v="258"/>
    <x v="112"/>
    <x v="76"/>
    <x v="2"/>
    <x v="1"/>
    <x v="6"/>
    <x v="0"/>
    <x v="251"/>
    <x v="191"/>
    <x v="151"/>
  </r>
  <r>
    <x v="273"/>
    <x v="273"/>
    <x v="37"/>
    <x v="9"/>
    <x v="15"/>
    <x v="206"/>
    <x v="125"/>
    <x v="28"/>
    <x v="104"/>
    <x v="160"/>
    <x v="172"/>
    <x v="4"/>
    <x v="0"/>
    <x v="159"/>
    <x v="173"/>
    <x v="325"/>
    <x v="272"/>
    <x v="120"/>
    <x v="16"/>
    <x v="1"/>
    <x v="0"/>
    <x v="101"/>
    <x v="200"/>
    <x v="180"/>
    <x v="305"/>
    <x v="227"/>
    <x v="1"/>
    <x v="1"/>
    <x v="7"/>
    <x v="0"/>
    <x v="173"/>
    <x v="191"/>
    <x v="64"/>
  </r>
  <r>
    <x v="213"/>
    <x v="213"/>
    <x v="111"/>
    <x v="142"/>
    <x v="15"/>
    <x v="57"/>
    <x v="4"/>
    <x v="2"/>
    <x v="7"/>
    <x v="193"/>
    <x v="204"/>
    <x v="34"/>
    <x v="1"/>
    <x v="276"/>
    <x v="170"/>
    <x v="75"/>
    <x v="211"/>
    <x v="347"/>
    <x v="11"/>
    <x v="0"/>
    <x v="11"/>
    <x v="39"/>
    <x v="314"/>
    <x v="258"/>
    <x v="154"/>
    <x v="22"/>
    <x v="0"/>
    <x v="1"/>
    <x v="2"/>
    <x v="0"/>
    <x v="170"/>
    <x v="90"/>
    <x v="151"/>
  </r>
  <r>
    <x v="271"/>
    <x v="271"/>
    <x v="137"/>
    <x v="117"/>
    <x v="16"/>
    <x v="108"/>
    <x v="12"/>
    <x v="8"/>
    <x v="22"/>
    <x v="193"/>
    <x v="204"/>
    <x v="34"/>
    <x v="3"/>
    <x v="288"/>
    <x v="226"/>
    <x v="195"/>
    <x v="270"/>
    <x v="321"/>
    <x v="9"/>
    <x v="0"/>
    <x v="265"/>
    <x v="34"/>
    <x v="105"/>
    <x v="190"/>
    <x v="327"/>
    <x v="61"/>
    <x v="0"/>
    <x v="1"/>
    <x v="2"/>
    <x v="0"/>
    <x v="226"/>
    <x v="119"/>
    <x v="151"/>
  </r>
  <r>
    <x v="182"/>
    <x v="182"/>
    <x v="121"/>
    <x v="339"/>
    <x v="16"/>
    <x v="189"/>
    <x v="125"/>
    <x v="28"/>
    <x v="111"/>
    <x v="120"/>
    <x v="131"/>
    <x v="5"/>
    <x v="0"/>
    <x v="158"/>
    <x v="269"/>
    <x v="219"/>
    <x v="181"/>
    <x v="195"/>
    <x v="9"/>
    <x v="0"/>
    <x v="264"/>
    <x v="89"/>
    <x v="303"/>
    <x v="213"/>
    <x v="299"/>
    <x v="184"/>
    <x v="1"/>
    <x v="1"/>
    <x v="7"/>
    <x v="0"/>
    <x v="269"/>
    <x v="144"/>
    <x v="151"/>
  </r>
  <r>
    <x v="341"/>
    <x v="341"/>
    <x v="226"/>
    <x v="97"/>
    <x v="16"/>
    <x v="70"/>
    <x v="6"/>
    <x v="10"/>
    <x v="20"/>
    <x v="193"/>
    <x v="204"/>
    <x v="34"/>
    <x v="6"/>
    <x v="279"/>
    <x v="252"/>
    <x v="148"/>
    <x v="341"/>
    <x v="48"/>
    <x v="4"/>
    <x v="1"/>
    <x v="0"/>
    <x v="101"/>
    <x v="170"/>
    <x v="171"/>
    <x v="189"/>
    <x v="148"/>
    <x v="0"/>
    <x v="1"/>
    <x v="2"/>
    <x v="0"/>
    <x v="252"/>
    <x v="133"/>
    <x v="151"/>
  </r>
  <r>
    <x v="267"/>
    <x v="267"/>
    <x v="191"/>
    <x v="82"/>
    <x v="15"/>
    <x v="158"/>
    <x v="5"/>
    <x v="3"/>
    <x v="111"/>
    <x v="133"/>
    <x v="146"/>
    <x v="13"/>
    <x v="16"/>
    <x v="45"/>
    <x v="208"/>
    <x v="252"/>
    <x v="266"/>
    <x v="72"/>
    <x v="10"/>
    <x v="0"/>
    <x v="131"/>
    <x v="23"/>
    <x v="172"/>
    <x v="258"/>
    <x v="6"/>
    <x v="38"/>
    <x v="0"/>
    <x v="1"/>
    <x v="5"/>
    <x v="0"/>
    <x v="208"/>
    <x v="108"/>
    <x v="151"/>
  </r>
  <r>
    <x v="30"/>
    <x v="30"/>
    <x v="270"/>
    <x v="50"/>
    <x v="17"/>
    <x v="26"/>
    <x v="125"/>
    <x v="28"/>
    <x v="111"/>
    <x v="193"/>
    <x v="204"/>
    <x v="34"/>
    <x v="2"/>
    <x v="173"/>
    <x v="296"/>
    <x v="163"/>
    <x v="30"/>
    <x v="73"/>
    <x v="1"/>
    <x v="1"/>
    <x v="0"/>
    <x v="101"/>
    <x v="23"/>
    <x v="9"/>
    <x v="179"/>
    <x v="227"/>
    <x v="1"/>
    <x v="1"/>
    <x v="7"/>
    <x v="0"/>
    <x v="296"/>
    <x v="191"/>
    <x v="115"/>
  </r>
  <r>
    <x v="146"/>
    <x v="146"/>
    <x v="358"/>
    <x v="175"/>
    <x v="15"/>
    <x v="224"/>
    <x v="6"/>
    <x v="1"/>
    <x v="8"/>
    <x v="193"/>
    <x v="204"/>
    <x v="34"/>
    <x v="4"/>
    <x v="293"/>
    <x v="164"/>
    <x v="295"/>
    <x v="145"/>
    <x v="24"/>
    <x v="14"/>
    <x v="0"/>
    <x v="285"/>
    <x v="101"/>
    <x v="232"/>
    <x v="258"/>
    <x v="353"/>
    <x v="110"/>
    <x v="0"/>
    <x v="1"/>
    <x v="2"/>
    <x v="0"/>
    <x v="164"/>
    <x v="88"/>
    <x v="151"/>
  </r>
  <r>
    <x v="97"/>
    <x v="96"/>
    <x v="234"/>
    <x v="90"/>
    <x v="17"/>
    <x v="139"/>
    <x v="17"/>
    <x v="11"/>
    <x v="111"/>
    <x v="6"/>
    <x v="15"/>
    <x v="17"/>
    <x v="0"/>
    <x v="303"/>
    <x v="298"/>
    <x v="311"/>
    <x v="96"/>
    <x v="80"/>
    <x v="13"/>
    <x v="0"/>
    <x v="175"/>
    <x v="101"/>
    <x v="190"/>
    <x v="258"/>
    <x v="190"/>
    <x v="134"/>
    <x v="0"/>
    <x v="1"/>
    <x v="2"/>
    <x v="0"/>
    <x v="298"/>
    <x v="157"/>
    <x v="151"/>
  </r>
  <r>
    <x v="274"/>
    <x v="274"/>
    <x v="156"/>
    <x v="202"/>
    <x v="16"/>
    <x v="63"/>
    <x v="83"/>
    <x v="28"/>
    <x v="111"/>
    <x v="68"/>
    <x v="78"/>
    <x v="14"/>
    <x v="1"/>
    <x v="317"/>
    <x v="238"/>
    <x v="304"/>
    <x v="273"/>
    <x v="244"/>
    <x v="16"/>
    <x v="1"/>
    <x v="0"/>
    <x v="101"/>
    <x v="188"/>
    <x v="144"/>
    <x v="304"/>
    <x v="101"/>
    <x v="1"/>
    <x v="1"/>
    <x v="7"/>
    <x v="0"/>
    <x v="238"/>
    <x v="191"/>
    <x v="95"/>
  </r>
  <r>
    <x v="142"/>
    <x v="142"/>
    <x v="350"/>
    <x v="217"/>
    <x v="16"/>
    <x v="45"/>
    <x v="29"/>
    <x v="0"/>
    <x v="111"/>
    <x v="28"/>
    <x v="47"/>
    <x v="29"/>
    <x v="5"/>
    <x v="76"/>
    <x v="229"/>
    <x v="347"/>
    <x v="141"/>
    <x v="161"/>
    <x v="10"/>
    <x v="0"/>
    <x v="151"/>
    <x v="101"/>
    <x v="13"/>
    <x v="258"/>
    <x v="122"/>
    <x v="106"/>
    <x v="0"/>
    <x v="1"/>
    <x v="7"/>
    <x v="0"/>
    <x v="229"/>
    <x v="120"/>
    <x v="151"/>
  </r>
  <r>
    <x v="118"/>
    <x v="118"/>
    <x v="367"/>
    <x v="222"/>
    <x v="15"/>
    <x v="93"/>
    <x v="125"/>
    <x v="28"/>
    <x v="111"/>
    <x v="85"/>
    <x v="97"/>
    <x v="3"/>
    <x v="0"/>
    <x v="202"/>
    <x v="178"/>
    <x v="48"/>
    <x v="117"/>
    <x v="251"/>
    <x v="13"/>
    <x v="0"/>
    <x v="275"/>
    <x v="101"/>
    <x v="242"/>
    <x v="158"/>
    <x v="61"/>
    <x v="227"/>
    <x v="1"/>
    <x v="1"/>
    <x v="7"/>
    <x v="0"/>
    <x v="178"/>
    <x v="93"/>
    <x v="151"/>
  </r>
  <r>
    <x v="221"/>
    <x v="221"/>
    <x v="296"/>
    <x v="260"/>
    <x v="16"/>
    <x v="51"/>
    <x v="11"/>
    <x v="17"/>
    <x v="39"/>
    <x v="193"/>
    <x v="204"/>
    <x v="34"/>
    <x v="4"/>
    <x v="270"/>
    <x v="230"/>
    <x v="83"/>
    <x v="219"/>
    <x v="207"/>
    <x v="2"/>
    <x v="0"/>
    <x v="204"/>
    <x v="101"/>
    <x v="278"/>
    <x v="258"/>
    <x v="268"/>
    <x v="129"/>
    <x v="0"/>
    <x v="1"/>
    <x v="2"/>
    <x v="0"/>
    <x v="230"/>
    <x v="191"/>
    <x v="91"/>
  </r>
  <r>
    <x v="181"/>
    <x v="181"/>
    <x v="77"/>
    <x v="164"/>
    <x v="16"/>
    <x v="128"/>
    <x v="10"/>
    <x v="0"/>
    <x v="111"/>
    <x v="150"/>
    <x v="161"/>
    <x v="8"/>
    <x v="8"/>
    <x v="226"/>
    <x v="206"/>
    <x v="84"/>
    <x v="180"/>
    <x v="243"/>
    <x v="2"/>
    <x v="0"/>
    <x v="113"/>
    <x v="101"/>
    <x v="73"/>
    <x v="258"/>
    <x v="183"/>
    <x v="68"/>
    <x v="0"/>
    <x v="1"/>
    <x v="2"/>
    <x v="0"/>
    <x v="206"/>
    <x v="191"/>
    <x v="81"/>
  </r>
  <r>
    <x v="311"/>
    <x v="311"/>
    <x v="286"/>
    <x v="45"/>
    <x v="17"/>
    <x v="51"/>
    <x v="12"/>
    <x v="1"/>
    <x v="27"/>
    <x v="193"/>
    <x v="204"/>
    <x v="34"/>
    <x v="6"/>
    <x v="271"/>
    <x v="275"/>
    <x v="116"/>
    <x v="311"/>
    <x v="264"/>
    <x v="16"/>
    <x v="1"/>
    <x v="0"/>
    <x v="101"/>
    <x v="243"/>
    <x v="258"/>
    <x v="243"/>
    <x v="31"/>
    <x v="0"/>
    <x v="1"/>
    <x v="2"/>
    <x v="0"/>
    <x v="275"/>
    <x v="191"/>
    <x v="106"/>
  </r>
  <r>
    <x v="31"/>
    <x v="31"/>
    <x v="109"/>
    <x v="8"/>
    <x v="16"/>
    <x v="123"/>
    <x v="8"/>
    <x v="24"/>
    <x v="111"/>
    <x v="64"/>
    <x v="76"/>
    <x v="15"/>
    <x v="3"/>
    <x v="239"/>
    <x v="204"/>
    <x v="67"/>
    <x v="31"/>
    <x v="221"/>
    <x v="10"/>
    <x v="0"/>
    <x v="25"/>
    <x v="2"/>
    <x v="37"/>
    <x v="258"/>
    <x v="367"/>
    <x v="180"/>
    <x v="0"/>
    <x v="1"/>
    <x v="0"/>
    <x v="0"/>
    <x v="204"/>
    <x v="105"/>
    <x v="151"/>
  </r>
  <r>
    <x v="287"/>
    <x v="287"/>
    <x v="294"/>
    <x v="149"/>
    <x v="16"/>
    <x v="116"/>
    <x v="1"/>
    <x v="28"/>
    <x v="111"/>
    <x v="87"/>
    <x v="99"/>
    <x v="10"/>
    <x v="2"/>
    <x v="308"/>
    <x v="232"/>
    <x v="174"/>
    <x v="286"/>
    <x v="279"/>
    <x v="13"/>
    <x v="0"/>
    <x v="277"/>
    <x v="42"/>
    <x v="54"/>
    <x v="253"/>
    <x v="110"/>
    <x v="227"/>
    <x v="1"/>
    <x v="1"/>
    <x v="6"/>
    <x v="0"/>
    <x v="232"/>
    <x v="122"/>
    <x v="151"/>
  </r>
  <r>
    <x v="68"/>
    <x v="68"/>
    <x v="35"/>
    <x v="292"/>
    <x v="16"/>
    <x v="56"/>
    <x v="31"/>
    <x v="2"/>
    <x v="111"/>
    <x v="10"/>
    <x v="20"/>
    <x v="20"/>
    <x v="26"/>
    <x v="235"/>
    <x v="219"/>
    <x v="275"/>
    <x v="67"/>
    <x v="20"/>
    <x v="3"/>
    <x v="0"/>
    <x v="80"/>
    <x v="101"/>
    <x v="41"/>
    <x v="258"/>
    <x v="55"/>
    <x v="71"/>
    <x v="0"/>
    <x v="1"/>
    <x v="7"/>
    <x v="0"/>
    <x v="219"/>
    <x v="114"/>
    <x v="151"/>
  </r>
  <r>
    <x v="163"/>
    <x v="163"/>
    <x v="252"/>
    <x v="1"/>
    <x v="16"/>
    <x v="163"/>
    <x v="100"/>
    <x v="28"/>
    <x v="111"/>
    <x v="5"/>
    <x v="10"/>
    <x v="12"/>
    <x v="7"/>
    <x v="14"/>
    <x v="217"/>
    <x v="321"/>
    <x v="162"/>
    <x v="147"/>
    <x v="16"/>
    <x v="0"/>
    <x v="225"/>
    <x v="101"/>
    <x v="118"/>
    <x v="194"/>
    <x v="78"/>
    <x v="138"/>
    <x v="1"/>
    <x v="1"/>
    <x v="4"/>
    <x v="0"/>
    <x v="217"/>
    <x v="191"/>
    <x v="86"/>
  </r>
  <r>
    <x v="178"/>
    <x v="178"/>
    <x v="347"/>
    <x v="213"/>
    <x v="17"/>
    <x v="200"/>
    <x v="125"/>
    <x v="28"/>
    <x v="111"/>
    <x v="158"/>
    <x v="170"/>
    <x v="4"/>
    <x v="2"/>
    <x v="317"/>
    <x v="276"/>
    <x v="240"/>
    <x v="177"/>
    <x v="124"/>
    <x v="3"/>
    <x v="0"/>
    <x v="66"/>
    <x v="57"/>
    <x v="324"/>
    <x v="222"/>
    <x v="298"/>
    <x v="227"/>
    <x v="1"/>
    <x v="1"/>
    <x v="7"/>
    <x v="0"/>
    <x v="276"/>
    <x v="146"/>
    <x v="151"/>
  </r>
  <r>
    <x v="84"/>
    <x v="84"/>
    <x v="275"/>
    <x v="216"/>
    <x v="17"/>
    <x v="195"/>
    <x v="116"/>
    <x v="28"/>
    <x v="111"/>
    <x v="33"/>
    <x v="39"/>
    <x v="9"/>
    <x v="0"/>
    <x v="115"/>
    <x v="293"/>
    <x v="346"/>
    <x v="83"/>
    <x v="326"/>
    <x v="9"/>
    <x v="0"/>
    <x v="26"/>
    <x v="58"/>
    <x v="238"/>
    <x v="221"/>
    <x v="144"/>
    <x v="150"/>
    <x v="1"/>
    <x v="1"/>
    <x v="7"/>
    <x v="0"/>
    <x v="293"/>
    <x v="154"/>
    <x v="151"/>
  </r>
  <r>
    <x v="28"/>
    <x v="28"/>
    <x v="310"/>
    <x v="245"/>
    <x v="17"/>
    <x v="73"/>
    <x v="9"/>
    <x v="4"/>
    <x v="111"/>
    <x v="0"/>
    <x v="2"/>
    <x v="10"/>
    <x v="0"/>
    <x v="304"/>
    <x v="297"/>
    <x v="309"/>
    <x v="28"/>
    <x v="235"/>
    <x v="14"/>
    <x v="0"/>
    <x v="157"/>
    <x v="62"/>
    <x v="227"/>
    <x v="200"/>
    <x v="255"/>
    <x v="212"/>
    <x v="0"/>
    <x v="1"/>
    <x v="2"/>
    <x v="0"/>
    <x v="297"/>
    <x v="156"/>
    <x v="151"/>
  </r>
  <r>
    <x v="253"/>
    <x v="253"/>
    <x v="282"/>
    <x v="279"/>
    <x v="17"/>
    <x v="219"/>
    <x v="22"/>
    <x v="28"/>
    <x v="106"/>
    <x v="193"/>
    <x v="204"/>
    <x v="34"/>
    <x v="1"/>
    <x v="248"/>
    <x v="283"/>
    <x v="317"/>
    <x v="252"/>
    <x v="65"/>
    <x v="16"/>
    <x v="1"/>
    <x v="0"/>
    <x v="101"/>
    <x v="177"/>
    <x v="258"/>
    <x v="99"/>
    <x v="227"/>
    <x v="0"/>
    <x v="1"/>
    <x v="3"/>
    <x v="0"/>
    <x v="283"/>
    <x v="191"/>
    <x v="109"/>
  </r>
  <r>
    <x v="305"/>
    <x v="305"/>
    <x v="276"/>
    <x v="154"/>
    <x v="16"/>
    <x v="230"/>
    <x v="125"/>
    <x v="28"/>
    <x v="111"/>
    <x v="193"/>
    <x v="204"/>
    <x v="34"/>
    <x v="0"/>
    <x v="183"/>
    <x v="242"/>
    <x v="282"/>
    <x v="304"/>
    <x v="2"/>
    <x v="1"/>
    <x v="0"/>
    <x v="223"/>
    <x v="101"/>
    <x v="95"/>
    <x v="85"/>
    <x v="358"/>
    <x v="227"/>
    <x v="1"/>
    <x v="1"/>
    <x v="7"/>
    <x v="0"/>
    <x v="242"/>
    <x v="191"/>
    <x v="97"/>
  </r>
  <r>
    <x v="356"/>
    <x v="356"/>
    <x v="22"/>
    <x v="61"/>
    <x v="16"/>
    <x v="39"/>
    <x v="125"/>
    <x v="28"/>
    <x v="111"/>
    <x v="37"/>
    <x v="40"/>
    <x v="5"/>
    <x v="0"/>
    <x v="205"/>
    <x v="218"/>
    <x v="271"/>
    <x v="356"/>
    <x v="92"/>
    <x v="4"/>
    <x v="0"/>
    <x v="29"/>
    <x v="101"/>
    <x v="295"/>
    <x v="64"/>
    <x v="284"/>
    <x v="70"/>
    <x v="1"/>
    <x v="1"/>
    <x v="7"/>
    <x v="0"/>
    <x v="218"/>
    <x v="113"/>
    <x v="151"/>
  </r>
  <r>
    <x v="34"/>
    <x v="34"/>
    <x v="222"/>
    <x v="264"/>
    <x v="16"/>
    <x v="121"/>
    <x v="12"/>
    <x v="8"/>
    <x v="111"/>
    <x v="86"/>
    <x v="98"/>
    <x v="9"/>
    <x v="17"/>
    <x v="232"/>
    <x v="228"/>
    <x v="182"/>
    <x v="34"/>
    <x v="35"/>
    <x v="0"/>
    <x v="0"/>
    <x v="207"/>
    <x v="101"/>
    <x v="85"/>
    <x v="199"/>
    <x v="21"/>
    <x v="227"/>
    <x v="0"/>
    <x v="1"/>
    <x v="2"/>
    <x v="0"/>
    <x v="228"/>
    <x v="191"/>
    <x v="90"/>
  </r>
  <r>
    <x v="62"/>
    <x v="62"/>
    <x v="272"/>
    <x v="321"/>
    <x v="16"/>
    <x v="85"/>
    <x v="10"/>
    <x v="0"/>
    <x v="111"/>
    <x v="88"/>
    <x v="101"/>
    <x v="12"/>
    <x v="2"/>
    <x v="227"/>
    <x v="189"/>
    <x v="159"/>
    <x v="61"/>
    <x v="263"/>
    <x v="12"/>
    <x v="1"/>
    <x v="0"/>
    <x v="84"/>
    <x v="164"/>
    <x v="258"/>
    <x v="67"/>
    <x v="147"/>
    <x v="0"/>
    <x v="1"/>
    <x v="2"/>
    <x v="0"/>
    <x v="189"/>
    <x v="98"/>
    <x v="151"/>
  </r>
  <r>
    <x v="15"/>
    <x v="15"/>
    <x v="124"/>
    <x v="155"/>
    <x v="14"/>
    <x v="39"/>
    <x v="125"/>
    <x v="28"/>
    <x v="111"/>
    <x v="8"/>
    <x v="11"/>
    <x v="9"/>
    <x v="15"/>
    <x v="199"/>
    <x v="123"/>
    <x v="245"/>
    <x v="14"/>
    <x v="137"/>
    <x v="16"/>
    <x v="0"/>
    <x v="106"/>
    <x v="101"/>
    <x v="119"/>
    <x v="186"/>
    <x v="9"/>
    <x v="227"/>
    <x v="1"/>
    <x v="1"/>
    <x v="7"/>
    <x v="0"/>
    <x v="123"/>
    <x v="191"/>
    <x v="45"/>
  </r>
  <r>
    <x v="96"/>
    <x v="97"/>
    <x v="32"/>
    <x v="364"/>
    <x v="15"/>
    <x v="41"/>
    <x v="99"/>
    <x v="28"/>
    <x v="111"/>
    <x v="30"/>
    <x v="36"/>
    <x v="9"/>
    <x v="1"/>
    <x v="9"/>
    <x v="120"/>
    <x v="88"/>
    <x v="95"/>
    <x v="351"/>
    <x v="16"/>
    <x v="1"/>
    <x v="0"/>
    <x v="101"/>
    <x v="257"/>
    <x v="257"/>
    <x v="116"/>
    <x v="127"/>
    <x v="1"/>
    <x v="1"/>
    <x v="7"/>
    <x v="0"/>
    <x v="120"/>
    <x v="191"/>
    <x v="44"/>
  </r>
  <r>
    <x v="104"/>
    <x v="104"/>
    <x v="213"/>
    <x v="284"/>
    <x v="13"/>
    <x v="175"/>
    <x v="57"/>
    <x v="28"/>
    <x v="111"/>
    <x v="21"/>
    <x v="26"/>
    <x v="7"/>
    <x v="12"/>
    <x v="70"/>
    <x v="89"/>
    <x v="184"/>
    <x v="103"/>
    <x v="88"/>
    <x v="14"/>
    <x v="0"/>
    <x v="167"/>
    <x v="70"/>
    <x v="213"/>
    <x v="60"/>
    <x v="360"/>
    <x v="216"/>
    <x v="1"/>
    <x v="1"/>
    <x v="2"/>
    <x v="0"/>
    <x v="89"/>
    <x v="47"/>
    <x v="151"/>
  </r>
  <r>
    <x v="346"/>
    <x v="346"/>
    <x v="114"/>
    <x v="83"/>
    <x v="14"/>
    <x v="162"/>
    <x v="60"/>
    <x v="28"/>
    <x v="58"/>
    <x v="193"/>
    <x v="204"/>
    <x v="34"/>
    <x v="5"/>
    <x v="67"/>
    <x v="97"/>
    <x v="125"/>
    <x v="346"/>
    <x v="47"/>
    <x v="10"/>
    <x v="0"/>
    <x v="90"/>
    <x v="24"/>
    <x v="145"/>
    <x v="22"/>
    <x v="319"/>
    <x v="49"/>
    <x v="0"/>
    <x v="1"/>
    <x v="7"/>
    <x v="0"/>
    <x v="97"/>
    <x v="52"/>
    <x v="151"/>
  </r>
  <r>
    <x v="339"/>
    <x v="339"/>
    <x v="223"/>
    <x v="305"/>
    <x v="13"/>
    <x v="191"/>
    <x v="125"/>
    <x v="28"/>
    <x v="87"/>
    <x v="163"/>
    <x v="175"/>
    <x v="2"/>
    <x v="0"/>
    <x v="118"/>
    <x v="106"/>
    <x v="250"/>
    <x v="339"/>
    <x v="29"/>
    <x v="4"/>
    <x v="0"/>
    <x v="3"/>
    <x v="101"/>
    <x v="174"/>
    <x v="52"/>
    <x v="224"/>
    <x v="227"/>
    <x v="1"/>
    <x v="1"/>
    <x v="7"/>
    <x v="0"/>
    <x v="106"/>
    <x v="59"/>
    <x v="151"/>
  </r>
  <r>
    <x v="318"/>
    <x v="318"/>
    <x v="230"/>
    <x v="309"/>
    <x v="14"/>
    <x v="156"/>
    <x v="74"/>
    <x v="0"/>
    <x v="43"/>
    <x v="193"/>
    <x v="204"/>
    <x v="34"/>
    <x v="0"/>
    <x v="87"/>
    <x v="119"/>
    <x v="281"/>
    <x v="318"/>
    <x v="300"/>
    <x v="4"/>
    <x v="0"/>
    <x v="87"/>
    <x v="101"/>
    <x v="332"/>
    <x v="249"/>
    <x v="301"/>
    <x v="57"/>
    <x v="1"/>
    <x v="1"/>
    <x v="0"/>
    <x v="0"/>
    <x v="119"/>
    <x v="65"/>
    <x v="151"/>
  </r>
  <r>
    <x v="7"/>
    <x v="7"/>
    <x v="219"/>
    <x v="342"/>
    <x v="14"/>
    <x v="232"/>
    <x v="1"/>
    <x v="0"/>
    <x v="2"/>
    <x v="193"/>
    <x v="204"/>
    <x v="34"/>
    <x v="17"/>
    <x v="48"/>
    <x v="122"/>
    <x v="103"/>
    <x v="7"/>
    <x v="253"/>
    <x v="13"/>
    <x v="0"/>
    <x v="238"/>
    <x v="91"/>
    <x v="198"/>
    <x v="240"/>
    <x v="355"/>
    <x v="23"/>
    <x v="0"/>
    <x v="1"/>
    <x v="0"/>
    <x v="0"/>
    <x v="122"/>
    <x v="67"/>
    <x v="151"/>
  </r>
  <r>
    <x v="359"/>
    <x v="359"/>
    <x v="233"/>
    <x v="287"/>
    <x v="14"/>
    <x v="44"/>
    <x v="88"/>
    <x v="28"/>
    <x v="111"/>
    <x v="0"/>
    <x v="9"/>
    <x v="24"/>
    <x v="2"/>
    <x v="255"/>
    <x v="127"/>
    <x v="46"/>
    <x v="359"/>
    <x v="328"/>
    <x v="10"/>
    <x v="0"/>
    <x v="232"/>
    <x v="72"/>
    <x v="332"/>
    <x v="83"/>
    <x v="359"/>
    <x v="227"/>
    <x v="1"/>
    <x v="1"/>
    <x v="7"/>
    <x v="0"/>
    <x v="127"/>
    <x v="69"/>
    <x v="151"/>
  </r>
  <r>
    <x v="2"/>
    <x v="2"/>
    <x v="19"/>
    <x v="268"/>
    <x v="13"/>
    <x v="131"/>
    <x v="14"/>
    <x v="0"/>
    <x v="6"/>
    <x v="193"/>
    <x v="204"/>
    <x v="34"/>
    <x v="48"/>
    <x v="223"/>
    <x v="103"/>
    <x v="105"/>
    <x v="2"/>
    <x v="197"/>
    <x v="6"/>
    <x v="0"/>
    <x v="142"/>
    <x v="67"/>
    <x v="150"/>
    <x v="258"/>
    <x v="126"/>
    <x v="227"/>
    <x v="0"/>
    <x v="1"/>
    <x v="2"/>
    <x v="0"/>
    <x v="103"/>
    <x v="56"/>
    <x v="151"/>
  </r>
  <r>
    <x v="9"/>
    <x v="9"/>
    <x v="170"/>
    <x v="277"/>
    <x v="14"/>
    <x v="185"/>
    <x v="125"/>
    <x v="28"/>
    <x v="105"/>
    <x v="117"/>
    <x v="128"/>
    <x v="9"/>
    <x v="0"/>
    <x v="112"/>
    <x v="174"/>
    <x v="45"/>
    <x v="9"/>
    <x v="230"/>
    <x v="1"/>
    <x v="1"/>
    <x v="0"/>
    <x v="101"/>
    <x v="239"/>
    <x v="231"/>
    <x v="214"/>
    <x v="227"/>
    <x v="1"/>
    <x v="1"/>
    <x v="7"/>
    <x v="0"/>
    <x v="174"/>
    <x v="191"/>
    <x v="65"/>
  </r>
  <r>
    <x v="116"/>
    <x v="116"/>
    <x v="13"/>
    <x v="341"/>
    <x v="14"/>
    <x v="129"/>
    <x v="7"/>
    <x v="1"/>
    <x v="111"/>
    <x v="78"/>
    <x v="88"/>
    <x v="9"/>
    <x v="8"/>
    <x v="237"/>
    <x v="115"/>
    <x v="286"/>
    <x v="115"/>
    <x v="167"/>
    <x v="8"/>
    <x v="0"/>
    <x v="70"/>
    <x v="90"/>
    <x v="332"/>
    <x v="258"/>
    <x v="340"/>
    <x v="227"/>
    <x v="0"/>
    <x v="1"/>
    <x v="1"/>
    <x v="0"/>
    <x v="115"/>
    <x v="64"/>
    <x v="151"/>
  </r>
  <r>
    <x v="57"/>
    <x v="57"/>
    <x v="266"/>
    <x v="275"/>
    <x v="15"/>
    <x v="64"/>
    <x v="103"/>
    <x v="28"/>
    <x v="111"/>
    <x v="67"/>
    <x v="77"/>
    <x v="14"/>
    <x v="2"/>
    <x v="13"/>
    <x v="186"/>
    <x v="303"/>
    <x v="56"/>
    <x v="182"/>
    <x v="16"/>
    <x v="1"/>
    <x v="0"/>
    <x v="101"/>
    <x v="251"/>
    <x v="89"/>
    <x v="342"/>
    <x v="161"/>
    <x v="1"/>
    <x v="1"/>
    <x v="7"/>
    <x v="0"/>
    <x v="186"/>
    <x v="191"/>
    <x v="71"/>
  </r>
  <r>
    <x v="172"/>
    <x v="172"/>
    <x v="244"/>
    <x v="236"/>
    <x v="14"/>
    <x v="89"/>
    <x v="4"/>
    <x v="28"/>
    <x v="62"/>
    <x v="193"/>
    <x v="204"/>
    <x v="34"/>
    <x v="7"/>
    <x v="265"/>
    <x v="146"/>
    <x v="213"/>
    <x v="171"/>
    <x v="127"/>
    <x v="7"/>
    <x v="0"/>
    <x v="160"/>
    <x v="101"/>
    <x v="249"/>
    <x v="258"/>
    <x v="27"/>
    <x v="165"/>
    <x v="0"/>
    <x v="1"/>
    <x v="2"/>
    <x v="0"/>
    <x v="146"/>
    <x v="79"/>
    <x v="151"/>
  </r>
  <r>
    <x v="193"/>
    <x v="193"/>
    <x v="251"/>
    <x v="233"/>
    <x v="15"/>
    <x v="41"/>
    <x v="73"/>
    <x v="28"/>
    <x v="111"/>
    <x v="141"/>
    <x v="153"/>
    <x v="7"/>
    <x v="5"/>
    <x v="11"/>
    <x v="158"/>
    <x v="363"/>
    <x v="192"/>
    <x v="139"/>
    <x v="2"/>
    <x v="1"/>
    <x v="0"/>
    <x v="101"/>
    <x v="326"/>
    <x v="184"/>
    <x v="294"/>
    <x v="155"/>
    <x v="1"/>
    <x v="1"/>
    <x v="7"/>
    <x v="0"/>
    <x v="158"/>
    <x v="191"/>
    <x v="58"/>
  </r>
  <r>
    <x v="360"/>
    <x v="360"/>
    <x v="119"/>
    <x v="288"/>
    <x v="14"/>
    <x v="40"/>
    <x v="125"/>
    <x v="28"/>
    <x v="111"/>
    <x v="193"/>
    <x v="204"/>
    <x v="34"/>
    <x v="2"/>
    <x v="317"/>
    <x v="165"/>
    <x v="278"/>
    <x v="360"/>
    <x v="176"/>
    <x v="10"/>
    <x v="0"/>
    <x v="148"/>
    <x v="101"/>
    <x v="226"/>
    <x v="6"/>
    <x v="166"/>
    <x v="227"/>
    <x v="1"/>
    <x v="1"/>
    <x v="7"/>
    <x v="0"/>
    <x v="165"/>
    <x v="191"/>
    <x v="151"/>
  </r>
  <r>
    <x v="366"/>
    <x v="366"/>
    <x v="205"/>
    <x v="306"/>
    <x v="14"/>
    <x v="100"/>
    <x v="7"/>
    <x v="28"/>
    <x v="90"/>
    <x v="186"/>
    <x v="198"/>
    <x v="13"/>
    <x v="19"/>
    <x v="97"/>
    <x v="117"/>
    <x v="23"/>
    <x v="366"/>
    <x v="211"/>
    <x v="10"/>
    <x v="0"/>
    <x v="130"/>
    <x v="101"/>
    <x v="91"/>
    <x v="100"/>
    <x v="265"/>
    <x v="223"/>
    <x v="0"/>
    <x v="1"/>
    <x v="2"/>
    <x v="0"/>
    <x v="117"/>
    <x v="191"/>
    <x v="151"/>
  </r>
  <r>
    <x v="232"/>
    <x v="232"/>
    <x v="210"/>
    <x v="0"/>
    <x v="15"/>
    <x v="42"/>
    <x v="5"/>
    <x v="0"/>
    <x v="111"/>
    <x v="69"/>
    <x v="79"/>
    <x v="11"/>
    <x v="1"/>
    <x v="254"/>
    <x v="152"/>
    <x v="244"/>
    <x v="231"/>
    <x v="93"/>
    <x v="16"/>
    <x v="0"/>
    <x v="100"/>
    <x v="101"/>
    <x v="22"/>
    <x v="258"/>
    <x v="364"/>
    <x v="158"/>
    <x v="0"/>
    <x v="1"/>
    <x v="2"/>
    <x v="0"/>
    <x v="152"/>
    <x v="191"/>
    <x v="151"/>
  </r>
  <r>
    <x v="0"/>
    <x v="0"/>
    <x v="1"/>
    <x v="272"/>
    <x v="14"/>
    <x v="236"/>
    <x v="125"/>
    <x v="28"/>
    <x v="111"/>
    <x v="98"/>
    <x v="109"/>
    <x v="9"/>
    <x v="3"/>
    <x v="4"/>
    <x v="79"/>
    <x v="322"/>
    <x v="0"/>
    <x v="270"/>
    <x v="10"/>
    <x v="0"/>
    <x v="16"/>
    <x v="68"/>
    <x v="325"/>
    <x v="211"/>
    <x v="215"/>
    <x v="0"/>
    <x v="1"/>
    <x v="1"/>
    <x v="7"/>
    <x v="0"/>
    <x v="79"/>
    <x v="42"/>
    <x v="151"/>
  </r>
  <r>
    <x v="108"/>
    <x v="108"/>
    <x v="189"/>
    <x v="252"/>
    <x v="15"/>
    <x v="49"/>
    <x v="125"/>
    <x v="28"/>
    <x v="111"/>
    <x v="193"/>
    <x v="204"/>
    <x v="34"/>
    <x v="18"/>
    <x v="92"/>
    <x v="179"/>
    <x v="28"/>
    <x v="108"/>
    <x v="202"/>
    <x v="11"/>
    <x v="0"/>
    <x v="257"/>
    <x v="64"/>
    <x v="135"/>
    <x v="258"/>
    <x v="290"/>
    <x v="192"/>
    <x v="0"/>
    <x v="0"/>
    <x v="3"/>
    <x v="0"/>
    <x v="179"/>
    <x v="94"/>
    <x v="151"/>
  </r>
  <r>
    <x v="246"/>
    <x v="246"/>
    <x v="112"/>
    <x v="70"/>
    <x v="15"/>
    <x v="48"/>
    <x v="29"/>
    <x v="12"/>
    <x v="111"/>
    <x v="148"/>
    <x v="160"/>
    <x v="29"/>
    <x v="32"/>
    <x v="82"/>
    <x v="180"/>
    <x v="18"/>
    <x v="245"/>
    <x v="90"/>
    <x v="14"/>
    <x v="0"/>
    <x v="73"/>
    <x v="101"/>
    <x v="332"/>
    <x v="134"/>
    <x v="8"/>
    <x v="56"/>
    <x v="0"/>
    <x v="1"/>
    <x v="0"/>
    <x v="0"/>
    <x v="180"/>
    <x v="95"/>
    <x v="151"/>
  </r>
  <r>
    <x v="99"/>
    <x v="99"/>
    <x v="20"/>
    <x v="89"/>
    <x v="15"/>
    <x v="16"/>
    <x v="125"/>
    <x v="28"/>
    <x v="111"/>
    <x v="63"/>
    <x v="70"/>
    <x v="5"/>
    <x v="1"/>
    <x v="246"/>
    <x v="191"/>
    <x v="361"/>
    <x v="98"/>
    <x v="247"/>
    <x v="6"/>
    <x v="0"/>
    <x v="92"/>
    <x v="101"/>
    <x v="160"/>
    <x v="153"/>
    <x v="228"/>
    <x v="135"/>
    <x v="1"/>
    <x v="1"/>
    <x v="7"/>
    <x v="0"/>
    <x v="191"/>
    <x v="99"/>
    <x v="151"/>
  </r>
  <r>
    <x v="242"/>
    <x v="242"/>
    <x v="102"/>
    <x v="319"/>
    <x v="14"/>
    <x v="15"/>
    <x v="125"/>
    <x v="28"/>
    <x v="89"/>
    <x v="31"/>
    <x v="34"/>
    <x v="5"/>
    <x v="0"/>
    <x v="121"/>
    <x v="110"/>
    <x v="344"/>
    <x v="242"/>
    <x v="272"/>
    <x v="7"/>
    <x v="0"/>
    <x v="230"/>
    <x v="83"/>
    <x v="282"/>
    <x v="234"/>
    <x v="218"/>
    <x v="227"/>
    <x v="1"/>
    <x v="1"/>
    <x v="7"/>
    <x v="0"/>
    <x v="110"/>
    <x v="62"/>
    <x v="151"/>
  </r>
  <r>
    <x v="100"/>
    <x v="100"/>
    <x v="273"/>
    <x v="358"/>
    <x v="15"/>
    <x v="63"/>
    <x v="82"/>
    <x v="28"/>
    <x v="111"/>
    <x v="193"/>
    <x v="204"/>
    <x v="34"/>
    <x v="0"/>
    <x v="317"/>
    <x v="190"/>
    <x v="356"/>
    <x v="99"/>
    <x v="26"/>
    <x v="5"/>
    <x v="0"/>
    <x v="173"/>
    <x v="95"/>
    <x v="52"/>
    <x v="225"/>
    <x v="148"/>
    <x v="227"/>
    <x v="1"/>
    <x v="1"/>
    <x v="7"/>
    <x v="0"/>
    <x v="190"/>
    <x v="191"/>
    <x v="73"/>
  </r>
  <r>
    <x v="309"/>
    <x v="309"/>
    <x v="105"/>
    <x v="360"/>
    <x v="14"/>
    <x v="41"/>
    <x v="68"/>
    <x v="28"/>
    <x v="111"/>
    <x v="116"/>
    <x v="127"/>
    <x v="8"/>
    <x v="4"/>
    <x v="30"/>
    <x v="86"/>
    <x v="274"/>
    <x v="309"/>
    <x v="350"/>
    <x v="14"/>
    <x v="0"/>
    <x v="282"/>
    <x v="101"/>
    <x v="323"/>
    <x v="248"/>
    <x v="261"/>
    <x v="48"/>
    <x v="1"/>
    <x v="1"/>
    <x v="4"/>
    <x v="0"/>
    <x v="86"/>
    <x v="45"/>
    <x v="151"/>
  </r>
  <r>
    <x v="122"/>
    <x v="122"/>
    <x v="227"/>
    <x v="269"/>
    <x v="15"/>
    <x v="214"/>
    <x v="125"/>
    <x v="28"/>
    <x v="111"/>
    <x v="181"/>
    <x v="193"/>
    <x v="11"/>
    <x v="5"/>
    <x v="317"/>
    <x v="176"/>
    <x v="107"/>
    <x v="121"/>
    <x v="175"/>
    <x v="16"/>
    <x v="0"/>
    <x v="120"/>
    <x v="101"/>
    <x v="165"/>
    <x v="258"/>
    <x v="187"/>
    <x v="193"/>
    <x v="1"/>
    <x v="1"/>
    <x v="7"/>
    <x v="0"/>
    <x v="176"/>
    <x v="191"/>
    <x v="66"/>
  </r>
  <r>
    <x v="114"/>
    <x v="114"/>
    <x v="69"/>
    <x v="91"/>
    <x v="14"/>
    <x v="100"/>
    <x v="7"/>
    <x v="28"/>
    <x v="111"/>
    <x v="190"/>
    <x v="202"/>
    <x v="19"/>
    <x v="31"/>
    <x v="98"/>
    <x v="156"/>
    <x v="306"/>
    <x v="113"/>
    <x v="114"/>
    <x v="4"/>
    <x v="0"/>
    <x v="191"/>
    <x v="25"/>
    <x v="182"/>
    <x v="152"/>
    <x v="192"/>
    <x v="25"/>
    <x v="0"/>
    <x v="1"/>
    <x v="2"/>
    <x v="0"/>
    <x v="156"/>
    <x v="83"/>
    <x v="151"/>
  </r>
  <r>
    <x v="14"/>
    <x v="14"/>
    <x v="125"/>
    <x v="95"/>
    <x v="14"/>
    <x v="12"/>
    <x v="125"/>
    <x v="28"/>
    <x v="101"/>
    <x v="193"/>
    <x v="204"/>
    <x v="34"/>
    <x v="6"/>
    <x v="169"/>
    <x v="135"/>
    <x v="242"/>
    <x v="13"/>
    <x v="138"/>
    <x v="4"/>
    <x v="0"/>
    <x v="177"/>
    <x v="27"/>
    <x v="321"/>
    <x v="101"/>
    <x v="351"/>
    <x v="227"/>
    <x v="1"/>
    <x v="1"/>
    <x v="7"/>
    <x v="0"/>
    <x v="135"/>
    <x v="74"/>
    <x v="151"/>
  </r>
  <r>
    <x v="194"/>
    <x v="194"/>
    <x v="278"/>
    <x v="33"/>
    <x v="15"/>
    <x v="205"/>
    <x v="125"/>
    <x v="28"/>
    <x v="111"/>
    <x v="19"/>
    <x v="25"/>
    <x v="5"/>
    <x v="1"/>
    <x v="172"/>
    <x v="199"/>
    <x v="4"/>
    <x v="193"/>
    <x v="267"/>
    <x v="5"/>
    <x v="0"/>
    <x v="147"/>
    <x v="10"/>
    <x v="39"/>
    <x v="74"/>
    <x v="310"/>
    <x v="227"/>
    <x v="1"/>
    <x v="1"/>
    <x v="7"/>
    <x v="0"/>
    <x v="199"/>
    <x v="103"/>
    <x v="151"/>
  </r>
  <r>
    <x v="186"/>
    <x v="186"/>
    <x v="31"/>
    <x v="66"/>
    <x v="13"/>
    <x v="191"/>
    <x v="125"/>
    <x v="28"/>
    <x v="86"/>
    <x v="159"/>
    <x v="171"/>
    <x v="3"/>
    <x v="1"/>
    <x v="117"/>
    <x v="108"/>
    <x v="82"/>
    <x v="185"/>
    <x v="325"/>
    <x v="16"/>
    <x v="0"/>
    <x v="259"/>
    <x v="101"/>
    <x v="154"/>
    <x v="53"/>
    <x v="297"/>
    <x v="227"/>
    <x v="1"/>
    <x v="1"/>
    <x v="7"/>
    <x v="0"/>
    <x v="108"/>
    <x v="191"/>
    <x v="39"/>
  </r>
  <r>
    <x v="113"/>
    <x v="113"/>
    <x v="68"/>
    <x v="23"/>
    <x v="15"/>
    <x v="100"/>
    <x v="8"/>
    <x v="28"/>
    <x v="111"/>
    <x v="187"/>
    <x v="199"/>
    <x v="14"/>
    <x v="25"/>
    <x v="99"/>
    <x v="182"/>
    <x v="146"/>
    <x v="112"/>
    <x v="103"/>
    <x v="16"/>
    <x v="1"/>
    <x v="0"/>
    <x v="101"/>
    <x v="297"/>
    <x v="145"/>
    <x v="306"/>
    <x v="24"/>
    <x v="0"/>
    <x v="1"/>
    <x v="2"/>
    <x v="0"/>
    <x v="182"/>
    <x v="191"/>
    <x v="68"/>
  </r>
  <r>
    <x v="79"/>
    <x v="79"/>
    <x v="217"/>
    <x v="125"/>
    <x v="13"/>
    <x v="177"/>
    <x v="125"/>
    <x v="28"/>
    <x v="84"/>
    <x v="75"/>
    <x v="84"/>
    <x v="3"/>
    <x v="6"/>
    <x v="157"/>
    <x v="91"/>
    <x v="20"/>
    <x v="78"/>
    <x v="327"/>
    <x v="16"/>
    <x v="1"/>
    <x v="0"/>
    <x v="101"/>
    <x v="272"/>
    <x v="154"/>
    <x v="136"/>
    <x v="227"/>
    <x v="1"/>
    <x v="1"/>
    <x v="7"/>
    <x v="0"/>
    <x v="91"/>
    <x v="191"/>
    <x v="151"/>
  </r>
  <r>
    <x v="73"/>
    <x v="73"/>
    <x v="36"/>
    <x v="126"/>
    <x v="14"/>
    <x v="161"/>
    <x v="35"/>
    <x v="1"/>
    <x v="111"/>
    <x v="71"/>
    <x v="80"/>
    <x v="8"/>
    <x v="3"/>
    <x v="259"/>
    <x v="95"/>
    <x v="123"/>
    <x v="72"/>
    <x v="360"/>
    <x v="5"/>
    <x v="0"/>
    <x v="38"/>
    <x v="35"/>
    <x v="179"/>
    <x v="23"/>
    <x v="266"/>
    <x v="227"/>
    <x v="0"/>
    <x v="1"/>
    <x v="0"/>
    <x v="0"/>
    <x v="95"/>
    <x v="50"/>
    <x v="151"/>
  </r>
  <r>
    <x v="44"/>
    <x v="44"/>
    <x v="190"/>
    <x v="184"/>
    <x v="14"/>
    <x v="228"/>
    <x v="125"/>
    <x v="28"/>
    <x v="111"/>
    <x v="4"/>
    <x v="7"/>
    <x v="6"/>
    <x v="35"/>
    <x v="197"/>
    <x v="131"/>
    <x v="9"/>
    <x v="44"/>
    <x v="271"/>
    <x v="2"/>
    <x v="0"/>
    <x v="52"/>
    <x v="101"/>
    <x v="247"/>
    <x v="204"/>
    <x v="19"/>
    <x v="227"/>
    <x v="1"/>
    <x v="1"/>
    <x v="7"/>
    <x v="0"/>
    <x v="131"/>
    <x v="191"/>
    <x v="49"/>
  </r>
  <r>
    <x v="292"/>
    <x v="292"/>
    <x v="153"/>
    <x v="106"/>
    <x v="14"/>
    <x v="121"/>
    <x v="10"/>
    <x v="10"/>
    <x v="111"/>
    <x v="123"/>
    <x v="134"/>
    <x v="9"/>
    <x v="30"/>
    <x v="230"/>
    <x v="141"/>
    <x v="17"/>
    <x v="291"/>
    <x v="169"/>
    <x v="2"/>
    <x v="1"/>
    <x v="0"/>
    <x v="101"/>
    <x v="93"/>
    <x v="166"/>
    <x v="13"/>
    <x v="227"/>
    <x v="0"/>
    <x v="1"/>
    <x v="2"/>
    <x v="0"/>
    <x v="141"/>
    <x v="191"/>
    <x v="151"/>
  </r>
  <r>
    <x v="11"/>
    <x v="11"/>
    <x v="215"/>
    <x v="17"/>
    <x v="13"/>
    <x v="6"/>
    <x v="125"/>
    <x v="28"/>
    <x v="82"/>
    <x v="193"/>
    <x v="204"/>
    <x v="34"/>
    <x v="15"/>
    <x v="145"/>
    <x v="85"/>
    <x v="32"/>
    <x v="10"/>
    <x v="77"/>
    <x v="2"/>
    <x v="0"/>
    <x v="187"/>
    <x v="101"/>
    <x v="236"/>
    <x v="189"/>
    <x v="226"/>
    <x v="227"/>
    <x v="1"/>
    <x v="1"/>
    <x v="7"/>
    <x v="0"/>
    <x v="85"/>
    <x v="191"/>
    <x v="35"/>
  </r>
  <r>
    <x v="138"/>
    <x v="138"/>
    <x v="158"/>
    <x v="5"/>
    <x v="15"/>
    <x v="186"/>
    <x v="125"/>
    <x v="28"/>
    <x v="111"/>
    <x v="193"/>
    <x v="204"/>
    <x v="34"/>
    <x v="4"/>
    <x v="113"/>
    <x v="196"/>
    <x v="87"/>
    <x v="137"/>
    <x v="212"/>
    <x v="16"/>
    <x v="1"/>
    <x v="0"/>
    <x v="101"/>
    <x v="328"/>
    <x v="210"/>
    <x v="251"/>
    <x v="227"/>
    <x v="1"/>
    <x v="1"/>
    <x v="7"/>
    <x v="0"/>
    <x v="196"/>
    <x v="191"/>
    <x v="77"/>
  </r>
  <r>
    <x v="10"/>
    <x v="10"/>
    <x v="214"/>
    <x v="12"/>
    <x v="14"/>
    <x v="9"/>
    <x v="125"/>
    <x v="28"/>
    <x v="94"/>
    <x v="193"/>
    <x v="204"/>
    <x v="34"/>
    <x v="2"/>
    <x v="146"/>
    <x v="138"/>
    <x v="33"/>
    <x v="11"/>
    <x v="172"/>
    <x v="8"/>
    <x v="0"/>
    <x v="159"/>
    <x v="101"/>
    <x v="284"/>
    <x v="209"/>
    <x v="121"/>
    <x v="227"/>
    <x v="1"/>
    <x v="1"/>
    <x v="7"/>
    <x v="0"/>
    <x v="138"/>
    <x v="191"/>
    <x v="50"/>
  </r>
  <r>
    <x v="95"/>
    <x v="95"/>
    <x v="197"/>
    <x v="110"/>
    <x v="13"/>
    <x v="0"/>
    <x v="125"/>
    <x v="28"/>
    <x v="79"/>
    <x v="16"/>
    <x v="17"/>
    <x v="5"/>
    <x v="11"/>
    <x v="147"/>
    <x v="76"/>
    <x v="35"/>
    <x v="94"/>
    <x v="370"/>
    <x v="3"/>
    <x v="0"/>
    <x v="45"/>
    <x v="32"/>
    <x v="171"/>
    <x v="220"/>
    <x v="283"/>
    <x v="227"/>
    <x v="1"/>
    <x v="1"/>
    <x v="7"/>
    <x v="0"/>
    <x v="76"/>
    <x v="40"/>
    <x v="151"/>
  </r>
  <r>
    <x v="136"/>
    <x v="136"/>
    <x v="103"/>
    <x v="101"/>
    <x v="14"/>
    <x v="41"/>
    <x v="67"/>
    <x v="28"/>
    <x v="111"/>
    <x v="129"/>
    <x v="141"/>
    <x v="6"/>
    <x v="7"/>
    <x v="2"/>
    <x v="71"/>
    <x v="212"/>
    <x v="135"/>
    <x v="84"/>
    <x v="6"/>
    <x v="0"/>
    <x v="235"/>
    <x v="101"/>
    <x v="74"/>
    <x v="54"/>
    <x v="219"/>
    <x v="35"/>
    <x v="1"/>
    <x v="1"/>
    <x v="7"/>
    <x v="0"/>
    <x v="71"/>
    <x v="191"/>
    <x v="28"/>
  </r>
  <r>
    <x v="124"/>
    <x v="124"/>
    <x v="274"/>
    <x v="215"/>
    <x v="15"/>
    <x v="192"/>
    <x v="125"/>
    <x v="28"/>
    <x v="111"/>
    <x v="193"/>
    <x v="204"/>
    <x v="34"/>
    <x v="3"/>
    <x v="137"/>
    <x v="192"/>
    <x v="308"/>
    <x v="123"/>
    <x v="157"/>
    <x v="2"/>
    <x v="1"/>
    <x v="0"/>
    <x v="101"/>
    <x v="12"/>
    <x v="111"/>
    <x v="296"/>
    <x v="227"/>
    <x v="1"/>
    <x v="1"/>
    <x v="7"/>
    <x v="0"/>
    <x v="192"/>
    <x v="191"/>
    <x v="74"/>
  </r>
  <r>
    <x v="192"/>
    <x v="192"/>
    <x v="199"/>
    <x v="46"/>
    <x v="13"/>
    <x v="188"/>
    <x v="125"/>
    <x v="28"/>
    <x v="80"/>
    <x v="57"/>
    <x v="64"/>
    <x v="8"/>
    <x v="5"/>
    <x v="133"/>
    <x v="77"/>
    <x v="151"/>
    <x v="191"/>
    <x v="180"/>
    <x v="16"/>
    <x v="0"/>
    <x v="278"/>
    <x v="101"/>
    <x v="231"/>
    <x v="117"/>
    <x v="324"/>
    <x v="227"/>
    <x v="1"/>
    <x v="1"/>
    <x v="7"/>
    <x v="0"/>
    <x v="77"/>
    <x v="191"/>
    <x v="31"/>
  </r>
  <r>
    <x v="117"/>
    <x v="117"/>
    <x v="231"/>
    <x v="190"/>
    <x v="14"/>
    <x v="80"/>
    <x v="8"/>
    <x v="9"/>
    <x v="30"/>
    <x v="0"/>
    <x v="4"/>
    <x v="13"/>
    <x v="17"/>
    <x v="285"/>
    <x v="124"/>
    <x v="76"/>
    <x v="116"/>
    <x v="218"/>
    <x v="2"/>
    <x v="0"/>
    <x v="156"/>
    <x v="101"/>
    <x v="315"/>
    <x v="258"/>
    <x v="334"/>
    <x v="151"/>
    <x v="0"/>
    <x v="1"/>
    <x v="3"/>
    <x v="0"/>
    <x v="124"/>
    <x v="68"/>
    <x v="151"/>
  </r>
  <r>
    <x v="329"/>
    <x v="329"/>
    <x v="241"/>
    <x v="315"/>
    <x v="14"/>
    <x v="10"/>
    <x v="125"/>
    <x v="28"/>
    <x v="96"/>
    <x v="193"/>
    <x v="204"/>
    <x v="34"/>
    <x v="10"/>
    <x v="134"/>
    <x v="140"/>
    <x v="205"/>
    <x v="329"/>
    <x v="113"/>
    <x v="16"/>
    <x v="1"/>
    <x v="0"/>
    <x v="101"/>
    <x v="159"/>
    <x v="13"/>
    <x v="317"/>
    <x v="227"/>
    <x v="1"/>
    <x v="1"/>
    <x v="7"/>
    <x v="0"/>
    <x v="140"/>
    <x v="191"/>
    <x v="51"/>
  </r>
  <r>
    <x v="90"/>
    <x v="90"/>
    <x v="229"/>
    <x v="313"/>
    <x v="14"/>
    <x v="163"/>
    <x v="96"/>
    <x v="28"/>
    <x v="111"/>
    <x v="47"/>
    <x v="53"/>
    <x v="11"/>
    <x v="44"/>
    <x v="8"/>
    <x v="118"/>
    <x v="327"/>
    <x v="89"/>
    <x v="15"/>
    <x v="16"/>
    <x v="0"/>
    <x v="273"/>
    <x v="101"/>
    <x v="212"/>
    <x v="72"/>
    <x v="134"/>
    <x v="194"/>
    <x v="1"/>
    <x v="1"/>
    <x v="1"/>
    <x v="0"/>
    <x v="118"/>
    <x v="191"/>
    <x v="43"/>
  </r>
  <r>
    <x v="155"/>
    <x v="155"/>
    <x v="174"/>
    <x v="326"/>
    <x v="13"/>
    <x v="75"/>
    <x v="125"/>
    <x v="28"/>
    <x v="111"/>
    <x v="127"/>
    <x v="139"/>
    <x v="3"/>
    <x v="1"/>
    <x v="317"/>
    <x v="112"/>
    <x v="217"/>
    <x v="154"/>
    <x v="240"/>
    <x v="16"/>
    <x v="1"/>
    <x v="0"/>
    <x v="101"/>
    <x v="107"/>
    <x v="132"/>
    <x v="109"/>
    <x v="227"/>
    <x v="1"/>
    <x v="1"/>
    <x v="7"/>
    <x v="0"/>
    <x v="112"/>
    <x v="191"/>
    <x v="40"/>
  </r>
  <r>
    <x v="154"/>
    <x v="154"/>
    <x v="117"/>
    <x v="334"/>
    <x v="14"/>
    <x v="208"/>
    <x v="125"/>
    <x v="28"/>
    <x v="111"/>
    <x v="175"/>
    <x v="187"/>
    <x v="3"/>
    <x v="1"/>
    <x v="198"/>
    <x v="121"/>
    <x v="175"/>
    <x v="153"/>
    <x v="23"/>
    <x v="4"/>
    <x v="0"/>
    <x v="39"/>
    <x v="101"/>
    <x v="138"/>
    <x v="179"/>
    <x v="178"/>
    <x v="227"/>
    <x v="1"/>
    <x v="1"/>
    <x v="7"/>
    <x v="0"/>
    <x v="121"/>
    <x v="66"/>
    <x v="151"/>
  </r>
  <r>
    <x v="320"/>
    <x v="320"/>
    <x v="130"/>
    <x v="263"/>
    <x v="13"/>
    <x v="182"/>
    <x v="125"/>
    <x v="28"/>
    <x v="83"/>
    <x v="94"/>
    <x v="106"/>
    <x v="3"/>
    <x v="3"/>
    <x v="167"/>
    <x v="90"/>
    <x v="154"/>
    <x v="320"/>
    <x v="119"/>
    <x v="16"/>
    <x v="0"/>
    <x v="72"/>
    <x v="101"/>
    <x v="4"/>
    <x v="146"/>
    <x v="172"/>
    <x v="227"/>
    <x v="1"/>
    <x v="1"/>
    <x v="7"/>
    <x v="0"/>
    <x v="90"/>
    <x v="191"/>
    <x v="37"/>
  </r>
  <r>
    <x v="86"/>
    <x v="86"/>
    <x v="196"/>
    <x v="322"/>
    <x v="13"/>
    <x v="194"/>
    <x v="125"/>
    <x v="28"/>
    <x v="78"/>
    <x v="62"/>
    <x v="67"/>
    <x v="2"/>
    <x v="20"/>
    <x v="141"/>
    <x v="74"/>
    <x v="77"/>
    <x v="85"/>
    <x v="87"/>
    <x v="2"/>
    <x v="1"/>
    <x v="0"/>
    <x v="101"/>
    <x v="130"/>
    <x v="92"/>
    <x v="344"/>
    <x v="227"/>
    <x v="1"/>
    <x v="1"/>
    <x v="7"/>
    <x v="0"/>
    <x v="74"/>
    <x v="191"/>
    <x v="30"/>
  </r>
  <r>
    <x v="46"/>
    <x v="46"/>
    <x v="113"/>
    <x v="265"/>
    <x v="13"/>
    <x v="216"/>
    <x v="40"/>
    <x v="6"/>
    <x v="111"/>
    <x v="149"/>
    <x v="162"/>
    <x v="16"/>
    <x v="45"/>
    <x v="41"/>
    <x v="66"/>
    <x v="353"/>
    <x v="46"/>
    <x v="136"/>
    <x v="16"/>
    <x v="0"/>
    <x v="75"/>
    <x v="101"/>
    <x v="29"/>
    <x v="258"/>
    <x v="132"/>
    <x v="33"/>
    <x v="0"/>
    <x v="1"/>
    <x v="4"/>
    <x v="0"/>
    <x v="66"/>
    <x v="191"/>
    <x v="24"/>
  </r>
  <r>
    <x v="174"/>
    <x v="174"/>
    <x v="238"/>
    <x v="371"/>
    <x v="13"/>
    <x v="7"/>
    <x v="125"/>
    <x v="28"/>
    <x v="111"/>
    <x v="193"/>
    <x v="204"/>
    <x v="34"/>
    <x v="0"/>
    <x v="317"/>
    <x v="137"/>
    <x v="99"/>
    <x v="173"/>
    <x v="343"/>
    <x v="10"/>
    <x v="0"/>
    <x v="192"/>
    <x v="101"/>
    <x v="133"/>
    <x v="38"/>
    <x v="223"/>
    <x v="227"/>
    <x v="1"/>
    <x v="1"/>
    <x v="7"/>
    <x v="0"/>
    <x v="137"/>
    <x v="75"/>
    <x v="151"/>
  </r>
  <r>
    <x v="334"/>
    <x v="334"/>
    <x v="46"/>
    <x v="226"/>
    <x v="14"/>
    <x v="131"/>
    <x v="15"/>
    <x v="0"/>
    <x v="3"/>
    <x v="193"/>
    <x v="204"/>
    <x v="34"/>
    <x v="43"/>
    <x v="224"/>
    <x v="102"/>
    <x v="61"/>
    <x v="334"/>
    <x v="285"/>
    <x v="2"/>
    <x v="1"/>
    <x v="0"/>
    <x v="101"/>
    <x v="25"/>
    <x v="258"/>
    <x v="2"/>
    <x v="203"/>
    <x v="0"/>
    <x v="1"/>
    <x v="2"/>
    <x v="0"/>
    <x v="102"/>
    <x v="55"/>
    <x v="151"/>
  </r>
  <r>
    <x v="256"/>
    <x v="256"/>
    <x v="172"/>
    <x v="199"/>
    <x v="14"/>
    <x v="13"/>
    <x v="125"/>
    <x v="28"/>
    <x v="95"/>
    <x v="153"/>
    <x v="165"/>
    <x v="4"/>
    <x v="0"/>
    <x v="245"/>
    <x v="139"/>
    <x v="324"/>
    <x v="255"/>
    <x v="348"/>
    <x v="9"/>
    <x v="0"/>
    <x v="118"/>
    <x v="55"/>
    <x v="309"/>
    <x v="254"/>
    <x v="156"/>
    <x v="227"/>
    <x v="1"/>
    <x v="1"/>
    <x v="7"/>
    <x v="0"/>
    <x v="139"/>
    <x v="76"/>
    <x v="151"/>
  </r>
  <r>
    <x v="313"/>
    <x v="313"/>
    <x v="271"/>
    <x v="327"/>
    <x v="15"/>
    <x v="39"/>
    <x v="125"/>
    <x v="28"/>
    <x v="111"/>
    <x v="15"/>
    <x v="16"/>
    <x v="5"/>
    <x v="0"/>
    <x v="203"/>
    <x v="187"/>
    <x v="134"/>
    <x v="313"/>
    <x v="302"/>
    <x v="4"/>
    <x v="0"/>
    <x v="222"/>
    <x v="101"/>
    <x v="44"/>
    <x v="116"/>
    <x v="232"/>
    <x v="171"/>
    <x v="1"/>
    <x v="1"/>
    <x v="7"/>
    <x v="0"/>
    <x v="187"/>
    <x v="97"/>
    <x v="151"/>
  </r>
  <r>
    <x v="279"/>
    <x v="279"/>
    <x v="86"/>
    <x v="355"/>
    <x v="14"/>
    <x v="163"/>
    <x v="97"/>
    <x v="28"/>
    <x v="111"/>
    <x v="118"/>
    <x v="129"/>
    <x v="9"/>
    <x v="0"/>
    <x v="10"/>
    <x v="130"/>
    <x v="183"/>
    <x v="278"/>
    <x v="254"/>
    <x v="6"/>
    <x v="0"/>
    <x v="203"/>
    <x v="101"/>
    <x v="20"/>
    <x v="181"/>
    <x v="272"/>
    <x v="14"/>
    <x v="1"/>
    <x v="1"/>
    <x v="7"/>
    <x v="0"/>
    <x v="130"/>
    <x v="191"/>
    <x v="48"/>
  </r>
  <r>
    <x v="333"/>
    <x v="333"/>
    <x v="361"/>
    <x v="105"/>
    <x v="14"/>
    <x v="41"/>
    <x v="93"/>
    <x v="28"/>
    <x v="111"/>
    <x v="137"/>
    <x v="149"/>
    <x v="5"/>
    <x v="1"/>
    <x v="5"/>
    <x v="94"/>
    <x v="139"/>
    <x v="333"/>
    <x v="329"/>
    <x v="4"/>
    <x v="0"/>
    <x v="94"/>
    <x v="101"/>
    <x v="3"/>
    <x v="243"/>
    <x v="286"/>
    <x v="187"/>
    <x v="1"/>
    <x v="1"/>
    <x v="7"/>
    <x v="0"/>
    <x v="94"/>
    <x v="49"/>
    <x v="151"/>
  </r>
  <r>
    <x v="351"/>
    <x v="351"/>
    <x v="143"/>
    <x v="170"/>
    <x v="15"/>
    <x v="91"/>
    <x v="12"/>
    <x v="3"/>
    <x v="14"/>
    <x v="193"/>
    <x v="204"/>
    <x v="34"/>
    <x v="17"/>
    <x v="286"/>
    <x v="160"/>
    <x v="144"/>
    <x v="351"/>
    <x v="56"/>
    <x v="3"/>
    <x v="0"/>
    <x v="280"/>
    <x v="46"/>
    <x v="14"/>
    <x v="98"/>
    <x v="90"/>
    <x v="214"/>
    <x v="0"/>
    <x v="1"/>
    <x v="3"/>
    <x v="0"/>
    <x v="160"/>
    <x v="86"/>
    <x v="151"/>
  </r>
  <r>
    <x v="74"/>
    <x v="74"/>
    <x v="180"/>
    <x v="206"/>
    <x v="13"/>
    <x v="111"/>
    <x v="63"/>
    <x v="28"/>
    <x v="111"/>
    <x v="77"/>
    <x v="89"/>
    <x v="12"/>
    <x v="17"/>
    <x v="66"/>
    <x v="65"/>
    <x v="191"/>
    <x v="73"/>
    <x v="288"/>
    <x v="5"/>
    <x v="0"/>
    <x v="181"/>
    <x v="101"/>
    <x v="293"/>
    <x v="79"/>
    <x v="42"/>
    <x v="63"/>
    <x v="0"/>
    <x v="1"/>
    <x v="7"/>
    <x v="0"/>
    <x v="65"/>
    <x v="36"/>
    <x v="151"/>
  </r>
  <r>
    <x v="17"/>
    <x v="17"/>
    <x v="194"/>
    <x v="278"/>
    <x v="14"/>
    <x v="202"/>
    <x v="125"/>
    <x v="28"/>
    <x v="92"/>
    <x v="193"/>
    <x v="204"/>
    <x v="34"/>
    <x v="9"/>
    <x v="136"/>
    <x v="128"/>
    <x v="342"/>
    <x v="17"/>
    <x v="123"/>
    <x v="6"/>
    <x v="0"/>
    <x v="195"/>
    <x v="69"/>
    <x v="205"/>
    <x v="141"/>
    <x v="96"/>
    <x v="227"/>
    <x v="1"/>
    <x v="1"/>
    <x v="4"/>
    <x v="0"/>
    <x v="128"/>
    <x v="70"/>
    <x v="151"/>
  </r>
  <r>
    <x v="281"/>
    <x v="281"/>
    <x v="207"/>
    <x v="359"/>
    <x v="14"/>
    <x v="41"/>
    <x v="72"/>
    <x v="28"/>
    <x v="111"/>
    <x v="63"/>
    <x v="71"/>
    <x v="6"/>
    <x v="3"/>
    <x v="7"/>
    <x v="111"/>
    <x v="31"/>
    <x v="280"/>
    <x v="215"/>
    <x v="12"/>
    <x v="0"/>
    <x v="150"/>
    <x v="96"/>
    <x v="18"/>
    <x v="165"/>
    <x v="59"/>
    <x v="179"/>
    <x v="1"/>
    <x v="1"/>
    <x v="7"/>
    <x v="0"/>
    <x v="111"/>
    <x v="63"/>
    <x v="151"/>
  </r>
  <r>
    <x v="364"/>
    <x v="364"/>
    <x v="81"/>
    <x v="133"/>
    <x v="14"/>
    <x v="222"/>
    <x v="42"/>
    <x v="28"/>
    <x v="54"/>
    <x v="193"/>
    <x v="204"/>
    <x v="34"/>
    <x v="24"/>
    <x v="71"/>
    <x v="107"/>
    <x v="265"/>
    <x v="364"/>
    <x v="168"/>
    <x v="10"/>
    <x v="0"/>
    <x v="46"/>
    <x v="37"/>
    <x v="225"/>
    <x v="14"/>
    <x v="276"/>
    <x v="67"/>
    <x v="0"/>
    <x v="1"/>
    <x v="7"/>
    <x v="0"/>
    <x v="107"/>
    <x v="60"/>
    <x v="151"/>
  </r>
  <r>
    <x v="252"/>
    <x v="252"/>
    <x v="187"/>
    <x v="172"/>
    <x v="14"/>
    <x v="39"/>
    <x v="125"/>
    <x v="28"/>
    <x v="111"/>
    <x v="26"/>
    <x v="32"/>
    <x v="5"/>
    <x v="7"/>
    <x v="201"/>
    <x v="147"/>
    <x v="199"/>
    <x v="251"/>
    <x v="333"/>
    <x v="16"/>
    <x v="0"/>
    <x v="194"/>
    <x v="101"/>
    <x v="88"/>
    <x v="168"/>
    <x v="40"/>
    <x v="227"/>
    <x v="1"/>
    <x v="1"/>
    <x v="7"/>
    <x v="0"/>
    <x v="147"/>
    <x v="191"/>
    <x v="53"/>
  </r>
  <r>
    <x v="294"/>
    <x v="294"/>
    <x v="224"/>
    <x v="137"/>
    <x v="14"/>
    <x v="120"/>
    <x v="109"/>
    <x v="28"/>
    <x v="91"/>
    <x v="53"/>
    <x v="59"/>
    <x v="5"/>
    <x v="5"/>
    <x v="178"/>
    <x v="116"/>
    <x v="16"/>
    <x v="293"/>
    <x v="39"/>
    <x v="16"/>
    <x v="1"/>
    <x v="0"/>
    <x v="101"/>
    <x v="260"/>
    <x v="193"/>
    <x v="107"/>
    <x v="227"/>
    <x v="1"/>
    <x v="1"/>
    <x v="7"/>
    <x v="0"/>
    <x v="116"/>
    <x v="191"/>
    <x v="42"/>
  </r>
  <r>
    <x v="49"/>
    <x v="49"/>
    <x v="201"/>
    <x v="112"/>
    <x v="13"/>
    <x v="152"/>
    <x v="10"/>
    <x v="2"/>
    <x v="111"/>
    <x v="0"/>
    <x v="19"/>
    <x v="30"/>
    <x v="36"/>
    <x v="317"/>
    <x v="262"/>
    <x v="364"/>
    <x v="48"/>
    <x v="344"/>
    <x v="2"/>
    <x v="1"/>
    <x v="0"/>
    <x v="101"/>
    <x v="38"/>
    <x v="258"/>
    <x v="117"/>
    <x v="227"/>
    <x v="0"/>
    <x v="1"/>
    <x v="7"/>
    <x v="0"/>
    <x v="262"/>
    <x v="191"/>
    <x v="100"/>
  </r>
  <r>
    <x v="361"/>
    <x v="361"/>
    <x v="91"/>
    <x v="59"/>
    <x v="15"/>
    <x v="193"/>
    <x v="112"/>
    <x v="28"/>
    <x v="111"/>
    <x v="193"/>
    <x v="204"/>
    <x v="34"/>
    <x v="0"/>
    <x v="128"/>
    <x v="193"/>
    <x v="238"/>
    <x v="361"/>
    <x v="315"/>
    <x v="5"/>
    <x v="0"/>
    <x v="197"/>
    <x v="18"/>
    <x v="183"/>
    <x v="136"/>
    <x v="363"/>
    <x v="227"/>
    <x v="1"/>
    <x v="1"/>
    <x v="7"/>
    <x v="0"/>
    <x v="193"/>
    <x v="100"/>
    <x v="151"/>
  </r>
  <r>
    <x v="85"/>
    <x v="85"/>
    <x v="83"/>
    <x v="49"/>
    <x v="15"/>
    <x v="193"/>
    <x v="112"/>
    <x v="28"/>
    <x v="111"/>
    <x v="193"/>
    <x v="204"/>
    <x v="34"/>
    <x v="7"/>
    <x v="127"/>
    <x v="194"/>
    <x v="319"/>
    <x v="84"/>
    <x v="125"/>
    <x v="16"/>
    <x v="0"/>
    <x v="213"/>
    <x v="101"/>
    <x v="285"/>
    <x v="164"/>
    <x v="160"/>
    <x v="227"/>
    <x v="1"/>
    <x v="1"/>
    <x v="7"/>
    <x v="0"/>
    <x v="194"/>
    <x v="191"/>
    <x v="75"/>
  </r>
  <r>
    <x v="206"/>
    <x v="206"/>
    <x v="21"/>
    <x v="336"/>
    <x v="15"/>
    <x v="63"/>
    <x v="81"/>
    <x v="28"/>
    <x v="111"/>
    <x v="55"/>
    <x v="62"/>
    <x v="12"/>
    <x v="1"/>
    <x v="317"/>
    <x v="185"/>
    <x v="360"/>
    <x v="204"/>
    <x v="310"/>
    <x v="10"/>
    <x v="0"/>
    <x v="253"/>
    <x v="101"/>
    <x v="294"/>
    <x v="119"/>
    <x v="4"/>
    <x v="55"/>
    <x v="1"/>
    <x v="1"/>
    <x v="7"/>
    <x v="0"/>
    <x v="185"/>
    <x v="96"/>
    <x v="151"/>
  </r>
  <r>
    <x v="53"/>
    <x v="53"/>
    <x v="98"/>
    <x v="11"/>
    <x v="14"/>
    <x v="33"/>
    <x v="125"/>
    <x v="28"/>
    <x v="111"/>
    <x v="193"/>
    <x v="204"/>
    <x v="34"/>
    <x v="1"/>
    <x v="317"/>
    <x v="142"/>
    <x v="232"/>
    <x v="52"/>
    <x v="246"/>
    <x v="14"/>
    <x v="0"/>
    <x v="240"/>
    <x v="101"/>
    <x v="43"/>
    <x v="242"/>
    <x v="22"/>
    <x v="227"/>
    <x v="1"/>
    <x v="1"/>
    <x v="7"/>
    <x v="0"/>
    <x v="142"/>
    <x v="77"/>
    <x v="151"/>
  </r>
  <r>
    <x v="276"/>
    <x v="276"/>
    <x v="218"/>
    <x v="56"/>
    <x v="14"/>
    <x v="51"/>
    <x v="9"/>
    <x v="2"/>
    <x v="26"/>
    <x v="193"/>
    <x v="204"/>
    <x v="34"/>
    <x v="50"/>
    <x v="267"/>
    <x v="92"/>
    <x v="145"/>
    <x v="275"/>
    <x v="194"/>
    <x v="2"/>
    <x v="0"/>
    <x v="125"/>
    <x v="101"/>
    <x v="96"/>
    <x v="258"/>
    <x v="234"/>
    <x v="99"/>
    <x v="2"/>
    <x v="1"/>
    <x v="2"/>
    <x v="0"/>
    <x v="92"/>
    <x v="191"/>
    <x v="151"/>
  </r>
  <r>
    <x v="207"/>
    <x v="207"/>
    <x v="195"/>
    <x v="173"/>
    <x v="14"/>
    <x v="127"/>
    <x v="17"/>
    <x v="3"/>
    <x v="111"/>
    <x v="122"/>
    <x v="133"/>
    <x v="8"/>
    <x v="15"/>
    <x v="307"/>
    <x v="157"/>
    <x v="102"/>
    <x v="205"/>
    <x v="164"/>
    <x v="10"/>
    <x v="0"/>
    <x v="30"/>
    <x v="101"/>
    <x v="187"/>
    <x v="258"/>
    <x v="204"/>
    <x v="84"/>
    <x v="0"/>
    <x v="1"/>
    <x v="6"/>
    <x v="0"/>
    <x v="157"/>
    <x v="84"/>
    <x v="151"/>
  </r>
  <r>
    <x v="208"/>
    <x v="208"/>
    <x v="250"/>
    <x v="6"/>
    <x v="14"/>
    <x v="12"/>
    <x v="125"/>
    <x v="28"/>
    <x v="100"/>
    <x v="193"/>
    <x v="204"/>
    <x v="34"/>
    <x v="5"/>
    <x v="168"/>
    <x v="136"/>
    <x v="246"/>
    <x v="206"/>
    <x v="313"/>
    <x v="16"/>
    <x v="0"/>
    <x v="234"/>
    <x v="101"/>
    <x v="108"/>
    <x v="187"/>
    <x v="264"/>
    <x v="227"/>
    <x v="1"/>
    <x v="1"/>
    <x v="7"/>
    <x v="0"/>
    <x v="136"/>
    <x v="191"/>
    <x v="151"/>
  </r>
  <r>
    <x v="200"/>
    <x v="200"/>
    <x v="236"/>
    <x v="357"/>
    <x v="14"/>
    <x v="42"/>
    <x v="4"/>
    <x v="4"/>
    <x v="111"/>
    <x v="144"/>
    <x v="156"/>
    <x v="6"/>
    <x v="1"/>
    <x v="253"/>
    <x v="134"/>
    <x v="243"/>
    <x v="199"/>
    <x v="79"/>
    <x v="16"/>
    <x v="0"/>
    <x v="42"/>
    <x v="101"/>
    <x v="298"/>
    <x v="258"/>
    <x v="349"/>
    <x v="69"/>
    <x v="0"/>
    <x v="1"/>
    <x v="2"/>
    <x v="0"/>
    <x v="134"/>
    <x v="191"/>
    <x v="151"/>
  </r>
  <r>
    <x v="222"/>
    <x v="222"/>
    <x v="60"/>
    <x v="235"/>
    <x v="14"/>
    <x v="94"/>
    <x v="46"/>
    <x v="4"/>
    <x v="111"/>
    <x v="143"/>
    <x v="155"/>
    <x v="19"/>
    <x v="40"/>
    <x v="39"/>
    <x v="98"/>
    <x v="196"/>
    <x v="220"/>
    <x v="188"/>
    <x v="2"/>
    <x v="0"/>
    <x v="237"/>
    <x v="101"/>
    <x v="274"/>
    <x v="258"/>
    <x v="12"/>
    <x v="149"/>
    <x v="0"/>
    <x v="1"/>
    <x v="5"/>
    <x v="0"/>
    <x v="98"/>
    <x v="191"/>
    <x v="38"/>
  </r>
  <r>
    <x v="81"/>
    <x v="81"/>
    <x v="216"/>
    <x v="132"/>
    <x v="13"/>
    <x v="183"/>
    <x v="125"/>
    <x v="28"/>
    <x v="81"/>
    <x v="44"/>
    <x v="46"/>
    <x v="5"/>
    <x v="14"/>
    <x v="109"/>
    <x v="82"/>
    <x v="65"/>
    <x v="80"/>
    <x v="51"/>
    <x v="16"/>
    <x v="1"/>
    <x v="0"/>
    <x v="101"/>
    <x v="120"/>
    <x v="131"/>
    <x v="323"/>
    <x v="227"/>
    <x v="1"/>
    <x v="1"/>
    <x v="7"/>
    <x v="0"/>
    <x v="82"/>
    <x v="191"/>
    <x v="33"/>
  </r>
  <r>
    <x v="288"/>
    <x v="288"/>
    <x v="247"/>
    <x v="316"/>
    <x v="14"/>
    <x v="11"/>
    <x v="125"/>
    <x v="28"/>
    <x v="99"/>
    <x v="193"/>
    <x v="204"/>
    <x v="34"/>
    <x v="4"/>
    <x v="161"/>
    <x v="148"/>
    <x v="3"/>
    <x v="287"/>
    <x v="301"/>
    <x v="2"/>
    <x v="0"/>
    <x v="267"/>
    <x v="101"/>
    <x v="301"/>
    <x v="208"/>
    <x v="338"/>
    <x v="227"/>
    <x v="1"/>
    <x v="1"/>
    <x v="7"/>
    <x v="0"/>
    <x v="148"/>
    <x v="191"/>
    <x v="54"/>
  </r>
  <r>
    <x v="362"/>
    <x v="362"/>
    <x v="92"/>
    <x v="58"/>
    <x v="15"/>
    <x v="193"/>
    <x v="112"/>
    <x v="28"/>
    <x v="111"/>
    <x v="193"/>
    <x v="204"/>
    <x v="34"/>
    <x v="1"/>
    <x v="126"/>
    <x v="195"/>
    <x v="238"/>
    <x v="362"/>
    <x v="316"/>
    <x v="4"/>
    <x v="0"/>
    <x v="138"/>
    <x v="17"/>
    <x v="9"/>
    <x v="178"/>
    <x v="225"/>
    <x v="227"/>
    <x v="1"/>
    <x v="1"/>
    <x v="7"/>
    <x v="0"/>
    <x v="195"/>
    <x v="191"/>
    <x v="76"/>
  </r>
  <r>
    <x v="188"/>
    <x v="188"/>
    <x v="126"/>
    <x v="159"/>
    <x v="15"/>
    <x v="163"/>
    <x v="98"/>
    <x v="28"/>
    <x v="111"/>
    <x v="40"/>
    <x v="48"/>
    <x v="14"/>
    <x v="3"/>
    <x v="12"/>
    <x v="154"/>
    <x v="37"/>
    <x v="187"/>
    <x v="201"/>
    <x v="4"/>
    <x v="0"/>
    <x v="43"/>
    <x v="101"/>
    <x v="142"/>
    <x v="44"/>
    <x v="150"/>
    <x v="37"/>
    <x v="1"/>
    <x v="1"/>
    <x v="7"/>
    <x v="0"/>
    <x v="154"/>
    <x v="82"/>
    <x v="151"/>
  </r>
  <r>
    <x v="241"/>
    <x v="241"/>
    <x v="8"/>
    <x v="108"/>
    <x v="13"/>
    <x v="133"/>
    <x v="13"/>
    <x v="17"/>
    <x v="111"/>
    <x v="42"/>
    <x v="51"/>
    <x v="14"/>
    <x v="24"/>
    <x v="299"/>
    <x v="78"/>
    <x v="260"/>
    <x v="240"/>
    <x v="319"/>
    <x v="12"/>
    <x v="1"/>
    <x v="0"/>
    <x v="30"/>
    <x v="283"/>
    <x v="162"/>
    <x v="279"/>
    <x v="166"/>
    <x v="0"/>
    <x v="1"/>
    <x v="2"/>
    <x v="0"/>
    <x v="78"/>
    <x v="41"/>
    <x v="151"/>
  </r>
  <r>
    <x v="167"/>
    <x v="167"/>
    <x v="209"/>
    <x v="247"/>
    <x v="14"/>
    <x v="86"/>
    <x v="9"/>
    <x v="0"/>
    <x v="111"/>
    <x v="14"/>
    <x v="23"/>
    <x v="19"/>
    <x v="46"/>
    <x v="84"/>
    <x v="87"/>
    <x v="96"/>
    <x v="166"/>
    <x v="364"/>
    <x v="16"/>
    <x v="1"/>
    <x v="0"/>
    <x v="101"/>
    <x v="287"/>
    <x v="258"/>
    <x v="79"/>
    <x v="118"/>
    <x v="0"/>
    <x v="1"/>
    <x v="7"/>
    <x v="0"/>
    <x v="87"/>
    <x v="191"/>
    <x v="36"/>
  </r>
  <r>
    <x v="191"/>
    <x v="191"/>
    <x v="198"/>
    <x v="40"/>
    <x v="13"/>
    <x v="184"/>
    <x v="125"/>
    <x v="28"/>
    <x v="85"/>
    <x v="24"/>
    <x v="29"/>
    <x v="7"/>
    <x v="5"/>
    <x v="106"/>
    <x v="100"/>
    <x v="150"/>
    <x v="190"/>
    <x v="86"/>
    <x v="6"/>
    <x v="0"/>
    <x v="56"/>
    <x v="13"/>
    <x v="231"/>
    <x v="118"/>
    <x v="325"/>
    <x v="227"/>
    <x v="1"/>
    <x v="1"/>
    <x v="7"/>
    <x v="0"/>
    <x v="100"/>
    <x v="54"/>
    <x v="151"/>
  </r>
  <r>
    <x v="153"/>
    <x v="153"/>
    <x v="118"/>
    <x v="369"/>
    <x v="15"/>
    <x v="63"/>
    <x v="80"/>
    <x v="28"/>
    <x v="111"/>
    <x v="14"/>
    <x v="13"/>
    <x v="3"/>
    <x v="0"/>
    <x v="317"/>
    <x v="153"/>
    <x v="120"/>
    <x v="152"/>
    <x v="64"/>
    <x v="10"/>
    <x v="0"/>
    <x v="110"/>
    <x v="99"/>
    <x v="137"/>
    <x v="182"/>
    <x v="227"/>
    <x v="227"/>
    <x v="1"/>
    <x v="1"/>
    <x v="7"/>
    <x v="0"/>
    <x v="153"/>
    <x v="81"/>
    <x v="151"/>
  </r>
  <r>
    <x v="18"/>
    <x v="18"/>
    <x v="228"/>
    <x v="258"/>
    <x v="14"/>
    <x v="223"/>
    <x v="20"/>
    <x v="2"/>
    <x v="111"/>
    <x v="70"/>
    <x v="81"/>
    <x v="11"/>
    <x v="15"/>
    <x v="317"/>
    <x v="133"/>
    <x v="71"/>
    <x v="18"/>
    <x v="193"/>
    <x v="6"/>
    <x v="0"/>
    <x v="54"/>
    <x v="65"/>
    <x v="155"/>
    <x v="258"/>
    <x v="93"/>
    <x v="227"/>
    <x v="0"/>
    <x v="1"/>
    <x v="7"/>
    <x v="0"/>
    <x v="133"/>
    <x v="73"/>
    <x v="151"/>
  </r>
  <r>
    <x v="243"/>
    <x v="243"/>
    <x v="101"/>
    <x v="51"/>
    <x v="14"/>
    <x v="41"/>
    <x v="94"/>
    <x v="28"/>
    <x v="111"/>
    <x v="107"/>
    <x v="119"/>
    <x v="13"/>
    <x v="4"/>
    <x v="6"/>
    <x v="104"/>
    <x v="343"/>
    <x v="241"/>
    <x v="318"/>
    <x v="12"/>
    <x v="1"/>
    <x v="0"/>
    <x v="15"/>
    <x v="59"/>
    <x v="197"/>
    <x v="278"/>
    <x v="168"/>
    <x v="1"/>
    <x v="1"/>
    <x v="7"/>
    <x v="0"/>
    <x v="104"/>
    <x v="57"/>
    <x v="151"/>
  </r>
  <r>
    <x v="175"/>
    <x v="175"/>
    <x v="133"/>
    <x v="130"/>
    <x v="14"/>
    <x v="151"/>
    <x v="39"/>
    <x v="5"/>
    <x v="111"/>
    <x v="155"/>
    <x v="167"/>
    <x v="27"/>
    <x v="19"/>
    <x v="217"/>
    <x v="105"/>
    <x v="122"/>
    <x v="174"/>
    <x v="18"/>
    <x v="4"/>
    <x v="0"/>
    <x v="268"/>
    <x v="101"/>
    <x v="78"/>
    <x v="258"/>
    <x v="57"/>
    <x v="152"/>
    <x v="0"/>
    <x v="1"/>
    <x v="5"/>
    <x v="0"/>
    <x v="105"/>
    <x v="58"/>
    <x v="151"/>
  </r>
  <r>
    <x v="235"/>
    <x v="235"/>
    <x v="211"/>
    <x v="71"/>
    <x v="14"/>
    <x v="79"/>
    <x v="31"/>
    <x v="0"/>
    <x v="111"/>
    <x v="18"/>
    <x v="27"/>
    <x v="20"/>
    <x v="29"/>
    <x v="93"/>
    <x v="88"/>
    <x v="58"/>
    <x v="234"/>
    <x v="203"/>
    <x v="4"/>
    <x v="0"/>
    <x v="284"/>
    <x v="101"/>
    <x v="101"/>
    <x v="29"/>
    <x v="81"/>
    <x v="8"/>
    <x v="0"/>
    <x v="1"/>
    <x v="7"/>
    <x v="0"/>
    <x v="88"/>
    <x v="46"/>
    <x v="151"/>
  </r>
  <r>
    <x v="133"/>
    <x v="133"/>
    <x v="173"/>
    <x v="362"/>
    <x v="13"/>
    <x v="67"/>
    <x v="55"/>
    <x v="28"/>
    <x v="111"/>
    <x v="10"/>
    <x v="14"/>
    <x v="10"/>
    <x v="49"/>
    <x v="56"/>
    <x v="64"/>
    <x v="248"/>
    <x v="132"/>
    <x v="98"/>
    <x v="16"/>
    <x v="0"/>
    <x v="154"/>
    <x v="101"/>
    <x v="319"/>
    <x v="77"/>
    <x v="105"/>
    <x v="41"/>
    <x v="0"/>
    <x v="1"/>
    <x v="4"/>
    <x v="0"/>
    <x v="64"/>
    <x v="191"/>
    <x v="23"/>
  </r>
  <r>
    <x v="254"/>
    <x v="254"/>
    <x v="255"/>
    <x v="192"/>
    <x v="15"/>
    <x v="81"/>
    <x v="20"/>
    <x v="3"/>
    <x v="23"/>
    <x v="193"/>
    <x v="204"/>
    <x v="34"/>
    <x v="38"/>
    <x v="283"/>
    <x v="161"/>
    <x v="54"/>
    <x v="253"/>
    <x v="61"/>
    <x v="12"/>
    <x v="1"/>
    <x v="0"/>
    <x v="53"/>
    <x v="196"/>
    <x v="258"/>
    <x v="147"/>
    <x v="207"/>
    <x v="0"/>
    <x v="1"/>
    <x v="3"/>
    <x v="0"/>
    <x v="161"/>
    <x v="87"/>
    <x v="151"/>
  </r>
  <r>
    <x v="38"/>
    <x v="38"/>
    <x v="84"/>
    <x v="209"/>
    <x v="13"/>
    <x v="75"/>
    <x v="125"/>
    <x v="28"/>
    <x v="111"/>
    <x v="3"/>
    <x v="6"/>
    <x v="9"/>
    <x v="23"/>
    <x v="317"/>
    <x v="113"/>
    <x v="358"/>
    <x v="38"/>
    <x v="81"/>
    <x v="16"/>
    <x v="1"/>
    <x v="0"/>
    <x v="101"/>
    <x v="332"/>
    <x v="177"/>
    <x v="51"/>
    <x v="227"/>
    <x v="1"/>
    <x v="1"/>
    <x v="7"/>
    <x v="0"/>
    <x v="113"/>
    <x v="191"/>
    <x v="41"/>
  </r>
  <r>
    <x v="144"/>
    <x v="144"/>
    <x v="186"/>
    <x v="219"/>
    <x v="13"/>
    <x v="8"/>
    <x v="125"/>
    <x v="28"/>
    <x v="88"/>
    <x v="193"/>
    <x v="204"/>
    <x v="34"/>
    <x v="1"/>
    <x v="131"/>
    <x v="109"/>
    <x v="14"/>
    <x v="143"/>
    <x v="78"/>
    <x v="5"/>
    <x v="0"/>
    <x v="21"/>
    <x v="60"/>
    <x v="113"/>
    <x v="81"/>
    <x v="244"/>
    <x v="227"/>
    <x v="1"/>
    <x v="1"/>
    <x v="7"/>
    <x v="0"/>
    <x v="109"/>
    <x v="61"/>
    <x v="151"/>
  </r>
  <r>
    <x v="312"/>
    <x v="312"/>
    <x v="204"/>
    <x v="168"/>
    <x v="14"/>
    <x v="60"/>
    <x v="5"/>
    <x v="5"/>
    <x v="111"/>
    <x v="93"/>
    <x v="104"/>
    <x v="4"/>
    <x v="6"/>
    <x v="193"/>
    <x v="80"/>
    <x v="5"/>
    <x v="312"/>
    <x v="31"/>
    <x v="5"/>
    <x v="0"/>
    <x v="36"/>
    <x v="45"/>
    <x v="50"/>
    <x v="258"/>
    <x v="330"/>
    <x v="60"/>
    <x v="0"/>
    <x v="1"/>
    <x v="4"/>
    <x v="0"/>
    <x v="80"/>
    <x v="43"/>
    <x v="151"/>
  </r>
  <r>
    <x v="217"/>
    <x v="217"/>
    <x v="221"/>
    <x v="53"/>
    <x v="14"/>
    <x v="122"/>
    <x v="25"/>
    <x v="26"/>
    <x v="111"/>
    <x v="171"/>
    <x v="183"/>
    <x v="4"/>
    <x v="1"/>
    <x v="317"/>
    <x v="101"/>
    <x v="70"/>
    <x v="215"/>
    <x v="59"/>
    <x v="4"/>
    <x v="0"/>
    <x v="141"/>
    <x v="101"/>
    <x v="111"/>
    <x v="258"/>
    <x v="311"/>
    <x v="227"/>
    <x v="0"/>
    <x v="1"/>
    <x v="7"/>
    <x v="0"/>
    <x v="101"/>
    <x v="191"/>
    <x v="151"/>
  </r>
  <r>
    <x v="48"/>
    <x v="48"/>
    <x v="161"/>
    <x v="361"/>
    <x v="14"/>
    <x v="196"/>
    <x v="111"/>
    <x v="28"/>
    <x v="97"/>
    <x v="193"/>
    <x v="204"/>
    <x v="34"/>
    <x v="8"/>
    <x v="181"/>
    <x v="143"/>
    <x v="305"/>
    <x v="47"/>
    <x v="231"/>
    <x v="16"/>
    <x v="1"/>
    <x v="0"/>
    <x v="101"/>
    <x v="220"/>
    <x v="185"/>
    <x v="275"/>
    <x v="227"/>
    <x v="1"/>
    <x v="1"/>
    <x v="7"/>
    <x v="0"/>
    <x v="143"/>
    <x v="191"/>
    <x v="52"/>
  </r>
  <r>
    <x v="205"/>
    <x v="205"/>
    <x v="203"/>
    <x v="120"/>
    <x v="14"/>
    <x v="39"/>
    <x v="125"/>
    <x v="28"/>
    <x v="65"/>
    <x v="72"/>
    <x v="81"/>
    <x v="4"/>
    <x v="0"/>
    <x v="200"/>
    <x v="149"/>
    <x v="222"/>
    <x v="203"/>
    <x v="311"/>
    <x v="1"/>
    <x v="1"/>
    <x v="0"/>
    <x v="101"/>
    <x v="163"/>
    <x v="214"/>
    <x v="333"/>
    <x v="227"/>
    <x v="1"/>
    <x v="1"/>
    <x v="7"/>
    <x v="0"/>
    <x v="149"/>
    <x v="191"/>
    <x v="55"/>
  </r>
  <r>
    <x v="219"/>
    <x v="219"/>
    <x v="202"/>
    <x v="225"/>
    <x v="14"/>
    <x v="145"/>
    <x v="11"/>
    <x v="2"/>
    <x v="111"/>
    <x v="9"/>
    <x v="12"/>
    <x v="8"/>
    <x v="0"/>
    <x v="310"/>
    <x v="99"/>
    <x v="201"/>
    <x v="217"/>
    <x v="219"/>
    <x v="9"/>
    <x v="0"/>
    <x v="279"/>
    <x v="61"/>
    <x v="36"/>
    <x v="258"/>
    <x v="312"/>
    <x v="103"/>
    <x v="0"/>
    <x v="1"/>
    <x v="7"/>
    <x v="0"/>
    <x v="99"/>
    <x v="53"/>
    <x v="151"/>
  </r>
  <r>
    <x v="129"/>
    <x v="131"/>
    <x v="80"/>
    <x v="343"/>
    <x v="13"/>
    <x v="213"/>
    <x v="125"/>
    <x v="28"/>
    <x v="111"/>
    <x v="135"/>
    <x v="147"/>
    <x v="10"/>
    <x v="0"/>
    <x v="317"/>
    <x v="264"/>
    <x v="51"/>
    <x v="128"/>
    <x v="11"/>
    <x v="7"/>
    <x v="0"/>
    <x v="139"/>
    <x v="101"/>
    <x v="87"/>
    <x v="258"/>
    <x v="69"/>
    <x v="227"/>
    <x v="1"/>
    <x v="1"/>
    <x v="7"/>
    <x v="0"/>
    <x v="264"/>
    <x v="141"/>
    <x v="151"/>
  </r>
  <r>
    <x v="223"/>
    <x v="223"/>
    <x v="263"/>
    <x v="270"/>
    <x v="15"/>
    <x v="100"/>
    <x v="8"/>
    <x v="28"/>
    <x v="111"/>
    <x v="189"/>
    <x v="201"/>
    <x v="15"/>
    <x v="40"/>
    <x v="100"/>
    <x v="183"/>
    <x v="115"/>
    <x v="221"/>
    <x v="192"/>
    <x v="2"/>
    <x v="0"/>
    <x v="123"/>
    <x v="101"/>
    <x v="228"/>
    <x v="102"/>
    <x v="314"/>
    <x v="10"/>
    <x v="0"/>
    <x v="1"/>
    <x v="2"/>
    <x v="0"/>
    <x v="183"/>
    <x v="191"/>
    <x v="69"/>
  </r>
  <r>
    <x v="120"/>
    <x v="120"/>
    <x v="206"/>
    <x v="274"/>
    <x v="13"/>
    <x v="124"/>
    <x v="7"/>
    <x v="5"/>
    <x v="16"/>
    <x v="174"/>
    <x v="186"/>
    <x v="8"/>
    <x v="6"/>
    <x v="258"/>
    <x v="84"/>
    <x v="289"/>
    <x v="119"/>
    <x v="9"/>
    <x v="16"/>
    <x v="1"/>
    <x v="0"/>
    <x v="101"/>
    <x v="234"/>
    <x v="258"/>
    <x v="167"/>
    <x v="227"/>
    <x v="0"/>
    <x v="1"/>
    <x v="7"/>
    <x v="0"/>
    <x v="84"/>
    <x v="191"/>
    <x v="34"/>
  </r>
  <r>
    <x v="187"/>
    <x v="187"/>
    <x v="165"/>
    <x v="21"/>
    <x v="14"/>
    <x v="14"/>
    <x v="125"/>
    <x v="28"/>
    <x v="93"/>
    <x v="193"/>
    <x v="204"/>
    <x v="34"/>
    <x v="10"/>
    <x v="135"/>
    <x v="125"/>
    <x v="85"/>
    <x v="186"/>
    <x v="70"/>
    <x v="16"/>
    <x v="1"/>
    <x v="0"/>
    <x v="101"/>
    <x v="277"/>
    <x v="33"/>
    <x v="37"/>
    <x v="227"/>
    <x v="1"/>
    <x v="1"/>
    <x v="7"/>
    <x v="0"/>
    <x v="125"/>
    <x v="191"/>
    <x v="46"/>
  </r>
  <r>
    <x v="363"/>
    <x v="363"/>
    <x v="183"/>
    <x v="194"/>
    <x v="14"/>
    <x v="54"/>
    <x v="110"/>
    <x v="28"/>
    <x v="25"/>
    <x v="193"/>
    <x v="204"/>
    <x v="34"/>
    <x v="12"/>
    <x v="317"/>
    <x v="132"/>
    <x v="162"/>
    <x v="363"/>
    <x v="14"/>
    <x v="5"/>
    <x v="0"/>
    <x v="201"/>
    <x v="54"/>
    <x v="332"/>
    <x v="188"/>
    <x v="0"/>
    <x v="227"/>
    <x v="1"/>
    <x v="1"/>
    <x v="7"/>
    <x v="0"/>
    <x v="132"/>
    <x v="72"/>
    <x v="151"/>
  </r>
  <r>
    <x v="225"/>
    <x v="224"/>
    <x v="177"/>
    <x v="36"/>
    <x v="13"/>
    <x v="226"/>
    <x v="125"/>
    <x v="28"/>
    <x v="111"/>
    <x v="170"/>
    <x v="182"/>
    <x v="12"/>
    <x v="6"/>
    <x v="317"/>
    <x v="83"/>
    <x v="126"/>
    <x v="222"/>
    <x v="63"/>
    <x v="5"/>
    <x v="0"/>
    <x v="84"/>
    <x v="101"/>
    <x v="106"/>
    <x v="120"/>
    <x v="270"/>
    <x v="227"/>
    <x v="1"/>
    <x v="1"/>
    <x v="7"/>
    <x v="0"/>
    <x v="83"/>
    <x v="44"/>
    <x v="151"/>
  </r>
  <r>
    <x v="227"/>
    <x v="227"/>
    <x v="220"/>
    <x v="16"/>
    <x v="14"/>
    <x v="41"/>
    <x v="71"/>
    <x v="28"/>
    <x v="111"/>
    <x v="124"/>
    <x v="137"/>
    <x v="12"/>
    <x v="5"/>
    <x v="26"/>
    <x v="96"/>
    <x v="223"/>
    <x v="226"/>
    <x v="99"/>
    <x v="9"/>
    <x v="0"/>
    <x v="266"/>
    <x v="5"/>
    <x v="131"/>
    <x v="109"/>
    <x v="140"/>
    <x v="185"/>
    <x v="1"/>
    <x v="1"/>
    <x v="7"/>
    <x v="0"/>
    <x v="96"/>
    <x v="51"/>
    <x v="151"/>
  </r>
  <r>
    <x v="21"/>
    <x v="21"/>
    <x v="200"/>
    <x v="75"/>
    <x v="11"/>
    <x v="2"/>
    <x v="107"/>
    <x v="28"/>
    <x v="111"/>
    <x v="46"/>
    <x v="49"/>
    <x v="5"/>
    <x v="29"/>
    <x v="143"/>
    <x v="47"/>
    <x v="185"/>
    <x v="21"/>
    <x v="71"/>
    <x v="16"/>
    <x v="0"/>
    <x v="69"/>
    <x v="101"/>
    <x v="129"/>
    <x v="35"/>
    <x v="181"/>
    <x v="227"/>
    <x v="1"/>
    <x v="1"/>
    <x v="4"/>
    <x v="0"/>
    <x v="47"/>
    <x v="191"/>
    <x v="151"/>
  </r>
  <r>
    <x v="238"/>
    <x v="238"/>
    <x v="351"/>
    <x v="210"/>
    <x v="4"/>
    <x v="54"/>
    <x v="125"/>
    <x v="28"/>
    <x v="111"/>
    <x v="193"/>
    <x v="204"/>
    <x v="14"/>
    <x v="1"/>
    <x v="317"/>
    <x v="37"/>
    <x v="63"/>
    <x v="237"/>
    <x v="178"/>
    <x v="5"/>
    <x v="0"/>
    <x v="50"/>
    <x v="101"/>
    <x v="332"/>
    <x v="37"/>
    <x v="155"/>
    <x v="227"/>
    <x v="1"/>
    <x v="1"/>
    <x v="7"/>
    <x v="0"/>
    <x v="37"/>
    <x v="24"/>
    <x v="151"/>
  </r>
  <r>
    <x v="77"/>
    <x v="77"/>
    <x v="89"/>
    <x v="160"/>
    <x v="6"/>
    <x v="132"/>
    <x v="36"/>
    <x v="0"/>
    <x v="111"/>
    <x v="23"/>
    <x v="30"/>
    <x v="12"/>
    <x v="1"/>
    <x v="314"/>
    <x v="14"/>
    <x v="50"/>
    <x v="76"/>
    <x v="130"/>
    <x v="3"/>
    <x v="0"/>
    <x v="272"/>
    <x v="101"/>
    <x v="70"/>
    <x v="138"/>
    <x v="281"/>
    <x v="227"/>
    <x v="0"/>
    <x v="1"/>
    <x v="7"/>
    <x v="0"/>
    <x v="14"/>
    <x v="10"/>
    <x v="151"/>
  </r>
  <r>
    <x v="264"/>
    <x v="264"/>
    <x v="29"/>
    <x v="356"/>
    <x v="7"/>
    <x v="210"/>
    <x v="125"/>
    <x v="28"/>
    <x v="4"/>
    <x v="193"/>
    <x v="204"/>
    <x v="34"/>
    <x v="15"/>
    <x v="194"/>
    <x v="17"/>
    <x v="30"/>
    <x v="263"/>
    <x v="332"/>
    <x v="2"/>
    <x v="0"/>
    <x v="117"/>
    <x v="101"/>
    <x v="99"/>
    <x v="121"/>
    <x v="139"/>
    <x v="140"/>
    <x v="1"/>
    <x v="1"/>
    <x v="7"/>
    <x v="0"/>
    <x v="17"/>
    <x v="191"/>
    <x v="3"/>
  </r>
  <r>
    <x v="20"/>
    <x v="20"/>
    <x v="178"/>
    <x v="273"/>
    <x v="12"/>
    <x v="83"/>
    <x v="32"/>
    <x v="21"/>
    <x v="111"/>
    <x v="193"/>
    <x v="204"/>
    <x v="7"/>
    <x v="5"/>
    <x v="317"/>
    <x v="62"/>
    <x v="287"/>
    <x v="20"/>
    <x v="189"/>
    <x v="16"/>
    <x v="0"/>
    <x v="269"/>
    <x v="101"/>
    <x v="67"/>
    <x v="258"/>
    <x v="119"/>
    <x v="227"/>
    <x v="0"/>
    <x v="1"/>
    <x v="7"/>
    <x v="0"/>
    <x v="62"/>
    <x v="191"/>
    <x v="21"/>
  </r>
  <r>
    <x v="248"/>
    <x v="248"/>
    <x v="63"/>
    <x v="107"/>
    <x v="11"/>
    <x v="82"/>
    <x v="125"/>
    <x v="28"/>
    <x v="111"/>
    <x v="48"/>
    <x v="53"/>
    <x v="5"/>
    <x v="4"/>
    <x v="317"/>
    <x v="68"/>
    <x v="130"/>
    <x v="247"/>
    <x v="179"/>
    <x v="2"/>
    <x v="0"/>
    <x v="164"/>
    <x v="101"/>
    <x v="332"/>
    <x v="251"/>
    <x v="209"/>
    <x v="227"/>
    <x v="1"/>
    <x v="1"/>
    <x v="7"/>
    <x v="0"/>
    <x v="68"/>
    <x v="191"/>
    <x v="26"/>
  </r>
  <r>
    <x v="4"/>
    <x v="4"/>
    <x v="292"/>
    <x v="350"/>
    <x v="13"/>
    <x v="207"/>
    <x v="125"/>
    <x v="28"/>
    <x v="111"/>
    <x v="113"/>
    <x v="124"/>
    <x v="7"/>
    <x v="2"/>
    <x v="317"/>
    <x v="70"/>
    <x v="316"/>
    <x v="4"/>
    <x v="121"/>
    <x v="16"/>
    <x v="1"/>
    <x v="0"/>
    <x v="101"/>
    <x v="332"/>
    <x v="217"/>
    <x v="103"/>
    <x v="227"/>
    <x v="1"/>
    <x v="1"/>
    <x v="7"/>
    <x v="0"/>
    <x v="70"/>
    <x v="191"/>
    <x v="27"/>
  </r>
  <r>
    <x v="27"/>
    <x v="27"/>
    <x v="85"/>
    <x v="290"/>
    <x v="3"/>
    <x v="36"/>
    <x v="123"/>
    <x v="28"/>
    <x v="111"/>
    <x v="1"/>
    <x v="1"/>
    <x v="5"/>
    <x v="0"/>
    <x v="317"/>
    <x v="6"/>
    <x v="90"/>
    <x v="27"/>
    <x v="223"/>
    <x v="3"/>
    <x v="0"/>
    <x v="35"/>
    <x v="101"/>
    <x v="332"/>
    <x v="30"/>
    <x v="26"/>
    <x v="88"/>
    <x v="1"/>
    <x v="1"/>
    <x v="7"/>
    <x v="0"/>
    <x v="6"/>
    <x v="5"/>
    <x v="151"/>
  </r>
  <r>
    <x v="35"/>
    <x v="35"/>
    <x v="49"/>
    <x v="80"/>
    <x v="11"/>
    <x v="142"/>
    <x v="17"/>
    <x v="3"/>
    <x v="73"/>
    <x v="17"/>
    <x v="22"/>
    <x v="8"/>
    <x v="11"/>
    <x v="179"/>
    <x v="35"/>
    <x v="279"/>
    <x v="35"/>
    <x v="7"/>
    <x v="10"/>
    <x v="0"/>
    <x v="23"/>
    <x v="21"/>
    <x v="81"/>
    <x v="68"/>
    <x v="253"/>
    <x v="227"/>
    <x v="0"/>
    <x v="1"/>
    <x v="7"/>
    <x v="0"/>
    <x v="35"/>
    <x v="23"/>
    <x v="151"/>
  </r>
  <r>
    <x v="269"/>
    <x v="269"/>
    <x v="96"/>
    <x v="289"/>
    <x v="8"/>
    <x v="54"/>
    <x v="125"/>
    <x v="28"/>
    <x v="111"/>
    <x v="193"/>
    <x v="204"/>
    <x v="34"/>
    <x v="16"/>
    <x v="317"/>
    <x v="93"/>
    <x v="258"/>
    <x v="268"/>
    <x v="214"/>
    <x v="4"/>
    <x v="0"/>
    <x v="109"/>
    <x v="101"/>
    <x v="332"/>
    <x v="51"/>
    <x v="206"/>
    <x v="227"/>
    <x v="1"/>
    <x v="1"/>
    <x v="7"/>
    <x v="0"/>
    <x v="93"/>
    <x v="48"/>
    <x v="151"/>
  </r>
  <r>
    <x v="132"/>
    <x v="132"/>
    <x v="61"/>
    <x v="283"/>
    <x v="8"/>
    <x v="180"/>
    <x v="1"/>
    <x v="28"/>
    <x v="70"/>
    <x v="65"/>
    <x v="72"/>
    <x v="3"/>
    <x v="2"/>
    <x v="116"/>
    <x v="19"/>
    <x v="352"/>
    <x v="131"/>
    <x v="200"/>
    <x v="4"/>
    <x v="0"/>
    <x v="165"/>
    <x v="101"/>
    <x v="330"/>
    <x v="78"/>
    <x v="213"/>
    <x v="115"/>
    <x v="1"/>
    <x v="1"/>
    <x v="7"/>
    <x v="0"/>
    <x v="19"/>
    <x v="14"/>
    <x v="151"/>
  </r>
  <r>
    <x v="328"/>
    <x v="328"/>
    <x v="12"/>
    <x v="119"/>
    <x v="8"/>
    <x v="78"/>
    <x v="125"/>
    <x v="22"/>
    <x v="111"/>
    <x v="62"/>
    <x v="74"/>
    <x v="19"/>
    <x v="37"/>
    <x v="234"/>
    <x v="21"/>
    <x v="161"/>
    <x v="328"/>
    <x v="199"/>
    <x v="2"/>
    <x v="0"/>
    <x v="124"/>
    <x v="101"/>
    <x v="280"/>
    <x v="258"/>
    <x v="58"/>
    <x v="16"/>
    <x v="0"/>
    <x v="1"/>
    <x v="7"/>
    <x v="0"/>
    <x v="21"/>
    <x v="191"/>
    <x v="151"/>
  </r>
  <r>
    <x v="149"/>
    <x v="149"/>
    <x v="185"/>
    <x v="281"/>
    <x v="13"/>
    <x v="42"/>
    <x v="3"/>
    <x v="3"/>
    <x v="111"/>
    <x v="61"/>
    <x v="69"/>
    <x v="5"/>
    <x v="26"/>
    <x v="252"/>
    <x v="72"/>
    <x v="34"/>
    <x v="148"/>
    <x v="55"/>
    <x v="16"/>
    <x v="1"/>
    <x v="0"/>
    <x v="101"/>
    <x v="296"/>
    <x v="258"/>
    <x v="260"/>
    <x v="154"/>
    <x v="0"/>
    <x v="1"/>
    <x v="2"/>
    <x v="0"/>
    <x v="72"/>
    <x v="191"/>
    <x v="29"/>
  </r>
  <r>
    <x v="189"/>
    <x v="189"/>
    <x v="139"/>
    <x v="366"/>
    <x v="11"/>
    <x v="163"/>
    <x v="90"/>
    <x v="28"/>
    <x v="111"/>
    <x v="87"/>
    <x v="100"/>
    <x v="11"/>
    <x v="19"/>
    <x v="23"/>
    <x v="32"/>
    <x v="113"/>
    <x v="188"/>
    <x v="36"/>
    <x v="11"/>
    <x v="0"/>
    <x v="246"/>
    <x v="101"/>
    <x v="240"/>
    <x v="147"/>
    <x v="102"/>
    <x v="188"/>
    <x v="1"/>
    <x v="1"/>
    <x v="7"/>
    <x v="0"/>
    <x v="32"/>
    <x v="22"/>
    <x v="151"/>
  </r>
  <r>
    <x v="82"/>
    <x v="82"/>
    <x v="41"/>
    <x v="208"/>
    <x v="9"/>
    <x v="106"/>
    <x v="125"/>
    <x v="28"/>
    <x v="111"/>
    <x v="173"/>
    <x v="185"/>
    <x v="9"/>
    <x v="1"/>
    <x v="317"/>
    <x v="29"/>
    <x v="108"/>
    <x v="81"/>
    <x v="150"/>
    <x v="16"/>
    <x v="0"/>
    <x v="86"/>
    <x v="101"/>
    <x v="104"/>
    <x v="258"/>
    <x v="208"/>
    <x v="227"/>
    <x v="1"/>
    <x v="1"/>
    <x v="7"/>
    <x v="0"/>
    <x v="29"/>
    <x v="191"/>
    <x v="7"/>
  </r>
  <r>
    <x v="303"/>
    <x v="303"/>
    <x v="74"/>
    <x v="44"/>
    <x v="3"/>
    <x v="58"/>
    <x v="21"/>
    <x v="13"/>
    <x v="111"/>
    <x v="164"/>
    <x v="176"/>
    <x v="5"/>
    <x v="18"/>
    <x v="90"/>
    <x v="4"/>
    <x v="188"/>
    <x v="302"/>
    <x v="177"/>
    <x v="10"/>
    <x v="0"/>
    <x v="6"/>
    <x v="101"/>
    <x v="332"/>
    <x v="28"/>
    <x v="159"/>
    <x v="221"/>
    <x v="0"/>
    <x v="1"/>
    <x v="7"/>
    <x v="0"/>
    <x v="4"/>
    <x v="3"/>
    <x v="151"/>
  </r>
  <r>
    <x v="203"/>
    <x v="203"/>
    <x v="52"/>
    <x v="169"/>
    <x v="11"/>
    <x v="54"/>
    <x v="106"/>
    <x v="28"/>
    <x v="111"/>
    <x v="193"/>
    <x v="204"/>
    <x v="34"/>
    <x v="7"/>
    <x v="317"/>
    <x v="40"/>
    <x v="338"/>
    <x v="201"/>
    <x v="213"/>
    <x v="3"/>
    <x v="0"/>
    <x v="212"/>
    <x v="101"/>
    <x v="332"/>
    <x v="65"/>
    <x v="97"/>
    <x v="227"/>
    <x v="1"/>
    <x v="1"/>
    <x v="7"/>
    <x v="0"/>
    <x v="40"/>
    <x v="26"/>
    <x v="151"/>
  </r>
  <r>
    <x v="234"/>
    <x v="234"/>
    <x v="40"/>
    <x v="338"/>
    <x v="11"/>
    <x v="54"/>
    <x v="106"/>
    <x v="28"/>
    <x v="111"/>
    <x v="193"/>
    <x v="204"/>
    <x v="34"/>
    <x v="5"/>
    <x v="317"/>
    <x v="39"/>
    <x v="229"/>
    <x v="233"/>
    <x v="283"/>
    <x v="3"/>
    <x v="0"/>
    <x v="19"/>
    <x v="101"/>
    <x v="332"/>
    <x v="1"/>
    <x v="184"/>
    <x v="227"/>
    <x v="1"/>
    <x v="1"/>
    <x v="7"/>
    <x v="0"/>
    <x v="39"/>
    <x v="25"/>
    <x v="151"/>
  </r>
  <r>
    <x v="358"/>
    <x v="358"/>
    <x v="10"/>
    <x v="325"/>
    <x v="12"/>
    <x v="156"/>
    <x v="70"/>
    <x v="0"/>
    <x v="41"/>
    <x v="193"/>
    <x v="204"/>
    <x v="34"/>
    <x v="2"/>
    <x v="86"/>
    <x v="56"/>
    <x v="209"/>
    <x v="358"/>
    <x v="371"/>
    <x v="10"/>
    <x v="0"/>
    <x v="168"/>
    <x v="86"/>
    <x v="332"/>
    <x v="58"/>
    <x v="168"/>
    <x v="224"/>
    <x v="1"/>
    <x v="1"/>
    <x v="0"/>
    <x v="0"/>
    <x v="56"/>
    <x v="35"/>
    <x v="151"/>
  </r>
  <r>
    <x v="197"/>
    <x v="197"/>
    <x v="167"/>
    <x v="118"/>
    <x v="11"/>
    <x v="176"/>
    <x v="105"/>
    <x v="28"/>
    <x v="111"/>
    <x v="152"/>
    <x v="164"/>
    <x v="3"/>
    <x v="28"/>
    <x v="156"/>
    <x v="50"/>
    <x v="329"/>
    <x v="196"/>
    <x v="42"/>
    <x v="0"/>
    <x v="0"/>
    <x v="76"/>
    <x v="101"/>
    <x v="152"/>
    <x v="108"/>
    <x v="336"/>
    <x v="227"/>
    <x v="1"/>
    <x v="1"/>
    <x v="7"/>
    <x v="0"/>
    <x v="50"/>
    <x v="191"/>
    <x v="13"/>
  </r>
  <r>
    <x v="101"/>
    <x v="101"/>
    <x v="349"/>
    <x v="25"/>
    <x v="5"/>
    <x v="243"/>
    <x v="4"/>
    <x v="1"/>
    <x v="111"/>
    <x v="45"/>
    <x v="52"/>
    <x v="10"/>
    <x v="5"/>
    <x v="317"/>
    <x v="12"/>
    <x v="119"/>
    <x v="100"/>
    <x v="37"/>
    <x v="11"/>
    <x v="0"/>
    <x v="8"/>
    <x v="101"/>
    <x v="2"/>
    <x v="122"/>
    <x v="366"/>
    <x v="215"/>
    <x v="0"/>
    <x v="1"/>
    <x v="7"/>
    <x v="0"/>
    <x v="12"/>
    <x v="191"/>
    <x v="151"/>
  </r>
  <r>
    <x v="16"/>
    <x v="16"/>
    <x v="115"/>
    <x v="207"/>
    <x v="9"/>
    <x v="163"/>
    <x v="86"/>
    <x v="28"/>
    <x v="111"/>
    <x v="103"/>
    <x v="115"/>
    <x v="11"/>
    <x v="17"/>
    <x v="20"/>
    <x v="27"/>
    <x v="206"/>
    <x v="16"/>
    <x v="62"/>
    <x v="16"/>
    <x v="0"/>
    <x v="233"/>
    <x v="101"/>
    <x v="332"/>
    <x v="18"/>
    <x v="365"/>
    <x v="227"/>
    <x v="1"/>
    <x v="1"/>
    <x v="7"/>
    <x v="0"/>
    <x v="27"/>
    <x v="191"/>
    <x v="6"/>
  </r>
  <r>
    <x v="316"/>
    <x v="316"/>
    <x v="42"/>
    <x v="239"/>
    <x v="11"/>
    <x v="132"/>
    <x v="38"/>
    <x v="1"/>
    <x v="111"/>
    <x v="34"/>
    <x v="43"/>
    <x v="13"/>
    <x v="35"/>
    <x v="215"/>
    <x v="33"/>
    <x v="253"/>
    <x v="316"/>
    <x v="307"/>
    <x v="2"/>
    <x v="0"/>
    <x v="183"/>
    <x v="101"/>
    <x v="215"/>
    <x v="161"/>
    <x v="194"/>
    <x v="183"/>
    <x v="0"/>
    <x v="1"/>
    <x v="7"/>
    <x v="0"/>
    <x v="33"/>
    <x v="191"/>
    <x v="8"/>
  </r>
  <r>
    <x v="151"/>
    <x v="151"/>
    <x v="353"/>
    <x v="69"/>
    <x v="3"/>
    <x v="54"/>
    <x v="125"/>
    <x v="28"/>
    <x v="111"/>
    <x v="193"/>
    <x v="204"/>
    <x v="14"/>
    <x v="12"/>
    <x v="317"/>
    <x v="38"/>
    <x v="231"/>
    <x v="150"/>
    <x v="91"/>
    <x v="2"/>
    <x v="1"/>
    <x v="0"/>
    <x v="101"/>
    <x v="332"/>
    <x v="205"/>
    <x v="216"/>
    <x v="227"/>
    <x v="1"/>
    <x v="1"/>
    <x v="7"/>
    <x v="0"/>
    <x v="38"/>
    <x v="191"/>
    <x v="10"/>
  </r>
  <r>
    <x v="260"/>
    <x v="261"/>
    <x v="66"/>
    <x v="243"/>
    <x v="12"/>
    <x v="64"/>
    <x v="66"/>
    <x v="28"/>
    <x v="111"/>
    <x v="38"/>
    <x v="46"/>
    <x v="14"/>
    <x v="26"/>
    <x v="1"/>
    <x v="63"/>
    <x v="299"/>
    <x v="259"/>
    <x v="296"/>
    <x v="16"/>
    <x v="0"/>
    <x v="182"/>
    <x v="101"/>
    <x v="289"/>
    <x v="56"/>
    <x v="71"/>
    <x v="30"/>
    <x v="1"/>
    <x v="1"/>
    <x v="4"/>
    <x v="0"/>
    <x v="63"/>
    <x v="191"/>
    <x v="22"/>
  </r>
  <r>
    <x v="64"/>
    <x v="64"/>
    <x v="164"/>
    <x v="293"/>
    <x v="12"/>
    <x v="39"/>
    <x v="125"/>
    <x v="28"/>
    <x v="111"/>
    <x v="79"/>
    <x v="90"/>
    <x v="9"/>
    <x v="41"/>
    <x v="317"/>
    <x v="46"/>
    <x v="167"/>
    <x v="63"/>
    <x v="109"/>
    <x v="12"/>
    <x v="1"/>
    <x v="0"/>
    <x v="73"/>
    <x v="167"/>
    <x v="8"/>
    <x v="222"/>
    <x v="227"/>
    <x v="1"/>
    <x v="1"/>
    <x v="7"/>
    <x v="0"/>
    <x v="46"/>
    <x v="31"/>
    <x v="151"/>
  </r>
  <r>
    <x v="304"/>
    <x v="304"/>
    <x v="360"/>
    <x v="183"/>
    <x v="0"/>
    <x v="153"/>
    <x v="47"/>
    <x v="2"/>
    <x v="111"/>
    <x v="89"/>
    <x v="102"/>
    <x v="5"/>
    <x v="37"/>
    <x v="0"/>
    <x v="5"/>
    <x v="118"/>
    <x v="303"/>
    <x v="94"/>
    <x v="3"/>
    <x v="0"/>
    <x v="15"/>
    <x v="101"/>
    <x v="332"/>
    <x v="3"/>
    <x v="235"/>
    <x v="186"/>
    <x v="0"/>
    <x v="1"/>
    <x v="4"/>
    <x v="0"/>
    <x v="5"/>
    <x v="4"/>
    <x v="151"/>
  </r>
  <r>
    <x v="143"/>
    <x v="143"/>
    <x v="141"/>
    <x v="113"/>
    <x v="11"/>
    <x v="71"/>
    <x v="53"/>
    <x v="28"/>
    <x v="111"/>
    <x v="0"/>
    <x v="2"/>
    <x v="10"/>
    <x v="47"/>
    <x v="59"/>
    <x v="34"/>
    <x v="172"/>
    <x v="142"/>
    <x v="356"/>
    <x v="2"/>
    <x v="0"/>
    <x v="133"/>
    <x v="101"/>
    <x v="34"/>
    <x v="103"/>
    <x v="199"/>
    <x v="19"/>
    <x v="0"/>
    <x v="1"/>
    <x v="7"/>
    <x v="0"/>
    <x v="34"/>
    <x v="191"/>
    <x v="151"/>
  </r>
  <r>
    <x v="55"/>
    <x v="55"/>
    <x v="0"/>
    <x v="291"/>
    <x v="2"/>
    <x v="36"/>
    <x v="122"/>
    <x v="28"/>
    <x v="111"/>
    <x v="6"/>
    <x v="7"/>
    <x v="3"/>
    <x v="5"/>
    <x v="317"/>
    <x v="1"/>
    <x v="359"/>
    <x v="54"/>
    <x v="361"/>
    <x v="3"/>
    <x v="0"/>
    <x v="22"/>
    <x v="101"/>
    <x v="332"/>
    <x v="128"/>
    <x v="152"/>
    <x v="200"/>
    <x v="1"/>
    <x v="1"/>
    <x v="7"/>
    <x v="0"/>
    <x v="1"/>
    <x v="1"/>
    <x v="151"/>
  </r>
  <r>
    <x v="336"/>
    <x v="336"/>
    <x v="2"/>
    <x v="123"/>
    <x v="8"/>
    <x v="55"/>
    <x v="4"/>
    <x v="28"/>
    <x v="111"/>
    <x v="193"/>
    <x v="204"/>
    <x v="34"/>
    <x v="4"/>
    <x v="192"/>
    <x v="24"/>
    <x v="211"/>
    <x v="336"/>
    <x v="205"/>
    <x v="4"/>
    <x v="0"/>
    <x v="93"/>
    <x v="101"/>
    <x v="332"/>
    <x v="39"/>
    <x v="233"/>
    <x v="227"/>
    <x v="1"/>
    <x v="1"/>
    <x v="7"/>
    <x v="0"/>
    <x v="24"/>
    <x v="16"/>
    <x v="151"/>
  </r>
  <r>
    <x v="110"/>
    <x v="110"/>
    <x v="88"/>
    <x v="145"/>
    <x v="10"/>
    <x v="163"/>
    <x v="121"/>
    <x v="28"/>
    <x v="111"/>
    <x v="138"/>
    <x v="150"/>
    <x v="5"/>
    <x v="1"/>
    <x v="22"/>
    <x v="31"/>
    <x v="155"/>
    <x v="109"/>
    <x v="135"/>
    <x v="5"/>
    <x v="0"/>
    <x v="107"/>
    <x v="101"/>
    <x v="114"/>
    <x v="66"/>
    <x v="127"/>
    <x v="189"/>
    <x v="1"/>
    <x v="1"/>
    <x v="4"/>
    <x v="0"/>
    <x v="31"/>
    <x v="21"/>
    <x v="151"/>
  </r>
  <r>
    <x v="180"/>
    <x v="180"/>
    <x v="163"/>
    <x v="127"/>
    <x v="12"/>
    <x v="199"/>
    <x v="125"/>
    <x v="28"/>
    <x v="111"/>
    <x v="84"/>
    <x v="94"/>
    <x v="4"/>
    <x v="1"/>
    <x v="317"/>
    <x v="58"/>
    <x v="160"/>
    <x v="179"/>
    <x v="8"/>
    <x v="16"/>
    <x v="0"/>
    <x v="205"/>
    <x v="101"/>
    <x v="211"/>
    <x v="55"/>
    <x v="246"/>
    <x v="21"/>
    <x v="1"/>
    <x v="1"/>
    <x v="7"/>
    <x v="0"/>
    <x v="58"/>
    <x v="191"/>
    <x v="17"/>
  </r>
  <r>
    <x v="338"/>
    <x v="338"/>
    <x v="82"/>
    <x v="296"/>
    <x v="12"/>
    <x v="220"/>
    <x v="25"/>
    <x v="0"/>
    <x v="111"/>
    <x v="36"/>
    <x v="45"/>
    <x v="16"/>
    <x v="2"/>
    <x v="313"/>
    <x v="114"/>
    <x v="314"/>
    <x v="338"/>
    <x v="143"/>
    <x v="5"/>
    <x v="0"/>
    <x v="244"/>
    <x v="75"/>
    <x v="31"/>
    <x v="258"/>
    <x v="111"/>
    <x v="20"/>
    <x v="0"/>
    <x v="1"/>
    <x v="0"/>
    <x v="0"/>
    <x v="114"/>
    <x v="191"/>
    <x v="151"/>
  </r>
  <r>
    <x v="308"/>
    <x v="308"/>
    <x v="95"/>
    <x v="255"/>
    <x v="9"/>
    <x v="102"/>
    <x v="125"/>
    <x v="28"/>
    <x v="71"/>
    <x v="104"/>
    <x v="116"/>
    <x v="5"/>
    <x v="22"/>
    <x v="110"/>
    <x v="23"/>
    <x v="101"/>
    <x v="308"/>
    <x v="46"/>
    <x v="16"/>
    <x v="0"/>
    <x v="206"/>
    <x v="101"/>
    <x v="332"/>
    <x v="31"/>
    <x v="309"/>
    <x v="227"/>
    <x v="1"/>
    <x v="1"/>
    <x v="7"/>
    <x v="0"/>
    <x v="23"/>
    <x v="191"/>
    <x v="5"/>
  </r>
  <r>
    <x v="215"/>
    <x v="215"/>
    <x v="363"/>
    <x v="266"/>
    <x v="3"/>
    <x v="172"/>
    <x v="24"/>
    <x v="3"/>
    <x v="111"/>
    <x v="111"/>
    <x v="122"/>
    <x v="6"/>
    <x v="36"/>
    <x v="68"/>
    <x v="3"/>
    <x v="173"/>
    <x v="213"/>
    <x v="155"/>
    <x v="16"/>
    <x v="1"/>
    <x v="0"/>
    <x v="101"/>
    <x v="207"/>
    <x v="16"/>
    <x v="80"/>
    <x v="126"/>
    <x v="0"/>
    <x v="1"/>
    <x v="7"/>
    <x v="0"/>
    <x v="3"/>
    <x v="191"/>
    <x v="0"/>
  </r>
  <r>
    <x v="98"/>
    <x v="98"/>
    <x v="33"/>
    <x v="220"/>
    <x v="11"/>
    <x v="54"/>
    <x v="106"/>
    <x v="28"/>
    <x v="111"/>
    <x v="193"/>
    <x v="204"/>
    <x v="34"/>
    <x v="1"/>
    <x v="317"/>
    <x v="43"/>
    <x v="345"/>
    <x v="97"/>
    <x v="248"/>
    <x v="4"/>
    <x v="0"/>
    <x v="146"/>
    <x v="101"/>
    <x v="332"/>
    <x v="70"/>
    <x v="89"/>
    <x v="227"/>
    <x v="1"/>
    <x v="1"/>
    <x v="7"/>
    <x v="0"/>
    <x v="43"/>
    <x v="29"/>
    <x v="151"/>
  </r>
  <r>
    <x v="245"/>
    <x v="245"/>
    <x v="70"/>
    <x v="317"/>
    <x v="11"/>
    <x v="176"/>
    <x v="105"/>
    <x v="28"/>
    <x v="111"/>
    <x v="121"/>
    <x v="132"/>
    <x v="7"/>
    <x v="3"/>
    <x v="154"/>
    <x v="48"/>
    <x v="73"/>
    <x v="244"/>
    <x v="324"/>
    <x v="12"/>
    <x v="1"/>
    <x v="0"/>
    <x v="82"/>
    <x v="65"/>
    <x v="27"/>
    <x v="236"/>
    <x v="227"/>
    <x v="1"/>
    <x v="1"/>
    <x v="7"/>
    <x v="0"/>
    <x v="48"/>
    <x v="32"/>
    <x v="151"/>
  </r>
  <r>
    <x v="298"/>
    <x v="298"/>
    <x v="169"/>
    <x v="248"/>
    <x v="12"/>
    <x v="163"/>
    <x v="92"/>
    <x v="28"/>
    <x v="111"/>
    <x v="7"/>
    <x v="15"/>
    <x v="15"/>
    <x v="12"/>
    <x v="25"/>
    <x v="52"/>
    <x v="197"/>
    <x v="297"/>
    <x v="257"/>
    <x v="16"/>
    <x v="1"/>
    <x v="0"/>
    <x v="101"/>
    <x v="312"/>
    <x v="73"/>
    <x v="1"/>
    <x v="133"/>
    <x v="1"/>
    <x v="1"/>
    <x v="7"/>
    <x v="0"/>
    <x v="52"/>
    <x v="191"/>
    <x v="15"/>
  </r>
  <r>
    <x v="201"/>
    <x v="201"/>
    <x v="78"/>
    <x v="218"/>
    <x v="3"/>
    <x v="211"/>
    <x v="22"/>
    <x v="28"/>
    <x v="111"/>
    <x v="193"/>
    <x v="204"/>
    <x v="5"/>
    <x v="2"/>
    <x v="317"/>
    <x v="15"/>
    <x v="368"/>
    <x v="370"/>
    <x v="134"/>
    <x v="4"/>
    <x v="0"/>
    <x v="140"/>
    <x v="59"/>
    <x v="102"/>
    <x v="87"/>
    <x v="231"/>
    <x v="29"/>
    <x v="1"/>
    <x v="1"/>
    <x v="7"/>
    <x v="0"/>
    <x v="15"/>
    <x v="11"/>
    <x v="151"/>
  </r>
  <r>
    <x v="365"/>
    <x v="365"/>
    <x v="154"/>
    <x v="114"/>
    <x v="12"/>
    <x v="163"/>
    <x v="91"/>
    <x v="28"/>
    <x v="111"/>
    <x v="131"/>
    <x v="143"/>
    <x v="13"/>
    <x v="19"/>
    <x v="24"/>
    <x v="51"/>
    <x v="78"/>
    <x v="365"/>
    <x v="107"/>
    <x v="16"/>
    <x v="1"/>
    <x v="0"/>
    <x v="101"/>
    <x v="268"/>
    <x v="40"/>
    <x v="47"/>
    <x v="123"/>
    <x v="1"/>
    <x v="1"/>
    <x v="7"/>
    <x v="0"/>
    <x v="51"/>
    <x v="191"/>
    <x v="14"/>
  </r>
  <r>
    <x v="331"/>
    <x v="331"/>
    <x v="166"/>
    <x v="62"/>
    <x v="11"/>
    <x v="176"/>
    <x v="105"/>
    <x v="28"/>
    <x v="111"/>
    <x v="119"/>
    <x v="130"/>
    <x v="3"/>
    <x v="17"/>
    <x v="155"/>
    <x v="49"/>
    <x v="55"/>
    <x v="331"/>
    <x v="305"/>
    <x v="16"/>
    <x v="1"/>
    <x v="0"/>
    <x v="101"/>
    <x v="219"/>
    <x v="148"/>
    <x v="153"/>
    <x v="227"/>
    <x v="1"/>
    <x v="1"/>
    <x v="7"/>
    <x v="0"/>
    <x v="49"/>
    <x v="191"/>
    <x v="12"/>
  </r>
  <r>
    <x v="290"/>
    <x v="290"/>
    <x v="75"/>
    <x v="151"/>
    <x v="11"/>
    <x v="3"/>
    <x v="107"/>
    <x v="28"/>
    <x v="111"/>
    <x v="154"/>
    <x v="166"/>
    <x v="6"/>
    <x v="3"/>
    <x v="171"/>
    <x v="53"/>
    <x v="12"/>
    <x v="289"/>
    <x v="368"/>
    <x v="16"/>
    <x v="1"/>
    <x v="0"/>
    <x v="101"/>
    <x v="168"/>
    <x v="245"/>
    <x v="165"/>
    <x v="227"/>
    <x v="1"/>
    <x v="1"/>
    <x v="4"/>
    <x v="0"/>
    <x v="53"/>
    <x v="191"/>
    <x v="151"/>
  </r>
  <r>
    <x v="259"/>
    <x v="260"/>
    <x v="66"/>
    <x v="65"/>
    <x v="12"/>
    <x v="4"/>
    <x v="125"/>
    <x v="28"/>
    <x v="75"/>
    <x v="193"/>
    <x v="204"/>
    <x v="34"/>
    <x v="33"/>
    <x v="114"/>
    <x v="60"/>
    <x v="283"/>
    <x v="258"/>
    <x v="295"/>
    <x v="16"/>
    <x v="1"/>
    <x v="0"/>
    <x v="101"/>
    <x v="289"/>
    <x v="57"/>
    <x v="72"/>
    <x v="227"/>
    <x v="1"/>
    <x v="1"/>
    <x v="7"/>
    <x v="0"/>
    <x v="60"/>
    <x v="191"/>
    <x v="19"/>
  </r>
  <r>
    <x v="156"/>
    <x v="156"/>
    <x v="94"/>
    <x v="348"/>
    <x v="8"/>
    <x v="165"/>
    <x v="0"/>
    <x v="28"/>
    <x v="111"/>
    <x v="126"/>
    <x v="135"/>
    <x v="4"/>
    <x v="0"/>
    <x v="317"/>
    <x v="22"/>
    <x v="72"/>
    <x v="155"/>
    <x v="142"/>
    <x v="7"/>
    <x v="0"/>
    <x v="214"/>
    <x v="101"/>
    <x v="307"/>
    <x v="76"/>
    <x v="197"/>
    <x v="227"/>
    <x v="1"/>
    <x v="1"/>
    <x v="7"/>
    <x v="0"/>
    <x v="22"/>
    <x v="15"/>
    <x v="151"/>
  </r>
  <r>
    <x v="261"/>
    <x v="259"/>
    <x v="58"/>
    <x v="124"/>
    <x v="5"/>
    <x v="1"/>
    <x v="125"/>
    <x v="28"/>
    <x v="68"/>
    <x v="193"/>
    <x v="204"/>
    <x v="34"/>
    <x v="5"/>
    <x v="108"/>
    <x v="13"/>
    <x v="165"/>
    <x v="260"/>
    <x v="306"/>
    <x v="4"/>
    <x v="0"/>
    <x v="193"/>
    <x v="101"/>
    <x v="71"/>
    <x v="219"/>
    <x v="307"/>
    <x v="11"/>
    <x v="1"/>
    <x v="1"/>
    <x v="7"/>
    <x v="0"/>
    <x v="13"/>
    <x v="9"/>
    <x v="151"/>
  </r>
  <r>
    <x v="6"/>
    <x v="6"/>
    <x v="160"/>
    <x v="241"/>
    <x v="12"/>
    <x v="146"/>
    <x v="9"/>
    <x v="0"/>
    <x v="111"/>
    <x v="22"/>
    <x v="28"/>
    <x v="14"/>
    <x v="42"/>
    <x v="95"/>
    <x v="44"/>
    <x v="254"/>
    <x v="6"/>
    <x v="205"/>
    <x v="4"/>
    <x v="0"/>
    <x v="1"/>
    <x v="101"/>
    <x v="63"/>
    <x v="258"/>
    <x v="31"/>
    <x v="164"/>
    <x v="0"/>
    <x v="1"/>
    <x v="7"/>
    <x v="0"/>
    <x v="44"/>
    <x v="191"/>
    <x v="11"/>
  </r>
  <r>
    <x v="307"/>
    <x v="307"/>
    <x v="104"/>
    <x v="102"/>
    <x v="7"/>
    <x v="52"/>
    <x v="23"/>
    <x v="0"/>
    <x v="111"/>
    <x v="2"/>
    <x v="5"/>
    <x v="14"/>
    <x v="8"/>
    <x v="73"/>
    <x v="16"/>
    <x v="64"/>
    <x v="306"/>
    <x v="330"/>
    <x v="5"/>
    <x v="0"/>
    <x v="33"/>
    <x v="29"/>
    <x v="316"/>
    <x v="71"/>
    <x v="120"/>
    <x v="209"/>
    <x v="0"/>
    <x v="1"/>
    <x v="7"/>
    <x v="0"/>
    <x v="16"/>
    <x v="12"/>
    <x v="151"/>
  </r>
  <r>
    <x v="152"/>
    <x v="152"/>
    <x v="354"/>
    <x v="87"/>
    <x v="5"/>
    <x v="54"/>
    <x v="125"/>
    <x v="28"/>
    <x v="111"/>
    <x v="193"/>
    <x v="204"/>
    <x v="18"/>
    <x v="8"/>
    <x v="317"/>
    <x v="36"/>
    <x v="230"/>
    <x v="151"/>
    <x v="222"/>
    <x v="2"/>
    <x v="1"/>
    <x v="0"/>
    <x v="101"/>
    <x v="332"/>
    <x v="124"/>
    <x v="131"/>
    <x v="227"/>
    <x v="1"/>
    <x v="1"/>
    <x v="7"/>
    <x v="0"/>
    <x v="36"/>
    <x v="191"/>
    <x v="9"/>
  </r>
  <r>
    <x v="299"/>
    <x v="299"/>
    <x v="346"/>
    <x v="203"/>
    <x v="9"/>
    <x v="39"/>
    <x v="104"/>
    <x v="28"/>
    <x v="111"/>
    <x v="106"/>
    <x v="117"/>
    <x v="2"/>
    <x v="7"/>
    <x v="195"/>
    <x v="28"/>
    <x v="43"/>
    <x v="298"/>
    <x v="1"/>
    <x v="5"/>
    <x v="0"/>
    <x v="82"/>
    <x v="56"/>
    <x v="56"/>
    <x v="17"/>
    <x v="371"/>
    <x v="227"/>
    <x v="1"/>
    <x v="1"/>
    <x v="7"/>
    <x v="0"/>
    <x v="28"/>
    <x v="19"/>
    <x v="151"/>
  </r>
  <r>
    <x v="240"/>
    <x v="240"/>
    <x v="59"/>
    <x v="166"/>
    <x v="13"/>
    <x v="163"/>
    <x v="95"/>
    <x v="28"/>
    <x v="111"/>
    <x v="14"/>
    <x v="18"/>
    <x v="11"/>
    <x v="11"/>
    <x v="3"/>
    <x v="75"/>
    <x v="280"/>
    <x v="239"/>
    <x v="287"/>
    <x v="7"/>
    <x v="0"/>
    <x v="170"/>
    <x v="101"/>
    <x v="180"/>
    <x v="233"/>
    <x v="250"/>
    <x v="97"/>
    <x v="1"/>
    <x v="1"/>
    <x v="6"/>
    <x v="0"/>
    <x v="75"/>
    <x v="39"/>
    <x v="151"/>
  </r>
  <r>
    <x v="308"/>
    <x v="308"/>
    <x v="95"/>
    <x v="129"/>
    <x v="8"/>
    <x v="179"/>
    <x v="125"/>
    <x v="28"/>
    <x v="72"/>
    <x v="105"/>
    <x v="118"/>
    <x v="3"/>
    <x v="26"/>
    <x v="153"/>
    <x v="26"/>
    <x v="100"/>
    <x v="307"/>
    <x v="45"/>
    <x v="6"/>
    <x v="0"/>
    <x v="119"/>
    <x v="36"/>
    <x v="275"/>
    <x v="48"/>
    <x v="308"/>
    <x v="227"/>
    <x v="1"/>
    <x v="1"/>
    <x v="7"/>
    <x v="0"/>
    <x v="26"/>
    <x v="18"/>
    <x v="151"/>
  </r>
  <r>
    <x v="310"/>
    <x v="310"/>
    <x v="135"/>
    <x v="224"/>
    <x v="12"/>
    <x v="5"/>
    <x v="125"/>
    <x v="28"/>
    <x v="74"/>
    <x v="193"/>
    <x v="204"/>
    <x v="34"/>
    <x v="34"/>
    <x v="177"/>
    <x v="57"/>
    <x v="290"/>
    <x v="310"/>
    <x v="337"/>
    <x v="2"/>
    <x v="1"/>
    <x v="0"/>
    <x v="101"/>
    <x v="265"/>
    <x v="41"/>
    <x v="163"/>
    <x v="227"/>
    <x v="1"/>
    <x v="1"/>
    <x v="7"/>
    <x v="0"/>
    <x v="57"/>
    <x v="191"/>
    <x v="16"/>
  </r>
  <r>
    <x v="196"/>
    <x v="196"/>
    <x v="90"/>
    <x v="48"/>
    <x v="7"/>
    <x v="198"/>
    <x v="125"/>
    <x v="28"/>
    <x v="69"/>
    <x v="50"/>
    <x v="56"/>
    <x v="7"/>
    <x v="22"/>
    <x v="164"/>
    <x v="18"/>
    <x v="140"/>
    <x v="195"/>
    <x v="217"/>
    <x v="2"/>
    <x v="1"/>
    <x v="0"/>
    <x v="101"/>
    <x v="248"/>
    <x v="239"/>
    <x v="282"/>
    <x v="227"/>
    <x v="1"/>
    <x v="1"/>
    <x v="7"/>
    <x v="0"/>
    <x v="18"/>
    <x v="13"/>
    <x v="151"/>
  </r>
  <r>
    <x v="319"/>
    <x v="319"/>
    <x v="129"/>
    <x v="176"/>
    <x v="12"/>
    <x v="54"/>
    <x v="108"/>
    <x v="28"/>
    <x v="111"/>
    <x v="193"/>
    <x v="204"/>
    <x v="34"/>
    <x v="3"/>
    <x v="317"/>
    <x v="54"/>
    <x v="117"/>
    <x v="319"/>
    <x v="149"/>
    <x v="5"/>
    <x v="0"/>
    <x v="196"/>
    <x v="101"/>
    <x v="332"/>
    <x v="258"/>
    <x v="357"/>
    <x v="227"/>
    <x v="1"/>
    <x v="1"/>
    <x v="7"/>
    <x v="0"/>
    <x v="54"/>
    <x v="33"/>
    <x v="151"/>
  </r>
  <r>
    <x v="156"/>
    <x v="156"/>
    <x v="94"/>
    <x v="195"/>
    <x v="7"/>
    <x v="165"/>
    <x v="0"/>
    <x v="28"/>
    <x v="111"/>
    <x v="67"/>
    <x v="75"/>
    <x v="5"/>
    <x v="7"/>
    <x v="317"/>
    <x v="20"/>
    <x v="72"/>
    <x v="155"/>
    <x v="141"/>
    <x v="2"/>
    <x v="0"/>
    <x v="189"/>
    <x v="101"/>
    <x v="216"/>
    <x v="46"/>
    <x v="198"/>
    <x v="227"/>
    <x v="1"/>
    <x v="1"/>
    <x v="7"/>
    <x v="0"/>
    <x v="20"/>
    <x v="191"/>
    <x v="4"/>
  </r>
  <r>
    <x v="119"/>
    <x v="119"/>
    <x v="355"/>
    <x v="99"/>
    <x v="4"/>
    <x v="225"/>
    <x v="125"/>
    <x v="28"/>
    <x v="111"/>
    <x v="193"/>
    <x v="204"/>
    <x v="34"/>
    <x v="2"/>
    <x v="317"/>
    <x v="25"/>
    <x v="220"/>
    <x v="118"/>
    <x v="4"/>
    <x v="5"/>
    <x v="0"/>
    <x v="108"/>
    <x v="28"/>
    <x v="329"/>
    <x v="50"/>
    <x v="257"/>
    <x v="227"/>
    <x v="1"/>
    <x v="1"/>
    <x v="7"/>
    <x v="0"/>
    <x v="25"/>
    <x v="17"/>
    <x v="151"/>
  </r>
  <r>
    <x v="353"/>
    <x v="353"/>
    <x v="30"/>
    <x v="74"/>
    <x v="12"/>
    <x v="144"/>
    <x v="33"/>
    <x v="1"/>
    <x v="111"/>
    <x v="70"/>
    <x v="80"/>
    <x v="9"/>
    <x v="10"/>
    <x v="51"/>
    <x v="45"/>
    <x v="263"/>
    <x v="353"/>
    <x v="198"/>
    <x v="10"/>
    <x v="0"/>
    <x v="24"/>
    <x v="20"/>
    <x v="332"/>
    <x v="258"/>
    <x v="41"/>
    <x v="111"/>
    <x v="0"/>
    <x v="1"/>
    <x v="4"/>
    <x v="0"/>
    <x v="45"/>
    <x v="30"/>
    <x v="151"/>
  </r>
  <r>
    <x v="367"/>
    <x v="367"/>
    <x v="51"/>
    <x v="352"/>
    <x v="5"/>
    <x v="98"/>
    <x v="87"/>
    <x v="28"/>
    <x v="111"/>
    <x v="56"/>
    <x v="63"/>
    <x v="7"/>
    <x v="39"/>
    <x v="317"/>
    <x v="10"/>
    <x v="294"/>
    <x v="367"/>
    <x v="60"/>
    <x v="16"/>
    <x v="0"/>
    <x v="32"/>
    <x v="101"/>
    <x v="206"/>
    <x v="126"/>
    <x v="212"/>
    <x v="225"/>
    <x v="1"/>
    <x v="1"/>
    <x v="7"/>
    <x v="0"/>
    <x v="10"/>
    <x v="191"/>
    <x v="2"/>
  </r>
  <r>
    <x v="369"/>
    <x v="369"/>
    <x v="362"/>
    <x v="328"/>
    <x v="3"/>
    <x v="37"/>
    <x v="124"/>
    <x v="28"/>
    <x v="111"/>
    <x v="29"/>
    <x v="33"/>
    <x v="5"/>
    <x v="11"/>
    <x v="317"/>
    <x v="7"/>
    <x v="350"/>
    <x v="369"/>
    <x v="144"/>
    <x v="5"/>
    <x v="0"/>
    <x v="128"/>
    <x v="101"/>
    <x v="332"/>
    <x v="45"/>
    <x v="170"/>
    <x v="146"/>
    <x v="1"/>
    <x v="1"/>
    <x v="7"/>
    <x v="0"/>
    <x v="7"/>
    <x v="6"/>
    <x v="151"/>
  </r>
  <r>
    <x v="43"/>
    <x v="43"/>
    <x v="364"/>
    <x v="329"/>
    <x v="1"/>
    <x v="193"/>
    <x v="1"/>
    <x v="28"/>
    <x v="111"/>
    <x v="192"/>
    <x v="0"/>
    <x v="0"/>
    <x v="2"/>
    <x v="317"/>
    <x v="0"/>
    <x v="40"/>
    <x v="43"/>
    <x v="309"/>
    <x v="3"/>
    <x v="0"/>
    <x v="95"/>
    <x v="101"/>
    <x v="313"/>
    <x v="49"/>
    <x v="162"/>
    <x v="51"/>
    <x v="1"/>
    <x v="1"/>
    <x v="7"/>
    <x v="0"/>
    <x v="0"/>
    <x v="0"/>
    <x v="151"/>
  </r>
  <r>
    <x v="272"/>
    <x v="272"/>
    <x v="192"/>
    <x v="47"/>
    <x v="13"/>
    <x v="137"/>
    <x v="7"/>
    <x v="27"/>
    <x v="111"/>
    <x v="80"/>
    <x v="87"/>
    <x v="5"/>
    <x v="0"/>
    <x v="317"/>
    <x v="69"/>
    <x v="272"/>
    <x v="271"/>
    <x v="58"/>
    <x v="8"/>
    <x v="0"/>
    <x v="149"/>
    <x v="14"/>
    <x v="158"/>
    <x v="258"/>
    <x v="280"/>
    <x v="227"/>
    <x v="0"/>
    <x v="1"/>
    <x v="7"/>
    <x v="0"/>
    <x v="69"/>
    <x v="37"/>
    <x v="151"/>
  </r>
  <r>
    <x v="32"/>
    <x v="32"/>
    <x v="357"/>
    <x v="365"/>
    <x v="11"/>
    <x v="41"/>
    <x v="64"/>
    <x v="28"/>
    <x v="111"/>
    <x v="140"/>
    <x v="152"/>
    <x v="6"/>
    <x v="0"/>
    <x v="21"/>
    <x v="30"/>
    <x v="157"/>
    <x v="32"/>
    <x v="160"/>
    <x v="5"/>
    <x v="0"/>
    <x v="229"/>
    <x v="97"/>
    <x v="253"/>
    <x v="67"/>
    <x v="211"/>
    <x v="53"/>
    <x v="1"/>
    <x v="1"/>
    <x v="7"/>
    <x v="0"/>
    <x v="30"/>
    <x v="20"/>
    <x v="151"/>
  </r>
  <r>
    <x v="275"/>
    <x v="275"/>
    <x v="184"/>
    <x v="187"/>
    <x v="12"/>
    <x v="66"/>
    <x v="43"/>
    <x v="28"/>
    <x v="111"/>
    <x v="9"/>
    <x v="14"/>
    <x v="11"/>
    <x v="13"/>
    <x v="57"/>
    <x v="55"/>
    <x v="143"/>
    <x v="274"/>
    <x v="28"/>
    <x v="10"/>
    <x v="0"/>
    <x v="41"/>
    <x v="101"/>
    <x v="136"/>
    <x v="19"/>
    <x v="100"/>
    <x v="12"/>
    <x v="0"/>
    <x v="1"/>
    <x v="4"/>
    <x v="0"/>
    <x v="55"/>
    <x v="34"/>
    <x v="151"/>
  </r>
  <r>
    <x v="300"/>
    <x v="300"/>
    <x v="148"/>
    <x v="103"/>
    <x v="11"/>
    <x v="54"/>
    <x v="106"/>
    <x v="28"/>
    <x v="111"/>
    <x v="193"/>
    <x v="204"/>
    <x v="34"/>
    <x v="7"/>
    <x v="317"/>
    <x v="41"/>
    <x v="6"/>
    <x v="299"/>
    <x v="220"/>
    <x v="3"/>
    <x v="0"/>
    <x v="96"/>
    <x v="101"/>
    <x v="332"/>
    <x v="43"/>
    <x v="88"/>
    <x v="227"/>
    <x v="1"/>
    <x v="1"/>
    <x v="7"/>
    <x v="0"/>
    <x v="41"/>
    <x v="27"/>
    <x v="151"/>
  </r>
  <r>
    <x v="202"/>
    <x v="202"/>
    <x v="352"/>
    <x v="193"/>
    <x v="3"/>
    <x v="193"/>
    <x v="125"/>
    <x v="28"/>
    <x v="66"/>
    <x v="191"/>
    <x v="203"/>
    <x v="33"/>
    <x v="1"/>
    <x v="125"/>
    <x v="11"/>
    <x v="249"/>
    <x v="200"/>
    <x v="362"/>
    <x v="7"/>
    <x v="0"/>
    <x v="172"/>
    <x v="101"/>
    <x v="122"/>
    <x v="206"/>
    <x v="191"/>
    <x v="9"/>
    <x v="1"/>
    <x v="1"/>
    <x v="7"/>
    <x v="0"/>
    <x v="11"/>
    <x v="8"/>
    <x v="151"/>
  </r>
  <r>
    <x v="159"/>
    <x v="159"/>
    <x v="15"/>
    <x v="93"/>
    <x v="12"/>
    <x v="99"/>
    <x v="125"/>
    <x v="28"/>
    <x v="111"/>
    <x v="79"/>
    <x v="86"/>
    <x v="2"/>
    <x v="6"/>
    <x v="196"/>
    <x v="59"/>
    <x v="79"/>
    <x v="158"/>
    <x v="49"/>
    <x v="16"/>
    <x v="0"/>
    <x v="121"/>
    <x v="101"/>
    <x v="281"/>
    <x v="5"/>
    <x v="128"/>
    <x v="217"/>
    <x v="1"/>
    <x v="1"/>
    <x v="7"/>
    <x v="0"/>
    <x v="59"/>
    <x v="191"/>
    <x v="18"/>
  </r>
  <r>
    <x v="220"/>
    <x v="220"/>
    <x v="366"/>
    <x v="262"/>
    <x v="12"/>
    <x v="181"/>
    <x v="125"/>
    <x v="28"/>
    <x v="77"/>
    <x v="112"/>
    <x v="123"/>
    <x v="3"/>
    <x v="7"/>
    <x v="166"/>
    <x v="67"/>
    <x v="177"/>
    <x v="218"/>
    <x v="118"/>
    <x v="16"/>
    <x v="0"/>
    <x v="211"/>
    <x v="101"/>
    <x v="72"/>
    <x v="75"/>
    <x v="173"/>
    <x v="108"/>
    <x v="1"/>
    <x v="1"/>
    <x v="7"/>
    <x v="0"/>
    <x v="67"/>
    <x v="191"/>
    <x v="25"/>
  </r>
  <r>
    <x v="123"/>
    <x v="123"/>
    <x v="55"/>
    <x v="297"/>
    <x v="13"/>
    <x v="53"/>
    <x v="125"/>
    <x v="28"/>
    <x v="111"/>
    <x v="39"/>
    <x v="44"/>
    <x v="8"/>
    <x v="1"/>
    <x v="317"/>
    <x v="73"/>
    <x v="42"/>
    <x v="122"/>
    <x v="242"/>
    <x v="4"/>
    <x v="0"/>
    <x v="31"/>
    <x v="76"/>
    <x v="112"/>
    <x v="172"/>
    <x v="141"/>
    <x v="227"/>
    <x v="1"/>
    <x v="1"/>
    <x v="7"/>
    <x v="0"/>
    <x v="73"/>
    <x v="38"/>
    <x v="151"/>
  </r>
  <r>
    <x v="145"/>
    <x v="145"/>
    <x v="53"/>
    <x v="22"/>
    <x v="4"/>
    <x v="178"/>
    <x v="125"/>
    <x v="28"/>
    <x v="67"/>
    <x v="193"/>
    <x v="204"/>
    <x v="34"/>
    <x v="0"/>
    <x v="111"/>
    <x v="8"/>
    <x v="26"/>
    <x v="144"/>
    <x v="331"/>
    <x v="8"/>
    <x v="0"/>
    <x v="77"/>
    <x v="7"/>
    <x v="181"/>
    <x v="47"/>
    <x v="320"/>
    <x v="117"/>
    <x v="1"/>
    <x v="1"/>
    <x v="7"/>
    <x v="0"/>
    <x v="8"/>
    <x v="7"/>
    <x v="151"/>
  </r>
  <r>
    <x v="115"/>
    <x v="115"/>
    <x v="54"/>
    <x v="349"/>
    <x v="3"/>
    <x v="229"/>
    <x v="2"/>
    <x v="0"/>
    <x v="111"/>
    <x v="12"/>
    <x v="14"/>
    <x v="6"/>
    <x v="16"/>
    <x v="91"/>
    <x v="2"/>
    <x v="121"/>
    <x v="114"/>
    <x v="154"/>
    <x v="10"/>
    <x v="0"/>
    <x v="17"/>
    <x v="101"/>
    <x v="61"/>
    <x v="21"/>
    <x v="237"/>
    <x v="85"/>
    <x v="0"/>
    <x v="1"/>
    <x v="0"/>
    <x v="0"/>
    <x v="2"/>
    <x v="2"/>
    <x v="151"/>
  </r>
  <r>
    <x v="92"/>
    <x v="92"/>
    <x v="5"/>
    <x v="3"/>
    <x v="5"/>
    <x v="71"/>
    <x v="37"/>
    <x v="3"/>
    <x v="111"/>
    <x v="115"/>
    <x v="126"/>
    <x v="8"/>
    <x v="51"/>
    <x v="58"/>
    <x v="9"/>
    <x v="276"/>
    <x v="91"/>
    <x v="241"/>
    <x v="16"/>
    <x v="0"/>
    <x v="101"/>
    <x v="101"/>
    <x v="166"/>
    <x v="175"/>
    <x v="129"/>
    <x v="44"/>
    <x v="0"/>
    <x v="1"/>
    <x v="7"/>
    <x v="0"/>
    <x v="9"/>
    <x v="191"/>
    <x v="1"/>
  </r>
  <r>
    <x v="5"/>
    <x v="5"/>
    <x v="365"/>
    <x v="310"/>
    <x v="11"/>
    <x v="54"/>
    <x v="106"/>
    <x v="28"/>
    <x v="111"/>
    <x v="193"/>
    <x v="204"/>
    <x v="34"/>
    <x v="1"/>
    <x v="317"/>
    <x v="42"/>
    <x v="235"/>
    <x v="5"/>
    <x v="116"/>
    <x v="4"/>
    <x v="0"/>
    <x v="166"/>
    <x v="101"/>
    <x v="332"/>
    <x v="26"/>
    <x v="343"/>
    <x v="227"/>
    <x v="1"/>
    <x v="1"/>
    <x v="7"/>
    <x v="0"/>
    <x v="42"/>
    <x v="28"/>
    <x v="151"/>
  </r>
  <r>
    <x v="224"/>
    <x v="225"/>
    <x v="176"/>
    <x v="231"/>
    <x v="12"/>
    <x v="107"/>
    <x v="125"/>
    <x v="28"/>
    <x v="76"/>
    <x v="99"/>
    <x v="110"/>
    <x v="5"/>
    <x v="41"/>
    <x v="170"/>
    <x v="61"/>
    <x v="214"/>
    <x v="224"/>
    <x v="191"/>
    <x v="0"/>
    <x v="1"/>
    <x v="0"/>
    <x v="101"/>
    <x v="332"/>
    <x v="150"/>
    <x v="20"/>
    <x v="227"/>
    <x v="1"/>
    <x v="1"/>
    <x v="7"/>
    <x v="0"/>
    <x v="61"/>
    <x v="191"/>
    <x v="20"/>
  </r>
</pivotCacheRecords>
</file>

<file path=xl/pivotCache/pivotCacheRecords2.xml><?xml version="1.0" encoding="utf-8"?>
<pivotCacheRecords xmlns="http://schemas.openxmlformats.org/spreadsheetml/2006/main" xmlns:r="http://schemas.openxmlformats.org/officeDocument/2006/relationships" count="371">
  <r>
    <x v="59"/>
    <x v="59"/>
    <x v="132"/>
    <x v="86"/>
    <x v="17"/>
    <x v="100"/>
    <x v="10"/>
    <x v="28"/>
    <x v="110"/>
    <x v="187"/>
    <x v="199"/>
    <x v="9"/>
    <x v="0"/>
    <x v="102"/>
    <x v="318"/>
    <x v="7"/>
    <x v="58"/>
    <x v="365"/>
    <x v="49"/>
    <x v="101"/>
    <x v="115"/>
    <x v="81"/>
    <x v="360"/>
    <x v="114"/>
    <x v="0"/>
    <x v="1"/>
    <x v="2"/>
    <x v="0"/>
    <x v="318"/>
    <x v="190"/>
    <x v="126"/>
  </r>
  <r>
    <x v="124"/>
    <x v="124"/>
    <x v="181"/>
    <x v="328"/>
    <x v="18"/>
    <x v="39"/>
    <x v="125"/>
    <x v="28"/>
    <x v="110"/>
    <x v="113"/>
    <x v="124"/>
    <x v="11"/>
    <x v="0"/>
    <x v="210"/>
    <x v="347"/>
    <x v="352"/>
    <x v="123"/>
    <x v="161"/>
    <x v="1"/>
    <x v="101"/>
    <x v="42"/>
    <x v="225"/>
    <x v="65"/>
    <x v="227"/>
    <x v="1"/>
    <x v="1"/>
    <x v="6"/>
    <x v="0"/>
    <x v="347"/>
    <x v="190"/>
    <x v="139"/>
  </r>
  <r>
    <x v="288"/>
    <x v="288"/>
    <x v="342"/>
    <x v="174"/>
    <x v="18"/>
    <x v="200"/>
    <x v="125"/>
    <x v="28"/>
    <x v="110"/>
    <x v="145"/>
    <x v="157"/>
    <x v="5"/>
    <x v="0"/>
    <x v="242"/>
    <x v="363"/>
    <x v="44"/>
    <x v="286"/>
    <x v="334"/>
    <x v="1"/>
    <x v="101"/>
    <x v="146"/>
    <x v="161"/>
    <x v="185"/>
    <x v="213"/>
    <x v="1"/>
    <x v="1"/>
    <x v="7"/>
    <x v="0"/>
    <x v="363"/>
    <x v="190"/>
    <x v="146"/>
  </r>
  <r>
    <x v="21"/>
    <x v="21"/>
    <x v="334"/>
    <x v="140"/>
    <x v="17"/>
    <x v="65"/>
    <x v="23"/>
    <x v="3"/>
    <x v="110"/>
    <x v="144"/>
    <x v="156"/>
    <x v="11"/>
    <x v="0"/>
    <x v="227"/>
    <x v="336"/>
    <x v="310"/>
    <x v="21"/>
    <x v="271"/>
    <x v="2"/>
    <x v="101"/>
    <x v="300"/>
    <x v="256"/>
    <x v="75"/>
    <x v="119"/>
    <x v="0"/>
    <x v="1"/>
    <x v="7"/>
    <x v="0"/>
    <x v="336"/>
    <x v="190"/>
    <x v="135"/>
  </r>
  <r>
    <x v="90"/>
    <x v="90"/>
    <x v="138"/>
    <x v="152"/>
    <x v="18"/>
    <x v="130"/>
    <x v="19"/>
    <x v="0"/>
    <x v="5"/>
    <x v="192"/>
    <x v="203"/>
    <x v="34"/>
    <x v="0"/>
    <x v="224"/>
    <x v="353"/>
    <x v="338"/>
    <x v="89"/>
    <x v="280"/>
    <x v="4"/>
    <x v="0"/>
    <x v="47"/>
    <x v="256"/>
    <x v="67"/>
    <x v="91"/>
    <x v="0"/>
    <x v="1"/>
    <x v="2"/>
    <x v="0"/>
    <x v="353"/>
    <x v="182"/>
    <x v="150"/>
  </r>
  <r>
    <x v="339"/>
    <x v="339"/>
    <x v="93"/>
    <x v="248"/>
    <x v="18"/>
    <x v="239"/>
    <x v="45"/>
    <x v="28"/>
    <x v="56"/>
    <x v="192"/>
    <x v="203"/>
    <x v="34"/>
    <x v="0"/>
    <x v="72"/>
    <x v="339"/>
    <x v="111"/>
    <x v="338"/>
    <x v="339"/>
    <x v="38"/>
    <x v="101"/>
    <x v="195"/>
    <x v="235"/>
    <x v="348"/>
    <x v="144"/>
    <x v="0"/>
    <x v="1"/>
    <x v="7"/>
    <x v="0"/>
    <x v="339"/>
    <x v="175"/>
    <x v="150"/>
  </r>
  <r>
    <x v="136"/>
    <x v="136"/>
    <x v="343"/>
    <x v="78"/>
    <x v="18"/>
    <x v="200"/>
    <x v="125"/>
    <x v="28"/>
    <x v="110"/>
    <x v="138"/>
    <x v="150"/>
    <x v="5"/>
    <x v="0"/>
    <x v="243"/>
    <x v="364"/>
    <x v="204"/>
    <x v="135"/>
    <x v="112"/>
    <x v="1"/>
    <x v="101"/>
    <x v="162"/>
    <x v="227"/>
    <x v="142"/>
    <x v="105"/>
    <x v="1"/>
    <x v="1"/>
    <x v="7"/>
    <x v="0"/>
    <x v="364"/>
    <x v="190"/>
    <x v="147"/>
  </r>
  <r>
    <x v="176"/>
    <x v="176"/>
    <x v="242"/>
    <x v="178"/>
    <x v="17"/>
    <x v="70"/>
    <x v="7"/>
    <x v="10"/>
    <x v="19"/>
    <x v="192"/>
    <x v="203"/>
    <x v="34"/>
    <x v="0"/>
    <x v="280"/>
    <x v="319"/>
    <x v="53"/>
    <x v="175"/>
    <x v="152"/>
    <x v="4"/>
    <x v="101"/>
    <x v="7"/>
    <x v="254"/>
    <x v="156"/>
    <x v="93"/>
    <x v="0"/>
    <x v="1"/>
    <x v="2"/>
    <x v="0"/>
    <x v="319"/>
    <x v="167"/>
    <x v="150"/>
  </r>
  <r>
    <x v="106"/>
    <x v="106"/>
    <x v="39"/>
    <x v="233"/>
    <x v="18"/>
    <x v="38"/>
    <x v="27"/>
    <x v="0"/>
    <x v="110"/>
    <x v="0"/>
    <x v="9"/>
    <x v="24"/>
    <x v="1"/>
    <x v="83"/>
    <x v="234"/>
    <x v="169"/>
    <x v="105"/>
    <x v="139"/>
    <x v="49"/>
    <x v="101"/>
    <x v="32"/>
    <x v="256"/>
    <x v="114"/>
    <x v="75"/>
    <x v="0"/>
    <x v="1"/>
    <x v="5"/>
    <x v="0"/>
    <x v="234"/>
    <x v="190"/>
    <x v="93"/>
  </r>
  <r>
    <x v="129"/>
    <x v="128"/>
    <x v="122"/>
    <x v="275"/>
    <x v="17"/>
    <x v="89"/>
    <x v="7"/>
    <x v="28"/>
    <x v="63"/>
    <x v="192"/>
    <x v="203"/>
    <x v="34"/>
    <x v="2"/>
    <x v="265"/>
    <x v="304"/>
    <x v="255"/>
    <x v="129"/>
    <x v="145"/>
    <x v="49"/>
    <x v="101"/>
    <x v="89"/>
    <x v="256"/>
    <x v="18"/>
    <x v="96"/>
    <x v="0"/>
    <x v="1"/>
    <x v="2"/>
    <x v="0"/>
    <x v="304"/>
    <x v="190"/>
    <x v="118"/>
  </r>
  <r>
    <x v="183"/>
    <x v="183"/>
    <x v="258"/>
    <x v="345"/>
    <x v="17"/>
    <x v="63"/>
    <x v="84"/>
    <x v="28"/>
    <x v="110"/>
    <x v="95"/>
    <x v="107"/>
    <x v="5"/>
    <x v="0"/>
    <x v="316"/>
    <x v="302"/>
    <x v="93"/>
    <x v="182"/>
    <x v="276"/>
    <x v="19"/>
    <x v="101"/>
    <x v="192"/>
    <x v="199"/>
    <x v="7"/>
    <x v="54"/>
    <x v="1"/>
    <x v="1"/>
    <x v="7"/>
    <x v="0"/>
    <x v="302"/>
    <x v="159"/>
    <x v="150"/>
  </r>
  <r>
    <x v="203"/>
    <x v="203"/>
    <x v="6"/>
    <x v="92"/>
    <x v="17"/>
    <x v="70"/>
    <x v="7"/>
    <x v="2"/>
    <x v="9"/>
    <x v="192"/>
    <x v="203"/>
    <x v="34"/>
    <x v="5"/>
    <x v="279"/>
    <x v="264"/>
    <x v="110"/>
    <x v="201"/>
    <x v="189"/>
    <x v="2"/>
    <x v="101"/>
    <x v="157"/>
    <x v="83"/>
    <x v="272"/>
    <x v="156"/>
    <x v="0"/>
    <x v="1"/>
    <x v="2"/>
    <x v="0"/>
    <x v="264"/>
    <x v="190"/>
    <x v="101"/>
  </r>
  <r>
    <x v="349"/>
    <x v="349"/>
    <x v="267"/>
    <x v="212"/>
    <x v="18"/>
    <x v="217"/>
    <x v="26"/>
    <x v="0"/>
    <x v="110"/>
    <x v="108"/>
    <x v="120"/>
    <x v="17"/>
    <x v="0"/>
    <x v="259"/>
    <x v="345"/>
    <x v="186"/>
    <x v="347"/>
    <x v="151"/>
    <x v="36"/>
    <x v="101"/>
    <x v="66"/>
    <x v="256"/>
    <x v="62"/>
    <x v="210"/>
    <x v="0"/>
    <x v="1"/>
    <x v="6"/>
    <x v="0"/>
    <x v="345"/>
    <x v="190"/>
    <x v="150"/>
  </r>
  <r>
    <x v="28"/>
    <x v="28"/>
    <x v="301"/>
    <x v="223"/>
    <x v="17"/>
    <x v="23"/>
    <x v="125"/>
    <x v="28"/>
    <x v="110"/>
    <x v="192"/>
    <x v="203"/>
    <x v="34"/>
    <x v="0"/>
    <x v="152"/>
    <x v="335"/>
    <x v="318"/>
    <x v="28"/>
    <x v="74"/>
    <x v="1"/>
    <x v="101"/>
    <x v="143"/>
    <x v="205"/>
    <x v="216"/>
    <x v="28"/>
    <x v="1"/>
    <x v="1"/>
    <x v="7"/>
    <x v="0"/>
    <x v="335"/>
    <x v="190"/>
    <x v="134"/>
  </r>
  <r>
    <x v="70"/>
    <x v="70"/>
    <x v="179"/>
    <x v="104"/>
    <x v="18"/>
    <x v="95"/>
    <x v="125"/>
    <x v="28"/>
    <x v="110"/>
    <x v="192"/>
    <x v="203"/>
    <x v="34"/>
    <x v="0"/>
    <x v="190"/>
    <x v="369"/>
    <x v="94"/>
    <x v="69"/>
    <x v="144"/>
    <x v="49"/>
    <x v="101"/>
    <x v="148"/>
    <x v="256"/>
    <x v="59"/>
    <x v="43"/>
    <x v="0"/>
    <x v="0"/>
    <x v="7"/>
    <x v="0"/>
    <x v="369"/>
    <x v="190"/>
    <x v="150"/>
  </r>
  <r>
    <x v="127"/>
    <x v="127"/>
    <x v="260"/>
    <x v="301"/>
    <x v="17"/>
    <x v="74"/>
    <x v="48"/>
    <x v="28"/>
    <x v="55"/>
    <x v="192"/>
    <x v="203"/>
    <x v="34"/>
    <x v="1"/>
    <x v="62"/>
    <x v="251"/>
    <x v="19"/>
    <x v="126"/>
    <x v="361"/>
    <x v="27"/>
    <x v="81"/>
    <x v="127"/>
    <x v="2"/>
    <x v="117"/>
    <x v="45"/>
    <x v="0"/>
    <x v="1"/>
    <x v="6"/>
    <x v="0"/>
    <x v="251"/>
    <x v="133"/>
    <x v="150"/>
  </r>
  <r>
    <x v="170"/>
    <x v="170"/>
    <x v="249"/>
    <x v="13"/>
    <x v="18"/>
    <x v="166"/>
    <x v="11"/>
    <x v="0"/>
    <x v="13"/>
    <x v="192"/>
    <x v="203"/>
    <x v="34"/>
    <x v="1"/>
    <x v="288"/>
    <x v="334"/>
    <x v="215"/>
    <x v="169"/>
    <x v="321"/>
    <x v="19"/>
    <x v="4"/>
    <x v="124"/>
    <x v="256"/>
    <x v="97"/>
    <x v="122"/>
    <x v="0"/>
    <x v="1"/>
    <x v="2"/>
    <x v="0"/>
    <x v="334"/>
    <x v="173"/>
    <x v="150"/>
  </r>
  <r>
    <x v="295"/>
    <x v="295"/>
    <x v="3"/>
    <x v="330"/>
    <x v="17"/>
    <x v="214"/>
    <x v="125"/>
    <x v="28"/>
    <x v="110"/>
    <x v="32"/>
    <x v="35"/>
    <x v="2"/>
    <x v="0"/>
    <x v="206"/>
    <x v="265"/>
    <x v="339"/>
    <x v="293"/>
    <x v="259"/>
    <x v="19"/>
    <x v="101"/>
    <x v="57"/>
    <x v="20"/>
    <x v="262"/>
    <x v="197"/>
    <x v="1"/>
    <x v="1"/>
    <x v="7"/>
    <x v="0"/>
    <x v="265"/>
    <x v="141"/>
    <x v="150"/>
  </r>
  <r>
    <x v="138"/>
    <x v="138"/>
    <x v="159"/>
    <x v="322"/>
    <x v="17"/>
    <x v="77"/>
    <x v="12"/>
    <x v="1"/>
    <x v="18"/>
    <x v="192"/>
    <x v="203"/>
    <x v="34"/>
    <x v="4"/>
    <x v="283"/>
    <x v="253"/>
    <x v="86"/>
    <x v="137"/>
    <x v="291"/>
    <x v="3"/>
    <x v="85"/>
    <x v="322"/>
    <x v="256"/>
    <x v="145"/>
    <x v="50"/>
    <x v="0"/>
    <x v="1"/>
    <x v="2"/>
    <x v="0"/>
    <x v="253"/>
    <x v="135"/>
    <x v="150"/>
  </r>
  <r>
    <x v="175"/>
    <x v="175"/>
    <x v="327"/>
    <x v="147"/>
    <x v="18"/>
    <x v="172"/>
    <x v="125"/>
    <x v="28"/>
    <x v="110"/>
    <x v="192"/>
    <x v="203"/>
    <x v="34"/>
    <x v="0"/>
    <x v="77"/>
    <x v="343"/>
    <x v="135"/>
    <x v="174"/>
    <x v="258"/>
    <x v="2"/>
    <x v="101"/>
    <x v="28"/>
    <x v="256"/>
    <x v="47"/>
    <x v="7"/>
    <x v="0"/>
    <x v="0"/>
    <x v="6"/>
    <x v="0"/>
    <x v="343"/>
    <x v="178"/>
    <x v="150"/>
  </r>
  <r>
    <x v="320"/>
    <x v="320"/>
    <x v="305"/>
    <x v="30"/>
    <x v="17"/>
    <x v="76"/>
    <x v="24"/>
    <x v="8"/>
    <x v="110"/>
    <x v="182"/>
    <x v="194"/>
    <x v="20"/>
    <x v="3"/>
    <x v="36"/>
    <x v="254"/>
    <x v="253"/>
    <x v="319"/>
    <x v="82"/>
    <x v="49"/>
    <x v="101"/>
    <x v="258"/>
    <x v="256"/>
    <x v="94"/>
    <x v="100"/>
    <x v="0"/>
    <x v="1"/>
    <x v="7"/>
    <x v="0"/>
    <x v="254"/>
    <x v="190"/>
    <x v="97"/>
  </r>
  <r>
    <x v="93"/>
    <x v="93"/>
    <x v="359"/>
    <x v="68"/>
    <x v="18"/>
    <x v="237"/>
    <x v="14"/>
    <x v="2"/>
    <x v="28"/>
    <x v="192"/>
    <x v="203"/>
    <x v="34"/>
    <x v="0"/>
    <x v="294"/>
    <x v="338"/>
    <x v="95"/>
    <x v="92"/>
    <x v="68"/>
    <x v="4"/>
    <x v="101"/>
    <x v="40"/>
    <x v="12"/>
    <x v="241"/>
    <x v="42"/>
    <x v="0"/>
    <x v="1"/>
    <x v="2"/>
    <x v="0"/>
    <x v="338"/>
    <x v="174"/>
    <x v="150"/>
  </r>
  <r>
    <x v="215"/>
    <x v="215"/>
    <x v="328"/>
    <x v="245"/>
    <x v="17"/>
    <x v="140"/>
    <x v="41"/>
    <x v="9"/>
    <x v="110"/>
    <x v="178"/>
    <x v="190"/>
    <x v="14"/>
    <x v="0"/>
    <x v="250"/>
    <x v="321"/>
    <x v="136"/>
    <x v="213"/>
    <x v="230"/>
    <x v="2"/>
    <x v="101"/>
    <x v="222"/>
    <x v="256"/>
    <x v="291"/>
    <x v="157"/>
    <x v="0"/>
    <x v="1"/>
    <x v="2"/>
    <x v="0"/>
    <x v="321"/>
    <x v="190"/>
    <x v="128"/>
  </r>
  <r>
    <x v="353"/>
    <x v="353"/>
    <x v="324"/>
    <x v="205"/>
    <x v="17"/>
    <x v="149"/>
    <x v="17"/>
    <x v="2"/>
    <x v="110"/>
    <x v="25"/>
    <x v="31"/>
    <x v="7"/>
    <x v="1"/>
    <x v="239"/>
    <x v="310"/>
    <x v="237"/>
    <x v="352"/>
    <x v="274"/>
    <x v="4"/>
    <x v="101"/>
    <x v="185"/>
    <x v="256"/>
    <x v="61"/>
    <x v="206"/>
    <x v="0"/>
    <x v="1"/>
    <x v="7"/>
    <x v="0"/>
    <x v="310"/>
    <x v="165"/>
    <x v="150"/>
  </r>
  <r>
    <x v="348"/>
    <x v="348"/>
    <x v="268"/>
    <x v="84"/>
    <x v="17"/>
    <x v="73"/>
    <x v="9"/>
    <x v="4"/>
    <x v="110"/>
    <x v="0"/>
    <x v="3"/>
    <x v="11"/>
    <x v="0"/>
    <x v="304"/>
    <x v="298"/>
    <x v="313"/>
    <x v="348"/>
    <x v="150"/>
    <x v="36"/>
    <x v="101"/>
    <x v="117"/>
    <x v="104"/>
    <x v="63"/>
    <x v="211"/>
    <x v="0"/>
    <x v="1"/>
    <x v="2"/>
    <x v="0"/>
    <x v="298"/>
    <x v="190"/>
    <x v="115"/>
  </r>
  <r>
    <x v="300"/>
    <x v="300"/>
    <x v="136"/>
    <x v="14"/>
    <x v="17"/>
    <x v="173"/>
    <x v="8"/>
    <x v="28"/>
    <x v="106"/>
    <x v="192"/>
    <x v="203"/>
    <x v="34"/>
    <x v="0"/>
    <x v="314"/>
    <x v="306"/>
    <x v="365"/>
    <x v="298"/>
    <x v="357"/>
    <x v="4"/>
    <x v="101"/>
    <x v="75"/>
    <x v="25"/>
    <x v="123"/>
    <x v="120"/>
    <x v="0"/>
    <x v="1"/>
    <x v="3"/>
    <x v="0"/>
    <x v="306"/>
    <x v="162"/>
    <x v="150"/>
  </r>
  <r>
    <x v="354"/>
    <x v="354"/>
    <x v="162"/>
    <x v="285"/>
    <x v="18"/>
    <x v="216"/>
    <x v="49"/>
    <x v="3"/>
    <x v="47"/>
    <x v="192"/>
    <x v="203"/>
    <x v="34"/>
    <x v="0"/>
    <x v="75"/>
    <x v="357"/>
    <x v="264"/>
    <x v="353"/>
    <x v="344"/>
    <x v="19"/>
    <x v="71"/>
    <x v="332"/>
    <x v="85"/>
    <x v="181"/>
    <x v="145"/>
    <x v="0"/>
    <x v="1"/>
    <x v="0"/>
    <x v="0"/>
    <x v="357"/>
    <x v="185"/>
    <x v="150"/>
  </r>
  <r>
    <x v="40"/>
    <x v="40"/>
    <x v="341"/>
    <x v="229"/>
    <x v="17"/>
    <x v="203"/>
    <x v="125"/>
    <x v="28"/>
    <x v="110"/>
    <x v="192"/>
    <x v="203"/>
    <x v="34"/>
    <x v="0"/>
    <x v="162"/>
    <x v="359"/>
    <x v="275"/>
    <x v="40"/>
    <x v="57"/>
    <x v="1"/>
    <x v="101"/>
    <x v="235"/>
    <x v="126"/>
    <x v="299"/>
    <x v="205"/>
    <x v="1"/>
    <x v="1"/>
    <x v="7"/>
    <x v="0"/>
    <x v="359"/>
    <x v="190"/>
    <x v="143"/>
  </r>
  <r>
    <x v="230"/>
    <x v="230"/>
    <x v="336"/>
    <x v="162"/>
    <x v="17"/>
    <x v="22"/>
    <x v="125"/>
    <x v="28"/>
    <x v="110"/>
    <x v="192"/>
    <x v="203"/>
    <x v="34"/>
    <x v="0"/>
    <x v="144"/>
    <x v="346"/>
    <x v="22"/>
    <x v="228"/>
    <x v="40"/>
    <x v="19"/>
    <x v="44"/>
    <x v="109"/>
    <x v="244"/>
    <x v="325"/>
    <x v="227"/>
    <x v="1"/>
    <x v="1"/>
    <x v="7"/>
    <x v="0"/>
    <x v="346"/>
    <x v="190"/>
    <x v="150"/>
  </r>
  <r>
    <x v="225"/>
    <x v="225"/>
    <x v="106"/>
    <x v="241"/>
    <x v="17"/>
    <x v="29"/>
    <x v="125"/>
    <x v="28"/>
    <x v="110"/>
    <x v="35"/>
    <x v="38"/>
    <x v="3"/>
    <x v="0"/>
    <x v="124"/>
    <x v="313"/>
    <x v="214"/>
    <x v="223"/>
    <x v="347"/>
    <x v="1"/>
    <x v="101"/>
    <x v="33"/>
    <x v="193"/>
    <x v="137"/>
    <x v="227"/>
    <x v="1"/>
    <x v="1"/>
    <x v="7"/>
    <x v="0"/>
    <x v="313"/>
    <x v="190"/>
    <x v="121"/>
  </r>
  <r>
    <x v="149"/>
    <x v="149"/>
    <x v="265"/>
    <x v="116"/>
    <x v="18"/>
    <x v="145"/>
    <x v="125"/>
    <x v="28"/>
    <x v="110"/>
    <x v="192"/>
    <x v="203"/>
    <x v="34"/>
    <x v="0"/>
    <x v="96"/>
    <x v="352"/>
    <x v="112"/>
    <x v="148"/>
    <x v="204"/>
    <x v="48"/>
    <x v="101"/>
    <x v="193"/>
    <x v="256"/>
    <x v="27"/>
    <x v="124"/>
    <x v="0"/>
    <x v="0"/>
    <x v="7"/>
    <x v="0"/>
    <x v="352"/>
    <x v="190"/>
    <x v="140"/>
  </r>
  <r>
    <x v="64"/>
    <x v="64"/>
    <x v="182"/>
    <x v="100"/>
    <x v="17"/>
    <x v="154"/>
    <x v="28"/>
    <x v="1"/>
    <x v="110"/>
    <x v="81"/>
    <x v="96"/>
    <x v="28"/>
    <x v="2"/>
    <x v="316"/>
    <x v="340"/>
    <x v="363"/>
    <x v="63"/>
    <x v="297"/>
    <x v="42"/>
    <x v="101"/>
    <x v="83"/>
    <x v="256"/>
    <x v="29"/>
    <x v="227"/>
    <x v="0"/>
    <x v="1"/>
    <x v="7"/>
    <x v="0"/>
    <x v="340"/>
    <x v="176"/>
    <x v="150"/>
  </r>
  <r>
    <x v="69"/>
    <x v="69"/>
    <x v="26"/>
    <x v="365"/>
    <x v="18"/>
    <x v="236"/>
    <x v="125"/>
    <x v="28"/>
    <x v="110"/>
    <x v="192"/>
    <x v="203"/>
    <x v="34"/>
    <x v="0"/>
    <x v="80"/>
    <x v="342"/>
    <x v="11"/>
    <x v="68"/>
    <x v="338"/>
    <x v="8"/>
    <x v="98"/>
    <x v="48"/>
    <x v="256"/>
    <x v="100"/>
    <x v="83"/>
    <x v="0"/>
    <x v="0"/>
    <x v="7"/>
    <x v="0"/>
    <x v="342"/>
    <x v="177"/>
    <x v="150"/>
  </r>
  <r>
    <x v="208"/>
    <x v="208"/>
    <x v="284"/>
    <x v="76"/>
    <x v="18"/>
    <x v="43"/>
    <x v="125"/>
    <x v="28"/>
    <x v="110"/>
    <x v="11"/>
    <x v="10"/>
    <x v="4"/>
    <x v="0"/>
    <x v="18"/>
    <x v="348"/>
    <x v="326"/>
    <x v="206"/>
    <x v="279"/>
    <x v="1"/>
    <x v="101"/>
    <x v="128"/>
    <x v="256"/>
    <x v="53"/>
    <x v="86"/>
    <x v="1"/>
    <x v="1"/>
    <x v="7"/>
    <x v="0"/>
    <x v="348"/>
    <x v="179"/>
    <x v="150"/>
  </r>
  <r>
    <x v="264"/>
    <x v="264"/>
    <x v="304"/>
    <x v="85"/>
    <x v="17"/>
    <x v="39"/>
    <x v="125"/>
    <x v="28"/>
    <x v="110"/>
    <x v="129"/>
    <x v="141"/>
    <x v="6"/>
    <x v="3"/>
    <x v="207"/>
    <x v="255"/>
    <x v="321"/>
    <x v="262"/>
    <x v="162"/>
    <x v="13"/>
    <x v="101"/>
    <x v="245"/>
    <x v="113"/>
    <x v="122"/>
    <x v="227"/>
    <x v="1"/>
    <x v="1"/>
    <x v="7"/>
    <x v="0"/>
    <x v="255"/>
    <x v="136"/>
    <x v="150"/>
  </r>
  <r>
    <x v="346"/>
    <x v="346"/>
    <x v="235"/>
    <x v="19"/>
    <x v="18"/>
    <x v="170"/>
    <x v="1"/>
    <x v="20"/>
    <x v="108"/>
    <x v="192"/>
    <x v="203"/>
    <x v="34"/>
    <x v="0"/>
    <x v="256"/>
    <x v="324"/>
    <x v="316"/>
    <x v="345"/>
    <x v="155"/>
    <x v="49"/>
    <x v="101"/>
    <x v="139"/>
    <x v="256"/>
    <x v="22"/>
    <x v="17"/>
    <x v="0"/>
    <x v="1"/>
    <x v="7"/>
    <x v="0"/>
    <x v="324"/>
    <x v="190"/>
    <x v="129"/>
  </r>
  <r>
    <x v="334"/>
    <x v="334"/>
    <x v="319"/>
    <x v="109"/>
    <x v="17"/>
    <x v="153"/>
    <x v="20"/>
    <x v="8"/>
    <x v="110"/>
    <x v="34"/>
    <x v="50"/>
    <x v="24"/>
    <x v="0"/>
    <x v="262"/>
    <x v="285"/>
    <x v="347"/>
    <x v="333"/>
    <x v="25"/>
    <x v="22"/>
    <x v="31"/>
    <x v="151"/>
    <x v="256"/>
    <x v="105"/>
    <x v="227"/>
    <x v="0"/>
    <x v="1"/>
    <x v="0"/>
    <x v="0"/>
    <x v="285"/>
    <x v="151"/>
    <x v="150"/>
  </r>
  <r>
    <x v="294"/>
    <x v="294"/>
    <x v="239"/>
    <x v="57"/>
    <x v="17"/>
    <x v="162"/>
    <x v="102"/>
    <x v="28"/>
    <x v="110"/>
    <x v="82"/>
    <x v="95"/>
    <x v="14"/>
    <x v="0"/>
    <x v="17"/>
    <x v="308"/>
    <x v="193"/>
    <x v="292"/>
    <x v="44"/>
    <x v="1"/>
    <x v="101"/>
    <x v="175"/>
    <x v="111"/>
    <x v="17"/>
    <x v="112"/>
    <x v="1"/>
    <x v="1"/>
    <x v="7"/>
    <x v="0"/>
    <x v="308"/>
    <x v="190"/>
    <x v="119"/>
  </r>
  <r>
    <x v="58"/>
    <x v="58"/>
    <x v="28"/>
    <x v="153"/>
    <x v="18"/>
    <x v="32"/>
    <x v="125"/>
    <x v="28"/>
    <x v="110"/>
    <x v="192"/>
    <x v="203"/>
    <x v="34"/>
    <x v="0"/>
    <x v="139"/>
    <x v="358"/>
    <x v="15"/>
    <x v="57"/>
    <x v="273"/>
    <x v="1"/>
    <x v="101"/>
    <x v="176"/>
    <x v="141"/>
    <x v="340"/>
    <x v="32"/>
    <x v="1"/>
    <x v="1"/>
    <x v="7"/>
    <x v="0"/>
    <x v="358"/>
    <x v="190"/>
    <x v="142"/>
  </r>
  <r>
    <x v="211"/>
    <x v="211"/>
    <x v="332"/>
    <x v="258"/>
    <x v="18"/>
    <x v="59"/>
    <x v="21"/>
    <x v="0"/>
    <x v="11"/>
    <x v="192"/>
    <x v="203"/>
    <x v="34"/>
    <x v="0"/>
    <x v="221"/>
    <x v="330"/>
    <x v="38"/>
    <x v="209"/>
    <x v="34"/>
    <x v="3"/>
    <x v="66"/>
    <x v="98"/>
    <x v="4"/>
    <x v="336"/>
    <x v="141"/>
    <x v="0"/>
    <x v="1"/>
    <x v="2"/>
    <x v="0"/>
    <x v="330"/>
    <x v="172"/>
    <x v="150"/>
  </r>
  <r>
    <x v="344"/>
    <x v="344"/>
    <x v="331"/>
    <x v="144"/>
    <x v="17"/>
    <x v="25"/>
    <x v="125"/>
    <x v="28"/>
    <x v="110"/>
    <x v="192"/>
    <x v="203"/>
    <x v="34"/>
    <x v="0"/>
    <x v="188"/>
    <x v="328"/>
    <x v="291"/>
    <x v="343"/>
    <x v="131"/>
    <x v="1"/>
    <x v="101"/>
    <x v="291"/>
    <x v="245"/>
    <x v="195"/>
    <x v="109"/>
    <x v="1"/>
    <x v="1"/>
    <x v="7"/>
    <x v="0"/>
    <x v="328"/>
    <x v="190"/>
    <x v="150"/>
  </r>
  <r>
    <x v="167"/>
    <x v="167"/>
    <x v="326"/>
    <x v="7"/>
    <x v="17"/>
    <x v="101"/>
    <x v="125"/>
    <x v="28"/>
    <x v="110"/>
    <x v="192"/>
    <x v="203"/>
    <x v="34"/>
    <x v="0"/>
    <x v="107"/>
    <x v="317"/>
    <x v="249"/>
    <x v="166"/>
    <x v="289"/>
    <x v="1"/>
    <x v="101"/>
    <x v="305"/>
    <x v="129"/>
    <x v="301"/>
    <x v="227"/>
    <x v="1"/>
    <x v="1"/>
    <x v="7"/>
    <x v="0"/>
    <x v="317"/>
    <x v="190"/>
    <x v="125"/>
  </r>
  <r>
    <x v="41"/>
    <x v="41"/>
    <x v="302"/>
    <x v="227"/>
    <x v="17"/>
    <x v="108"/>
    <x v="125"/>
    <x v="28"/>
    <x v="110"/>
    <x v="192"/>
    <x v="203"/>
    <x v="34"/>
    <x v="0"/>
    <x v="215"/>
    <x v="314"/>
    <x v="149"/>
    <x v="41"/>
    <x v="336"/>
    <x v="2"/>
    <x v="101"/>
    <x v="24"/>
    <x v="256"/>
    <x v="43"/>
    <x v="130"/>
    <x v="0"/>
    <x v="0"/>
    <x v="0"/>
    <x v="0"/>
    <x v="314"/>
    <x v="190"/>
    <x v="122"/>
  </r>
  <r>
    <x v="130"/>
    <x v="129"/>
    <x v="123"/>
    <x v="52"/>
    <x v="17"/>
    <x v="192"/>
    <x v="125"/>
    <x v="28"/>
    <x v="110"/>
    <x v="192"/>
    <x v="203"/>
    <x v="34"/>
    <x v="0"/>
    <x v="130"/>
    <x v="333"/>
    <x v="254"/>
    <x v="128"/>
    <x v="234"/>
    <x v="1"/>
    <x v="101"/>
    <x v="292"/>
    <x v="224"/>
    <x v="132"/>
    <x v="227"/>
    <x v="1"/>
    <x v="1"/>
    <x v="7"/>
    <x v="0"/>
    <x v="333"/>
    <x v="190"/>
    <x v="133"/>
  </r>
  <r>
    <x v="331"/>
    <x v="331"/>
    <x v="289"/>
    <x v="139"/>
    <x v="18"/>
    <x v="71"/>
    <x v="59"/>
    <x v="28"/>
    <x v="60"/>
    <x v="192"/>
    <x v="203"/>
    <x v="34"/>
    <x v="0"/>
    <x v="61"/>
    <x v="367"/>
    <x v="207"/>
    <x v="330"/>
    <x v="38"/>
    <x v="49"/>
    <x v="101"/>
    <x v="299"/>
    <x v="60"/>
    <x v="175"/>
    <x v="58"/>
    <x v="0"/>
    <x v="1"/>
    <x v="7"/>
    <x v="0"/>
    <x v="367"/>
    <x v="190"/>
    <x v="148"/>
  </r>
  <r>
    <x v="139"/>
    <x v="139"/>
    <x v="38"/>
    <x v="351"/>
    <x v="17"/>
    <x v="59"/>
    <x v="20"/>
    <x v="0"/>
    <x v="24"/>
    <x v="192"/>
    <x v="203"/>
    <x v="34"/>
    <x v="0"/>
    <x v="220"/>
    <x v="320"/>
    <x v="0"/>
    <x v="138"/>
    <x v="32"/>
    <x v="49"/>
    <x v="101"/>
    <x v="308"/>
    <x v="239"/>
    <x v="257"/>
    <x v="46"/>
    <x v="0"/>
    <x v="1"/>
    <x v="2"/>
    <x v="0"/>
    <x v="320"/>
    <x v="190"/>
    <x v="127"/>
  </r>
  <r>
    <x v="246"/>
    <x v="246"/>
    <x v="107"/>
    <x v="197"/>
    <x v="18"/>
    <x v="68"/>
    <x v="5"/>
    <x v="28"/>
    <x v="52"/>
    <x v="192"/>
    <x v="203"/>
    <x v="34"/>
    <x v="0"/>
    <x v="55"/>
    <x v="331"/>
    <x v="364"/>
    <x v="244"/>
    <x v="30"/>
    <x v="49"/>
    <x v="101"/>
    <x v="46"/>
    <x v="109"/>
    <x v="83"/>
    <x v="182"/>
    <x v="0"/>
    <x v="1"/>
    <x v="2"/>
    <x v="0"/>
    <x v="331"/>
    <x v="190"/>
    <x v="132"/>
  </r>
  <r>
    <x v="146"/>
    <x v="146"/>
    <x v="232"/>
    <x v="230"/>
    <x v="17"/>
    <x v="146"/>
    <x v="21"/>
    <x v="3"/>
    <x v="110"/>
    <x v="150"/>
    <x v="162"/>
    <x v="22"/>
    <x v="3"/>
    <x v="217"/>
    <x v="124"/>
    <x v="2"/>
    <x v="145"/>
    <x v="223"/>
    <x v="49"/>
    <x v="101"/>
    <x v="218"/>
    <x v="256"/>
    <x v="49"/>
    <x v="98"/>
    <x v="0"/>
    <x v="1"/>
    <x v="7"/>
    <x v="0"/>
    <x v="124"/>
    <x v="190"/>
    <x v="46"/>
  </r>
  <r>
    <x v="172"/>
    <x v="172"/>
    <x v="314"/>
    <x v="312"/>
    <x v="17"/>
    <x v="51"/>
    <x v="12"/>
    <x v="9"/>
    <x v="37"/>
    <x v="192"/>
    <x v="203"/>
    <x v="34"/>
    <x v="5"/>
    <x v="273"/>
    <x v="276"/>
    <x v="109"/>
    <x v="171"/>
    <x v="96"/>
    <x v="49"/>
    <x v="101"/>
    <x v="10"/>
    <x v="256"/>
    <x v="302"/>
    <x v="226"/>
    <x v="0"/>
    <x v="1"/>
    <x v="2"/>
    <x v="0"/>
    <x v="276"/>
    <x v="190"/>
    <x v="107"/>
  </r>
  <r>
    <x v="55"/>
    <x v="55"/>
    <x v="142"/>
    <x v="177"/>
    <x v="18"/>
    <x v="230"/>
    <x v="62"/>
    <x v="28"/>
    <x v="110"/>
    <x v="42"/>
    <x v="49"/>
    <x v="12"/>
    <x v="0"/>
    <x v="31"/>
    <x v="350"/>
    <x v="232"/>
    <x v="54"/>
    <x v="275"/>
    <x v="25"/>
    <x v="47"/>
    <x v="6"/>
    <x v="134"/>
    <x v="81"/>
    <x v="167"/>
    <x v="1"/>
    <x v="1"/>
    <x v="7"/>
    <x v="0"/>
    <x v="350"/>
    <x v="180"/>
    <x v="150"/>
  </r>
  <r>
    <x v="104"/>
    <x v="104"/>
    <x v="64"/>
    <x v="302"/>
    <x v="17"/>
    <x v="134"/>
    <x v="12"/>
    <x v="10"/>
    <x v="110"/>
    <x v="166"/>
    <x v="178"/>
    <x v="8"/>
    <x v="0"/>
    <x v="235"/>
    <x v="311"/>
    <x v="92"/>
    <x v="103"/>
    <x v="332"/>
    <x v="19"/>
    <x v="101"/>
    <x v="273"/>
    <x v="256"/>
    <x v="176"/>
    <x v="163"/>
    <x v="0"/>
    <x v="1"/>
    <x v="2"/>
    <x v="0"/>
    <x v="311"/>
    <x v="166"/>
    <x v="150"/>
  </r>
  <r>
    <x v="325"/>
    <x v="325"/>
    <x v="311"/>
    <x v="4"/>
    <x v="18"/>
    <x v="153"/>
    <x v="21"/>
    <x v="0"/>
    <x v="110"/>
    <x v="32"/>
    <x v="41"/>
    <x v="15"/>
    <x v="0"/>
    <x v="263"/>
    <x v="337"/>
    <x v="235"/>
    <x v="324"/>
    <x v="306"/>
    <x v="49"/>
    <x v="101"/>
    <x v="320"/>
    <x v="256"/>
    <x v="76"/>
    <x v="227"/>
    <x v="0"/>
    <x v="1"/>
    <x v="0"/>
    <x v="0"/>
    <x v="337"/>
    <x v="190"/>
    <x v="136"/>
  </r>
  <r>
    <x v="105"/>
    <x v="105"/>
    <x v="14"/>
    <x v="198"/>
    <x v="17"/>
    <x v="162"/>
    <x v="101"/>
    <x v="28"/>
    <x v="110"/>
    <x v="59"/>
    <x v="65"/>
    <x v="6"/>
    <x v="0"/>
    <x v="16"/>
    <x v="315"/>
    <x v="56"/>
    <x v="104"/>
    <x v="224"/>
    <x v="1"/>
    <x v="101"/>
    <x v="202"/>
    <x v="171"/>
    <x v="201"/>
    <x v="40"/>
    <x v="1"/>
    <x v="1"/>
    <x v="7"/>
    <x v="0"/>
    <x v="315"/>
    <x v="190"/>
    <x v="123"/>
  </r>
  <r>
    <x v="323"/>
    <x v="323"/>
    <x v="329"/>
    <x v="300"/>
    <x v="17"/>
    <x v="24"/>
    <x v="125"/>
    <x v="28"/>
    <x v="110"/>
    <x v="192"/>
    <x v="203"/>
    <x v="34"/>
    <x v="0"/>
    <x v="150"/>
    <x v="322"/>
    <x v="332"/>
    <x v="322"/>
    <x v="100"/>
    <x v="25"/>
    <x v="80"/>
    <x v="230"/>
    <x v="210"/>
    <x v="276"/>
    <x v="104"/>
    <x v="1"/>
    <x v="1"/>
    <x v="7"/>
    <x v="0"/>
    <x v="322"/>
    <x v="168"/>
    <x v="150"/>
  </r>
  <r>
    <x v="197"/>
    <x v="197"/>
    <x v="367"/>
    <x v="214"/>
    <x v="17"/>
    <x v="51"/>
    <x v="12"/>
    <x v="7"/>
    <x v="35"/>
    <x v="192"/>
    <x v="203"/>
    <x v="34"/>
    <x v="3"/>
    <x v="272"/>
    <x v="271"/>
    <x v="227"/>
    <x v="196"/>
    <x v="260"/>
    <x v="49"/>
    <x v="101"/>
    <x v="250"/>
    <x v="256"/>
    <x v="179"/>
    <x v="153"/>
    <x v="0"/>
    <x v="1"/>
    <x v="2"/>
    <x v="0"/>
    <x v="271"/>
    <x v="190"/>
    <x v="103"/>
  </r>
  <r>
    <x v="305"/>
    <x v="305"/>
    <x v="11"/>
    <x v="310"/>
    <x v="18"/>
    <x v="232"/>
    <x v="4"/>
    <x v="1"/>
    <x v="21"/>
    <x v="192"/>
    <x v="203"/>
    <x v="34"/>
    <x v="0"/>
    <x v="49"/>
    <x v="325"/>
    <x v="137"/>
    <x v="303"/>
    <x v="236"/>
    <x v="36"/>
    <x v="101"/>
    <x v="79"/>
    <x v="256"/>
    <x v="268"/>
    <x v="195"/>
    <x v="0"/>
    <x v="1"/>
    <x v="7"/>
    <x v="0"/>
    <x v="325"/>
    <x v="190"/>
    <x v="130"/>
  </r>
  <r>
    <x v="283"/>
    <x v="283"/>
    <x v="155"/>
    <x v="20"/>
    <x v="17"/>
    <x v="76"/>
    <x v="24"/>
    <x v="7"/>
    <x v="110"/>
    <x v="181"/>
    <x v="193"/>
    <x v="32"/>
    <x v="7"/>
    <x v="35"/>
    <x v="247"/>
    <x v="192"/>
    <x v="281"/>
    <x v="214"/>
    <x v="6"/>
    <x v="101"/>
    <x v="208"/>
    <x v="256"/>
    <x v="35"/>
    <x v="169"/>
    <x v="0"/>
    <x v="1"/>
    <x v="1"/>
    <x v="0"/>
    <x v="247"/>
    <x v="131"/>
    <x v="150"/>
  </r>
  <r>
    <x v="51"/>
    <x v="51"/>
    <x v="335"/>
    <x v="131"/>
    <x v="17"/>
    <x v="116"/>
    <x v="125"/>
    <x v="28"/>
    <x v="110"/>
    <x v="192"/>
    <x v="203"/>
    <x v="34"/>
    <x v="0"/>
    <x v="149"/>
    <x v="344"/>
    <x v="245"/>
    <x v="50"/>
    <x v="367"/>
    <x v="1"/>
    <x v="101"/>
    <x v="21"/>
    <x v="87"/>
    <x v="93"/>
    <x v="227"/>
    <x v="1"/>
    <x v="1"/>
    <x v="7"/>
    <x v="0"/>
    <x v="344"/>
    <x v="190"/>
    <x v="138"/>
  </r>
  <r>
    <x v="324"/>
    <x v="324"/>
    <x v="312"/>
    <x v="143"/>
    <x v="17"/>
    <x v="153"/>
    <x v="20"/>
    <x v="5"/>
    <x v="110"/>
    <x v="0"/>
    <x v="4"/>
    <x v="13"/>
    <x v="0"/>
    <x v="261"/>
    <x v="272"/>
    <x v="235"/>
    <x v="323"/>
    <x v="237"/>
    <x v="49"/>
    <x v="101"/>
    <x v="263"/>
    <x v="256"/>
    <x v="86"/>
    <x v="227"/>
    <x v="0"/>
    <x v="1"/>
    <x v="0"/>
    <x v="0"/>
    <x v="272"/>
    <x v="190"/>
    <x v="104"/>
  </r>
  <r>
    <x v="161"/>
    <x v="161"/>
    <x v="325"/>
    <x v="88"/>
    <x v="17"/>
    <x v="241"/>
    <x v="125"/>
    <x v="28"/>
    <x v="110"/>
    <x v="97"/>
    <x v="108"/>
    <x v="5"/>
    <x v="0"/>
    <x v="186"/>
    <x v="316"/>
    <x v="198"/>
    <x v="160"/>
    <x v="182"/>
    <x v="1"/>
    <x v="101"/>
    <x v="288"/>
    <x v="7"/>
    <x v="258"/>
    <x v="227"/>
    <x v="1"/>
    <x v="1"/>
    <x v="7"/>
    <x v="0"/>
    <x v="316"/>
    <x v="190"/>
    <x v="124"/>
  </r>
  <r>
    <x v="74"/>
    <x v="74"/>
    <x v="152"/>
    <x v="366"/>
    <x v="18"/>
    <x v="236"/>
    <x v="125"/>
    <x v="28"/>
    <x v="110"/>
    <x v="192"/>
    <x v="203"/>
    <x v="34"/>
    <x v="1"/>
    <x v="81"/>
    <x v="351"/>
    <x v="283"/>
    <x v="74"/>
    <x v="21"/>
    <x v="4"/>
    <x v="101"/>
    <x v="49"/>
    <x v="256"/>
    <x v="91"/>
    <x v="89"/>
    <x v="0"/>
    <x v="0"/>
    <x v="6"/>
    <x v="0"/>
    <x v="351"/>
    <x v="181"/>
    <x v="150"/>
  </r>
  <r>
    <x v="261"/>
    <x v="261"/>
    <x v="344"/>
    <x v="150"/>
    <x v="18"/>
    <x v="76"/>
    <x v="125"/>
    <x v="28"/>
    <x v="110"/>
    <x v="192"/>
    <x v="203"/>
    <x v="34"/>
    <x v="0"/>
    <x v="38"/>
    <x v="365"/>
    <x v="66"/>
    <x v="259"/>
    <x v="69"/>
    <x v="38"/>
    <x v="101"/>
    <x v="17"/>
    <x v="256"/>
    <x v="103"/>
    <x v="81"/>
    <x v="0"/>
    <x v="0"/>
    <x v="7"/>
    <x v="0"/>
    <x v="365"/>
    <x v="187"/>
    <x v="150"/>
  </r>
  <r>
    <x v="347"/>
    <x v="347"/>
    <x v="323"/>
    <x v="321"/>
    <x v="18"/>
    <x v="72"/>
    <x v="3"/>
    <x v="0"/>
    <x v="0"/>
    <x v="192"/>
    <x v="203"/>
    <x v="34"/>
    <x v="0"/>
    <x v="50"/>
    <x v="360"/>
    <x v="152"/>
    <x v="346"/>
    <x v="356"/>
    <x v="49"/>
    <x v="101"/>
    <x v="134"/>
    <x v="10"/>
    <x v="168"/>
    <x v="18"/>
    <x v="0"/>
    <x v="1"/>
    <x v="2"/>
    <x v="0"/>
    <x v="360"/>
    <x v="190"/>
    <x v="144"/>
  </r>
  <r>
    <x v="267"/>
    <x v="267"/>
    <x v="285"/>
    <x v="279"/>
    <x v="17"/>
    <x v="118"/>
    <x v="125"/>
    <x v="28"/>
    <x v="110"/>
    <x v="192"/>
    <x v="203"/>
    <x v="34"/>
    <x v="1"/>
    <x v="151"/>
    <x v="326"/>
    <x v="349"/>
    <x v="265"/>
    <x v="147"/>
    <x v="1"/>
    <x v="101"/>
    <x v="269"/>
    <x v="11"/>
    <x v="338"/>
    <x v="227"/>
    <x v="1"/>
    <x v="1"/>
    <x v="7"/>
    <x v="0"/>
    <x v="326"/>
    <x v="190"/>
    <x v="131"/>
  </r>
  <r>
    <x v="88"/>
    <x v="88"/>
    <x v="175"/>
    <x v="299"/>
    <x v="17"/>
    <x v="105"/>
    <x v="14"/>
    <x v="3"/>
    <x v="110"/>
    <x v="124"/>
    <x v="137"/>
    <x v="12"/>
    <x v="4"/>
    <x v="185"/>
    <x v="241"/>
    <x v="346"/>
    <x v="87"/>
    <x v="170"/>
    <x v="17"/>
    <x v="79"/>
    <x v="246"/>
    <x v="35"/>
    <x v="366"/>
    <x v="162"/>
    <x v="0"/>
    <x v="1"/>
    <x v="7"/>
    <x v="0"/>
    <x v="241"/>
    <x v="126"/>
    <x v="150"/>
  </r>
  <r>
    <x v="38"/>
    <x v="38"/>
    <x v="110"/>
    <x v="333"/>
    <x v="17"/>
    <x v="129"/>
    <x v="10"/>
    <x v="5"/>
    <x v="110"/>
    <x v="160"/>
    <x v="172"/>
    <x v="17"/>
    <x v="0"/>
    <x v="305"/>
    <x v="303"/>
    <x v="226"/>
    <x v="38"/>
    <x v="256"/>
    <x v="4"/>
    <x v="101"/>
    <x v="35"/>
    <x v="256"/>
    <x v="23"/>
    <x v="1"/>
    <x v="0"/>
    <x v="1"/>
    <x v="2"/>
    <x v="0"/>
    <x v="303"/>
    <x v="160"/>
    <x v="150"/>
  </r>
  <r>
    <x v="281"/>
    <x v="281"/>
    <x v="348"/>
    <x v="318"/>
    <x v="18"/>
    <x v="50"/>
    <x v="125"/>
    <x v="28"/>
    <x v="110"/>
    <x v="192"/>
    <x v="203"/>
    <x v="34"/>
    <x v="0"/>
    <x v="33"/>
    <x v="368"/>
    <x v="49"/>
    <x v="279"/>
    <x v="10"/>
    <x v="45"/>
    <x v="101"/>
    <x v="27"/>
    <x v="256"/>
    <x v="38"/>
    <x v="73"/>
    <x v="0"/>
    <x v="0"/>
    <x v="6"/>
    <x v="0"/>
    <x v="368"/>
    <x v="189"/>
    <x v="150"/>
  </r>
  <r>
    <x v="316"/>
    <x v="316"/>
    <x v="7"/>
    <x v="157"/>
    <x v="17"/>
    <x v="61"/>
    <x v="38"/>
    <x v="5"/>
    <x v="110"/>
    <x v="164"/>
    <x v="176"/>
    <x v="14"/>
    <x v="2"/>
    <x v="189"/>
    <x v="293"/>
    <x v="97"/>
    <x v="315"/>
    <x v="250"/>
    <x v="32"/>
    <x v="101"/>
    <x v="191"/>
    <x v="122"/>
    <x v="90"/>
    <x v="102"/>
    <x v="0"/>
    <x v="1"/>
    <x v="7"/>
    <x v="0"/>
    <x v="293"/>
    <x v="154"/>
    <x v="150"/>
  </r>
  <r>
    <x v="86"/>
    <x v="86"/>
    <x v="333"/>
    <x v="158"/>
    <x v="17"/>
    <x v="192"/>
    <x v="125"/>
    <x v="28"/>
    <x v="110"/>
    <x v="192"/>
    <x v="203"/>
    <x v="34"/>
    <x v="0"/>
    <x v="129"/>
    <x v="332"/>
    <x v="329"/>
    <x v="85"/>
    <x v="222"/>
    <x v="1"/>
    <x v="101"/>
    <x v="140"/>
    <x v="155"/>
    <x v="327"/>
    <x v="227"/>
    <x v="1"/>
    <x v="1"/>
    <x v="7"/>
    <x v="0"/>
    <x v="332"/>
    <x v="190"/>
    <x v="150"/>
  </r>
  <r>
    <x v="262"/>
    <x v="262"/>
    <x v="225"/>
    <x v="10"/>
    <x v="17"/>
    <x v="71"/>
    <x v="58"/>
    <x v="28"/>
    <x v="59"/>
    <x v="192"/>
    <x v="203"/>
    <x v="34"/>
    <x v="9"/>
    <x v="60"/>
    <x v="252"/>
    <x v="179"/>
    <x v="260"/>
    <x v="169"/>
    <x v="3"/>
    <x v="3"/>
    <x v="210"/>
    <x v="31"/>
    <x v="344"/>
    <x v="3"/>
    <x v="0"/>
    <x v="1"/>
    <x v="7"/>
    <x v="0"/>
    <x v="252"/>
    <x v="134"/>
    <x v="150"/>
  </r>
  <r>
    <x v="77"/>
    <x v="77"/>
    <x v="144"/>
    <x v="28"/>
    <x v="17"/>
    <x v="39"/>
    <x v="125"/>
    <x v="28"/>
    <x v="110"/>
    <x v="44"/>
    <x v="47"/>
    <x v="7"/>
    <x v="0"/>
    <x v="209"/>
    <x v="288"/>
    <x v="21"/>
    <x v="76"/>
    <x v="52"/>
    <x v="49"/>
    <x v="101"/>
    <x v="237"/>
    <x v="136"/>
    <x v="51"/>
    <x v="227"/>
    <x v="1"/>
    <x v="1"/>
    <x v="7"/>
    <x v="0"/>
    <x v="288"/>
    <x v="190"/>
    <x v="110"/>
  </r>
  <r>
    <x v="189"/>
    <x v="189"/>
    <x v="330"/>
    <x v="26"/>
    <x v="17"/>
    <x v="31"/>
    <x v="125"/>
    <x v="28"/>
    <x v="110"/>
    <x v="192"/>
    <x v="203"/>
    <x v="34"/>
    <x v="0"/>
    <x v="187"/>
    <x v="327"/>
    <x v="328"/>
    <x v="188"/>
    <x v="104"/>
    <x v="1"/>
    <x v="101"/>
    <x v="266"/>
    <x v="216"/>
    <x v="343"/>
    <x v="227"/>
    <x v="1"/>
    <x v="1"/>
    <x v="7"/>
    <x v="0"/>
    <x v="327"/>
    <x v="170"/>
    <x v="150"/>
  </r>
  <r>
    <x v="329"/>
    <x v="329"/>
    <x v="147"/>
    <x v="253"/>
    <x v="17"/>
    <x v="54"/>
    <x v="125"/>
    <x v="28"/>
    <x v="110"/>
    <x v="192"/>
    <x v="203"/>
    <x v="34"/>
    <x v="0"/>
    <x v="316"/>
    <x v="299"/>
    <x v="337"/>
    <x v="328"/>
    <x v="315"/>
    <x v="1"/>
    <x v="101"/>
    <x v="332"/>
    <x v="189"/>
    <x v="270"/>
    <x v="227"/>
    <x v="1"/>
    <x v="1"/>
    <x v="7"/>
    <x v="0"/>
    <x v="299"/>
    <x v="190"/>
    <x v="116"/>
  </r>
  <r>
    <x v="321"/>
    <x v="321"/>
    <x v="345"/>
    <x v="352"/>
    <x v="18"/>
    <x v="63"/>
    <x v="85"/>
    <x v="28"/>
    <x v="110"/>
    <x v="49"/>
    <x v="55"/>
    <x v="10"/>
    <x v="0"/>
    <x v="316"/>
    <x v="366"/>
    <x v="290"/>
    <x v="320"/>
    <x v="254"/>
    <x v="46"/>
    <x v="94"/>
    <x v="259"/>
    <x v="61"/>
    <x v="321"/>
    <x v="227"/>
    <x v="1"/>
    <x v="1"/>
    <x v="7"/>
    <x v="0"/>
    <x v="366"/>
    <x v="188"/>
    <x v="150"/>
  </r>
  <r>
    <x v="227"/>
    <x v="227"/>
    <x v="87"/>
    <x v="281"/>
    <x v="17"/>
    <x v="133"/>
    <x v="44"/>
    <x v="6"/>
    <x v="110"/>
    <x v="92"/>
    <x v="105"/>
    <x v="7"/>
    <x v="0"/>
    <x v="228"/>
    <x v="289"/>
    <x v="233"/>
    <x v="225"/>
    <x v="263"/>
    <x v="6"/>
    <x v="101"/>
    <x v="5"/>
    <x v="256"/>
    <x v="273"/>
    <x v="168"/>
    <x v="0"/>
    <x v="1"/>
    <x v="7"/>
    <x v="0"/>
    <x v="289"/>
    <x v="190"/>
    <x v="111"/>
  </r>
  <r>
    <x v="165"/>
    <x v="165"/>
    <x v="246"/>
    <x v="60"/>
    <x v="18"/>
    <x v="76"/>
    <x v="25"/>
    <x v="0"/>
    <x v="110"/>
    <x v="96"/>
    <x v="110"/>
    <x v="23"/>
    <x v="0"/>
    <x v="37"/>
    <x v="309"/>
    <x v="80"/>
    <x v="164"/>
    <x v="186"/>
    <x v="31"/>
    <x v="101"/>
    <x v="261"/>
    <x v="256"/>
    <x v="82"/>
    <x v="143"/>
    <x v="0"/>
    <x v="1"/>
    <x v="7"/>
    <x v="0"/>
    <x v="309"/>
    <x v="164"/>
    <x v="150"/>
  </r>
  <r>
    <x v="71"/>
    <x v="71"/>
    <x v="299"/>
    <x v="294"/>
    <x v="17"/>
    <x v="147"/>
    <x v="5"/>
    <x v="0"/>
    <x v="110"/>
    <x v="72"/>
    <x v="92"/>
    <x v="31"/>
    <x v="6"/>
    <x v="47"/>
    <x v="239"/>
    <x v="129"/>
    <x v="70"/>
    <x v="67"/>
    <x v="22"/>
    <x v="74"/>
    <x v="276"/>
    <x v="256"/>
    <x v="220"/>
    <x v="72"/>
    <x v="0"/>
    <x v="1"/>
    <x v="7"/>
    <x v="0"/>
    <x v="239"/>
    <x v="125"/>
    <x v="150"/>
  </r>
  <r>
    <x v="101"/>
    <x v="101"/>
    <x v="79"/>
    <x v="135"/>
    <x v="18"/>
    <x v="124"/>
    <x v="8"/>
    <x v="0"/>
    <x v="110"/>
    <x v="107"/>
    <x v="119"/>
    <x v="19"/>
    <x v="0"/>
    <x v="44"/>
    <x v="305"/>
    <x v="223"/>
    <x v="100"/>
    <x v="310"/>
    <x v="38"/>
    <x v="101"/>
    <x v="141"/>
    <x v="256"/>
    <x v="5"/>
    <x v="34"/>
    <x v="0"/>
    <x v="1"/>
    <x v="6"/>
    <x v="0"/>
    <x v="305"/>
    <x v="161"/>
    <x v="150"/>
  </r>
  <r>
    <x v="210"/>
    <x v="210"/>
    <x v="339"/>
    <x v="250"/>
    <x v="17"/>
    <x v="19"/>
    <x v="125"/>
    <x v="28"/>
    <x v="110"/>
    <x v="192"/>
    <x v="203"/>
    <x v="34"/>
    <x v="0"/>
    <x v="105"/>
    <x v="354"/>
    <x v="1"/>
    <x v="208"/>
    <x v="83"/>
    <x v="35"/>
    <x v="63"/>
    <x v="286"/>
    <x v="174"/>
    <x v="228"/>
    <x v="227"/>
    <x v="1"/>
    <x v="1"/>
    <x v="7"/>
    <x v="0"/>
    <x v="354"/>
    <x v="183"/>
    <x v="150"/>
  </r>
  <r>
    <x v="102"/>
    <x v="102"/>
    <x v="73"/>
    <x v="39"/>
    <x v="17"/>
    <x v="39"/>
    <x v="125"/>
    <x v="28"/>
    <x v="110"/>
    <x v="29"/>
    <x v="33"/>
    <x v="5"/>
    <x v="0"/>
    <x v="211"/>
    <x v="341"/>
    <x v="300"/>
    <x v="101"/>
    <x v="301"/>
    <x v="1"/>
    <x v="101"/>
    <x v="19"/>
    <x v="62"/>
    <x v="163"/>
    <x v="227"/>
    <x v="1"/>
    <x v="1"/>
    <x v="7"/>
    <x v="0"/>
    <x v="341"/>
    <x v="190"/>
    <x v="137"/>
  </r>
  <r>
    <x v="198"/>
    <x v="198"/>
    <x v="57"/>
    <x v="201"/>
    <x v="17"/>
    <x v="62"/>
    <x v="11"/>
    <x v="2"/>
    <x v="110"/>
    <x v="165"/>
    <x v="177"/>
    <x v="7"/>
    <x v="1"/>
    <x v="213"/>
    <x v="246"/>
    <x v="36"/>
    <x v="197"/>
    <x v="180"/>
    <x v="4"/>
    <x v="101"/>
    <x v="327"/>
    <x v="256"/>
    <x v="148"/>
    <x v="196"/>
    <x v="0"/>
    <x v="1"/>
    <x v="3"/>
    <x v="0"/>
    <x v="246"/>
    <x v="130"/>
    <x v="150"/>
  </r>
  <r>
    <x v="159"/>
    <x v="159"/>
    <x v="43"/>
    <x v="236"/>
    <x v="17"/>
    <x v="84"/>
    <x v="17"/>
    <x v="11"/>
    <x v="109"/>
    <x v="192"/>
    <x v="203"/>
    <x v="34"/>
    <x v="0"/>
    <x v="255"/>
    <x v="312"/>
    <x v="158"/>
    <x v="158"/>
    <x v="208"/>
    <x v="49"/>
    <x v="101"/>
    <x v="302"/>
    <x v="256"/>
    <x v="34"/>
    <x v="36"/>
    <x v="0"/>
    <x v="1"/>
    <x v="2"/>
    <x v="0"/>
    <x v="312"/>
    <x v="190"/>
    <x v="120"/>
  </r>
  <r>
    <x v="168"/>
    <x v="168"/>
    <x v="337"/>
    <x v="2"/>
    <x v="18"/>
    <x v="165"/>
    <x v="119"/>
    <x v="28"/>
    <x v="110"/>
    <x v="100"/>
    <x v="111"/>
    <x v="11"/>
    <x v="0"/>
    <x v="19"/>
    <x v="349"/>
    <x v="171"/>
    <x v="167"/>
    <x v="121"/>
    <x v="4"/>
    <x v="101"/>
    <x v="116"/>
    <x v="98"/>
    <x v="157"/>
    <x v="47"/>
    <x v="1"/>
    <x v="1"/>
    <x v="7"/>
    <x v="0"/>
    <x v="349"/>
    <x v="190"/>
    <x v="150"/>
  </r>
  <r>
    <x v="75"/>
    <x v="75"/>
    <x v="151"/>
    <x v="297"/>
    <x v="18"/>
    <x v="236"/>
    <x v="37"/>
    <x v="2"/>
    <x v="110"/>
    <x v="99"/>
    <x v="112"/>
    <x v="14"/>
    <x v="6"/>
    <x v="79"/>
    <x v="286"/>
    <x v="220"/>
    <x v="73"/>
    <x v="243"/>
    <x v="23"/>
    <x v="77"/>
    <x v="126"/>
    <x v="256"/>
    <x v="55"/>
    <x v="90"/>
    <x v="0"/>
    <x v="1"/>
    <x v="6"/>
    <x v="0"/>
    <x v="286"/>
    <x v="190"/>
    <x v="150"/>
  </r>
  <r>
    <x v="292"/>
    <x v="292"/>
    <x v="308"/>
    <x v="361"/>
    <x v="17"/>
    <x v="51"/>
    <x v="12"/>
    <x v="4"/>
    <x v="33"/>
    <x v="192"/>
    <x v="203"/>
    <x v="34"/>
    <x v="0"/>
    <x v="271"/>
    <x v="259"/>
    <x v="131"/>
    <x v="290"/>
    <x v="266"/>
    <x v="19"/>
    <x v="101"/>
    <x v="92"/>
    <x v="256"/>
    <x v="315"/>
    <x v="136"/>
    <x v="0"/>
    <x v="1"/>
    <x v="3"/>
    <x v="0"/>
    <x v="259"/>
    <x v="138"/>
    <x v="150"/>
  </r>
  <r>
    <x v="1"/>
    <x v="1"/>
    <x v="116"/>
    <x v="77"/>
    <x v="17"/>
    <x v="109"/>
    <x v="50"/>
    <x v="28"/>
    <x v="53"/>
    <x v="192"/>
    <x v="203"/>
    <x v="34"/>
    <x v="5"/>
    <x v="65"/>
    <x v="270"/>
    <x v="189"/>
    <x v="1"/>
    <x v="41"/>
    <x v="19"/>
    <x v="101"/>
    <x v="123"/>
    <x v="24"/>
    <x v="194"/>
    <x v="128"/>
    <x v="0"/>
    <x v="1"/>
    <x v="7"/>
    <x v="0"/>
    <x v="270"/>
    <x v="144"/>
    <x v="150"/>
  </r>
  <r>
    <x v="65"/>
    <x v="65"/>
    <x v="127"/>
    <x v="32"/>
    <x v="17"/>
    <x v="51"/>
    <x v="12"/>
    <x v="19"/>
    <x v="40"/>
    <x v="192"/>
    <x v="203"/>
    <x v="34"/>
    <x v="0"/>
    <x v="274"/>
    <x v="370"/>
    <x v="133"/>
    <x v="64"/>
    <x v="231"/>
    <x v="2"/>
    <x v="101"/>
    <x v="147"/>
    <x v="256"/>
    <x v="255"/>
    <x v="79"/>
    <x v="0"/>
    <x v="1"/>
    <x v="2"/>
    <x v="0"/>
    <x v="370"/>
    <x v="190"/>
    <x v="149"/>
  </r>
  <r>
    <x v="265"/>
    <x v="265"/>
    <x v="47"/>
    <x v="331"/>
    <x v="17"/>
    <x v="240"/>
    <x v="78"/>
    <x v="23"/>
    <x v="110"/>
    <x v="27"/>
    <x v="37"/>
    <x v="22"/>
    <x v="0"/>
    <x v="246"/>
    <x v="307"/>
    <x v="57"/>
    <x v="263"/>
    <x v="132"/>
    <x v="6"/>
    <x v="87"/>
    <x v="80"/>
    <x v="256"/>
    <x v="107"/>
    <x v="178"/>
    <x v="0"/>
    <x v="1"/>
    <x v="2"/>
    <x v="0"/>
    <x v="307"/>
    <x v="163"/>
    <x v="150"/>
  </r>
  <r>
    <x v="62"/>
    <x v="62"/>
    <x v="150"/>
    <x v="94"/>
    <x v="17"/>
    <x v="146"/>
    <x v="22"/>
    <x v="0"/>
    <x v="110"/>
    <x v="20"/>
    <x v="28"/>
    <x v="23"/>
    <x v="24"/>
    <x v="218"/>
    <x v="127"/>
    <x v="141"/>
    <x v="61"/>
    <x v="337"/>
    <x v="40"/>
    <x v="26"/>
    <x v="204"/>
    <x v="256"/>
    <x v="32"/>
    <x v="59"/>
    <x v="0"/>
    <x v="1"/>
    <x v="7"/>
    <x v="0"/>
    <x v="127"/>
    <x v="70"/>
    <x v="150"/>
  </r>
  <r>
    <x v="3"/>
    <x v="3"/>
    <x v="340"/>
    <x v="42"/>
    <x v="18"/>
    <x v="114"/>
    <x v="125"/>
    <x v="28"/>
    <x v="110"/>
    <x v="192"/>
    <x v="203"/>
    <x v="34"/>
    <x v="0"/>
    <x v="104"/>
    <x v="356"/>
    <x v="234"/>
    <x v="3"/>
    <x v="6"/>
    <x v="1"/>
    <x v="101"/>
    <x v="8"/>
    <x v="154"/>
    <x v="229"/>
    <x v="174"/>
    <x v="1"/>
    <x v="1"/>
    <x v="7"/>
    <x v="0"/>
    <x v="356"/>
    <x v="184"/>
    <x v="150"/>
  </r>
  <r>
    <x v="110"/>
    <x v="110"/>
    <x v="237"/>
    <x v="98"/>
    <x v="17"/>
    <x v="132"/>
    <x v="16"/>
    <x v="15"/>
    <x v="110"/>
    <x v="55"/>
    <x v="61"/>
    <x v="11"/>
    <x v="0"/>
    <x v="300"/>
    <x v="300"/>
    <x v="8"/>
    <x v="109"/>
    <x v="108"/>
    <x v="49"/>
    <x v="101"/>
    <x v="318"/>
    <x v="228"/>
    <x v="84"/>
    <x v="201"/>
    <x v="0"/>
    <x v="1"/>
    <x v="2"/>
    <x v="0"/>
    <x v="300"/>
    <x v="190"/>
    <x v="117"/>
  </r>
  <r>
    <x v="351"/>
    <x v="351"/>
    <x v="171"/>
    <x v="270"/>
    <x v="18"/>
    <x v="100"/>
    <x v="11"/>
    <x v="28"/>
    <x v="110"/>
    <x v="179"/>
    <x v="191"/>
    <x v="16"/>
    <x v="1"/>
    <x v="103"/>
    <x v="329"/>
    <x v="225"/>
    <x v="350"/>
    <x v="130"/>
    <x v="2"/>
    <x v="101"/>
    <x v="279"/>
    <x v="95"/>
    <x v="184"/>
    <x v="121"/>
    <x v="0"/>
    <x v="1"/>
    <x v="2"/>
    <x v="0"/>
    <x v="329"/>
    <x v="171"/>
    <x v="150"/>
  </r>
  <r>
    <x v="53"/>
    <x v="53"/>
    <x v="338"/>
    <x v="343"/>
    <x v="18"/>
    <x v="220"/>
    <x v="125"/>
    <x v="28"/>
    <x v="110"/>
    <x v="0"/>
    <x v="0"/>
    <x v="1"/>
    <x v="0"/>
    <x v="179"/>
    <x v="355"/>
    <x v="268"/>
    <x v="52"/>
    <x v="267"/>
    <x v="3"/>
    <x v="92"/>
    <x v="77"/>
    <x v="93"/>
    <x v="369"/>
    <x v="227"/>
    <x v="0"/>
    <x v="0"/>
    <x v="7"/>
    <x v="0"/>
    <x v="355"/>
    <x v="190"/>
    <x v="141"/>
  </r>
  <r>
    <x v="163"/>
    <x v="163"/>
    <x v="27"/>
    <x v="260"/>
    <x v="17"/>
    <x v="146"/>
    <x v="125"/>
    <x v="28"/>
    <x v="110"/>
    <x v="192"/>
    <x v="203"/>
    <x v="34"/>
    <x v="0"/>
    <x v="219"/>
    <x v="297"/>
    <x v="334"/>
    <x v="162"/>
    <x v="76"/>
    <x v="6"/>
    <x v="101"/>
    <x v="69"/>
    <x v="256"/>
    <x v="74"/>
    <x v="6"/>
    <x v="0"/>
    <x v="0"/>
    <x v="6"/>
    <x v="0"/>
    <x v="297"/>
    <x v="157"/>
    <x v="150"/>
  </r>
  <r>
    <x v="133"/>
    <x v="133"/>
    <x v="322"/>
    <x v="228"/>
    <x v="18"/>
    <x v="70"/>
    <x v="8"/>
    <x v="3"/>
    <x v="10"/>
    <x v="192"/>
    <x v="203"/>
    <x v="34"/>
    <x v="0"/>
    <x v="281"/>
    <x v="362"/>
    <x v="147"/>
    <x v="132"/>
    <x v="43"/>
    <x v="49"/>
    <x v="101"/>
    <x v="30"/>
    <x v="158"/>
    <x v="317"/>
    <x v="92"/>
    <x v="0"/>
    <x v="1"/>
    <x v="2"/>
    <x v="0"/>
    <x v="362"/>
    <x v="190"/>
    <x v="145"/>
  </r>
  <r>
    <x v="229"/>
    <x v="229"/>
    <x v="321"/>
    <x v="303"/>
    <x v="18"/>
    <x v="87"/>
    <x v="34"/>
    <x v="0"/>
    <x v="46"/>
    <x v="192"/>
    <x v="203"/>
    <x v="34"/>
    <x v="0"/>
    <x v="85"/>
    <x v="323"/>
    <x v="194"/>
    <x v="227"/>
    <x v="302"/>
    <x v="19"/>
    <x v="1"/>
    <x v="86"/>
    <x v="201"/>
    <x v="160"/>
    <x v="190"/>
    <x v="0"/>
    <x v="1"/>
    <x v="4"/>
    <x v="0"/>
    <x v="323"/>
    <x v="169"/>
    <x v="150"/>
  </r>
  <r>
    <x v="282"/>
    <x v="282"/>
    <x v="261"/>
    <x v="67"/>
    <x v="18"/>
    <x v="113"/>
    <x v="2"/>
    <x v="28"/>
    <x v="110"/>
    <x v="91"/>
    <x v="103"/>
    <x v="7"/>
    <x v="0"/>
    <x v="308"/>
    <x v="361"/>
    <x v="170"/>
    <x v="280"/>
    <x v="106"/>
    <x v="40"/>
    <x v="19"/>
    <x v="53"/>
    <x v="256"/>
    <x v="48"/>
    <x v="227"/>
    <x v="1"/>
    <x v="1"/>
    <x v="6"/>
    <x v="0"/>
    <x v="361"/>
    <x v="186"/>
    <x v="150"/>
  </r>
  <r>
    <x v="322"/>
    <x v="322"/>
    <x v="108"/>
    <x v="161"/>
    <x v="17"/>
    <x v="47"/>
    <x v="125"/>
    <x v="28"/>
    <x v="110"/>
    <x v="192"/>
    <x v="203"/>
    <x v="34"/>
    <x v="1"/>
    <x v="32"/>
    <x v="301"/>
    <x v="114"/>
    <x v="321"/>
    <x v="116"/>
    <x v="25"/>
    <x v="43"/>
    <x v="306"/>
    <x v="256"/>
    <x v="3"/>
    <x v="222"/>
    <x v="0"/>
    <x v="0"/>
    <x v="7"/>
    <x v="0"/>
    <x v="301"/>
    <x v="158"/>
    <x v="150"/>
  </r>
  <r>
    <x v="32"/>
    <x v="32"/>
    <x v="313"/>
    <x v="349"/>
    <x v="17"/>
    <x v="46"/>
    <x v="79"/>
    <x v="28"/>
    <x v="48"/>
    <x v="192"/>
    <x v="203"/>
    <x v="34"/>
    <x v="0"/>
    <x v="74"/>
    <x v="275"/>
    <x v="52"/>
    <x v="32"/>
    <x v="3"/>
    <x v="1"/>
    <x v="101"/>
    <x v="332"/>
    <x v="256"/>
    <x v="330"/>
    <x v="181"/>
    <x v="1"/>
    <x v="1"/>
    <x v="7"/>
    <x v="0"/>
    <x v="275"/>
    <x v="190"/>
    <x v="106"/>
  </r>
  <r>
    <x v="248"/>
    <x v="248"/>
    <x v="18"/>
    <x v="189"/>
    <x v="17"/>
    <x v="39"/>
    <x v="125"/>
    <x v="28"/>
    <x v="110"/>
    <x v="67"/>
    <x v="75"/>
    <x v="5"/>
    <x v="0"/>
    <x v="208"/>
    <x v="282"/>
    <x v="257"/>
    <x v="246"/>
    <x v="264"/>
    <x v="23"/>
    <x v="52"/>
    <x v="331"/>
    <x v="89"/>
    <x v="248"/>
    <x v="26"/>
    <x v="1"/>
    <x v="1"/>
    <x v="7"/>
    <x v="0"/>
    <x v="282"/>
    <x v="149"/>
    <x v="150"/>
  </r>
  <r>
    <x v="277"/>
    <x v="277"/>
    <x v="25"/>
    <x v="368"/>
    <x v="16"/>
    <x v="39"/>
    <x v="125"/>
    <x v="28"/>
    <x v="1"/>
    <x v="192"/>
    <x v="203"/>
    <x v="34"/>
    <x v="0"/>
    <x v="205"/>
    <x v="235"/>
    <x v="98"/>
    <x v="275"/>
    <x v="105"/>
    <x v="24"/>
    <x v="100"/>
    <x v="184"/>
    <x v="68"/>
    <x v="294"/>
    <x v="66"/>
    <x v="1"/>
    <x v="1"/>
    <x v="7"/>
    <x v="0"/>
    <x v="235"/>
    <x v="123"/>
    <x v="150"/>
  </r>
  <r>
    <x v="147"/>
    <x v="147"/>
    <x v="253"/>
    <x v="72"/>
    <x v="16"/>
    <x v="88"/>
    <x v="61"/>
    <x v="28"/>
    <x v="61"/>
    <x v="192"/>
    <x v="203"/>
    <x v="34"/>
    <x v="14"/>
    <x v="63"/>
    <x v="213"/>
    <x v="259"/>
    <x v="146"/>
    <x v="27"/>
    <x v="4"/>
    <x v="101"/>
    <x v="100"/>
    <x v="149"/>
    <x v="42"/>
    <x v="78"/>
    <x v="0"/>
    <x v="1"/>
    <x v="7"/>
    <x v="0"/>
    <x v="213"/>
    <x v="111"/>
    <x v="150"/>
  </r>
  <r>
    <x v="46"/>
    <x v="46"/>
    <x v="149"/>
    <x v="188"/>
    <x v="16"/>
    <x v="54"/>
    <x v="125"/>
    <x v="28"/>
    <x v="110"/>
    <x v="192"/>
    <x v="203"/>
    <x v="34"/>
    <x v="3"/>
    <x v="316"/>
    <x v="220"/>
    <x v="366"/>
    <x v="368"/>
    <x v="5"/>
    <x v="11"/>
    <x v="51"/>
    <x v="332"/>
    <x v="132"/>
    <x v="150"/>
    <x v="227"/>
    <x v="1"/>
    <x v="1"/>
    <x v="7"/>
    <x v="0"/>
    <x v="220"/>
    <x v="116"/>
    <x v="150"/>
  </r>
  <r>
    <x v="157"/>
    <x v="157"/>
    <x v="318"/>
    <x v="211"/>
    <x v="17"/>
    <x v="69"/>
    <x v="117"/>
    <x v="28"/>
    <x v="110"/>
    <x v="41"/>
    <x v="45"/>
    <x v="8"/>
    <x v="2"/>
    <x v="241"/>
    <x v="283"/>
    <x v="311"/>
    <x v="156"/>
    <x v="350"/>
    <x v="49"/>
    <x v="101"/>
    <x v="332"/>
    <x v="153"/>
    <x v="284"/>
    <x v="227"/>
    <x v="1"/>
    <x v="1"/>
    <x v="7"/>
    <x v="0"/>
    <x v="283"/>
    <x v="190"/>
    <x v="109"/>
  </r>
  <r>
    <x v="223"/>
    <x v="224"/>
    <x v="176"/>
    <x v="185"/>
    <x v="17"/>
    <x v="125"/>
    <x v="125"/>
    <x v="28"/>
    <x v="110"/>
    <x v="192"/>
    <x v="203"/>
    <x v="34"/>
    <x v="10"/>
    <x v="43"/>
    <x v="258"/>
    <x v="127"/>
    <x v="222"/>
    <x v="225"/>
    <x v="3"/>
    <x v="50"/>
    <x v="244"/>
    <x v="248"/>
    <x v="24"/>
    <x v="139"/>
    <x v="0"/>
    <x v="0"/>
    <x v="6"/>
    <x v="0"/>
    <x v="258"/>
    <x v="137"/>
    <x v="150"/>
  </r>
  <r>
    <x v="7"/>
    <x v="7"/>
    <x v="283"/>
    <x v="41"/>
    <x v="15"/>
    <x v="92"/>
    <x v="125"/>
    <x v="28"/>
    <x v="110"/>
    <x v="192"/>
    <x v="203"/>
    <x v="34"/>
    <x v="4"/>
    <x v="165"/>
    <x v="203"/>
    <x v="289"/>
    <x v="7"/>
    <x v="340"/>
    <x v="36"/>
    <x v="101"/>
    <x v="173"/>
    <x v="92"/>
    <x v="314"/>
    <x v="227"/>
    <x v="1"/>
    <x v="1"/>
    <x v="7"/>
    <x v="0"/>
    <x v="203"/>
    <x v="105"/>
    <x v="150"/>
  </r>
  <r>
    <x v="326"/>
    <x v="326"/>
    <x v="303"/>
    <x v="231"/>
    <x v="17"/>
    <x v="21"/>
    <x v="125"/>
    <x v="28"/>
    <x v="110"/>
    <x v="192"/>
    <x v="203"/>
    <x v="34"/>
    <x v="1"/>
    <x v="138"/>
    <x v="269"/>
    <x v="331"/>
    <x v="325"/>
    <x v="0"/>
    <x v="49"/>
    <x v="101"/>
    <x v="214"/>
    <x v="194"/>
    <x v="112"/>
    <x v="227"/>
    <x v="1"/>
    <x v="1"/>
    <x v="7"/>
    <x v="0"/>
    <x v="269"/>
    <x v="190"/>
    <x v="102"/>
  </r>
  <r>
    <x v="290"/>
    <x v="290"/>
    <x v="245"/>
    <x v="81"/>
    <x v="16"/>
    <x v="163"/>
    <x v="65"/>
    <x v="28"/>
    <x v="110"/>
    <x v="109"/>
    <x v="120"/>
    <x v="10"/>
    <x v="3"/>
    <x v="27"/>
    <x v="175"/>
    <x v="24"/>
    <x v="288"/>
    <x v="227"/>
    <x v="29"/>
    <x v="22"/>
    <x v="144"/>
    <x v="181"/>
    <x v="312"/>
    <x v="198"/>
    <x v="1"/>
    <x v="1"/>
    <x v="7"/>
    <x v="0"/>
    <x v="175"/>
    <x v="190"/>
    <x v="66"/>
  </r>
  <r>
    <x v="194"/>
    <x v="194"/>
    <x v="72"/>
    <x v="38"/>
    <x v="15"/>
    <x v="103"/>
    <x v="41"/>
    <x v="2"/>
    <x v="97"/>
    <x v="76"/>
    <x v="85"/>
    <x v="5"/>
    <x v="7"/>
    <x v="183"/>
    <x v="142"/>
    <x v="166"/>
    <x v="193"/>
    <x v="53"/>
    <x v="29"/>
    <x v="12"/>
    <x v="169"/>
    <x v="112"/>
    <x v="174"/>
    <x v="64"/>
    <x v="0"/>
    <x v="1"/>
    <x v="5"/>
    <x v="0"/>
    <x v="142"/>
    <x v="77"/>
    <x v="150"/>
  </r>
  <r>
    <x v="140"/>
    <x v="140"/>
    <x v="248"/>
    <x v="237"/>
    <x v="15"/>
    <x v="171"/>
    <x v="51"/>
    <x v="28"/>
    <x v="57"/>
    <x v="192"/>
    <x v="203"/>
    <x v="34"/>
    <x v="9"/>
    <x v="69"/>
    <x v="148"/>
    <x v="29"/>
    <x v="139"/>
    <x v="33"/>
    <x v="49"/>
    <x v="101"/>
    <x v="254"/>
    <x v="230"/>
    <x v="10"/>
    <x v="116"/>
    <x v="0"/>
    <x v="1"/>
    <x v="7"/>
    <x v="0"/>
    <x v="148"/>
    <x v="190"/>
    <x v="55"/>
  </r>
  <r>
    <x v="232"/>
    <x v="232"/>
    <x v="293"/>
    <x v="307"/>
    <x v="17"/>
    <x v="20"/>
    <x v="125"/>
    <x v="28"/>
    <x v="110"/>
    <x v="192"/>
    <x v="203"/>
    <x v="34"/>
    <x v="0"/>
    <x v="142"/>
    <x v="290"/>
    <x v="330"/>
    <x v="230"/>
    <x v="17"/>
    <x v="1"/>
    <x v="101"/>
    <x v="16"/>
    <x v="103"/>
    <x v="354"/>
    <x v="227"/>
    <x v="1"/>
    <x v="1"/>
    <x v="7"/>
    <x v="0"/>
    <x v="290"/>
    <x v="190"/>
    <x v="112"/>
  </r>
  <r>
    <x v="313"/>
    <x v="313"/>
    <x v="288"/>
    <x v="180"/>
    <x v="16"/>
    <x v="18"/>
    <x v="125"/>
    <x v="28"/>
    <x v="110"/>
    <x v="161"/>
    <x v="173"/>
    <x v="5"/>
    <x v="4"/>
    <x v="119"/>
    <x v="207"/>
    <x v="39"/>
    <x v="312"/>
    <x v="50"/>
    <x v="27"/>
    <x v="49"/>
    <x v="290"/>
    <x v="236"/>
    <x v="352"/>
    <x v="227"/>
    <x v="1"/>
    <x v="1"/>
    <x v="7"/>
    <x v="0"/>
    <x v="207"/>
    <x v="108"/>
    <x v="150"/>
  </r>
  <r>
    <x v="92"/>
    <x v="92"/>
    <x v="280"/>
    <x v="171"/>
    <x v="16"/>
    <x v="97"/>
    <x v="113"/>
    <x v="28"/>
    <x v="110"/>
    <x v="192"/>
    <x v="203"/>
    <x v="34"/>
    <x v="1"/>
    <x v="240"/>
    <x v="211"/>
    <x v="124"/>
    <x v="91"/>
    <x v="165"/>
    <x v="49"/>
    <x v="101"/>
    <x v="62"/>
    <x v="106"/>
    <x v="173"/>
    <x v="227"/>
    <x v="1"/>
    <x v="1"/>
    <x v="7"/>
    <x v="0"/>
    <x v="211"/>
    <x v="190"/>
    <x v="83"/>
  </r>
  <r>
    <x v="367"/>
    <x v="367"/>
    <x v="17"/>
    <x v="179"/>
    <x v="15"/>
    <x v="155"/>
    <x v="75"/>
    <x v="0"/>
    <x v="44"/>
    <x v="192"/>
    <x v="203"/>
    <x v="34"/>
    <x v="2"/>
    <x v="88"/>
    <x v="170"/>
    <x v="271"/>
    <x v="366"/>
    <x v="353"/>
    <x v="43"/>
    <x v="48"/>
    <x v="201"/>
    <x v="33"/>
    <x v="331"/>
    <x v="173"/>
    <x v="1"/>
    <x v="1"/>
    <x v="0"/>
    <x v="0"/>
    <x v="170"/>
    <x v="91"/>
    <x v="150"/>
  </r>
  <r>
    <x v="228"/>
    <x v="228"/>
    <x v="257"/>
    <x v="256"/>
    <x v="15"/>
    <x v="35"/>
    <x v="125"/>
    <x v="28"/>
    <x v="102"/>
    <x v="54"/>
    <x v="60"/>
    <x v="5"/>
    <x v="1"/>
    <x v="122"/>
    <x v="164"/>
    <x v="187"/>
    <x v="226"/>
    <x v="75"/>
    <x v="1"/>
    <x v="101"/>
    <x v="233"/>
    <x v="167"/>
    <x v="286"/>
    <x v="227"/>
    <x v="1"/>
    <x v="1"/>
    <x v="7"/>
    <x v="0"/>
    <x v="164"/>
    <x v="190"/>
    <x v="60"/>
  </r>
  <r>
    <x v="236"/>
    <x v="236"/>
    <x v="97"/>
    <x v="167"/>
    <x v="16"/>
    <x v="117"/>
    <x v="125"/>
    <x v="28"/>
    <x v="110"/>
    <x v="192"/>
    <x v="203"/>
    <x v="34"/>
    <x v="0"/>
    <x v="148"/>
    <x v="245"/>
    <x v="335"/>
    <x v="234"/>
    <x v="206"/>
    <x v="19"/>
    <x v="101"/>
    <x v="1"/>
    <x v="124"/>
    <x v="209"/>
    <x v="227"/>
    <x v="1"/>
    <x v="1"/>
    <x v="7"/>
    <x v="0"/>
    <x v="245"/>
    <x v="190"/>
    <x v="150"/>
  </r>
  <r>
    <x v="184"/>
    <x v="184"/>
    <x v="16"/>
    <x v="122"/>
    <x v="16"/>
    <x v="120"/>
    <x v="12"/>
    <x v="10"/>
    <x v="110"/>
    <x v="133"/>
    <x v="144"/>
    <x v="8"/>
    <x v="1"/>
    <x v="232"/>
    <x v="238"/>
    <x v="239"/>
    <x v="183"/>
    <x v="157"/>
    <x v="36"/>
    <x v="101"/>
    <x v="256"/>
    <x v="114"/>
    <x v="288"/>
    <x v="227"/>
    <x v="0"/>
    <x v="1"/>
    <x v="2"/>
    <x v="0"/>
    <x v="238"/>
    <x v="124"/>
    <x v="150"/>
  </r>
  <r>
    <x v="284"/>
    <x v="284"/>
    <x v="356"/>
    <x v="335"/>
    <x v="17"/>
    <x v="68"/>
    <x v="4"/>
    <x v="28"/>
    <x v="51"/>
    <x v="192"/>
    <x v="203"/>
    <x v="34"/>
    <x v="10"/>
    <x v="54"/>
    <x v="284"/>
    <x v="265"/>
    <x v="282"/>
    <x v="19"/>
    <x v="12"/>
    <x v="88"/>
    <x v="178"/>
    <x v="256"/>
    <x v="247"/>
    <x v="170"/>
    <x v="0"/>
    <x v="1"/>
    <x v="2"/>
    <x v="0"/>
    <x v="284"/>
    <x v="150"/>
    <x v="150"/>
  </r>
  <r>
    <x v="169"/>
    <x v="169"/>
    <x v="300"/>
    <x v="182"/>
    <x v="16"/>
    <x v="202"/>
    <x v="125"/>
    <x v="28"/>
    <x v="110"/>
    <x v="83"/>
    <x v="93"/>
    <x v="3"/>
    <x v="0"/>
    <x v="175"/>
    <x v="243"/>
    <x v="224"/>
    <x v="168"/>
    <x v="158"/>
    <x v="45"/>
    <x v="101"/>
    <x v="186"/>
    <x v="128"/>
    <x v="206"/>
    <x v="227"/>
    <x v="1"/>
    <x v="1"/>
    <x v="7"/>
    <x v="0"/>
    <x v="243"/>
    <x v="128"/>
    <x v="150"/>
  </r>
  <r>
    <x v="356"/>
    <x v="356"/>
    <x v="259"/>
    <x v="24"/>
    <x v="16"/>
    <x v="238"/>
    <x v="13"/>
    <x v="11"/>
    <x v="32"/>
    <x v="192"/>
    <x v="203"/>
    <x v="34"/>
    <x v="2"/>
    <x v="295"/>
    <x v="242"/>
    <x v="260"/>
    <x v="355"/>
    <x v="343"/>
    <x v="19"/>
    <x v="8"/>
    <x v="60"/>
    <x v="256"/>
    <x v="187"/>
    <x v="219"/>
    <x v="0"/>
    <x v="1"/>
    <x v="2"/>
    <x v="0"/>
    <x v="242"/>
    <x v="127"/>
    <x v="150"/>
  </r>
  <r>
    <x v="108"/>
    <x v="108"/>
    <x v="188"/>
    <x v="64"/>
    <x v="16"/>
    <x v="76"/>
    <x v="23"/>
    <x v="2"/>
    <x v="110"/>
    <x v="176"/>
    <x v="188"/>
    <x v="26"/>
    <x v="25"/>
    <x v="34"/>
    <x v="179"/>
    <x v="27"/>
    <x v="106"/>
    <x v="207"/>
    <x v="49"/>
    <x v="101"/>
    <x v="311"/>
    <x v="256"/>
    <x v="31"/>
    <x v="191"/>
    <x v="0"/>
    <x v="1"/>
    <x v="4"/>
    <x v="0"/>
    <x v="179"/>
    <x v="190"/>
    <x v="150"/>
  </r>
  <r>
    <x v="336"/>
    <x v="336"/>
    <x v="240"/>
    <x v="63"/>
    <x v="16"/>
    <x v="17"/>
    <x v="125"/>
    <x v="28"/>
    <x v="110"/>
    <x v="192"/>
    <x v="203"/>
    <x v="34"/>
    <x v="2"/>
    <x v="123"/>
    <x v="232"/>
    <x v="286"/>
    <x v="335"/>
    <x v="226"/>
    <x v="49"/>
    <x v="101"/>
    <x v="310"/>
    <x v="222"/>
    <x v="290"/>
    <x v="227"/>
    <x v="1"/>
    <x v="1"/>
    <x v="7"/>
    <x v="0"/>
    <x v="232"/>
    <x v="190"/>
    <x v="91"/>
  </r>
  <r>
    <x v="314"/>
    <x v="314"/>
    <x v="24"/>
    <x v="79"/>
    <x v="15"/>
    <x v="34"/>
    <x v="16"/>
    <x v="28"/>
    <x v="110"/>
    <x v="183"/>
    <x v="195"/>
    <x v="2"/>
    <x v="0"/>
    <x v="316"/>
    <x v="205"/>
    <x v="81"/>
    <x v="313"/>
    <x v="292"/>
    <x v="23"/>
    <x v="101"/>
    <x v="332"/>
    <x v="79"/>
    <x v="134"/>
    <x v="159"/>
    <x v="1"/>
    <x v="1"/>
    <x v="7"/>
    <x v="0"/>
    <x v="205"/>
    <x v="106"/>
    <x v="150"/>
  </r>
  <r>
    <x v="125"/>
    <x v="125"/>
    <x v="4"/>
    <x v="138"/>
    <x v="16"/>
    <x v="169"/>
    <x v="17"/>
    <x v="2"/>
    <x v="110"/>
    <x v="141"/>
    <x v="153"/>
    <x v="10"/>
    <x v="0"/>
    <x v="311"/>
    <x v="196"/>
    <x v="295"/>
    <x v="124"/>
    <x v="89"/>
    <x v="13"/>
    <x v="38"/>
    <x v="189"/>
    <x v="256"/>
    <x v="129"/>
    <x v="137"/>
    <x v="0"/>
    <x v="1"/>
    <x v="0"/>
    <x v="0"/>
    <x v="196"/>
    <x v="101"/>
    <x v="150"/>
  </r>
  <r>
    <x v="82"/>
    <x v="82"/>
    <x v="23"/>
    <x v="29"/>
    <x v="16"/>
    <x v="158"/>
    <x v="52"/>
    <x v="12"/>
    <x v="110"/>
    <x v="177"/>
    <x v="189"/>
    <x v="11"/>
    <x v="7"/>
    <x v="316"/>
    <x v="210"/>
    <x v="266"/>
    <x v="81"/>
    <x v="351"/>
    <x v="2"/>
    <x v="101"/>
    <x v="221"/>
    <x v="256"/>
    <x v="287"/>
    <x v="2"/>
    <x v="0"/>
    <x v="1"/>
    <x v="7"/>
    <x v="0"/>
    <x v="210"/>
    <x v="190"/>
    <x v="82"/>
  </r>
  <r>
    <x v="126"/>
    <x v="126"/>
    <x v="131"/>
    <x v="134"/>
    <x v="17"/>
    <x v="27"/>
    <x v="125"/>
    <x v="28"/>
    <x v="110"/>
    <x v="192"/>
    <x v="203"/>
    <x v="34"/>
    <x v="0"/>
    <x v="160"/>
    <x v="268"/>
    <x v="203"/>
    <x v="125"/>
    <x v="257"/>
    <x v="36"/>
    <x v="101"/>
    <x v="110"/>
    <x v="200"/>
    <x v="69"/>
    <x v="4"/>
    <x v="1"/>
    <x v="1"/>
    <x v="7"/>
    <x v="0"/>
    <x v="268"/>
    <x v="190"/>
    <x v="150"/>
  </r>
  <r>
    <x v="49"/>
    <x v="49"/>
    <x v="243"/>
    <x v="329"/>
    <x v="15"/>
    <x v="156"/>
    <x v="26"/>
    <x v="1"/>
    <x v="110"/>
    <x v="58"/>
    <x v="68"/>
    <x v="16"/>
    <x v="21"/>
    <x v="40"/>
    <x v="143"/>
    <x v="59"/>
    <x v="48"/>
    <x v="102"/>
    <x v="25"/>
    <x v="101"/>
    <x v="103"/>
    <x v="256"/>
    <x v="28"/>
    <x v="177"/>
    <x v="0"/>
    <x v="1"/>
    <x v="7"/>
    <x v="0"/>
    <x v="143"/>
    <x v="190"/>
    <x v="150"/>
  </r>
  <r>
    <x v="57"/>
    <x v="57"/>
    <x v="48"/>
    <x v="239"/>
    <x v="15"/>
    <x v="51"/>
    <x v="10"/>
    <x v="3"/>
    <x v="29"/>
    <x v="0"/>
    <x v="8"/>
    <x v="21"/>
    <x v="18"/>
    <x v="267"/>
    <x v="149"/>
    <x v="132"/>
    <x v="56"/>
    <x v="282"/>
    <x v="7"/>
    <x v="101"/>
    <x v="132"/>
    <x v="256"/>
    <x v="334"/>
    <x v="113"/>
    <x v="0"/>
    <x v="1"/>
    <x v="2"/>
    <x v="0"/>
    <x v="149"/>
    <x v="79"/>
    <x v="150"/>
  </r>
  <r>
    <x v="35"/>
    <x v="35"/>
    <x v="297"/>
    <x v="221"/>
    <x v="16"/>
    <x v="142"/>
    <x v="125"/>
    <x v="28"/>
    <x v="110"/>
    <x v="51"/>
    <x v="57"/>
    <x v="3"/>
    <x v="1"/>
    <x v="174"/>
    <x v="229"/>
    <x v="25"/>
    <x v="35"/>
    <x v="284"/>
    <x v="1"/>
    <x v="101"/>
    <x v="84"/>
    <x v="96"/>
    <x v="368"/>
    <x v="227"/>
    <x v="1"/>
    <x v="1"/>
    <x v="7"/>
    <x v="0"/>
    <x v="229"/>
    <x v="120"/>
    <x v="150"/>
  </r>
  <r>
    <x v="178"/>
    <x v="178"/>
    <x v="62"/>
    <x v="316"/>
    <x v="15"/>
    <x v="90"/>
    <x v="54"/>
    <x v="28"/>
    <x v="110"/>
    <x v="135"/>
    <x v="147"/>
    <x v="10"/>
    <x v="18"/>
    <x v="64"/>
    <x v="167"/>
    <x v="41"/>
    <x v="177"/>
    <x v="272"/>
    <x v="49"/>
    <x v="101"/>
    <x v="125"/>
    <x v="213"/>
    <x v="345"/>
    <x v="94"/>
    <x v="0"/>
    <x v="1"/>
    <x v="7"/>
    <x v="0"/>
    <x v="167"/>
    <x v="190"/>
    <x v="62"/>
  </r>
  <r>
    <x v="164"/>
    <x v="164"/>
    <x v="56"/>
    <x v="27"/>
    <x v="15"/>
    <x v="196"/>
    <x v="125"/>
    <x v="28"/>
    <x v="101"/>
    <x v="74"/>
    <x v="83"/>
    <x v="5"/>
    <x v="8"/>
    <x v="140"/>
    <x v="157"/>
    <x v="47"/>
    <x v="163"/>
    <x v="194"/>
    <x v="40"/>
    <x v="9"/>
    <x v="156"/>
    <x v="250"/>
    <x v="239"/>
    <x v="227"/>
    <x v="1"/>
    <x v="1"/>
    <x v="7"/>
    <x v="0"/>
    <x v="157"/>
    <x v="84"/>
    <x v="150"/>
  </r>
  <r>
    <x v="156"/>
    <x v="156"/>
    <x v="317"/>
    <x v="128"/>
    <x v="17"/>
    <x v="30"/>
    <x v="125"/>
    <x v="28"/>
    <x v="110"/>
    <x v="66"/>
    <x v="73"/>
    <x v="5"/>
    <x v="1"/>
    <x v="181"/>
    <x v="280"/>
    <x v="355"/>
    <x v="155"/>
    <x v="97"/>
    <x v="19"/>
    <x v="101"/>
    <x v="332"/>
    <x v="234"/>
    <x v="246"/>
    <x v="172"/>
    <x v="1"/>
    <x v="1"/>
    <x v="7"/>
    <x v="0"/>
    <x v="280"/>
    <x v="148"/>
    <x v="150"/>
  </r>
  <r>
    <x v="217"/>
    <x v="217"/>
    <x v="44"/>
    <x v="96"/>
    <x v="15"/>
    <x v="226"/>
    <x v="19"/>
    <x v="14"/>
    <x v="36"/>
    <x v="192"/>
    <x v="203"/>
    <x v="34"/>
    <x v="27"/>
    <x v="291"/>
    <x v="169"/>
    <x v="74"/>
    <x v="215"/>
    <x v="13"/>
    <x v="19"/>
    <x v="101"/>
    <x v="121"/>
    <x v="15"/>
    <x v="253"/>
    <x v="74"/>
    <x v="0"/>
    <x v="1"/>
    <x v="3"/>
    <x v="0"/>
    <x v="169"/>
    <x v="90"/>
    <x v="150"/>
  </r>
  <r>
    <x v="301"/>
    <x v="301"/>
    <x v="100"/>
    <x v="249"/>
    <x v="15"/>
    <x v="112"/>
    <x v="16"/>
    <x v="3"/>
    <x v="110"/>
    <x v="125"/>
    <x v="135"/>
    <x v="5"/>
    <x v="10"/>
    <x v="296"/>
    <x v="165"/>
    <x v="10"/>
    <x v="299"/>
    <x v="125"/>
    <x v="49"/>
    <x v="101"/>
    <x v="68"/>
    <x v="256"/>
    <x v="44"/>
    <x v="227"/>
    <x v="0"/>
    <x v="1"/>
    <x v="0"/>
    <x v="0"/>
    <x v="165"/>
    <x v="190"/>
    <x v="61"/>
  </r>
  <r>
    <x v="12"/>
    <x v="12"/>
    <x v="9"/>
    <x v="165"/>
    <x v="16"/>
    <x v="234"/>
    <x v="28"/>
    <x v="1"/>
    <x v="110"/>
    <x v="44"/>
    <x v="54"/>
    <x v="25"/>
    <x v="0"/>
    <x v="237"/>
    <x v="248"/>
    <x v="294"/>
    <x v="14"/>
    <x v="253"/>
    <x v="49"/>
    <x v="101"/>
    <x v="270"/>
    <x v="256"/>
    <x v="64"/>
    <x v="176"/>
    <x v="0"/>
    <x v="1"/>
    <x v="2"/>
    <x v="0"/>
    <x v="248"/>
    <x v="190"/>
    <x v="150"/>
  </r>
  <r>
    <x v="39"/>
    <x v="39"/>
    <x v="145"/>
    <x v="136"/>
    <x v="17"/>
    <x v="111"/>
    <x v="30"/>
    <x v="2"/>
    <x v="110"/>
    <x v="175"/>
    <x v="187"/>
    <x v="15"/>
    <x v="3"/>
    <x v="260"/>
    <x v="263"/>
    <x v="68"/>
    <x v="39"/>
    <x v="85"/>
    <x v="0"/>
    <x v="101"/>
    <x v="223"/>
    <x v="256"/>
    <x v="124"/>
    <x v="82"/>
    <x v="0"/>
    <x v="1"/>
    <x v="6"/>
    <x v="0"/>
    <x v="263"/>
    <x v="190"/>
    <x v="100"/>
  </r>
  <r>
    <x v="134"/>
    <x v="134"/>
    <x v="34"/>
    <x v="163"/>
    <x v="16"/>
    <x v="211"/>
    <x v="114"/>
    <x v="28"/>
    <x v="110"/>
    <x v="192"/>
    <x v="203"/>
    <x v="34"/>
    <x v="0"/>
    <x v="316"/>
    <x v="237"/>
    <x v="178"/>
    <x v="133"/>
    <x v="295"/>
    <x v="1"/>
    <x v="101"/>
    <x v="262"/>
    <x v="221"/>
    <x v="251"/>
    <x v="5"/>
    <x v="1"/>
    <x v="1"/>
    <x v="7"/>
    <x v="0"/>
    <x v="237"/>
    <x v="190"/>
    <x v="95"/>
  </r>
  <r>
    <x v="238"/>
    <x v="238"/>
    <x v="50"/>
    <x v="298"/>
    <x v="16"/>
    <x v="186"/>
    <x v="125"/>
    <x v="28"/>
    <x v="110"/>
    <x v="73"/>
    <x v="82"/>
    <x v="5"/>
    <x v="1"/>
    <x v="173"/>
    <x v="244"/>
    <x v="353"/>
    <x v="236"/>
    <x v="54"/>
    <x v="19"/>
    <x v="78"/>
    <x v="194"/>
    <x v="139"/>
    <x v="346"/>
    <x v="227"/>
    <x v="1"/>
    <x v="1"/>
    <x v="7"/>
    <x v="0"/>
    <x v="244"/>
    <x v="129"/>
    <x v="150"/>
  </r>
  <r>
    <x v="235"/>
    <x v="235"/>
    <x v="277"/>
    <x v="255"/>
    <x v="16"/>
    <x v="68"/>
    <x v="2"/>
    <x v="28"/>
    <x v="49"/>
    <x v="192"/>
    <x v="203"/>
    <x v="34"/>
    <x v="37"/>
    <x v="52"/>
    <x v="201"/>
    <x v="164"/>
    <x v="233"/>
    <x v="232"/>
    <x v="2"/>
    <x v="101"/>
    <x v="45"/>
    <x v="256"/>
    <x v="72"/>
    <x v="95"/>
    <x v="0"/>
    <x v="1"/>
    <x v="2"/>
    <x v="0"/>
    <x v="201"/>
    <x v="190"/>
    <x v="79"/>
  </r>
  <r>
    <x v="254"/>
    <x v="254"/>
    <x v="212"/>
    <x v="141"/>
    <x v="17"/>
    <x v="218"/>
    <x v="22"/>
    <x v="28"/>
    <x v="107"/>
    <x v="192"/>
    <x v="203"/>
    <x v="34"/>
    <x v="0"/>
    <x v="248"/>
    <x v="292"/>
    <x v="299"/>
    <x v="252"/>
    <x v="320"/>
    <x v="49"/>
    <x v="101"/>
    <x v="82"/>
    <x v="256"/>
    <x v="11"/>
    <x v="227"/>
    <x v="0"/>
    <x v="1"/>
    <x v="3"/>
    <x v="0"/>
    <x v="292"/>
    <x v="190"/>
    <x v="113"/>
  </r>
  <r>
    <x v="111"/>
    <x v="111"/>
    <x v="99"/>
    <x v="293"/>
    <x v="16"/>
    <x v="104"/>
    <x v="40"/>
    <x v="28"/>
    <x v="110"/>
    <x v="192"/>
    <x v="203"/>
    <x v="34"/>
    <x v="19"/>
    <x v="184"/>
    <x v="173"/>
    <x v="217"/>
    <x v="110"/>
    <x v="364"/>
    <x v="19"/>
    <x v="101"/>
    <x v="64"/>
    <x v="253"/>
    <x v="240"/>
    <x v="220"/>
    <x v="0"/>
    <x v="1"/>
    <x v="7"/>
    <x v="0"/>
    <x v="173"/>
    <x v="190"/>
    <x v="150"/>
  </r>
  <r>
    <x v="44"/>
    <x v="44"/>
    <x v="193"/>
    <x v="266"/>
    <x v="16"/>
    <x v="145"/>
    <x v="13"/>
    <x v="2"/>
    <x v="110"/>
    <x v="146"/>
    <x v="158"/>
    <x v="12"/>
    <x v="8"/>
    <x v="94"/>
    <x v="161"/>
    <x v="13"/>
    <x v="44"/>
    <x v="202"/>
    <x v="49"/>
    <x v="101"/>
    <x v="197"/>
    <x v="256"/>
    <x v="33"/>
    <x v="131"/>
    <x v="0"/>
    <x v="1"/>
    <x v="7"/>
    <x v="0"/>
    <x v="161"/>
    <x v="190"/>
    <x v="59"/>
  </r>
  <r>
    <x v="23"/>
    <x v="23"/>
    <x v="71"/>
    <x v="18"/>
    <x v="16"/>
    <x v="51"/>
    <x v="11"/>
    <x v="13"/>
    <x v="38"/>
    <x v="192"/>
    <x v="203"/>
    <x v="34"/>
    <x v="10"/>
    <x v="268"/>
    <x v="212"/>
    <x v="153"/>
    <x v="23"/>
    <x v="16"/>
    <x v="34"/>
    <x v="6"/>
    <x v="224"/>
    <x v="256"/>
    <x v="73"/>
    <x v="160"/>
    <x v="0"/>
    <x v="1"/>
    <x v="2"/>
    <x v="0"/>
    <x v="212"/>
    <x v="110"/>
    <x v="150"/>
  </r>
  <r>
    <x v="182"/>
    <x v="182"/>
    <x v="128"/>
    <x v="186"/>
    <x v="16"/>
    <x v="237"/>
    <x v="13"/>
    <x v="18"/>
    <x v="45"/>
    <x v="192"/>
    <x v="203"/>
    <x v="34"/>
    <x v="1"/>
    <x v="293"/>
    <x v="231"/>
    <x v="267"/>
    <x v="181"/>
    <x v="278"/>
    <x v="36"/>
    <x v="101"/>
    <x v="153"/>
    <x v="138"/>
    <x v="359"/>
    <x v="65"/>
    <x v="0"/>
    <x v="1"/>
    <x v="2"/>
    <x v="0"/>
    <x v="231"/>
    <x v="122"/>
    <x v="150"/>
  </r>
  <r>
    <x v="50"/>
    <x v="50"/>
    <x v="120"/>
    <x v="146"/>
    <x v="16"/>
    <x v="68"/>
    <x v="2"/>
    <x v="28"/>
    <x v="50"/>
    <x v="192"/>
    <x v="203"/>
    <x v="34"/>
    <x v="7"/>
    <x v="53"/>
    <x v="221"/>
    <x v="333"/>
    <x v="49"/>
    <x v="296"/>
    <x v="26"/>
    <x v="40"/>
    <x v="252"/>
    <x v="256"/>
    <x v="15"/>
    <x v="202"/>
    <x v="0"/>
    <x v="1"/>
    <x v="2"/>
    <x v="0"/>
    <x v="221"/>
    <x v="117"/>
    <x v="150"/>
  </r>
  <r>
    <x v="249"/>
    <x v="249"/>
    <x v="264"/>
    <x v="54"/>
    <x v="15"/>
    <x v="168"/>
    <x v="8"/>
    <x v="18"/>
    <x v="31"/>
    <x v="192"/>
    <x v="203"/>
    <x v="34"/>
    <x v="19"/>
    <x v="290"/>
    <x v="182"/>
    <x v="156"/>
    <x v="247"/>
    <x v="235"/>
    <x v="49"/>
    <x v="101"/>
    <x v="304"/>
    <x v="256"/>
    <x v="192"/>
    <x v="52"/>
    <x v="0"/>
    <x v="1"/>
    <x v="2"/>
    <x v="0"/>
    <x v="182"/>
    <x v="190"/>
    <x v="69"/>
  </r>
  <r>
    <x v="296"/>
    <x v="296"/>
    <x v="76"/>
    <x v="200"/>
    <x v="16"/>
    <x v="168"/>
    <x v="9"/>
    <x v="16"/>
    <x v="34"/>
    <x v="192"/>
    <x v="203"/>
    <x v="34"/>
    <x v="20"/>
    <x v="289"/>
    <x v="223"/>
    <x v="106"/>
    <x v="294"/>
    <x v="352"/>
    <x v="2"/>
    <x v="101"/>
    <x v="97"/>
    <x v="256"/>
    <x v="199"/>
    <x v="142"/>
    <x v="0"/>
    <x v="1"/>
    <x v="2"/>
    <x v="0"/>
    <x v="223"/>
    <x v="190"/>
    <x v="87"/>
  </r>
  <r>
    <x v="36"/>
    <x v="36"/>
    <x v="307"/>
    <x v="252"/>
    <x v="17"/>
    <x v="28"/>
    <x v="125"/>
    <x v="28"/>
    <x v="110"/>
    <x v="52"/>
    <x v="58"/>
    <x v="6"/>
    <x v="1"/>
    <x v="120"/>
    <x v="261"/>
    <x v="324"/>
    <x v="36"/>
    <x v="172"/>
    <x v="1"/>
    <x v="101"/>
    <x v="199"/>
    <x v="142"/>
    <x v="292"/>
    <x v="218"/>
    <x v="1"/>
    <x v="1"/>
    <x v="7"/>
    <x v="0"/>
    <x v="261"/>
    <x v="139"/>
    <x v="150"/>
  </r>
  <r>
    <x v="120"/>
    <x v="120"/>
    <x v="290"/>
    <x v="344"/>
    <x v="16"/>
    <x v="137"/>
    <x v="6"/>
    <x v="3"/>
    <x v="110"/>
    <x v="60"/>
    <x v="66"/>
    <x v="8"/>
    <x v="3"/>
    <x v="315"/>
    <x v="208"/>
    <x v="305"/>
    <x v="119"/>
    <x v="312"/>
    <x v="33"/>
    <x v="93"/>
    <x v="90"/>
    <x v="256"/>
    <x v="202"/>
    <x v="125"/>
    <x v="0"/>
    <x v="1"/>
    <x v="3"/>
    <x v="0"/>
    <x v="208"/>
    <x v="109"/>
    <x v="150"/>
  </r>
  <r>
    <x v="18"/>
    <x v="18"/>
    <x v="256"/>
    <x v="338"/>
    <x v="15"/>
    <x v="140"/>
    <x v="76"/>
    <x v="28"/>
    <x v="110"/>
    <x v="18"/>
    <x v="24"/>
    <x v="7"/>
    <x v="0"/>
    <x v="249"/>
    <x v="160"/>
    <x v="210"/>
    <x v="18"/>
    <x v="363"/>
    <x v="49"/>
    <x v="101"/>
    <x v="267"/>
    <x v="256"/>
    <x v="170"/>
    <x v="80"/>
    <x v="0"/>
    <x v="1"/>
    <x v="0"/>
    <x v="0"/>
    <x v="160"/>
    <x v="190"/>
    <x v="58"/>
  </r>
  <r>
    <x v="213"/>
    <x v="213"/>
    <x v="281"/>
    <x v="156"/>
    <x v="16"/>
    <x v="91"/>
    <x v="13"/>
    <x v="2"/>
    <x v="12"/>
    <x v="192"/>
    <x v="203"/>
    <x v="34"/>
    <x v="8"/>
    <x v="286"/>
    <x v="199"/>
    <x v="138"/>
    <x v="211"/>
    <x v="128"/>
    <x v="2"/>
    <x v="101"/>
    <x v="94"/>
    <x v="157"/>
    <x v="204"/>
    <x v="13"/>
    <x v="0"/>
    <x v="1"/>
    <x v="2"/>
    <x v="0"/>
    <x v="199"/>
    <x v="190"/>
    <x v="77"/>
  </r>
  <r>
    <x v="269"/>
    <x v="269"/>
    <x v="306"/>
    <x v="370"/>
    <x v="17"/>
    <x v="165"/>
    <x v="118"/>
    <x v="28"/>
    <x v="110"/>
    <x v="127"/>
    <x v="139"/>
    <x v="6"/>
    <x v="0"/>
    <x v="15"/>
    <x v="257"/>
    <x v="282"/>
    <x v="267"/>
    <x v="333"/>
    <x v="1"/>
    <x v="101"/>
    <x v="317"/>
    <x v="90"/>
    <x v="237"/>
    <x v="62"/>
    <x v="1"/>
    <x v="1"/>
    <x v="7"/>
    <x v="0"/>
    <x v="257"/>
    <x v="190"/>
    <x v="150"/>
  </r>
  <r>
    <x v="68"/>
    <x v="68"/>
    <x v="208"/>
    <x v="37"/>
    <x v="16"/>
    <x v="54"/>
    <x v="125"/>
    <x v="28"/>
    <x v="110"/>
    <x v="192"/>
    <x v="203"/>
    <x v="34"/>
    <x v="0"/>
    <x v="316"/>
    <x v="219"/>
    <x v="181"/>
    <x v="67"/>
    <x v="288"/>
    <x v="5"/>
    <x v="101"/>
    <x v="332"/>
    <x v="58"/>
    <x v="238"/>
    <x v="227"/>
    <x v="1"/>
    <x v="1"/>
    <x v="7"/>
    <x v="0"/>
    <x v="219"/>
    <x v="115"/>
    <x v="150"/>
  </r>
  <r>
    <x v="279"/>
    <x v="279"/>
    <x v="254"/>
    <x v="196"/>
    <x v="16"/>
    <x v="189"/>
    <x v="125"/>
    <x v="28"/>
    <x v="110"/>
    <x v="168"/>
    <x v="180"/>
    <x v="8"/>
    <x v="5"/>
    <x v="163"/>
    <x v="200"/>
    <x v="91"/>
    <x v="277"/>
    <x v="127"/>
    <x v="49"/>
    <x v="101"/>
    <x v="255"/>
    <x v="172"/>
    <x v="141"/>
    <x v="227"/>
    <x v="1"/>
    <x v="1"/>
    <x v="7"/>
    <x v="0"/>
    <x v="200"/>
    <x v="190"/>
    <x v="78"/>
  </r>
  <r>
    <x v="60"/>
    <x v="60"/>
    <x v="269"/>
    <x v="121"/>
    <x v="16"/>
    <x v="236"/>
    <x v="35"/>
    <x v="8"/>
    <x v="110"/>
    <x v="171"/>
    <x v="183"/>
    <x v="21"/>
    <x v="16"/>
    <x v="78"/>
    <x v="186"/>
    <x v="262"/>
    <x v="59"/>
    <x v="318"/>
    <x v="49"/>
    <x v="101"/>
    <x v="271"/>
    <x v="256"/>
    <x v="45"/>
    <x v="227"/>
    <x v="0"/>
    <x v="1"/>
    <x v="7"/>
    <x v="0"/>
    <x v="186"/>
    <x v="190"/>
    <x v="71"/>
  </r>
  <r>
    <x v="22"/>
    <x v="22"/>
    <x v="157"/>
    <x v="115"/>
    <x v="17"/>
    <x v="100"/>
    <x v="10"/>
    <x v="28"/>
    <x v="110"/>
    <x v="184"/>
    <x v="196"/>
    <x v="10"/>
    <x v="9"/>
    <x v="101"/>
    <x v="256"/>
    <x v="202"/>
    <x v="22"/>
    <x v="247"/>
    <x v="49"/>
    <x v="101"/>
    <x v="203"/>
    <x v="41"/>
    <x v="219"/>
    <x v="15"/>
    <x v="0"/>
    <x v="1"/>
    <x v="2"/>
    <x v="0"/>
    <x v="256"/>
    <x v="190"/>
    <x v="98"/>
  </r>
  <r>
    <x v="285"/>
    <x v="285"/>
    <x v="134"/>
    <x v="111"/>
    <x v="15"/>
    <x v="54"/>
    <x v="125"/>
    <x v="28"/>
    <x v="110"/>
    <x v="192"/>
    <x v="203"/>
    <x v="34"/>
    <x v="0"/>
    <x v="316"/>
    <x v="195"/>
    <x v="298"/>
    <x v="283"/>
    <x v="66"/>
    <x v="20"/>
    <x v="33"/>
    <x v="229"/>
    <x v="214"/>
    <x v="320"/>
    <x v="227"/>
    <x v="1"/>
    <x v="1"/>
    <x v="7"/>
    <x v="0"/>
    <x v="195"/>
    <x v="100"/>
    <x v="150"/>
  </r>
  <r>
    <x v="276"/>
    <x v="276"/>
    <x v="67"/>
    <x v="243"/>
    <x v="16"/>
    <x v="70"/>
    <x v="6"/>
    <x v="10"/>
    <x v="17"/>
    <x v="192"/>
    <x v="203"/>
    <x v="34"/>
    <x v="13"/>
    <x v="277"/>
    <x v="233"/>
    <x v="360"/>
    <x v="274"/>
    <x v="111"/>
    <x v="49"/>
    <x v="101"/>
    <x v="26"/>
    <x v="165"/>
    <x v="144"/>
    <x v="208"/>
    <x v="0"/>
    <x v="1"/>
    <x v="2"/>
    <x v="0"/>
    <x v="233"/>
    <x v="190"/>
    <x v="92"/>
  </r>
  <r>
    <x v="11"/>
    <x v="11"/>
    <x v="65"/>
    <x v="306"/>
    <x v="15"/>
    <x v="135"/>
    <x v="12"/>
    <x v="4"/>
    <x v="110"/>
    <x v="167"/>
    <x v="179"/>
    <x v="10"/>
    <x v="15"/>
    <x v="46"/>
    <x v="166"/>
    <x v="180"/>
    <x v="11"/>
    <x v="164"/>
    <x v="18"/>
    <x v="101"/>
    <x v="149"/>
    <x v="256"/>
    <x v="136"/>
    <x v="175"/>
    <x v="0"/>
    <x v="1"/>
    <x v="7"/>
    <x v="0"/>
    <x v="166"/>
    <x v="88"/>
    <x v="150"/>
  </r>
  <r>
    <x v="25"/>
    <x v="25"/>
    <x v="146"/>
    <x v="309"/>
    <x v="16"/>
    <x v="70"/>
    <x v="6"/>
    <x v="8"/>
    <x v="15"/>
    <x v="192"/>
    <x v="203"/>
    <x v="34"/>
    <x v="10"/>
    <x v="276"/>
    <x v="222"/>
    <x v="190"/>
    <x v="25"/>
    <x v="101"/>
    <x v="49"/>
    <x v="101"/>
    <x v="241"/>
    <x v="168"/>
    <x v="266"/>
    <x v="87"/>
    <x v="0"/>
    <x v="1"/>
    <x v="2"/>
    <x v="0"/>
    <x v="222"/>
    <x v="190"/>
    <x v="86"/>
  </r>
  <r>
    <x v="257"/>
    <x v="257"/>
    <x v="45"/>
    <x v="31"/>
    <x v="15"/>
    <x v="233"/>
    <x v="56"/>
    <x v="25"/>
    <x v="110"/>
    <x v="90"/>
    <x v="106"/>
    <x v="21"/>
    <x v="13"/>
    <x v="42"/>
    <x v="79"/>
    <x v="62"/>
    <x v="255"/>
    <x v="184"/>
    <x v="49"/>
    <x v="101"/>
    <x v="209"/>
    <x v="242"/>
    <x v="113"/>
    <x v="132"/>
    <x v="0"/>
    <x v="1"/>
    <x v="7"/>
    <x v="0"/>
    <x v="79"/>
    <x v="190"/>
    <x v="31"/>
  </r>
  <r>
    <x v="341"/>
    <x v="341"/>
    <x v="315"/>
    <x v="43"/>
    <x v="17"/>
    <x v="163"/>
    <x v="120"/>
    <x v="28"/>
    <x v="110"/>
    <x v="43"/>
    <x v="49"/>
    <x v="10"/>
    <x v="2"/>
    <x v="28"/>
    <x v="278"/>
    <x v="104"/>
    <x v="340"/>
    <x v="12"/>
    <x v="19"/>
    <x v="101"/>
    <x v="51"/>
    <x v="94"/>
    <x v="328"/>
    <x v="39"/>
    <x v="1"/>
    <x v="1"/>
    <x v="7"/>
    <x v="0"/>
    <x v="278"/>
    <x v="147"/>
    <x v="150"/>
  </r>
  <r>
    <x v="343"/>
    <x v="343"/>
    <x v="262"/>
    <x v="181"/>
    <x v="16"/>
    <x v="138"/>
    <x v="16"/>
    <x v="6"/>
    <x v="110"/>
    <x v="13"/>
    <x v="21"/>
    <x v="16"/>
    <x v="13"/>
    <x v="301"/>
    <x v="209"/>
    <x v="308"/>
    <x v="342"/>
    <x v="287"/>
    <x v="49"/>
    <x v="101"/>
    <x v="264"/>
    <x v="256"/>
    <x v="244"/>
    <x v="77"/>
    <x v="0"/>
    <x v="1"/>
    <x v="2"/>
    <x v="0"/>
    <x v="209"/>
    <x v="190"/>
    <x v="81"/>
  </r>
  <r>
    <x v="342"/>
    <x v="342"/>
    <x v="279"/>
    <x v="148"/>
    <x v="16"/>
    <x v="39"/>
    <x v="125"/>
    <x v="28"/>
    <x v="110"/>
    <x v="80"/>
    <x v="91"/>
    <x v="10"/>
    <x v="8"/>
    <x v="203"/>
    <x v="198"/>
    <x v="168"/>
    <x v="341"/>
    <x v="110"/>
    <x v="47"/>
    <x v="41"/>
    <x v="55"/>
    <x v="148"/>
    <x v="37"/>
    <x v="227"/>
    <x v="1"/>
    <x v="1"/>
    <x v="0"/>
    <x v="0"/>
    <x v="198"/>
    <x v="103"/>
    <x v="150"/>
  </r>
  <r>
    <x v="256"/>
    <x v="256"/>
    <x v="168"/>
    <x v="73"/>
    <x v="15"/>
    <x v="139"/>
    <x v="69"/>
    <x v="0"/>
    <x v="42"/>
    <x v="192"/>
    <x v="203"/>
    <x v="34"/>
    <x v="3"/>
    <x v="89"/>
    <x v="153"/>
    <x v="296"/>
    <x v="254"/>
    <x v="173"/>
    <x v="49"/>
    <x v="101"/>
    <x v="332"/>
    <x v="256"/>
    <x v="200"/>
    <x v="204"/>
    <x v="1"/>
    <x v="1"/>
    <x v="0"/>
    <x v="0"/>
    <x v="153"/>
    <x v="190"/>
    <x v="56"/>
  </r>
  <r>
    <x v="250"/>
    <x v="250"/>
    <x v="295"/>
    <x v="342"/>
    <x v="16"/>
    <x v="132"/>
    <x v="15"/>
    <x v="16"/>
    <x v="110"/>
    <x v="33"/>
    <x v="42"/>
    <x v="14"/>
    <x v="13"/>
    <x v="299"/>
    <x v="225"/>
    <x v="208"/>
    <x v="248"/>
    <x v="355"/>
    <x v="49"/>
    <x v="101"/>
    <x v="161"/>
    <x v="226"/>
    <x v="261"/>
    <x v="107"/>
    <x v="0"/>
    <x v="1"/>
    <x v="2"/>
    <x v="0"/>
    <x v="225"/>
    <x v="190"/>
    <x v="88"/>
  </r>
  <r>
    <x v="160"/>
    <x v="160"/>
    <x v="140"/>
    <x v="204"/>
    <x v="16"/>
    <x v="167"/>
    <x v="77"/>
    <x v="28"/>
    <x v="64"/>
    <x v="192"/>
    <x v="203"/>
    <x v="34"/>
    <x v="0"/>
    <x v="212"/>
    <x v="214"/>
    <x v="60"/>
    <x v="159"/>
    <x v="185"/>
    <x v="49"/>
    <x v="101"/>
    <x v="332"/>
    <x v="105"/>
    <x v="350"/>
    <x v="27"/>
    <x v="0"/>
    <x v="1"/>
    <x v="2"/>
    <x v="0"/>
    <x v="214"/>
    <x v="190"/>
    <x v="84"/>
  </r>
  <r>
    <x v="24"/>
    <x v="24"/>
    <x v="316"/>
    <x v="284"/>
    <x v="17"/>
    <x v="163"/>
    <x v="89"/>
    <x v="28"/>
    <x v="110"/>
    <x v="101"/>
    <x v="113"/>
    <x v="9"/>
    <x v="0"/>
    <x v="29"/>
    <x v="279"/>
    <x v="142"/>
    <x v="24"/>
    <x v="183"/>
    <x v="1"/>
    <x v="101"/>
    <x v="217"/>
    <x v="196"/>
    <x v="16"/>
    <x v="199"/>
    <x v="1"/>
    <x v="1"/>
    <x v="7"/>
    <x v="0"/>
    <x v="279"/>
    <x v="190"/>
    <x v="150"/>
  </r>
  <r>
    <x v="243"/>
    <x v="243"/>
    <x v="298"/>
    <x v="191"/>
    <x v="17"/>
    <x v="159"/>
    <x v="18"/>
    <x v="4"/>
    <x v="1"/>
    <x v="192"/>
    <x v="203"/>
    <x v="34"/>
    <x v="11"/>
    <x v="310"/>
    <x v="277"/>
    <x v="176"/>
    <x v="241"/>
    <x v="22"/>
    <x v="19"/>
    <x v="101"/>
    <x v="76"/>
    <x v="256"/>
    <x v="52"/>
    <x v="227"/>
    <x v="0"/>
    <x v="1"/>
    <x v="1"/>
    <x v="0"/>
    <x v="277"/>
    <x v="146"/>
    <x v="150"/>
  </r>
  <r>
    <x v="66"/>
    <x v="66"/>
    <x v="287"/>
    <x v="15"/>
    <x v="16"/>
    <x v="120"/>
    <x v="12"/>
    <x v="7"/>
    <x v="110"/>
    <x v="131"/>
    <x v="143"/>
    <x v="7"/>
    <x v="5"/>
    <x v="230"/>
    <x v="218"/>
    <x v="69"/>
    <x v="65"/>
    <x v="95"/>
    <x v="38"/>
    <x v="101"/>
    <x v="0"/>
    <x v="233"/>
    <x v="367"/>
    <x v="227"/>
    <x v="0"/>
    <x v="1"/>
    <x v="2"/>
    <x v="0"/>
    <x v="218"/>
    <x v="114"/>
    <x v="150"/>
  </r>
  <r>
    <x v="79"/>
    <x v="79"/>
    <x v="309"/>
    <x v="34"/>
    <x v="17"/>
    <x v="208"/>
    <x v="115"/>
    <x v="28"/>
    <x v="110"/>
    <x v="156"/>
    <x v="168"/>
    <x v="9"/>
    <x v="0"/>
    <x v="316"/>
    <x v="266"/>
    <x v="128"/>
    <x v="78"/>
    <x v="115"/>
    <x v="15"/>
    <x v="11"/>
    <x v="11"/>
    <x v="0"/>
    <x v="14"/>
    <x v="227"/>
    <x v="1"/>
    <x v="1"/>
    <x v="7"/>
    <x v="0"/>
    <x v="266"/>
    <x v="142"/>
    <x v="150"/>
  </r>
  <r>
    <x v="209"/>
    <x v="209"/>
    <x v="320"/>
    <x v="55"/>
    <x v="17"/>
    <x v="96"/>
    <x v="125"/>
    <x v="28"/>
    <x v="110"/>
    <x v="192"/>
    <x v="203"/>
    <x v="34"/>
    <x v="0"/>
    <x v="132"/>
    <x v="287"/>
    <x v="200"/>
    <x v="207"/>
    <x v="248"/>
    <x v="35"/>
    <x v="16"/>
    <x v="58"/>
    <x v="190"/>
    <x v="85"/>
    <x v="227"/>
    <x v="1"/>
    <x v="1"/>
    <x v="7"/>
    <x v="0"/>
    <x v="287"/>
    <x v="152"/>
    <x v="150"/>
  </r>
  <r>
    <x v="87"/>
    <x v="87"/>
    <x v="291"/>
    <x v="35"/>
    <x v="16"/>
    <x v="148"/>
    <x v="16"/>
    <x v="11"/>
    <x v="110"/>
    <x v="155"/>
    <x v="167"/>
    <x v="12"/>
    <x v="6"/>
    <x v="297"/>
    <x v="249"/>
    <x v="89"/>
    <x v="86"/>
    <x v="290"/>
    <x v="2"/>
    <x v="101"/>
    <x v="15"/>
    <x v="256"/>
    <x v="111"/>
    <x v="76"/>
    <x v="2"/>
    <x v="1"/>
    <x v="6"/>
    <x v="0"/>
    <x v="249"/>
    <x v="190"/>
    <x v="150"/>
  </r>
  <r>
    <x v="272"/>
    <x v="272"/>
    <x v="37"/>
    <x v="9"/>
    <x v="15"/>
    <x v="205"/>
    <x v="125"/>
    <x v="28"/>
    <x v="103"/>
    <x v="159"/>
    <x v="171"/>
    <x v="4"/>
    <x v="0"/>
    <x v="159"/>
    <x v="171"/>
    <x v="323"/>
    <x v="270"/>
    <x v="119"/>
    <x v="49"/>
    <x v="101"/>
    <x v="200"/>
    <x v="178"/>
    <x v="304"/>
    <x v="227"/>
    <x v="1"/>
    <x v="1"/>
    <x v="7"/>
    <x v="0"/>
    <x v="171"/>
    <x v="190"/>
    <x v="63"/>
  </r>
  <r>
    <x v="212"/>
    <x v="212"/>
    <x v="111"/>
    <x v="142"/>
    <x v="15"/>
    <x v="57"/>
    <x v="4"/>
    <x v="2"/>
    <x v="7"/>
    <x v="192"/>
    <x v="203"/>
    <x v="34"/>
    <x v="1"/>
    <x v="275"/>
    <x v="168"/>
    <x v="75"/>
    <x v="210"/>
    <x v="345"/>
    <x v="38"/>
    <x v="39"/>
    <x v="314"/>
    <x v="256"/>
    <x v="153"/>
    <x v="22"/>
    <x v="0"/>
    <x v="1"/>
    <x v="2"/>
    <x v="0"/>
    <x v="168"/>
    <x v="89"/>
    <x v="150"/>
  </r>
  <r>
    <x v="270"/>
    <x v="270"/>
    <x v="137"/>
    <x v="117"/>
    <x v="16"/>
    <x v="107"/>
    <x v="12"/>
    <x v="8"/>
    <x v="22"/>
    <x v="192"/>
    <x v="203"/>
    <x v="34"/>
    <x v="3"/>
    <x v="287"/>
    <x v="224"/>
    <x v="195"/>
    <x v="268"/>
    <x v="319"/>
    <x v="22"/>
    <x v="34"/>
    <x v="105"/>
    <x v="188"/>
    <x v="326"/>
    <x v="61"/>
    <x v="0"/>
    <x v="1"/>
    <x v="2"/>
    <x v="0"/>
    <x v="224"/>
    <x v="118"/>
    <x v="150"/>
  </r>
  <r>
    <x v="181"/>
    <x v="181"/>
    <x v="121"/>
    <x v="337"/>
    <x v="16"/>
    <x v="188"/>
    <x v="125"/>
    <x v="28"/>
    <x v="110"/>
    <x v="119"/>
    <x v="130"/>
    <x v="5"/>
    <x v="0"/>
    <x v="158"/>
    <x v="267"/>
    <x v="218"/>
    <x v="180"/>
    <x v="193"/>
    <x v="22"/>
    <x v="89"/>
    <x v="303"/>
    <x v="211"/>
    <x v="298"/>
    <x v="184"/>
    <x v="1"/>
    <x v="1"/>
    <x v="7"/>
    <x v="0"/>
    <x v="267"/>
    <x v="143"/>
    <x v="150"/>
  </r>
  <r>
    <x v="340"/>
    <x v="340"/>
    <x v="226"/>
    <x v="97"/>
    <x v="16"/>
    <x v="70"/>
    <x v="6"/>
    <x v="10"/>
    <x v="20"/>
    <x v="192"/>
    <x v="203"/>
    <x v="34"/>
    <x v="6"/>
    <x v="278"/>
    <x v="250"/>
    <x v="148"/>
    <x v="339"/>
    <x v="48"/>
    <x v="36"/>
    <x v="101"/>
    <x v="170"/>
    <x v="169"/>
    <x v="188"/>
    <x v="148"/>
    <x v="0"/>
    <x v="1"/>
    <x v="2"/>
    <x v="0"/>
    <x v="250"/>
    <x v="132"/>
    <x v="150"/>
  </r>
  <r>
    <x v="266"/>
    <x v="266"/>
    <x v="191"/>
    <x v="82"/>
    <x v="15"/>
    <x v="157"/>
    <x v="5"/>
    <x v="3"/>
    <x v="110"/>
    <x v="132"/>
    <x v="145"/>
    <x v="13"/>
    <x v="16"/>
    <x v="45"/>
    <x v="206"/>
    <x v="250"/>
    <x v="264"/>
    <x v="72"/>
    <x v="19"/>
    <x v="23"/>
    <x v="172"/>
    <x v="256"/>
    <x v="6"/>
    <x v="38"/>
    <x v="0"/>
    <x v="1"/>
    <x v="5"/>
    <x v="0"/>
    <x v="206"/>
    <x v="107"/>
    <x v="150"/>
  </r>
  <r>
    <x v="29"/>
    <x v="29"/>
    <x v="270"/>
    <x v="50"/>
    <x v="17"/>
    <x v="26"/>
    <x v="125"/>
    <x v="28"/>
    <x v="110"/>
    <x v="192"/>
    <x v="203"/>
    <x v="34"/>
    <x v="2"/>
    <x v="172"/>
    <x v="294"/>
    <x v="163"/>
    <x v="29"/>
    <x v="73"/>
    <x v="1"/>
    <x v="101"/>
    <x v="23"/>
    <x v="9"/>
    <x v="178"/>
    <x v="227"/>
    <x v="1"/>
    <x v="1"/>
    <x v="7"/>
    <x v="0"/>
    <x v="294"/>
    <x v="190"/>
    <x v="114"/>
  </r>
  <r>
    <x v="145"/>
    <x v="145"/>
    <x v="358"/>
    <x v="175"/>
    <x v="15"/>
    <x v="223"/>
    <x v="6"/>
    <x v="1"/>
    <x v="8"/>
    <x v="192"/>
    <x v="203"/>
    <x v="34"/>
    <x v="4"/>
    <x v="292"/>
    <x v="162"/>
    <x v="293"/>
    <x v="144"/>
    <x v="24"/>
    <x v="45"/>
    <x v="101"/>
    <x v="232"/>
    <x v="256"/>
    <x v="351"/>
    <x v="110"/>
    <x v="0"/>
    <x v="1"/>
    <x v="2"/>
    <x v="0"/>
    <x v="162"/>
    <x v="87"/>
    <x v="150"/>
  </r>
  <r>
    <x v="96"/>
    <x v="95"/>
    <x v="234"/>
    <x v="90"/>
    <x v="17"/>
    <x v="138"/>
    <x v="17"/>
    <x v="11"/>
    <x v="110"/>
    <x v="6"/>
    <x v="15"/>
    <x v="17"/>
    <x v="0"/>
    <x v="302"/>
    <x v="296"/>
    <x v="309"/>
    <x v="95"/>
    <x v="80"/>
    <x v="6"/>
    <x v="101"/>
    <x v="190"/>
    <x v="256"/>
    <x v="189"/>
    <x v="134"/>
    <x v="0"/>
    <x v="1"/>
    <x v="2"/>
    <x v="0"/>
    <x v="296"/>
    <x v="156"/>
    <x v="150"/>
  </r>
  <r>
    <x v="273"/>
    <x v="273"/>
    <x v="156"/>
    <x v="202"/>
    <x v="16"/>
    <x v="63"/>
    <x v="83"/>
    <x v="28"/>
    <x v="110"/>
    <x v="68"/>
    <x v="78"/>
    <x v="14"/>
    <x v="1"/>
    <x v="316"/>
    <x v="236"/>
    <x v="302"/>
    <x v="271"/>
    <x v="242"/>
    <x v="49"/>
    <x v="101"/>
    <x v="188"/>
    <x v="143"/>
    <x v="303"/>
    <x v="101"/>
    <x v="1"/>
    <x v="1"/>
    <x v="7"/>
    <x v="0"/>
    <x v="236"/>
    <x v="190"/>
    <x v="94"/>
  </r>
  <r>
    <x v="141"/>
    <x v="141"/>
    <x v="350"/>
    <x v="217"/>
    <x v="16"/>
    <x v="45"/>
    <x v="29"/>
    <x v="0"/>
    <x v="110"/>
    <x v="28"/>
    <x v="47"/>
    <x v="29"/>
    <x v="5"/>
    <x v="76"/>
    <x v="227"/>
    <x v="345"/>
    <x v="140"/>
    <x v="160"/>
    <x v="19"/>
    <x v="101"/>
    <x v="13"/>
    <x v="256"/>
    <x v="121"/>
    <x v="106"/>
    <x v="0"/>
    <x v="1"/>
    <x v="7"/>
    <x v="0"/>
    <x v="227"/>
    <x v="119"/>
    <x v="150"/>
  </r>
  <r>
    <x v="117"/>
    <x v="117"/>
    <x v="366"/>
    <x v="222"/>
    <x v="15"/>
    <x v="93"/>
    <x v="125"/>
    <x v="28"/>
    <x v="110"/>
    <x v="85"/>
    <x v="97"/>
    <x v="3"/>
    <x v="0"/>
    <x v="201"/>
    <x v="176"/>
    <x v="48"/>
    <x v="116"/>
    <x v="249"/>
    <x v="6"/>
    <x v="101"/>
    <x v="242"/>
    <x v="156"/>
    <x v="60"/>
    <x v="227"/>
    <x v="1"/>
    <x v="1"/>
    <x v="7"/>
    <x v="0"/>
    <x v="176"/>
    <x v="92"/>
    <x v="150"/>
  </r>
  <r>
    <x v="220"/>
    <x v="220"/>
    <x v="296"/>
    <x v="259"/>
    <x v="16"/>
    <x v="51"/>
    <x v="11"/>
    <x v="17"/>
    <x v="39"/>
    <x v="192"/>
    <x v="203"/>
    <x v="34"/>
    <x v="4"/>
    <x v="269"/>
    <x v="228"/>
    <x v="83"/>
    <x v="218"/>
    <x v="205"/>
    <x v="2"/>
    <x v="101"/>
    <x v="278"/>
    <x v="256"/>
    <x v="267"/>
    <x v="129"/>
    <x v="0"/>
    <x v="1"/>
    <x v="2"/>
    <x v="0"/>
    <x v="228"/>
    <x v="190"/>
    <x v="90"/>
  </r>
  <r>
    <x v="180"/>
    <x v="180"/>
    <x v="77"/>
    <x v="164"/>
    <x v="16"/>
    <x v="127"/>
    <x v="10"/>
    <x v="0"/>
    <x v="110"/>
    <x v="149"/>
    <x v="160"/>
    <x v="8"/>
    <x v="8"/>
    <x v="225"/>
    <x v="204"/>
    <x v="84"/>
    <x v="179"/>
    <x v="241"/>
    <x v="2"/>
    <x v="101"/>
    <x v="73"/>
    <x v="256"/>
    <x v="182"/>
    <x v="68"/>
    <x v="0"/>
    <x v="1"/>
    <x v="2"/>
    <x v="0"/>
    <x v="204"/>
    <x v="190"/>
    <x v="80"/>
  </r>
  <r>
    <x v="310"/>
    <x v="310"/>
    <x v="286"/>
    <x v="45"/>
    <x v="17"/>
    <x v="51"/>
    <x v="12"/>
    <x v="1"/>
    <x v="27"/>
    <x v="192"/>
    <x v="203"/>
    <x v="34"/>
    <x v="6"/>
    <x v="270"/>
    <x v="273"/>
    <x v="116"/>
    <x v="309"/>
    <x v="262"/>
    <x v="49"/>
    <x v="101"/>
    <x v="243"/>
    <x v="256"/>
    <x v="242"/>
    <x v="31"/>
    <x v="0"/>
    <x v="1"/>
    <x v="2"/>
    <x v="0"/>
    <x v="273"/>
    <x v="190"/>
    <x v="105"/>
  </r>
  <r>
    <x v="30"/>
    <x v="30"/>
    <x v="109"/>
    <x v="8"/>
    <x v="16"/>
    <x v="122"/>
    <x v="8"/>
    <x v="24"/>
    <x v="110"/>
    <x v="64"/>
    <x v="76"/>
    <x v="15"/>
    <x v="3"/>
    <x v="238"/>
    <x v="202"/>
    <x v="67"/>
    <x v="30"/>
    <x v="219"/>
    <x v="19"/>
    <x v="2"/>
    <x v="37"/>
    <x v="256"/>
    <x v="365"/>
    <x v="180"/>
    <x v="0"/>
    <x v="1"/>
    <x v="0"/>
    <x v="0"/>
    <x v="202"/>
    <x v="104"/>
    <x v="150"/>
  </r>
  <r>
    <x v="286"/>
    <x v="286"/>
    <x v="294"/>
    <x v="149"/>
    <x v="16"/>
    <x v="115"/>
    <x v="1"/>
    <x v="28"/>
    <x v="110"/>
    <x v="87"/>
    <x v="99"/>
    <x v="10"/>
    <x v="2"/>
    <x v="307"/>
    <x v="230"/>
    <x v="174"/>
    <x v="284"/>
    <x v="277"/>
    <x v="17"/>
    <x v="42"/>
    <x v="54"/>
    <x v="251"/>
    <x v="109"/>
    <x v="227"/>
    <x v="1"/>
    <x v="1"/>
    <x v="6"/>
    <x v="0"/>
    <x v="230"/>
    <x v="121"/>
    <x v="150"/>
  </r>
  <r>
    <x v="67"/>
    <x v="67"/>
    <x v="35"/>
    <x v="291"/>
    <x v="16"/>
    <x v="56"/>
    <x v="31"/>
    <x v="2"/>
    <x v="110"/>
    <x v="10"/>
    <x v="20"/>
    <x v="20"/>
    <x v="26"/>
    <x v="234"/>
    <x v="217"/>
    <x v="273"/>
    <x v="66"/>
    <x v="20"/>
    <x v="4"/>
    <x v="101"/>
    <x v="41"/>
    <x v="256"/>
    <x v="54"/>
    <x v="71"/>
    <x v="0"/>
    <x v="1"/>
    <x v="7"/>
    <x v="0"/>
    <x v="217"/>
    <x v="113"/>
    <x v="150"/>
  </r>
  <r>
    <x v="162"/>
    <x v="162"/>
    <x v="252"/>
    <x v="1"/>
    <x v="16"/>
    <x v="162"/>
    <x v="100"/>
    <x v="28"/>
    <x v="110"/>
    <x v="5"/>
    <x v="10"/>
    <x v="12"/>
    <x v="7"/>
    <x v="14"/>
    <x v="215"/>
    <x v="319"/>
    <x v="161"/>
    <x v="146"/>
    <x v="49"/>
    <x v="101"/>
    <x v="118"/>
    <x v="192"/>
    <x v="77"/>
    <x v="138"/>
    <x v="1"/>
    <x v="1"/>
    <x v="4"/>
    <x v="0"/>
    <x v="215"/>
    <x v="190"/>
    <x v="85"/>
  </r>
  <r>
    <x v="177"/>
    <x v="177"/>
    <x v="347"/>
    <x v="213"/>
    <x v="17"/>
    <x v="199"/>
    <x v="125"/>
    <x v="28"/>
    <x v="110"/>
    <x v="157"/>
    <x v="169"/>
    <x v="4"/>
    <x v="2"/>
    <x v="316"/>
    <x v="274"/>
    <x v="238"/>
    <x v="176"/>
    <x v="123"/>
    <x v="10"/>
    <x v="57"/>
    <x v="324"/>
    <x v="220"/>
    <x v="297"/>
    <x v="227"/>
    <x v="1"/>
    <x v="1"/>
    <x v="7"/>
    <x v="0"/>
    <x v="274"/>
    <x v="145"/>
    <x v="150"/>
  </r>
  <r>
    <x v="83"/>
    <x v="83"/>
    <x v="275"/>
    <x v="216"/>
    <x v="17"/>
    <x v="194"/>
    <x v="116"/>
    <x v="28"/>
    <x v="110"/>
    <x v="33"/>
    <x v="39"/>
    <x v="9"/>
    <x v="0"/>
    <x v="115"/>
    <x v="291"/>
    <x v="344"/>
    <x v="82"/>
    <x v="324"/>
    <x v="30"/>
    <x v="58"/>
    <x v="238"/>
    <x v="219"/>
    <x v="143"/>
    <x v="150"/>
    <x v="1"/>
    <x v="1"/>
    <x v="7"/>
    <x v="0"/>
    <x v="291"/>
    <x v="153"/>
    <x v="150"/>
  </r>
  <r>
    <x v="27"/>
    <x v="27"/>
    <x v="310"/>
    <x v="244"/>
    <x v="17"/>
    <x v="73"/>
    <x v="9"/>
    <x v="4"/>
    <x v="110"/>
    <x v="0"/>
    <x v="2"/>
    <x v="10"/>
    <x v="0"/>
    <x v="303"/>
    <x v="295"/>
    <x v="307"/>
    <x v="27"/>
    <x v="233"/>
    <x v="40"/>
    <x v="62"/>
    <x v="227"/>
    <x v="198"/>
    <x v="254"/>
    <x v="212"/>
    <x v="0"/>
    <x v="1"/>
    <x v="2"/>
    <x v="0"/>
    <x v="295"/>
    <x v="155"/>
    <x v="150"/>
  </r>
  <r>
    <x v="252"/>
    <x v="252"/>
    <x v="282"/>
    <x v="278"/>
    <x v="17"/>
    <x v="218"/>
    <x v="22"/>
    <x v="28"/>
    <x v="105"/>
    <x v="192"/>
    <x v="203"/>
    <x v="34"/>
    <x v="1"/>
    <x v="247"/>
    <x v="281"/>
    <x v="315"/>
    <x v="250"/>
    <x v="65"/>
    <x v="49"/>
    <x v="101"/>
    <x v="177"/>
    <x v="256"/>
    <x v="98"/>
    <x v="227"/>
    <x v="0"/>
    <x v="1"/>
    <x v="3"/>
    <x v="0"/>
    <x v="281"/>
    <x v="190"/>
    <x v="108"/>
  </r>
  <r>
    <x v="304"/>
    <x v="304"/>
    <x v="276"/>
    <x v="154"/>
    <x v="16"/>
    <x v="229"/>
    <x v="125"/>
    <x v="28"/>
    <x v="110"/>
    <x v="192"/>
    <x v="203"/>
    <x v="34"/>
    <x v="0"/>
    <x v="182"/>
    <x v="240"/>
    <x v="280"/>
    <x v="302"/>
    <x v="2"/>
    <x v="1"/>
    <x v="101"/>
    <x v="95"/>
    <x v="84"/>
    <x v="356"/>
    <x v="227"/>
    <x v="1"/>
    <x v="1"/>
    <x v="7"/>
    <x v="0"/>
    <x v="240"/>
    <x v="190"/>
    <x v="96"/>
  </r>
  <r>
    <x v="355"/>
    <x v="355"/>
    <x v="22"/>
    <x v="61"/>
    <x v="16"/>
    <x v="39"/>
    <x v="125"/>
    <x v="28"/>
    <x v="110"/>
    <x v="37"/>
    <x v="40"/>
    <x v="5"/>
    <x v="0"/>
    <x v="204"/>
    <x v="216"/>
    <x v="269"/>
    <x v="354"/>
    <x v="92"/>
    <x v="5"/>
    <x v="101"/>
    <x v="295"/>
    <x v="63"/>
    <x v="283"/>
    <x v="70"/>
    <x v="1"/>
    <x v="1"/>
    <x v="7"/>
    <x v="0"/>
    <x v="216"/>
    <x v="112"/>
    <x v="150"/>
  </r>
  <r>
    <x v="33"/>
    <x v="33"/>
    <x v="222"/>
    <x v="263"/>
    <x v="16"/>
    <x v="120"/>
    <x v="12"/>
    <x v="8"/>
    <x v="110"/>
    <x v="86"/>
    <x v="98"/>
    <x v="9"/>
    <x v="17"/>
    <x v="231"/>
    <x v="226"/>
    <x v="182"/>
    <x v="33"/>
    <x v="35"/>
    <x v="0"/>
    <x v="101"/>
    <x v="85"/>
    <x v="197"/>
    <x v="20"/>
    <x v="227"/>
    <x v="0"/>
    <x v="1"/>
    <x v="2"/>
    <x v="0"/>
    <x v="226"/>
    <x v="190"/>
    <x v="89"/>
  </r>
  <r>
    <x v="61"/>
    <x v="61"/>
    <x v="272"/>
    <x v="319"/>
    <x v="16"/>
    <x v="85"/>
    <x v="10"/>
    <x v="0"/>
    <x v="110"/>
    <x v="88"/>
    <x v="101"/>
    <x v="12"/>
    <x v="2"/>
    <x v="226"/>
    <x v="187"/>
    <x v="159"/>
    <x v="60"/>
    <x v="261"/>
    <x v="3"/>
    <x v="84"/>
    <x v="164"/>
    <x v="256"/>
    <x v="66"/>
    <x v="147"/>
    <x v="0"/>
    <x v="1"/>
    <x v="2"/>
    <x v="0"/>
    <x v="187"/>
    <x v="97"/>
    <x v="150"/>
  </r>
  <r>
    <x v="14"/>
    <x v="14"/>
    <x v="124"/>
    <x v="155"/>
    <x v="14"/>
    <x v="39"/>
    <x v="125"/>
    <x v="28"/>
    <x v="110"/>
    <x v="8"/>
    <x v="11"/>
    <x v="9"/>
    <x v="15"/>
    <x v="198"/>
    <x v="121"/>
    <x v="243"/>
    <x v="13"/>
    <x v="136"/>
    <x v="49"/>
    <x v="101"/>
    <x v="119"/>
    <x v="184"/>
    <x v="9"/>
    <x v="227"/>
    <x v="1"/>
    <x v="1"/>
    <x v="7"/>
    <x v="0"/>
    <x v="121"/>
    <x v="190"/>
    <x v="44"/>
  </r>
  <r>
    <x v="95"/>
    <x v="96"/>
    <x v="32"/>
    <x v="362"/>
    <x v="15"/>
    <x v="41"/>
    <x v="99"/>
    <x v="28"/>
    <x v="110"/>
    <x v="30"/>
    <x v="36"/>
    <x v="9"/>
    <x v="1"/>
    <x v="9"/>
    <x v="118"/>
    <x v="88"/>
    <x v="94"/>
    <x v="349"/>
    <x v="49"/>
    <x v="101"/>
    <x v="257"/>
    <x v="255"/>
    <x v="115"/>
    <x v="127"/>
    <x v="1"/>
    <x v="1"/>
    <x v="7"/>
    <x v="0"/>
    <x v="118"/>
    <x v="190"/>
    <x v="43"/>
  </r>
  <r>
    <x v="103"/>
    <x v="103"/>
    <x v="213"/>
    <x v="283"/>
    <x v="13"/>
    <x v="174"/>
    <x v="57"/>
    <x v="28"/>
    <x v="110"/>
    <x v="21"/>
    <x v="26"/>
    <x v="7"/>
    <x v="12"/>
    <x v="70"/>
    <x v="87"/>
    <x v="184"/>
    <x v="102"/>
    <x v="88"/>
    <x v="39"/>
    <x v="70"/>
    <x v="213"/>
    <x v="59"/>
    <x v="358"/>
    <x v="216"/>
    <x v="1"/>
    <x v="1"/>
    <x v="2"/>
    <x v="0"/>
    <x v="87"/>
    <x v="46"/>
    <x v="150"/>
  </r>
  <r>
    <x v="345"/>
    <x v="345"/>
    <x v="114"/>
    <x v="83"/>
    <x v="14"/>
    <x v="161"/>
    <x v="60"/>
    <x v="28"/>
    <x v="58"/>
    <x v="192"/>
    <x v="203"/>
    <x v="34"/>
    <x v="5"/>
    <x v="67"/>
    <x v="95"/>
    <x v="125"/>
    <x v="344"/>
    <x v="47"/>
    <x v="19"/>
    <x v="24"/>
    <x v="145"/>
    <x v="22"/>
    <x v="318"/>
    <x v="49"/>
    <x v="0"/>
    <x v="1"/>
    <x v="7"/>
    <x v="0"/>
    <x v="95"/>
    <x v="51"/>
    <x v="150"/>
  </r>
  <r>
    <x v="338"/>
    <x v="338"/>
    <x v="223"/>
    <x v="304"/>
    <x v="13"/>
    <x v="190"/>
    <x v="125"/>
    <x v="28"/>
    <x v="86"/>
    <x v="162"/>
    <x v="174"/>
    <x v="2"/>
    <x v="0"/>
    <x v="118"/>
    <x v="104"/>
    <x v="248"/>
    <x v="337"/>
    <x v="29"/>
    <x v="23"/>
    <x v="101"/>
    <x v="174"/>
    <x v="51"/>
    <x v="223"/>
    <x v="227"/>
    <x v="1"/>
    <x v="1"/>
    <x v="7"/>
    <x v="0"/>
    <x v="104"/>
    <x v="58"/>
    <x v="150"/>
  </r>
  <r>
    <x v="317"/>
    <x v="317"/>
    <x v="230"/>
    <x v="308"/>
    <x v="14"/>
    <x v="155"/>
    <x v="74"/>
    <x v="0"/>
    <x v="43"/>
    <x v="192"/>
    <x v="203"/>
    <x v="34"/>
    <x v="0"/>
    <x v="87"/>
    <x v="117"/>
    <x v="279"/>
    <x v="316"/>
    <x v="298"/>
    <x v="41"/>
    <x v="101"/>
    <x v="332"/>
    <x v="247"/>
    <x v="300"/>
    <x v="57"/>
    <x v="1"/>
    <x v="1"/>
    <x v="0"/>
    <x v="0"/>
    <x v="117"/>
    <x v="64"/>
    <x v="150"/>
  </r>
  <r>
    <x v="6"/>
    <x v="6"/>
    <x v="219"/>
    <x v="340"/>
    <x v="14"/>
    <x v="231"/>
    <x v="1"/>
    <x v="0"/>
    <x v="2"/>
    <x v="192"/>
    <x v="203"/>
    <x v="34"/>
    <x v="17"/>
    <x v="48"/>
    <x v="120"/>
    <x v="103"/>
    <x v="6"/>
    <x v="251"/>
    <x v="14"/>
    <x v="91"/>
    <x v="198"/>
    <x v="238"/>
    <x v="353"/>
    <x v="23"/>
    <x v="0"/>
    <x v="1"/>
    <x v="0"/>
    <x v="0"/>
    <x v="120"/>
    <x v="66"/>
    <x v="150"/>
  </r>
  <r>
    <x v="358"/>
    <x v="358"/>
    <x v="233"/>
    <x v="286"/>
    <x v="14"/>
    <x v="44"/>
    <x v="88"/>
    <x v="28"/>
    <x v="110"/>
    <x v="0"/>
    <x v="9"/>
    <x v="24"/>
    <x v="2"/>
    <x v="254"/>
    <x v="125"/>
    <x v="46"/>
    <x v="357"/>
    <x v="326"/>
    <x v="19"/>
    <x v="72"/>
    <x v="332"/>
    <x v="82"/>
    <x v="357"/>
    <x v="227"/>
    <x v="1"/>
    <x v="1"/>
    <x v="7"/>
    <x v="0"/>
    <x v="125"/>
    <x v="68"/>
    <x v="150"/>
  </r>
  <r>
    <x v="2"/>
    <x v="2"/>
    <x v="19"/>
    <x v="267"/>
    <x v="13"/>
    <x v="130"/>
    <x v="14"/>
    <x v="0"/>
    <x v="6"/>
    <x v="192"/>
    <x v="203"/>
    <x v="34"/>
    <x v="48"/>
    <x v="222"/>
    <x v="101"/>
    <x v="105"/>
    <x v="2"/>
    <x v="195"/>
    <x v="35"/>
    <x v="67"/>
    <x v="150"/>
    <x v="256"/>
    <x v="125"/>
    <x v="227"/>
    <x v="0"/>
    <x v="1"/>
    <x v="2"/>
    <x v="0"/>
    <x v="101"/>
    <x v="55"/>
    <x v="150"/>
  </r>
  <r>
    <x v="8"/>
    <x v="8"/>
    <x v="170"/>
    <x v="276"/>
    <x v="14"/>
    <x v="184"/>
    <x v="125"/>
    <x v="28"/>
    <x v="104"/>
    <x v="116"/>
    <x v="127"/>
    <x v="9"/>
    <x v="0"/>
    <x v="112"/>
    <x v="172"/>
    <x v="45"/>
    <x v="8"/>
    <x v="228"/>
    <x v="1"/>
    <x v="101"/>
    <x v="239"/>
    <x v="229"/>
    <x v="213"/>
    <x v="227"/>
    <x v="1"/>
    <x v="1"/>
    <x v="7"/>
    <x v="0"/>
    <x v="172"/>
    <x v="190"/>
    <x v="64"/>
  </r>
  <r>
    <x v="115"/>
    <x v="115"/>
    <x v="13"/>
    <x v="339"/>
    <x v="14"/>
    <x v="128"/>
    <x v="7"/>
    <x v="1"/>
    <x v="110"/>
    <x v="78"/>
    <x v="88"/>
    <x v="9"/>
    <x v="8"/>
    <x v="236"/>
    <x v="113"/>
    <x v="284"/>
    <x v="114"/>
    <x v="166"/>
    <x v="28"/>
    <x v="90"/>
    <x v="332"/>
    <x v="256"/>
    <x v="339"/>
    <x v="227"/>
    <x v="0"/>
    <x v="1"/>
    <x v="1"/>
    <x v="0"/>
    <x v="113"/>
    <x v="63"/>
    <x v="150"/>
  </r>
  <r>
    <x v="56"/>
    <x v="56"/>
    <x v="266"/>
    <x v="274"/>
    <x v="15"/>
    <x v="64"/>
    <x v="103"/>
    <x v="28"/>
    <x v="110"/>
    <x v="67"/>
    <x v="77"/>
    <x v="14"/>
    <x v="2"/>
    <x v="13"/>
    <x v="184"/>
    <x v="301"/>
    <x v="55"/>
    <x v="181"/>
    <x v="49"/>
    <x v="101"/>
    <x v="251"/>
    <x v="88"/>
    <x v="341"/>
    <x v="161"/>
    <x v="1"/>
    <x v="1"/>
    <x v="7"/>
    <x v="0"/>
    <x v="184"/>
    <x v="190"/>
    <x v="70"/>
  </r>
  <r>
    <x v="171"/>
    <x v="171"/>
    <x v="244"/>
    <x v="235"/>
    <x v="14"/>
    <x v="89"/>
    <x v="4"/>
    <x v="28"/>
    <x v="62"/>
    <x v="192"/>
    <x v="203"/>
    <x v="34"/>
    <x v="7"/>
    <x v="264"/>
    <x v="144"/>
    <x v="213"/>
    <x v="170"/>
    <x v="126"/>
    <x v="29"/>
    <x v="101"/>
    <x v="249"/>
    <x v="256"/>
    <x v="26"/>
    <x v="165"/>
    <x v="0"/>
    <x v="1"/>
    <x v="2"/>
    <x v="0"/>
    <x v="144"/>
    <x v="78"/>
    <x v="150"/>
  </r>
  <r>
    <x v="192"/>
    <x v="192"/>
    <x v="251"/>
    <x v="232"/>
    <x v="15"/>
    <x v="41"/>
    <x v="73"/>
    <x v="28"/>
    <x v="110"/>
    <x v="140"/>
    <x v="152"/>
    <x v="7"/>
    <x v="5"/>
    <x v="11"/>
    <x v="156"/>
    <x v="361"/>
    <x v="191"/>
    <x v="138"/>
    <x v="2"/>
    <x v="101"/>
    <x v="326"/>
    <x v="182"/>
    <x v="293"/>
    <x v="155"/>
    <x v="1"/>
    <x v="1"/>
    <x v="7"/>
    <x v="0"/>
    <x v="156"/>
    <x v="190"/>
    <x v="57"/>
  </r>
  <r>
    <x v="359"/>
    <x v="359"/>
    <x v="119"/>
    <x v="287"/>
    <x v="14"/>
    <x v="40"/>
    <x v="125"/>
    <x v="28"/>
    <x v="110"/>
    <x v="192"/>
    <x v="203"/>
    <x v="34"/>
    <x v="2"/>
    <x v="316"/>
    <x v="163"/>
    <x v="276"/>
    <x v="358"/>
    <x v="175"/>
    <x v="19"/>
    <x v="101"/>
    <x v="226"/>
    <x v="6"/>
    <x v="165"/>
    <x v="227"/>
    <x v="1"/>
    <x v="1"/>
    <x v="7"/>
    <x v="0"/>
    <x v="163"/>
    <x v="190"/>
    <x v="150"/>
  </r>
  <r>
    <x v="365"/>
    <x v="365"/>
    <x v="205"/>
    <x v="305"/>
    <x v="14"/>
    <x v="100"/>
    <x v="7"/>
    <x v="28"/>
    <x v="89"/>
    <x v="185"/>
    <x v="197"/>
    <x v="13"/>
    <x v="19"/>
    <x v="97"/>
    <x v="115"/>
    <x v="23"/>
    <x v="364"/>
    <x v="209"/>
    <x v="19"/>
    <x v="101"/>
    <x v="91"/>
    <x v="99"/>
    <x v="264"/>
    <x v="223"/>
    <x v="0"/>
    <x v="1"/>
    <x v="2"/>
    <x v="0"/>
    <x v="115"/>
    <x v="190"/>
    <x v="150"/>
  </r>
  <r>
    <x v="231"/>
    <x v="231"/>
    <x v="210"/>
    <x v="0"/>
    <x v="15"/>
    <x v="42"/>
    <x v="5"/>
    <x v="0"/>
    <x v="110"/>
    <x v="69"/>
    <x v="79"/>
    <x v="11"/>
    <x v="1"/>
    <x v="253"/>
    <x v="150"/>
    <x v="242"/>
    <x v="229"/>
    <x v="93"/>
    <x v="49"/>
    <x v="101"/>
    <x v="22"/>
    <x v="256"/>
    <x v="362"/>
    <x v="158"/>
    <x v="0"/>
    <x v="1"/>
    <x v="2"/>
    <x v="0"/>
    <x v="150"/>
    <x v="190"/>
    <x v="150"/>
  </r>
  <r>
    <x v="0"/>
    <x v="0"/>
    <x v="1"/>
    <x v="271"/>
    <x v="14"/>
    <x v="235"/>
    <x v="125"/>
    <x v="28"/>
    <x v="110"/>
    <x v="98"/>
    <x v="109"/>
    <x v="9"/>
    <x v="3"/>
    <x v="4"/>
    <x v="77"/>
    <x v="320"/>
    <x v="0"/>
    <x v="268"/>
    <x v="19"/>
    <x v="68"/>
    <x v="325"/>
    <x v="209"/>
    <x v="214"/>
    <x v="0"/>
    <x v="1"/>
    <x v="1"/>
    <x v="7"/>
    <x v="0"/>
    <x v="77"/>
    <x v="41"/>
    <x v="150"/>
  </r>
  <r>
    <x v="107"/>
    <x v="107"/>
    <x v="189"/>
    <x v="251"/>
    <x v="15"/>
    <x v="49"/>
    <x v="125"/>
    <x v="28"/>
    <x v="110"/>
    <x v="192"/>
    <x v="203"/>
    <x v="34"/>
    <x v="18"/>
    <x v="92"/>
    <x v="177"/>
    <x v="28"/>
    <x v="107"/>
    <x v="200"/>
    <x v="38"/>
    <x v="64"/>
    <x v="135"/>
    <x v="256"/>
    <x v="289"/>
    <x v="192"/>
    <x v="0"/>
    <x v="0"/>
    <x v="3"/>
    <x v="0"/>
    <x v="177"/>
    <x v="93"/>
    <x v="150"/>
  </r>
  <r>
    <x v="245"/>
    <x v="245"/>
    <x v="112"/>
    <x v="70"/>
    <x v="15"/>
    <x v="48"/>
    <x v="29"/>
    <x v="12"/>
    <x v="110"/>
    <x v="147"/>
    <x v="159"/>
    <x v="29"/>
    <x v="32"/>
    <x v="82"/>
    <x v="178"/>
    <x v="18"/>
    <x v="243"/>
    <x v="90"/>
    <x v="45"/>
    <x v="101"/>
    <x v="332"/>
    <x v="133"/>
    <x v="8"/>
    <x v="56"/>
    <x v="0"/>
    <x v="1"/>
    <x v="0"/>
    <x v="0"/>
    <x v="178"/>
    <x v="94"/>
    <x v="150"/>
  </r>
  <r>
    <x v="98"/>
    <x v="98"/>
    <x v="20"/>
    <x v="89"/>
    <x v="15"/>
    <x v="16"/>
    <x v="125"/>
    <x v="28"/>
    <x v="110"/>
    <x v="63"/>
    <x v="70"/>
    <x v="5"/>
    <x v="1"/>
    <x v="245"/>
    <x v="189"/>
    <x v="359"/>
    <x v="97"/>
    <x v="245"/>
    <x v="1"/>
    <x v="101"/>
    <x v="160"/>
    <x v="151"/>
    <x v="227"/>
    <x v="135"/>
    <x v="1"/>
    <x v="1"/>
    <x v="7"/>
    <x v="0"/>
    <x v="189"/>
    <x v="98"/>
    <x v="150"/>
  </r>
  <r>
    <x v="241"/>
    <x v="241"/>
    <x v="102"/>
    <x v="317"/>
    <x v="14"/>
    <x v="15"/>
    <x v="125"/>
    <x v="28"/>
    <x v="88"/>
    <x v="31"/>
    <x v="34"/>
    <x v="5"/>
    <x v="0"/>
    <x v="121"/>
    <x v="108"/>
    <x v="342"/>
    <x v="240"/>
    <x v="270"/>
    <x v="29"/>
    <x v="83"/>
    <x v="282"/>
    <x v="232"/>
    <x v="217"/>
    <x v="227"/>
    <x v="1"/>
    <x v="1"/>
    <x v="7"/>
    <x v="0"/>
    <x v="108"/>
    <x v="61"/>
    <x v="150"/>
  </r>
  <r>
    <x v="99"/>
    <x v="99"/>
    <x v="273"/>
    <x v="356"/>
    <x v="15"/>
    <x v="63"/>
    <x v="82"/>
    <x v="28"/>
    <x v="110"/>
    <x v="192"/>
    <x v="203"/>
    <x v="34"/>
    <x v="0"/>
    <x v="316"/>
    <x v="188"/>
    <x v="354"/>
    <x v="98"/>
    <x v="26"/>
    <x v="25"/>
    <x v="95"/>
    <x v="52"/>
    <x v="223"/>
    <x v="147"/>
    <x v="227"/>
    <x v="1"/>
    <x v="1"/>
    <x v="7"/>
    <x v="0"/>
    <x v="188"/>
    <x v="190"/>
    <x v="72"/>
  </r>
  <r>
    <x v="308"/>
    <x v="308"/>
    <x v="105"/>
    <x v="358"/>
    <x v="14"/>
    <x v="41"/>
    <x v="68"/>
    <x v="28"/>
    <x v="110"/>
    <x v="115"/>
    <x v="126"/>
    <x v="8"/>
    <x v="4"/>
    <x v="30"/>
    <x v="84"/>
    <x v="272"/>
    <x v="307"/>
    <x v="348"/>
    <x v="45"/>
    <x v="101"/>
    <x v="323"/>
    <x v="246"/>
    <x v="260"/>
    <x v="48"/>
    <x v="1"/>
    <x v="1"/>
    <x v="4"/>
    <x v="0"/>
    <x v="84"/>
    <x v="44"/>
    <x v="150"/>
  </r>
  <r>
    <x v="121"/>
    <x v="121"/>
    <x v="227"/>
    <x v="268"/>
    <x v="15"/>
    <x v="213"/>
    <x v="125"/>
    <x v="28"/>
    <x v="110"/>
    <x v="180"/>
    <x v="192"/>
    <x v="11"/>
    <x v="5"/>
    <x v="316"/>
    <x v="174"/>
    <x v="107"/>
    <x v="120"/>
    <x v="174"/>
    <x v="49"/>
    <x v="101"/>
    <x v="165"/>
    <x v="256"/>
    <x v="186"/>
    <x v="193"/>
    <x v="1"/>
    <x v="1"/>
    <x v="7"/>
    <x v="0"/>
    <x v="174"/>
    <x v="190"/>
    <x v="65"/>
  </r>
  <r>
    <x v="113"/>
    <x v="113"/>
    <x v="69"/>
    <x v="91"/>
    <x v="14"/>
    <x v="100"/>
    <x v="7"/>
    <x v="28"/>
    <x v="110"/>
    <x v="189"/>
    <x v="201"/>
    <x v="19"/>
    <x v="31"/>
    <x v="98"/>
    <x v="154"/>
    <x v="304"/>
    <x v="112"/>
    <x v="114"/>
    <x v="23"/>
    <x v="25"/>
    <x v="182"/>
    <x v="150"/>
    <x v="191"/>
    <x v="25"/>
    <x v="0"/>
    <x v="1"/>
    <x v="2"/>
    <x v="0"/>
    <x v="154"/>
    <x v="82"/>
    <x v="150"/>
  </r>
  <r>
    <x v="13"/>
    <x v="13"/>
    <x v="125"/>
    <x v="95"/>
    <x v="14"/>
    <x v="12"/>
    <x v="125"/>
    <x v="28"/>
    <x v="100"/>
    <x v="192"/>
    <x v="203"/>
    <x v="34"/>
    <x v="6"/>
    <x v="169"/>
    <x v="133"/>
    <x v="240"/>
    <x v="12"/>
    <x v="137"/>
    <x v="44"/>
    <x v="27"/>
    <x v="321"/>
    <x v="100"/>
    <x v="349"/>
    <x v="227"/>
    <x v="1"/>
    <x v="1"/>
    <x v="7"/>
    <x v="0"/>
    <x v="133"/>
    <x v="73"/>
    <x v="150"/>
  </r>
  <r>
    <x v="193"/>
    <x v="193"/>
    <x v="278"/>
    <x v="33"/>
    <x v="15"/>
    <x v="204"/>
    <x v="125"/>
    <x v="28"/>
    <x v="110"/>
    <x v="19"/>
    <x v="25"/>
    <x v="5"/>
    <x v="1"/>
    <x v="171"/>
    <x v="197"/>
    <x v="4"/>
    <x v="192"/>
    <x v="265"/>
    <x v="25"/>
    <x v="10"/>
    <x v="39"/>
    <x v="73"/>
    <x v="309"/>
    <x v="227"/>
    <x v="1"/>
    <x v="1"/>
    <x v="7"/>
    <x v="0"/>
    <x v="197"/>
    <x v="102"/>
    <x v="150"/>
  </r>
  <r>
    <x v="185"/>
    <x v="185"/>
    <x v="31"/>
    <x v="66"/>
    <x v="13"/>
    <x v="190"/>
    <x v="125"/>
    <x v="28"/>
    <x v="85"/>
    <x v="158"/>
    <x v="170"/>
    <x v="3"/>
    <x v="1"/>
    <x v="117"/>
    <x v="106"/>
    <x v="82"/>
    <x v="184"/>
    <x v="323"/>
    <x v="49"/>
    <x v="101"/>
    <x v="154"/>
    <x v="52"/>
    <x v="296"/>
    <x v="227"/>
    <x v="1"/>
    <x v="1"/>
    <x v="7"/>
    <x v="0"/>
    <x v="106"/>
    <x v="190"/>
    <x v="38"/>
  </r>
  <r>
    <x v="112"/>
    <x v="112"/>
    <x v="68"/>
    <x v="23"/>
    <x v="15"/>
    <x v="100"/>
    <x v="8"/>
    <x v="28"/>
    <x v="110"/>
    <x v="186"/>
    <x v="198"/>
    <x v="14"/>
    <x v="25"/>
    <x v="99"/>
    <x v="180"/>
    <x v="146"/>
    <x v="111"/>
    <x v="103"/>
    <x v="49"/>
    <x v="101"/>
    <x v="297"/>
    <x v="144"/>
    <x v="305"/>
    <x v="24"/>
    <x v="0"/>
    <x v="1"/>
    <x v="2"/>
    <x v="0"/>
    <x v="180"/>
    <x v="190"/>
    <x v="67"/>
  </r>
  <r>
    <x v="78"/>
    <x v="78"/>
    <x v="217"/>
    <x v="125"/>
    <x v="13"/>
    <x v="176"/>
    <x v="125"/>
    <x v="28"/>
    <x v="83"/>
    <x v="75"/>
    <x v="84"/>
    <x v="3"/>
    <x v="6"/>
    <x v="157"/>
    <x v="89"/>
    <x v="20"/>
    <x v="77"/>
    <x v="325"/>
    <x v="49"/>
    <x v="101"/>
    <x v="272"/>
    <x v="152"/>
    <x v="135"/>
    <x v="227"/>
    <x v="1"/>
    <x v="1"/>
    <x v="7"/>
    <x v="0"/>
    <x v="89"/>
    <x v="190"/>
    <x v="150"/>
  </r>
  <r>
    <x v="72"/>
    <x v="72"/>
    <x v="36"/>
    <x v="126"/>
    <x v="14"/>
    <x v="160"/>
    <x v="35"/>
    <x v="1"/>
    <x v="110"/>
    <x v="71"/>
    <x v="80"/>
    <x v="8"/>
    <x v="3"/>
    <x v="258"/>
    <x v="93"/>
    <x v="123"/>
    <x v="71"/>
    <x v="358"/>
    <x v="25"/>
    <x v="35"/>
    <x v="179"/>
    <x v="23"/>
    <x v="265"/>
    <x v="227"/>
    <x v="0"/>
    <x v="1"/>
    <x v="0"/>
    <x v="0"/>
    <x v="93"/>
    <x v="49"/>
    <x v="150"/>
  </r>
  <r>
    <x v="43"/>
    <x v="43"/>
    <x v="190"/>
    <x v="184"/>
    <x v="14"/>
    <x v="227"/>
    <x v="125"/>
    <x v="28"/>
    <x v="110"/>
    <x v="4"/>
    <x v="7"/>
    <x v="6"/>
    <x v="35"/>
    <x v="196"/>
    <x v="129"/>
    <x v="9"/>
    <x v="43"/>
    <x v="269"/>
    <x v="2"/>
    <x v="101"/>
    <x v="247"/>
    <x v="202"/>
    <x v="19"/>
    <x v="227"/>
    <x v="1"/>
    <x v="1"/>
    <x v="7"/>
    <x v="0"/>
    <x v="129"/>
    <x v="190"/>
    <x v="48"/>
  </r>
  <r>
    <x v="291"/>
    <x v="291"/>
    <x v="153"/>
    <x v="106"/>
    <x v="14"/>
    <x v="120"/>
    <x v="10"/>
    <x v="10"/>
    <x v="110"/>
    <x v="122"/>
    <x v="133"/>
    <x v="9"/>
    <x v="30"/>
    <x v="229"/>
    <x v="139"/>
    <x v="17"/>
    <x v="289"/>
    <x v="168"/>
    <x v="2"/>
    <x v="101"/>
    <x v="93"/>
    <x v="164"/>
    <x v="13"/>
    <x v="227"/>
    <x v="0"/>
    <x v="1"/>
    <x v="2"/>
    <x v="0"/>
    <x v="139"/>
    <x v="190"/>
    <x v="150"/>
  </r>
  <r>
    <x v="10"/>
    <x v="10"/>
    <x v="215"/>
    <x v="17"/>
    <x v="13"/>
    <x v="6"/>
    <x v="125"/>
    <x v="28"/>
    <x v="81"/>
    <x v="192"/>
    <x v="203"/>
    <x v="34"/>
    <x v="15"/>
    <x v="145"/>
    <x v="83"/>
    <x v="32"/>
    <x v="9"/>
    <x v="77"/>
    <x v="2"/>
    <x v="101"/>
    <x v="236"/>
    <x v="187"/>
    <x v="225"/>
    <x v="227"/>
    <x v="1"/>
    <x v="1"/>
    <x v="7"/>
    <x v="0"/>
    <x v="83"/>
    <x v="190"/>
    <x v="34"/>
  </r>
  <r>
    <x v="137"/>
    <x v="137"/>
    <x v="158"/>
    <x v="5"/>
    <x v="15"/>
    <x v="185"/>
    <x v="125"/>
    <x v="28"/>
    <x v="110"/>
    <x v="192"/>
    <x v="203"/>
    <x v="34"/>
    <x v="4"/>
    <x v="113"/>
    <x v="194"/>
    <x v="87"/>
    <x v="136"/>
    <x v="210"/>
    <x v="49"/>
    <x v="101"/>
    <x v="328"/>
    <x v="208"/>
    <x v="250"/>
    <x v="227"/>
    <x v="1"/>
    <x v="1"/>
    <x v="7"/>
    <x v="0"/>
    <x v="194"/>
    <x v="190"/>
    <x v="76"/>
  </r>
  <r>
    <x v="9"/>
    <x v="9"/>
    <x v="214"/>
    <x v="12"/>
    <x v="14"/>
    <x v="9"/>
    <x v="125"/>
    <x v="28"/>
    <x v="93"/>
    <x v="192"/>
    <x v="203"/>
    <x v="34"/>
    <x v="2"/>
    <x v="146"/>
    <x v="136"/>
    <x v="33"/>
    <x v="10"/>
    <x v="171"/>
    <x v="1"/>
    <x v="101"/>
    <x v="284"/>
    <x v="207"/>
    <x v="120"/>
    <x v="227"/>
    <x v="1"/>
    <x v="1"/>
    <x v="7"/>
    <x v="0"/>
    <x v="136"/>
    <x v="190"/>
    <x v="49"/>
  </r>
  <r>
    <x v="94"/>
    <x v="94"/>
    <x v="197"/>
    <x v="110"/>
    <x v="13"/>
    <x v="0"/>
    <x v="125"/>
    <x v="28"/>
    <x v="78"/>
    <x v="16"/>
    <x v="17"/>
    <x v="5"/>
    <x v="11"/>
    <x v="147"/>
    <x v="74"/>
    <x v="35"/>
    <x v="93"/>
    <x v="368"/>
    <x v="16"/>
    <x v="32"/>
    <x v="171"/>
    <x v="218"/>
    <x v="282"/>
    <x v="227"/>
    <x v="1"/>
    <x v="1"/>
    <x v="7"/>
    <x v="0"/>
    <x v="74"/>
    <x v="39"/>
    <x v="150"/>
  </r>
  <r>
    <x v="135"/>
    <x v="135"/>
    <x v="103"/>
    <x v="101"/>
    <x v="14"/>
    <x v="41"/>
    <x v="67"/>
    <x v="28"/>
    <x v="110"/>
    <x v="128"/>
    <x v="140"/>
    <x v="6"/>
    <x v="7"/>
    <x v="2"/>
    <x v="69"/>
    <x v="212"/>
    <x v="134"/>
    <x v="84"/>
    <x v="48"/>
    <x v="101"/>
    <x v="74"/>
    <x v="53"/>
    <x v="218"/>
    <x v="35"/>
    <x v="1"/>
    <x v="1"/>
    <x v="7"/>
    <x v="0"/>
    <x v="69"/>
    <x v="190"/>
    <x v="27"/>
  </r>
  <r>
    <x v="123"/>
    <x v="123"/>
    <x v="274"/>
    <x v="215"/>
    <x v="15"/>
    <x v="191"/>
    <x v="125"/>
    <x v="28"/>
    <x v="110"/>
    <x v="192"/>
    <x v="203"/>
    <x v="34"/>
    <x v="3"/>
    <x v="137"/>
    <x v="190"/>
    <x v="306"/>
    <x v="122"/>
    <x v="156"/>
    <x v="2"/>
    <x v="101"/>
    <x v="12"/>
    <x v="110"/>
    <x v="295"/>
    <x v="227"/>
    <x v="1"/>
    <x v="1"/>
    <x v="7"/>
    <x v="0"/>
    <x v="190"/>
    <x v="190"/>
    <x v="73"/>
  </r>
  <r>
    <x v="191"/>
    <x v="191"/>
    <x v="199"/>
    <x v="46"/>
    <x v="13"/>
    <x v="187"/>
    <x v="125"/>
    <x v="28"/>
    <x v="79"/>
    <x v="57"/>
    <x v="64"/>
    <x v="8"/>
    <x v="5"/>
    <x v="133"/>
    <x v="75"/>
    <x v="151"/>
    <x v="190"/>
    <x v="179"/>
    <x v="49"/>
    <x v="101"/>
    <x v="231"/>
    <x v="116"/>
    <x v="323"/>
    <x v="227"/>
    <x v="1"/>
    <x v="1"/>
    <x v="7"/>
    <x v="0"/>
    <x v="75"/>
    <x v="190"/>
    <x v="30"/>
  </r>
  <r>
    <x v="116"/>
    <x v="116"/>
    <x v="231"/>
    <x v="190"/>
    <x v="14"/>
    <x v="80"/>
    <x v="8"/>
    <x v="9"/>
    <x v="30"/>
    <x v="0"/>
    <x v="4"/>
    <x v="13"/>
    <x v="17"/>
    <x v="284"/>
    <x v="122"/>
    <x v="76"/>
    <x v="115"/>
    <x v="216"/>
    <x v="2"/>
    <x v="101"/>
    <x v="315"/>
    <x v="256"/>
    <x v="333"/>
    <x v="151"/>
    <x v="0"/>
    <x v="1"/>
    <x v="3"/>
    <x v="0"/>
    <x v="122"/>
    <x v="67"/>
    <x v="150"/>
  </r>
  <r>
    <x v="328"/>
    <x v="328"/>
    <x v="241"/>
    <x v="313"/>
    <x v="14"/>
    <x v="10"/>
    <x v="125"/>
    <x v="28"/>
    <x v="95"/>
    <x v="192"/>
    <x v="203"/>
    <x v="34"/>
    <x v="10"/>
    <x v="134"/>
    <x v="138"/>
    <x v="205"/>
    <x v="327"/>
    <x v="113"/>
    <x v="49"/>
    <x v="101"/>
    <x v="159"/>
    <x v="13"/>
    <x v="316"/>
    <x v="227"/>
    <x v="1"/>
    <x v="1"/>
    <x v="7"/>
    <x v="0"/>
    <x v="138"/>
    <x v="190"/>
    <x v="50"/>
  </r>
  <r>
    <x v="89"/>
    <x v="89"/>
    <x v="229"/>
    <x v="311"/>
    <x v="14"/>
    <x v="162"/>
    <x v="96"/>
    <x v="28"/>
    <x v="110"/>
    <x v="47"/>
    <x v="53"/>
    <x v="11"/>
    <x v="44"/>
    <x v="8"/>
    <x v="116"/>
    <x v="325"/>
    <x v="88"/>
    <x v="15"/>
    <x v="49"/>
    <x v="101"/>
    <x v="212"/>
    <x v="71"/>
    <x v="133"/>
    <x v="194"/>
    <x v="1"/>
    <x v="1"/>
    <x v="1"/>
    <x v="0"/>
    <x v="116"/>
    <x v="190"/>
    <x v="42"/>
  </r>
  <r>
    <x v="154"/>
    <x v="154"/>
    <x v="174"/>
    <x v="324"/>
    <x v="13"/>
    <x v="75"/>
    <x v="125"/>
    <x v="28"/>
    <x v="110"/>
    <x v="126"/>
    <x v="138"/>
    <x v="3"/>
    <x v="1"/>
    <x v="316"/>
    <x v="110"/>
    <x v="216"/>
    <x v="153"/>
    <x v="238"/>
    <x v="49"/>
    <x v="101"/>
    <x v="107"/>
    <x v="131"/>
    <x v="108"/>
    <x v="227"/>
    <x v="1"/>
    <x v="1"/>
    <x v="7"/>
    <x v="0"/>
    <x v="110"/>
    <x v="190"/>
    <x v="39"/>
  </r>
  <r>
    <x v="153"/>
    <x v="153"/>
    <x v="117"/>
    <x v="332"/>
    <x v="14"/>
    <x v="207"/>
    <x v="125"/>
    <x v="28"/>
    <x v="110"/>
    <x v="174"/>
    <x v="186"/>
    <x v="3"/>
    <x v="1"/>
    <x v="197"/>
    <x v="119"/>
    <x v="175"/>
    <x v="152"/>
    <x v="23"/>
    <x v="23"/>
    <x v="101"/>
    <x v="138"/>
    <x v="177"/>
    <x v="177"/>
    <x v="227"/>
    <x v="1"/>
    <x v="1"/>
    <x v="7"/>
    <x v="0"/>
    <x v="119"/>
    <x v="65"/>
    <x v="150"/>
  </r>
  <r>
    <x v="319"/>
    <x v="319"/>
    <x v="130"/>
    <x v="262"/>
    <x v="13"/>
    <x v="181"/>
    <x v="125"/>
    <x v="28"/>
    <x v="82"/>
    <x v="94"/>
    <x v="106"/>
    <x v="3"/>
    <x v="3"/>
    <x v="167"/>
    <x v="88"/>
    <x v="154"/>
    <x v="318"/>
    <x v="118"/>
    <x v="49"/>
    <x v="101"/>
    <x v="4"/>
    <x v="145"/>
    <x v="171"/>
    <x v="227"/>
    <x v="1"/>
    <x v="1"/>
    <x v="7"/>
    <x v="0"/>
    <x v="88"/>
    <x v="190"/>
    <x v="36"/>
  </r>
  <r>
    <x v="85"/>
    <x v="85"/>
    <x v="196"/>
    <x v="320"/>
    <x v="13"/>
    <x v="193"/>
    <x v="125"/>
    <x v="28"/>
    <x v="77"/>
    <x v="62"/>
    <x v="67"/>
    <x v="2"/>
    <x v="20"/>
    <x v="141"/>
    <x v="72"/>
    <x v="77"/>
    <x v="84"/>
    <x v="87"/>
    <x v="2"/>
    <x v="101"/>
    <x v="130"/>
    <x v="91"/>
    <x v="342"/>
    <x v="227"/>
    <x v="1"/>
    <x v="1"/>
    <x v="7"/>
    <x v="0"/>
    <x v="72"/>
    <x v="190"/>
    <x v="29"/>
  </r>
  <r>
    <x v="45"/>
    <x v="45"/>
    <x v="113"/>
    <x v="264"/>
    <x v="13"/>
    <x v="215"/>
    <x v="40"/>
    <x v="6"/>
    <x v="110"/>
    <x v="148"/>
    <x v="161"/>
    <x v="16"/>
    <x v="45"/>
    <x v="41"/>
    <x v="64"/>
    <x v="351"/>
    <x v="45"/>
    <x v="135"/>
    <x v="49"/>
    <x v="101"/>
    <x v="29"/>
    <x v="256"/>
    <x v="131"/>
    <x v="33"/>
    <x v="0"/>
    <x v="1"/>
    <x v="4"/>
    <x v="0"/>
    <x v="64"/>
    <x v="190"/>
    <x v="23"/>
  </r>
  <r>
    <x v="173"/>
    <x v="173"/>
    <x v="238"/>
    <x v="369"/>
    <x v="13"/>
    <x v="7"/>
    <x v="125"/>
    <x v="28"/>
    <x v="110"/>
    <x v="192"/>
    <x v="203"/>
    <x v="34"/>
    <x v="0"/>
    <x v="316"/>
    <x v="135"/>
    <x v="99"/>
    <x v="172"/>
    <x v="341"/>
    <x v="19"/>
    <x v="101"/>
    <x v="133"/>
    <x v="37"/>
    <x v="222"/>
    <x v="227"/>
    <x v="1"/>
    <x v="1"/>
    <x v="7"/>
    <x v="0"/>
    <x v="135"/>
    <x v="74"/>
    <x v="150"/>
  </r>
  <r>
    <x v="333"/>
    <x v="333"/>
    <x v="46"/>
    <x v="226"/>
    <x v="14"/>
    <x v="130"/>
    <x v="15"/>
    <x v="0"/>
    <x v="3"/>
    <x v="192"/>
    <x v="203"/>
    <x v="34"/>
    <x v="43"/>
    <x v="223"/>
    <x v="100"/>
    <x v="61"/>
    <x v="332"/>
    <x v="283"/>
    <x v="2"/>
    <x v="101"/>
    <x v="25"/>
    <x v="256"/>
    <x v="2"/>
    <x v="203"/>
    <x v="0"/>
    <x v="1"/>
    <x v="2"/>
    <x v="0"/>
    <x v="100"/>
    <x v="54"/>
    <x v="150"/>
  </r>
  <r>
    <x v="255"/>
    <x v="255"/>
    <x v="172"/>
    <x v="199"/>
    <x v="14"/>
    <x v="13"/>
    <x v="125"/>
    <x v="28"/>
    <x v="94"/>
    <x v="152"/>
    <x v="164"/>
    <x v="4"/>
    <x v="0"/>
    <x v="244"/>
    <x v="137"/>
    <x v="322"/>
    <x v="253"/>
    <x v="346"/>
    <x v="3"/>
    <x v="55"/>
    <x v="309"/>
    <x v="252"/>
    <x v="155"/>
    <x v="227"/>
    <x v="1"/>
    <x v="1"/>
    <x v="7"/>
    <x v="0"/>
    <x v="137"/>
    <x v="75"/>
    <x v="150"/>
  </r>
  <r>
    <x v="312"/>
    <x v="312"/>
    <x v="271"/>
    <x v="325"/>
    <x v="15"/>
    <x v="39"/>
    <x v="125"/>
    <x v="28"/>
    <x v="110"/>
    <x v="15"/>
    <x v="16"/>
    <x v="5"/>
    <x v="0"/>
    <x v="202"/>
    <x v="185"/>
    <x v="134"/>
    <x v="311"/>
    <x v="300"/>
    <x v="23"/>
    <x v="101"/>
    <x v="44"/>
    <x v="115"/>
    <x v="231"/>
    <x v="171"/>
    <x v="1"/>
    <x v="1"/>
    <x v="7"/>
    <x v="0"/>
    <x v="185"/>
    <x v="96"/>
    <x v="150"/>
  </r>
  <r>
    <x v="278"/>
    <x v="278"/>
    <x v="86"/>
    <x v="353"/>
    <x v="14"/>
    <x v="162"/>
    <x v="97"/>
    <x v="28"/>
    <x v="110"/>
    <x v="117"/>
    <x v="128"/>
    <x v="9"/>
    <x v="0"/>
    <x v="10"/>
    <x v="128"/>
    <x v="183"/>
    <x v="276"/>
    <x v="252"/>
    <x v="1"/>
    <x v="101"/>
    <x v="20"/>
    <x v="179"/>
    <x v="271"/>
    <x v="14"/>
    <x v="1"/>
    <x v="1"/>
    <x v="7"/>
    <x v="0"/>
    <x v="128"/>
    <x v="190"/>
    <x v="47"/>
  </r>
  <r>
    <x v="332"/>
    <x v="332"/>
    <x v="361"/>
    <x v="105"/>
    <x v="14"/>
    <x v="41"/>
    <x v="93"/>
    <x v="28"/>
    <x v="110"/>
    <x v="136"/>
    <x v="148"/>
    <x v="5"/>
    <x v="1"/>
    <x v="5"/>
    <x v="92"/>
    <x v="139"/>
    <x v="331"/>
    <x v="327"/>
    <x v="23"/>
    <x v="101"/>
    <x v="3"/>
    <x v="241"/>
    <x v="285"/>
    <x v="187"/>
    <x v="1"/>
    <x v="1"/>
    <x v="7"/>
    <x v="0"/>
    <x v="92"/>
    <x v="48"/>
    <x v="150"/>
  </r>
  <r>
    <x v="350"/>
    <x v="350"/>
    <x v="143"/>
    <x v="170"/>
    <x v="15"/>
    <x v="91"/>
    <x v="12"/>
    <x v="3"/>
    <x v="14"/>
    <x v="192"/>
    <x v="203"/>
    <x v="34"/>
    <x v="17"/>
    <x v="285"/>
    <x v="158"/>
    <x v="144"/>
    <x v="349"/>
    <x v="56"/>
    <x v="9"/>
    <x v="46"/>
    <x v="14"/>
    <x v="97"/>
    <x v="89"/>
    <x v="214"/>
    <x v="0"/>
    <x v="1"/>
    <x v="3"/>
    <x v="0"/>
    <x v="158"/>
    <x v="85"/>
    <x v="150"/>
  </r>
  <r>
    <x v="73"/>
    <x v="73"/>
    <x v="180"/>
    <x v="206"/>
    <x v="13"/>
    <x v="110"/>
    <x v="63"/>
    <x v="28"/>
    <x v="110"/>
    <x v="77"/>
    <x v="89"/>
    <x v="12"/>
    <x v="17"/>
    <x v="66"/>
    <x v="63"/>
    <x v="191"/>
    <x v="72"/>
    <x v="286"/>
    <x v="25"/>
    <x v="101"/>
    <x v="293"/>
    <x v="78"/>
    <x v="41"/>
    <x v="63"/>
    <x v="0"/>
    <x v="1"/>
    <x v="7"/>
    <x v="0"/>
    <x v="63"/>
    <x v="35"/>
    <x v="150"/>
  </r>
  <r>
    <x v="16"/>
    <x v="16"/>
    <x v="194"/>
    <x v="277"/>
    <x v="14"/>
    <x v="201"/>
    <x v="125"/>
    <x v="28"/>
    <x v="91"/>
    <x v="192"/>
    <x v="203"/>
    <x v="34"/>
    <x v="9"/>
    <x v="136"/>
    <x v="126"/>
    <x v="340"/>
    <x v="16"/>
    <x v="122"/>
    <x v="3"/>
    <x v="69"/>
    <x v="205"/>
    <x v="140"/>
    <x v="95"/>
    <x v="227"/>
    <x v="1"/>
    <x v="1"/>
    <x v="4"/>
    <x v="0"/>
    <x v="126"/>
    <x v="69"/>
    <x v="150"/>
  </r>
  <r>
    <x v="280"/>
    <x v="280"/>
    <x v="207"/>
    <x v="357"/>
    <x v="14"/>
    <x v="41"/>
    <x v="72"/>
    <x v="28"/>
    <x v="110"/>
    <x v="63"/>
    <x v="71"/>
    <x v="6"/>
    <x v="3"/>
    <x v="7"/>
    <x v="109"/>
    <x v="31"/>
    <x v="278"/>
    <x v="213"/>
    <x v="3"/>
    <x v="96"/>
    <x v="18"/>
    <x v="163"/>
    <x v="58"/>
    <x v="179"/>
    <x v="1"/>
    <x v="1"/>
    <x v="7"/>
    <x v="0"/>
    <x v="109"/>
    <x v="62"/>
    <x v="150"/>
  </r>
  <r>
    <x v="363"/>
    <x v="363"/>
    <x v="81"/>
    <x v="133"/>
    <x v="14"/>
    <x v="221"/>
    <x v="42"/>
    <x v="28"/>
    <x v="54"/>
    <x v="192"/>
    <x v="203"/>
    <x v="34"/>
    <x v="24"/>
    <x v="71"/>
    <x v="105"/>
    <x v="263"/>
    <x v="362"/>
    <x v="167"/>
    <x v="3"/>
    <x v="37"/>
    <x v="225"/>
    <x v="14"/>
    <x v="275"/>
    <x v="67"/>
    <x v="0"/>
    <x v="1"/>
    <x v="7"/>
    <x v="0"/>
    <x v="105"/>
    <x v="59"/>
    <x v="150"/>
  </r>
  <r>
    <x v="251"/>
    <x v="251"/>
    <x v="187"/>
    <x v="172"/>
    <x v="14"/>
    <x v="39"/>
    <x v="125"/>
    <x v="28"/>
    <x v="110"/>
    <x v="26"/>
    <x v="32"/>
    <x v="5"/>
    <x v="7"/>
    <x v="200"/>
    <x v="145"/>
    <x v="199"/>
    <x v="249"/>
    <x v="331"/>
    <x v="49"/>
    <x v="101"/>
    <x v="88"/>
    <x v="166"/>
    <x v="39"/>
    <x v="227"/>
    <x v="1"/>
    <x v="1"/>
    <x v="7"/>
    <x v="0"/>
    <x v="145"/>
    <x v="190"/>
    <x v="52"/>
  </r>
  <r>
    <x v="293"/>
    <x v="293"/>
    <x v="224"/>
    <x v="137"/>
    <x v="14"/>
    <x v="119"/>
    <x v="109"/>
    <x v="28"/>
    <x v="90"/>
    <x v="53"/>
    <x v="59"/>
    <x v="5"/>
    <x v="5"/>
    <x v="177"/>
    <x v="114"/>
    <x v="16"/>
    <x v="291"/>
    <x v="39"/>
    <x v="49"/>
    <x v="101"/>
    <x v="260"/>
    <x v="191"/>
    <x v="106"/>
    <x v="227"/>
    <x v="1"/>
    <x v="1"/>
    <x v="7"/>
    <x v="0"/>
    <x v="114"/>
    <x v="190"/>
    <x v="41"/>
  </r>
  <r>
    <x v="48"/>
    <x v="48"/>
    <x v="201"/>
    <x v="112"/>
    <x v="13"/>
    <x v="151"/>
    <x v="10"/>
    <x v="2"/>
    <x v="110"/>
    <x v="0"/>
    <x v="19"/>
    <x v="30"/>
    <x v="36"/>
    <x v="316"/>
    <x v="260"/>
    <x v="362"/>
    <x v="47"/>
    <x v="342"/>
    <x v="2"/>
    <x v="101"/>
    <x v="38"/>
    <x v="256"/>
    <x v="116"/>
    <x v="227"/>
    <x v="0"/>
    <x v="1"/>
    <x v="7"/>
    <x v="0"/>
    <x v="260"/>
    <x v="190"/>
    <x v="99"/>
  </r>
  <r>
    <x v="360"/>
    <x v="360"/>
    <x v="91"/>
    <x v="59"/>
    <x v="15"/>
    <x v="192"/>
    <x v="112"/>
    <x v="28"/>
    <x v="110"/>
    <x v="192"/>
    <x v="203"/>
    <x v="34"/>
    <x v="0"/>
    <x v="128"/>
    <x v="191"/>
    <x v="236"/>
    <x v="359"/>
    <x v="313"/>
    <x v="3"/>
    <x v="18"/>
    <x v="183"/>
    <x v="135"/>
    <x v="361"/>
    <x v="227"/>
    <x v="1"/>
    <x v="1"/>
    <x v="7"/>
    <x v="0"/>
    <x v="191"/>
    <x v="99"/>
    <x v="150"/>
  </r>
  <r>
    <x v="84"/>
    <x v="84"/>
    <x v="83"/>
    <x v="49"/>
    <x v="15"/>
    <x v="192"/>
    <x v="112"/>
    <x v="28"/>
    <x v="110"/>
    <x v="192"/>
    <x v="203"/>
    <x v="34"/>
    <x v="7"/>
    <x v="127"/>
    <x v="192"/>
    <x v="317"/>
    <x v="83"/>
    <x v="124"/>
    <x v="49"/>
    <x v="101"/>
    <x v="285"/>
    <x v="162"/>
    <x v="159"/>
    <x v="227"/>
    <x v="1"/>
    <x v="1"/>
    <x v="7"/>
    <x v="0"/>
    <x v="192"/>
    <x v="190"/>
    <x v="74"/>
  </r>
  <r>
    <x v="205"/>
    <x v="205"/>
    <x v="21"/>
    <x v="334"/>
    <x v="15"/>
    <x v="63"/>
    <x v="81"/>
    <x v="28"/>
    <x v="110"/>
    <x v="55"/>
    <x v="62"/>
    <x v="12"/>
    <x v="1"/>
    <x v="316"/>
    <x v="183"/>
    <x v="358"/>
    <x v="203"/>
    <x v="308"/>
    <x v="19"/>
    <x v="101"/>
    <x v="294"/>
    <x v="118"/>
    <x v="4"/>
    <x v="55"/>
    <x v="1"/>
    <x v="1"/>
    <x v="7"/>
    <x v="0"/>
    <x v="183"/>
    <x v="95"/>
    <x v="150"/>
  </r>
  <r>
    <x v="52"/>
    <x v="52"/>
    <x v="98"/>
    <x v="11"/>
    <x v="14"/>
    <x v="33"/>
    <x v="125"/>
    <x v="28"/>
    <x v="110"/>
    <x v="192"/>
    <x v="203"/>
    <x v="34"/>
    <x v="1"/>
    <x v="316"/>
    <x v="140"/>
    <x v="231"/>
    <x v="51"/>
    <x v="244"/>
    <x v="45"/>
    <x v="101"/>
    <x v="43"/>
    <x v="240"/>
    <x v="21"/>
    <x v="227"/>
    <x v="1"/>
    <x v="1"/>
    <x v="7"/>
    <x v="0"/>
    <x v="140"/>
    <x v="76"/>
    <x v="150"/>
  </r>
  <r>
    <x v="275"/>
    <x v="275"/>
    <x v="218"/>
    <x v="56"/>
    <x v="14"/>
    <x v="51"/>
    <x v="9"/>
    <x v="2"/>
    <x v="26"/>
    <x v="192"/>
    <x v="203"/>
    <x v="34"/>
    <x v="50"/>
    <x v="266"/>
    <x v="90"/>
    <x v="145"/>
    <x v="273"/>
    <x v="192"/>
    <x v="2"/>
    <x v="101"/>
    <x v="96"/>
    <x v="256"/>
    <x v="233"/>
    <x v="99"/>
    <x v="2"/>
    <x v="1"/>
    <x v="2"/>
    <x v="0"/>
    <x v="90"/>
    <x v="190"/>
    <x v="150"/>
  </r>
  <r>
    <x v="206"/>
    <x v="206"/>
    <x v="195"/>
    <x v="173"/>
    <x v="14"/>
    <x v="126"/>
    <x v="17"/>
    <x v="3"/>
    <x v="110"/>
    <x v="121"/>
    <x v="132"/>
    <x v="8"/>
    <x v="15"/>
    <x v="306"/>
    <x v="155"/>
    <x v="102"/>
    <x v="204"/>
    <x v="163"/>
    <x v="19"/>
    <x v="101"/>
    <x v="187"/>
    <x v="256"/>
    <x v="203"/>
    <x v="84"/>
    <x v="0"/>
    <x v="1"/>
    <x v="6"/>
    <x v="0"/>
    <x v="155"/>
    <x v="83"/>
    <x v="150"/>
  </r>
  <r>
    <x v="207"/>
    <x v="207"/>
    <x v="250"/>
    <x v="6"/>
    <x v="14"/>
    <x v="12"/>
    <x v="125"/>
    <x v="28"/>
    <x v="99"/>
    <x v="192"/>
    <x v="203"/>
    <x v="34"/>
    <x v="5"/>
    <x v="168"/>
    <x v="134"/>
    <x v="244"/>
    <x v="205"/>
    <x v="311"/>
    <x v="49"/>
    <x v="101"/>
    <x v="108"/>
    <x v="185"/>
    <x v="263"/>
    <x v="227"/>
    <x v="1"/>
    <x v="1"/>
    <x v="7"/>
    <x v="0"/>
    <x v="134"/>
    <x v="190"/>
    <x v="150"/>
  </r>
  <r>
    <x v="199"/>
    <x v="199"/>
    <x v="236"/>
    <x v="355"/>
    <x v="14"/>
    <x v="42"/>
    <x v="4"/>
    <x v="4"/>
    <x v="110"/>
    <x v="143"/>
    <x v="155"/>
    <x v="6"/>
    <x v="1"/>
    <x v="252"/>
    <x v="132"/>
    <x v="241"/>
    <x v="198"/>
    <x v="79"/>
    <x v="49"/>
    <x v="101"/>
    <x v="298"/>
    <x v="256"/>
    <x v="347"/>
    <x v="69"/>
    <x v="0"/>
    <x v="1"/>
    <x v="2"/>
    <x v="0"/>
    <x v="132"/>
    <x v="190"/>
    <x v="150"/>
  </r>
  <r>
    <x v="221"/>
    <x v="221"/>
    <x v="60"/>
    <x v="234"/>
    <x v="14"/>
    <x v="94"/>
    <x v="46"/>
    <x v="4"/>
    <x v="110"/>
    <x v="142"/>
    <x v="154"/>
    <x v="19"/>
    <x v="40"/>
    <x v="39"/>
    <x v="96"/>
    <x v="196"/>
    <x v="219"/>
    <x v="187"/>
    <x v="2"/>
    <x v="101"/>
    <x v="274"/>
    <x v="256"/>
    <x v="12"/>
    <x v="149"/>
    <x v="0"/>
    <x v="1"/>
    <x v="5"/>
    <x v="0"/>
    <x v="96"/>
    <x v="190"/>
    <x v="37"/>
  </r>
  <r>
    <x v="80"/>
    <x v="80"/>
    <x v="216"/>
    <x v="132"/>
    <x v="13"/>
    <x v="182"/>
    <x v="125"/>
    <x v="28"/>
    <x v="80"/>
    <x v="44"/>
    <x v="46"/>
    <x v="5"/>
    <x v="14"/>
    <x v="109"/>
    <x v="80"/>
    <x v="65"/>
    <x v="79"/>
    <x v="51"/>
    <x v="49"/>
    <x v="101"/>
    <x v="120"/>
    <x v="130"/>
    <x v="322"/>
    <x v="227"/>
    <x v="1"/>
    <x v="1"/>
    <x v="7"/>
    <x v="0"/>
    <x v="80"/>
    <x v="190"/>
    <x v="32"/>
  </r>
  <r>
    <x v="287"/>
    <x v="287"/>
    <x v="247"/>
    <x v="314"/>
    <x v="14"/>
    <x v="11"/>
    <x v="125"/>
    <x v="28"/>
    <x v="98"/>
    <x v="192"/>
    <x v="203"/>
    <x v="34"/>
    <x v="4"/>
    <x v="161"/>
    <x v="146"/>
    <x v="3"/>
    <x v="285"/>
    <x v="299"/>
    <x v="2"/>
    <x v="101"/>
    <x v="301"/>
    <x v="206"/>
    <x v="337"/>
    <x v="227"/>
    <x v="1"/>
    <x v="1"/>
    <x v="7"/>
    <x v="0"/>
    <x v="146"/>
    <x v="190"/>
    <x v="53"/>
  </r>
  <r>
    <x v="361"/>
    <x v="361"/>
    <x v="92"/>
    <x v="58"/>
    <x v="15"/>
    <x v="192"/>
    <x v="112"/>
    <x v="28"/>
    <x v="110"/>
    <x v="192"/>
    <x v="203"/>
    <x v="34"/>
    <x v="1"/>
    <x v="126"/>
    <x v="193"/>
    <x v="236"/>
    <x v="360"/>
    <x v="314"/>
    <x v="3"/>
    <x v="17"/>
    <x v="9"/>
    <x v="176"/>
    <x v="224"/>
    <x v="227"/>
    <x v="1"/>
    <x v="1"/>
    <x v="7"/>
    <x v="0"/>
    <x v="193"/>
    <x v="190"/>
    <x v="75"/>
  </r>
  <r>
    <x v="187"/>
    <x v="187"/>
    <x v="126"/>
    <x v="159"/>
    <x v="15"/>
    <x v="162"/>
    <x v="98"/>
    <x v="28"/>
    <x v="110"/>
    <x v="40"/>
    <x v="48"/>
    <x v="14"/>
    <x v="3"/>
    <x v="12"/>
    <x v="152"/>
    <x v="37"/>
    <x v="186"/>
    <x v="199"/>
    <x v="21"/>
    <x v="101"/>
    <x v="142"/>
    <x v="43"/>
    <x v="149"/>
    <x v="37"/>
    <x v="1"/>
    <x v="1"/>
    <x v="7"/>
    <x v="0"/>
    <x v="152"/>
    <x v="81"/>
    <x v="150"/>
  </r>
  <r>
    <x v="240"/>
    <x v="240"/>
    <x v="8"/>
    <x v="108"/>
    <x v="13"/>
    <x v="132"/>
    <x v="13"/>
    <x v="17"/>
    <x v="110"/>
    <x v="42"/>
    <x v="51"/>
    <x v="14"/>
    <x v="24"/>
    <x v="298"/>
    <x v="76"/>
    <x v="258"/>
    <x v="238"/>
    <x v="317"/>
    <x v="3"/>
    <x v="30"/>
    <x v="283"/>
    <x v="160"/>
    <x v="278"/>
    <x v="166"/>
    <x v="0"/>
    <x v="1"/>
    <x v="2"/>
    <x v="0"/>
    <x v="76"/>
    <x v="40"/>
    <x v="150"/>
  </r>
  <r>
    <x v="166"/>
    <x v="166"/>
    <x v="209"/>
    <x v="246"/>
    <x v="14"/>
    <x v="86"/>
    <x v="9"/>
    <x v="0"/>
    <x v="110"/>
    <x v="14"/>
    <x v="23"/>
    <x v="19"/>
    <x v="46"/>
    <x v="84"/>
    <x v="85"/>
    <x v="96"/>
    <x v="165"/>
    <x v="362"/>
    <x v="49"/>
    <x v="101"/>
    <x v="287"/>
    <x v="256"/>
    <x v="78"/>
    <x v="118"/>
    <x v="0"/>
    <x v="1"/>
    <x v="7"/>
    <x v="0"/>
    <x v="85"/>
    <x v="190"/>
    <x v="35"/>
  </r>
  <r>
    <x v="190"/>
    <x v="190"/>
    <x v="198"/>
    <x v="40"/>
    <x v="13"/>
    <x v="183"/>
    <x v="125"/>
    <x v="28"/>
    <x v="84"/>
    <x v="24"/>
    <x v="29"/>
    <x v="7"/>
    <x v="5"/>
    <x v="106"/>
    <x v="98"/>
    <x v="150"/>
    <x v="189"/>
    <x v="86"/>
    <x v="3"/>
    <x v="13"/>
    <x v="231"/>
    <x v="117"/>
    <x v="324"/>
    <x v="227"/>
    <x v="1"/>
    <x v="1"/>
    <x v="7"/>
    <x v="0"/>
    <x v="98"/>
    <x v="53"/>
    <x v="150"/>
  </r>
  <r>
    <x v="152"/>
    <x v="152"/>
    <x v="118"/>
    <x v="367"/>
    <x v="15"/>
    <x v="63"/>
    <x v="80"/>
    <x v="28"/>
    <x v="110"/>
    <x v="14"/>
    <x v="13"/>
    <x v="3"/>
    <x v="0"/>
    <x v="316"/>
    <x v="151"/>
    <x v="120"/>
    <x v="151"/>
    <x v="64"/>
    <x v="3"/>
    <x v="99"/>
    <x v="137"/>
    <x v="180"/>
    <x v="226"/>
    <x v="227"/>
    <x v="1"/>
    <x v="1"/>
    <x v="7"/>
    <x v="0"/>
    <x v="151"/>
    <x v="80"/>
    <x v="150"/>
  </r>
  <r>
    <x v="17"/>
    <x v="17"/>
    <x v="228"/>
    <x v="257"/>
    <x v="14"/>
    <x v="222"/>
    <x v="20"/>
    <x v="2"/>
    <x v="110"/>
    <x v="70"/>
    <x v="81"/>
    <x v="11"/>
    <x v="15"/>
    <x v="316"/>
    <x v="131"/>
    <x v="71"/>
    <x v="17"/>
    <x v="191"/>
    <x v="3"/>
    <x v="65"/>
    <x v="155"/>
    <x v="256"/>
    <x v="92"/>
    <x v="227"/>
    <x v="0"/>
    <x v="1"/>
    <x v="7"/>
    <x v="0"/>
    <x v="131"/>
    <x v="72"/>
    <x v="150"/>
  </r>
  <r>
    <x v="242"/>
    <x v="242"/>
    <x v="101"/>
    <x v="51"/>
    <x v="14"/>
    <x v="41"/>
    <x v="94"/>
    <x v="28"/>
    <x v="110"/>
    <x v="106"/>
    <x v="118"/>
    <x v="13"/>
    <x v="4"/>
    <x v="6"/>
    <x v="102"/>
    <x v="341"/>
    <x v="239"/>
    <x v="316"/>
    <x v="3"/>
    <x v="15"/>
    <x v="59"/>
    <x v="195"/>
    <x v="277"/>
    <x v="168"/>
    <x v="1"/>
    <x v="1"/>
    <x v="7"/>
    <x v="0"/>
    <x v="102"/>
    <x v="56"/>
    <x v="150"/>
  </r>
  <r>
    <x v="174"/>
    <x v="174"/>
    <x v="133"/>
    <x v="130"/>
    <x v="14"/>
    <x v="150"/>
    <x v="39"/>
    <x v="5"/>
    <x v="110"/>
    <x v="154"/>
    <x v="166"/>
    <x v="27"/>
    <x v="19"/>
    <x v="216"/>
    <x v="103"/>
    <x v="122"/>
    <x v="173"/>
    <x v="18"/>
    <x v="36"/>
    <x v="101"/>
    <x v="78"/>
    <x v="256"/>
    <x v="56"/>
    <x v="152"/>
    <x v="0"/>
    <x v="1"/>
    <x v="5"/>
    <x v="0"/>
    <x v="103"/>
    <x v="57"/>
    <x v="150"/>
  </r>
  <r>
    <x v="234"/>
    <x v="234"/>
    <x v="211"/>
    <x v="71"/>
    <x v="14"/>
    <x v="79"/>
    <x v="31"/>
    <x v="0"/>
    <x v="110"/>
    <x v="18"/>
    <x v="27"/>
    <x v="20"/>
    <x v="29"/>
    <x v="93"/>
    <x v="86"/>
    <x v="58"/>
    <x v="232"/>
    <x v="201"/>
    <x v="37"/>
    <x v="101"/>
    <x v="101"/>
    <x v="28"/>
    <x v="80"/>
    <x v="8"/>
    <x v="0"/>
    <x v="1"/>
    <x v="7"/>
    <x v="0"/>
    <x v="86"/>
    <x v="45"/>
    <x v="150"/>
  </r>
  <r>
    <x v="132"/>
    <x v="132"/>
    <x v="173"/>
    <x v="360"/>
    <x v="13"/>
    <x v="67"/>
    <x v="55"/>
    <x v="28"/>
    <x v="110"/>
    <x v="10"/>
    <x v="14"/>
    <x v="10"/>
    <x v="49"/>
    <x v="56"/>
    <x v="62"/>
    <x v="246"/>
    <x v="131"/>
    <x v="98"/>
    <x v="49"/>
    <x v="101"/>
    <x v="319"/>
    <x v="76"/>
    <x v="104"/>
    <x v="41"/>
    <x v="0"/>
    <x v="1"/>
    <x v="4"/>
    <x v="0"/>
    <x v="62"/>
    <x v="190"/>
    <x v="22"/>
  </r>
  <r>
    <x v="253"/>
    <x v="253"/>
    <x v="255"/>
    <x v="192"/>
    <x v="15"/>
    <x v="81"/>
    <x v="20"/>
    <x v="3"/>
    <x v="23"/>
    <x v="192"/>
    <x v="203"/>
    <x v="34"/>
    <x v="38"/>
    <x v="282"/>
    <x v="159"/>
    <x v="54"/>
    <x v="251"/>
    <x v="61"/>
    <x v="3"/>
    <x v="53"/>
    <x v="196"/>
    <x v="256"/>
    <x v="146"/>
    <x v="207"/>
    <x v="0"/>
    <x v="1"/>
    <x v="3"/>
    <x v="0"/>
    <x v="159"/>
    <x v="86"/>
    <x v="150"/>
  </r>
  <r>
    <x v="37"/>
    <x v="37"/>
    <x v="84"/>
    <x v="209"/>
    <x v="13"/>
    <x v="75"/>
    <x v="125"/>
    <x v="28"/>
    <x v="110"/>
    <x v="3"/>
    <x v="6"/>
    <x v="9"/>
    <x v="23"/>
    <x v="316"/>
    <x v="111"/>
    <x v="356"/>
    <x v="37"/>
    <x v="81"/>
    <x v="49"/>
    <x v="101"/>
    <x v="332"/>
    <x v="175"/>
    <x v="50"/>
    <x v="227"/>
    <x v="1"/>
    <x v="1"/>
    <x v="7"/>
    <x v="0"/>
    <x v="111"/>
    <x v="190"/>
    <x v="40"/>
  </r>
  <r>
    <x v="143"/>
    <x v="143"/>
    <x v="186"/>
    <x v="219"/>
    <x v="13"/>
    <x v="8"/>
    <x v="125"/>
    <x v="28"/>
    <x v="87"/>
    <x v="192"/>
    <x v="203"/>
    <x v="34"/>
    <x v="1"/>
    <x v="131"/>
    <x v="107"/>
    <x v="14"/>
    <x v="142"/>
    <x v="78"/>
    <x v="3"/>
    <x v="60"/>
    <x v="113"/>
    <x v="80"/>
    <x v="243"/>
    <x v="227"/>
    <x v="1"/>
    <x v="1"/>
    <x v="7"/>
    <x v="0"/>
    <x v="107"/>
    <x v="60"/>
    <x v="150"/>
  </r>
  <r>
    <x v="311"/>
    <x v="311"/>
    <x v="204"/>
    <x v="168"/>
    <x v="14"/>
    <x v="60"/>
    <x v="5"/>
    <x v="5"/>
    <x v="110"/>
    <x v="93"/>
    <x v="104"/>
    <x v="4"/>
    <x v="6"/>
    <x v="192"/>
    <x v="78"/>
    <x v="5"/>
    <x v="310"/>
    <x v="31"/>
    <x v="3"/>
    <x v="45"/>
    <x v="50"/>
    <x v="256"/>
    <x v="329"/>
    <x v="60"/>
    <x v="0"/>
    <x v="1"/>
    <x v="4"/>
    <x v="0"/>
    <x v="78"/>
    <x v="42"/>
    <x v="150"/>
  </r>
  <r>
    <x v="216"/>
    <x v="216"/>
    <x v="221"/>
    <x v="53"/>
    <x v="14"/>
    <x v="121"/>
    <x v="25"/>
    <x v="26"/>
    <x v="110"/>
    <x v="170"/>
    <x v="182"/>
    <x v="4"/>
    <x v="1"/>
    <x v="316"/>
    <x v="99"/>
    <x v="70"/>
    <x v="214"/>
    <x v="59"/>
    <x v="36"/>
    <x v="101"/>
    <x v="111"/>
    <x v="256"/>
    <x v="310"/>
    <x v="227"/>
    <x v="0"/>
    <x v="1"/>
    <x v="7"/>
    <x v="0"/>
    <x v="99"/>
    <x v="190"/>
    <x v="150"/>
  </r>
  <r>
    <x v="47"/>
    <x v="47"/>
    <x v="161"/>
    <x v="359"/>
    <x v="14"/>
    <x v="195"/>
    <x v="111"/>
    <x v="28"/>
    <x v="96"/>
    <x v="192"/>
    <x v="203"/>
    <x v="34"/>
    <x v="8"/>
    <x v="180"/>
    <x v="141"/>
    <x v="303"/>
    <x v="46"/>
    <x v="229"/>
    <x v="49"/>
    <x v="101"/>
    <x v="220"/>
    <x v="183"/>
    <x v="274"/>
    <x v="227"/>
    <x v="1"/>
    <x v="1"/>
    <x v="7"/>
    <x v="0"/>
    <x v="141"/>
    <x v="190"/>
    <x v="51"/>
  </r>
  <r>
    <x v="204"/>
    <x v="204"/>
    <x v="203"/>
    <x v="120"/>
    <x v="14"/>
    <x v="39"/>
    <x v="125"/>
    <x v="28"/>
    <x v="65"/>
    <x v="72"/>
    <x v="81"/>
    <x v="4"/>
    <x v="0"/>
    <x v="199"/>
    <x v="147"/>
    <x v="221"/>
    <x v="202"/>
    <x v="309"/>
    <x v="1"/>
    <x v="101"/>
    <x v="163"/>
    <x v="212"/>
    <x v="332"/>
    <x v="227"/>
    <x v="1"/>
    <x v="1"/>
    <x v="7"/>
    <x v="0"/>
    <x v="147"/>
    <x v="190"/>
    <x v="54"/>
  </r>
  <r>
    <x v="218"/>
    <x v="218"/>
    <x v="202"/>
    <x v="225"/>
    <x v="14"/>
    <x v="144"/>
    <x v="11"/>
    <x v="2"/>
    <x v="110"/>
    <x v="9"/>
    <x v="12"/>
    <x v="8"/>
    <x v="0"/>
    <x v="309"/>
    <x v="97"/>
    <x v="201"/>
    <x v="216"/>
    <x v="217"/>
    <x v="3"/>
    <x v="61"/>
    <x v="36"/>
    <x v="256"/>
    <x v="311"/>
    <x v="103"/>
    <x v="0"/>
    <x v="1"/>
    <x v="7"/>
    <x v="0"/>
    <x v="97"/>
    <x v="52"/>
    <x v="150"/>
  </r>
  <r>
    <x v="128"/>
    <x v="130"/>
    <x v="80"/>
    <x v="341"/>
    <x v="13"/>
    <x v="212"/>
    <x v="125"/>
    <x v="28"/>
    <x v="110"/>
    <x v="134"/>
    <x v="146"/>
    <x v="10"/>
    <x v="0"/>
    <x v="316"/>
    <x v="262"/>
    <x v="51"/>
    <x v="127"/>
    <x v="11"/>
    <x v="29"/>
    <x v="101"/>
    <x v="87"/>
    <x v="256"/>
    <x v="68"/>
    <x v="227"/>
    <x v="1"/>
    <x v="1"/>
    <x v="7"/>
    <x v="0"/>
    <x v="262"/>
    <x v="140"/>
    <x v="150"/>
  </r>
  <r>
    <x v="222"/>
    <x v="222"/>
    <x v="263"/>
    <x v="269"/>
    <x v="15"/>
    <x v="100"/>
    <x v="8"/>
    <x v="28"/>
    <x v="110"/>
    <x v="188"/>
    <x v="200"/>
    <x v="15"/>
    <x v="40"/>
    <x v="100"/>
    <x v="181"/>
    <x v="115"/>
    <x v="220"/>
    <x v="190"/>
    <x v="2"/>
    <x v="101"/>
    <x v="228"/>
    <x v="101"/>
    <x v="313"/>
    <x v="10"/>
    <x v="0"/>
    <x v="1"/>
    <x v="2"/>
    <x v="0"/>
    <x v="181"/>
    <x v="190"/>
    <x v="68"/>
  </r>
  <r>
    <x v="119"/>
    <x v="119"/>
    <x v="206"/>
    <x v="273"/>
    <x v="13"/>
    <x v="123"/>
    <x v="7"/>
    <x v="5"/>
    <x v="16"/>
    <x v="173"/>
    <x v="185"/>
    <x v="8"/>
    <x v="6"/>
    <x v="257"/>
    <x v="82"/>
    <x v="287"/>
    <x v="118"/>
    <x v="9"/>
    <x v="49"/>
    <x v="101"/>
    <x v="234"/>
    <x v="256"/>
    <x v="166"/>
    <x v="227"/>
    <x v="0"/>
    <x v="1"/>
    <x v="7"/>
    <x v="0"/>
    <x v="82"/>
    <x v="190"/>
    <x v="33"/>
  </r>
  <r>
    <x v="186"/>
    <x v="186"/>
    <x v="165"/>
    <x v="21"/>
    <x v="14"/>
    <x v="14"/>
    <x v="125"/>
    <x v="28"/>
    <x v="92"/>
    <x v="192"/>
    <x v="203"/>
    <x v="34"/>
    <x v="10"/>
    <x v="135"/>
    <x v="123"/>
    <x v="85"/>
    <x v="185"/>
    <x v="70"/>
    <x v="49"/>
    <x v="101"/>
    <x v="277"/>
    <x v="32"/>
    <x v="36"/>
    <x v="227"/>
    <x v="1"/>
    <x v="1"/>
    <x v="7"/>
    <x v="0"/>
    <x v="123"/>
    <x v="190"/>
    <x v="45"/>
  </r>
  <r>
    <x v="362"/>
    <x v="362"/>
    <x v="183"/>
    <x v="194"/>
    <x v="14"/>
    <x v="54"/>
    <x v="110"/>
    <x v="28"/>
    <x v="25"/>
    <x v="192"/>
    <x v="203"/>
    <x v="34"/>
    <x v="12"/>
    <x v="316"/>
    <x v="130"/>
    <x v="162"/>
    <x v="361"/>
    <x v="14"/>
    <x v="3"/>
    <x v="54"/>
    <x v="332"/>
    <x v="186"/>
    <x v="0"/>
    <x v="227"/>
    <x v="1"/>
    <x v="1"/>
    <x v="7"/>
    <x v="0"/>
    <x v="130"/>
    <x v="71"/>
    <x v="150"/>
  </r>
  <r>
    <x v="224"/>
    <x v="223"/>
    <x v="177"/>
    <x v="36"/>
    <x v="13"/>
    <x v="225"/>
    <x v="125"/>
    <x v="28"/>
    <x v="110"/>
    <x v="169"/>
    <x v="181"/>
    <x v="12"/>
    <x v="6"/>
    <x v="316"/>
    <x v="81"/>
    <x v="126"/>
    <x v="221"/>
    <x v="63"/>
    <x v="25"/>
    <x v="101"/>
    <x v="106"/>
    <x v="119"/>
    <x v="269"/>
    <x v="227"/>
    <x v="1"/>
    <x v="1"/>
    <x v="7"/>
    <x v="0"/>
    <x v="81"/>
    <x v="43"/>
    <x v="150"/>
  </r>
  <r>
    <x v="226"/>
    <x v="226"/>
    <x v="220"/>
    <x v="16"/>
    <x v="14"/>
    <x v="41"/>
    <x v="71"/>
    <x v="28"/>
    <x v="110"/>
    <x v="123"/>
    <x v="136"/>
    <x v="12"/>
    <x v="5"/>
    <x v="26"/>
    <x v="94"/>
    <x v="222"/>
    <x v="224"/>
    <x v="99"/>
    <x v="3"/>
    <x v="5"/>
    <x v="131"/>
    <x v="108"/>
    <x v="139"/>
    <x v="185"/>
    <x v="1"/>
    <x v="1"/>
    <x v="7"/>
    <x v="0"/>
    <x v="94"/>
    <x v="50"/>
    <x v="150"/>
  </r>
  <r>
    <x v="20"/>
    <x v="20"/>
    <x v="200"/>
    <x v="75"/>
    <x v="11"/>
    <x v="2"/>
    <x v="107"/>
    <x v="28"/>
    <x v="110"/>
    <x v="46"/>
    <x v="49"/>
    <x v="5"/>
    <x v="29"/>
    <x v="143"/>
    <x v="46"/>
    <x v="185"/>
    <x v="20"/>
    <x v="71"/>
    <x v="49"/>
    <x v="101"/>
    <x v="129"/>
    <x v="34"/>
    <x v="180"/>
    <x v="227"/>
    <x v="1"/>
    <x v="1"/>
    <x v="4"/>
    <x v="0"/>
    <x v="46"/>
    <x v="190"/>
    <x v="150"/>
  </r>
  <r>
    <x v="237"/>
    <x v="237"/>
    <x v="351"/>
    <x v="210"/>
    <x v="4"/>
    <x v="54"/>
    <x v="125"/>
    <x v="28"/>
    <x v="110"/>
    <x v="192"/>
    <x v="203"/>
    <x v="14"/>
    <x v="1"/>
    <x v="316"/>
    <x v="37"/>
    <x v="63"/>
    <x v="235"/>
    <x v="177"/>
    <x v="25"/>
    <x v="101"/>
    <x v="332"/>
    <x v="36"/>
    <x v="154"/>
    <x v="227"/>
    <x v="1"/>
    <x v="1"/>
    <x v="7"/>
    <x v="0"/>
    <x v="37"/>
    <x v="24"/>
    <x v="150"/>
  </r>
  <r>
    <x v="76"/>
    <x v="76"/>
    <x v="89"/>
    <x v="160"/>
    <x v="6"/>
    <x v="131"/>
    <x v="36"/>
    <x v="0"/>
    <x v="110"/>
    <x v="23"/>
    <x v="30"/>
    <x v="12"/>
    <x v="1"/>
    <x v="313"/>
    <x v="14"/>
    <x v="50"/>
    <x v="75"/>
    <x v="129"/>
    <x v="4"/>
    <x v="101"/>
    <x v="70"/>
    <x v="137"/>
    <x v="280"/>
    <x v="227"/>
    <x v="0"/>
    <x v="1"/>
    <x v="7"/>
    <x v="0"/>
    <x v="14"/>
    <x v="10"/>
    <x v="150"/>
  </r>
  <r>
    <x v="263"/>
    <x v="263"/>
    <x v="29"/>
    <x v="354"/>
    <x v="7"/>
    <x v="209"/>
    <x v="125"/>
    <x v="28"/>
    <x v="4"/>
    <x v="192"/>
    <x v="203"/>
    <x v="34"/>
    <x v="15"/>
    <x v="193"/>
    <x v="17"/>
    <x v="30"/>
    <x v="261"/>
    <x v="330"/>
    <x v="2"/>
    <x v="101"/>
    <x v="99"/>
    <x v="120"/>
    <x v="138"/>
    <x v="140"/>
    <x v="1"/>
    <x v="1"/>
    <x v="7"/>
    <x v="0"/>
    <x v="17"/>
    <x v="190"/>
    <x v="3"/>
  </r>
  <r>
    <x v="19"/>
    <x v="19"/>
    <x v="178"/>
    <x v="272"/>
    <x v="12"/>
    <x v="83"/>
    <x v="32"/>
    <x v="21"/>
    <x v="110"/>
    <x v="192"/>
    <x v="203"/>
    <x v="7"/>
    <x v="5"/>
    <x v="316"/>
    <x v="60"/>
    <x v="285"/>
    <x v="19"/>
    <x v="188"/>
    <x v="49"/>
    <x v="101"/>
    <x v="67"/>
    <x v="256"/>
    <x v="118"/>
    <x v="227"/>
    <x v="0"/>
    <x v="1"/>
    <x v="7"/>
    <x v="0"/>
    <x v="60"/>
    <x v="190"/>
    <x v="20"/>
  </r>
  <r>
    <x v="247"/>
    <x v="247"/>
    <x v="63"/>
    <x v="107"/>
    <x v="11"/>
    <x v="82"/>
    <x v="125"/>
    <x v="28"/>
    <x v="110"/>
    <x v="48"/>
    <x v="53"/>
    <x v="5"/>
    <x v="4"/>
    <x v="316"/>
    <x v="66"/>
    <x v="130"/>
    <x v="245"/>
    <x v="178"/>
    <x v="2"/>
    <x v="101"/>
    <x v="332"/>
    <x v="249"/>
    <x v="208"/>
    <x v="227"/>
    <x v="1"/>
    <x v="1"/>
    <x v="7"/>
    <x v="0"/>
    <x v="66"/>
    <x v="190"/>
    <x v="25"/>
  </r>
  <r>
    <x v="4"/>
    <x v="4"/>
    <x v="292"/>
    <x v="348"/>
    <x v="13"/>
    <x v="206"/>
    <x v="125"/>
    <x v="28"/>
    <x v="110"/>
    <x v="112"/>
    <x v="123"/>
    <x v="7"/>
    <x v="2"/>
    <x v="316"/>
    <x v="68"/>
    <x v="314"/>
    <x v="4"/>
    <x v="120"/>
    <x v="49"/>
    <x v="101"/>
    <x v="332"/>
    <x v="215"/>
    <x v="102"/>
    <x v="227"/>
    <x v="1"/>
    <x v="1"/>
    <x v="7"/>
    <x v="0"/>
    <x v="68"/>
    <x v="190"/>
    <x v="26"/>
  </r>
  <r>
    <x v="26"/>
    <x v="26"/>
    <x v="85"/>
    <x v="289"/>
    <x v="3"/>
    <x v="36"/>
    <x v="123"/>
    <x v="28"/>
    <x v="110"/>
    <x v="1"/>
    <x v="1"/>
    <x v="5"/>
    <x v="0"/>
    <x v="316"/>
    <x v="6"/>
    <x v="90"/>
    <x v="26"/>
    <x v="221"/>
    <x v="4"/>
    <x v="101"/>
    <x v="332"/>
    <x v="29"/>
    <x v="25"/>
    <x v="88"/>
    <x v="1"/>
    <x v="1"/>
    <x v="7"/>
    <x v="0"/>
    <x v="6"/>
    <x v="5"/>
    <x v="150"/>
  </r>
  <r>
    <x v="34"/>
    <x v="34"/>
    <x v="49"/>
    <x v="80"/>
    <x v="11"/>
    <x v="141"/>
    <x v="17"/>
    <x v="3"/>
    <x v="73"/>
    <x v="17"/>
    <x v="22"/>
    <x v="8"/>
    <x v="11"/>
    <x v="178"/>
    <x v="35"/>
    <x v="277"/>
    <x v="34"/>
    <x v="7"/>
    <x v="3"/>
    <x v="21"/>
    <x v="81"/>
    <x v="67"/>
    <x v="252"/>
    <x v="227"/>
    <x v="0"/>
    <x v="1"/>
    <x v="7"/>
    <x v="0"/>
    <x v="35"/>
    <x v="23"/>
    <x v="150"/>
  </r>
  <r>
    <x v="268"/>
    <x v="268"/>
    <x v="96"/>
    <x v="288"/>
    <x v="8"/>
    <x v="54"/>
    <x v="125"/>
    <x v="28"/>
    <x v="110"/>
    <x v="192"/>
    <x v="203"/>
    <x v="34"/>
    <x v="16"/>
    <x v="316"/>
    <x v="91"/>
    <x v="256"/>
    <x v="266"/>
    <x v="212"/>
    <x v="5"/>
    <x v="101"/>
    <x v="332"/>
    <x v="50"/>
    <x v="205"/>
    <x v="227"/>
    <x v="1"/>
    <x v="1"/>
    <x v="7"/>
    <x v="0"/>
    <x v="91"/>
    <x v="47"/>
    <x v="150"/>
  </r>
  <r>
    <x v="131"/>
    <x v="131"/>
    <x v="61"/>
    <x v="282"/>
    <x v="8"/>
    <x v="179"/>
    <x v="1"/>
    <x v="28"/>
    <x v="70"/>
    <x v="65"/>
    <x v="72"/>
    <x v="3"/>
    <x v="2"/>
    <x v="116"/>
    <x v="19"/>
    <x v="350"/>
    <x v="130"/>
    <x v="198"/>
    <x v="23"/>
    <x v="101"/>
    <x v="330"/>
    <x v="77"/>
    <x v="212"/>
    <x v="115"/>
    <x v="1"/>
    <x v="1"/>
    <x v="7"/>
    <x v="0"/>
    <x v="19"/>
    <x v="14"/>
    <x v="150"/>
  </r>
  <r>
    <x v="327"/>
    <x v="327"/>
    <x v="12"/>
    <x v="119"/>
    <x v="8"/>
    <x v="78"/>
    <x v="125"/>
    <x v="22"/>
    <x v="110"/>
    <x v="62"/>
    <x v="74"/>
    <x v="19"/>
    <x v="37"/>
    <x v="233"/>
    <x v="21"/>
    <x v="161"/>
    <x v="326"/>
    <x v="197"/>
    <x v="2"/>
    <x v="101"/>
    <x v="280"/>
    <x v="256"/>
    <x v="57"/>
    <x v="16"/>
    <x v="0"/>
    <x v="1"/>
    <x v="7"/>
    <x v="0"/>
    <x v="21"/>
    <x v="190"/>
    <x v="150"/>
  </r>
  <r>
    <x v="148"/>
    <x v="148"/>
    <x v="185"/>
    <x v="280"/>
    <x v="13"/>
    <x v="42"/>
    <x v="3"/>
    <x v="3"/>
    <x v="110"/>
    <x v="61"/>
    <x v="69"/>
    <x v="5"/>
    <x v="26"/>
    <x v="251"/>
    <x v="70"/>
    <x v="34"/>
    <x v="147"/>
    <x v="55"/>
    <x v="49"/>
    <x v="101"/>
    <x v="296"/>
    <x v="256"/>
    <x v="259"/>
    <x v="154"/>
    <x v="0"/>
    <x v="1"/>
    <x v="2"/>
    <x v="0"/>
    <x v="70"/>
    <x v="190"/>
    <x v="28"/>
  </r>
  <r>
    <x v="188"/>
    <x v="188"/>
    <x v="139"/>
    <x v="364"/>
    <x v="11"/>
    <x v="162"/>
    <x v="90"/>
    <x v="28"/>
    <x v="110"/>
    <x v="87"/>
    <x v="100"/>
    <x v="11"/>
    <x v="19"/>
    <x v="23"/>
    <x v="32"/>
    <x v="113"/>
    <x v="187"/>
    <x v="36"/>
    <x v="38"/>
    <x v="101"/>
    <x v="240"/>
    <x v="146"/>
    <x v="101"/>
    <x v="188"/>
    <x v="1"/>
    <x v="1"/>
    <x v="7"/>
    <x v="0"/>
    <x v="32"/>
    <x v="22"/>
    <x v="150"/>
  </r>
  <r>
    <x v="81"/>
    <x v="81"/>
    <x v="41"/>
    <x v="208"/>
    <x v="9"/>
    <x v="106"/>
    <x v="125"/>
    <x v="28"/>
    <x v="110"/>
    <x v="172"/>
    <x v="184"/>
    <x v="9"/>
    <x v="1"/>
    <x v="316"/>
    <x v="29"/>
    <x v="108"/>
    <x v="80"/>
    <x v="149"/>
    <x v="49"/>
    <x v="101"/>
    <x v="104"/>
    <x v="256"/>
    <x v="207"/>
    <x v="227"/>
    <x v="1"/>
    <x v="1"/>
    <x v="7"/>
    <x v="0"/>
    <x v="29"/>
    <x v="190"/>
    <x v="7"/>
  </r>
  <r>
    <x v="302"/>
    <x v="302"/>
    <x v="74"/>
    <x v="44"/>
    <x v="3"/>
    <x v="58"/>
    <x v="21"/>
    <x v="13"/>
    <x v="110"/>
    <x v="163"/>
    <x v="175"/>
    <x v="5"/>
    <x v="18"/>
    <x v="90"/>
    <x v="4"/>
    <x v="188"/>
    <x v="300"/>
    <x v="176"/>
    <x v="19"/>
    <x v="101"/>
    <x v="332"/>
    <x v="27"/>
    <x v="158"/>
    <x v="221"/>
    <x v="0"/>
    <x v="1"/>
    <x v="7"/>
    <x v="0"/>
    <x v="4"/>
    <x v="3"/>
    <x v="150"/>
  </r>
  <r>
    <x v="202"/>
    <x v="202"/>
    <x v="52"/>
    <x v="169"/>
    <x v="11"/>
    <x v="54"/>
    <x v="106"/>
    <x v="28"/>
    <x v="110"/>
    <x v="192"/>
    <x v="203"/>
    <x v="34"/>
    <x v="7"/>
    <x v="316"/>
    <x v="40"/>
    <x v="336"/>
    <x v="200"/>
    <x v="211"/>
    <x v="4"/>
    <x v="101"/>
    <x v="332"/>
    <x v="64"/>
    <x v="96"/>
    <x v="227"/>
    <x v="1"/>
    <x v="1"/>
    <x v="7"/>
    <x v="0"/>
    <x v="40"/>
    <x v="26"/>
    <x v="150"/>
  </r>
  <r>
    <x v="233"/>
    <x v="233"/>
    <x v="40"/>
    <x v="336"/>
    <x v="11"/>
    <x v="54"/>
    <x v="106"/>
    <x v="28"/>
    <x v="110"/>
    <x v="192"/>
    <x v="203"/>
    <x v="34"/>
    <x v="5"/>
    <x v="316"/>
    <x v="39"/>
    <x v="228"/>
    <x v="231"/>
    <x v="281"/>
    <x v="4"/>
    <x v="101"/>
    <x v="332"/>
    <x v="1"/>
    <x v="183"/>
    <x v="227"/>
    <x v="1"/>
    <x v="1"/>
    <x v="7"/>
    <x v="0"/>
    <x v="39"/>
    <x v="25"/>
    <x v="150"/>
  </r>
  <r>
    <x v="357"/>
    <x v="357"/>
    <x v="10"/>
    <x v="323"/>
    <x v="12"/>
    <x v="155"/>
    <x v="70"/>
    <x v="0"/>
    <x v="41"/>
    <x v="192"/>
    <x v="203"/>
    <x v="34"/>
    <x v="2"/>
    <x v="86"/>
    <x v="55"/>
    <x v="209"/>
    <x v="356"/>
    <x v="369"/>
    <x v="3"/>
    <x v="86"/>
    <x v="332"/>
    <x v="57"/>
    <x v="167"/>
    <x v="224"/>
    <x v="1"/>
    <x v="1"/>
    <x v="0"/>
    <x v="0"/>
    <x v="55"/>
    <x v="34"/>
    <x v="150"/>
  </r>
  <r>
    <x v="196"/>
    <x v="196"/>
    <x v="167"/>
    <x v="118"/>
    <x v="11"/>
    <x v="175"/>
    <x v="105"/>
    <x v="28"/>
    <x v="110"/>
    <x v="151"/>
    <x v="163"/>
    <x v="3"/>
    <x v="28"/>
    <x v="156"/>
    <x v="49"/>
    <x v="327"/>
    <x v="195"/>
    <x v="42"/>
    <x v="0"/>
    <x v="101"/>
    <x v="152"/>
    <x v="107"/>
    <x v="335"/>
    <x v="227"/>
    <x v="1"/>
    <x v="1"/>
    <x v="7"/>
    <x v="0"/>
    <x v="49"/>
    <x v="190"/>
    <x v="13"/>
  </r>
  <r>
    <x v="100"/>
    <x v="100"/>
    <x v="349"/>
    <x v="25"/>
    <x v="5"/>
    <x v="242"/>
    <x v="4"/>
    <x v="1"/>
    <x v="110"/>
    <x v="45"/>
    <x v="52"/>
    <x v="10"/>
    <x v="5"/>
    <x v="316"/>
    <x v="12"/>
    <x v="119"/>
    <x v="99"/>
    <x v="37"/>
    <x v="38"/>
    <x v="101"/>
    <x v="2"/>
    <x v="121"/>
    <x v="364"/>
    <x v="215"/>
    <x v="0"/>
    <x v="1"/>
    <x v="7"/>
    <x v="0"/>
    <x v="12"/>
    <x v="190"/>
    <x v="150"/>
  </r>
  <r>
    <x v="15"/>
    <x v="15"/>
    <x v="115"/>
    <x v="207"/>
    <x v="9"/>
    <x v="162"/>
    <x v="86"/>
    <x v="28"/>
    <x v="110"/>
    <x v="102"/>
    <x v="114"/>
    <x v="11"/>
    <x v="17"/>
    <x v="20"/>
    <x v="27"/>
    <x v="206"/>
    <x v="15"/>
    <x v="62"/>
    <x v="49"/>
    <x v="101"/>
    <x v="332"/>
    <x v="18"/>
    <x v="363"/>
    <x v="227"/>
    <x v="1"/>
    <x v="1"/>
    <x v="7"/>
    <x v="0"/>
    <x v="27"/>
    <x v="190"/>
    <x v="6"/>
  </r>
  <r>
    <x v="315"/>
    <x v="315"/>
    <x v="42"/>
    <x v="238"/>
    <x v="11"/>
    <x v="131"/>
    <x v="38"/>
    <x v="1"/>
    <x v="110"/>
    <x v="34"/>
    <x v="43"/>
    <x v="13"/>
    <x v="35"/>
    <x v="214"/>
    <x v="33"/>
    <x v="251"/>
    <x v="314"/>
    <x v="305"/>
    <x v="2"/>
    <x v="101"/>
    <x v="215"/>
    <x v="159"/>
    <x v="193"/>
    <x v="183"/>
    <x v="0"/>
    <x v="1"/>
    <x v="7"/>
    <x v="0"/>
    <x v="33"/>
    <x v="190"/>
    <x v="8"/>
  </r>
  <r>
    <x v="150"/>
    <x v="150"/>
    <x v="353"/>
    <x v="69"/>
    <x v="3"/>
    <x v="54"/>
    <x v="125"/>
    <x v="28"/>
    <x v="110"/>
    <x v="192"/>
    <x v="203"/>
    <x v="14"/>
    <x v="12"/>
    <x v="316"/>
    <x v="38"/>
    <x v="230"/>
    <x v="149"/>
    <x v="91"/>
    <x v="2"/>
    <x v="101"/>
    <x v="332"/>
    <x v="203"/>
    <x v="215"/>
    <x v="227"/>
    <x v="1"/>
    <x v="1"/>
    <x v="7"/>
    <x v="0"/>
    <x v="38"/>
    <x v="190"/>
    <x v="10"/>
  </r>
  <r>
    <x v="259"/>
    <x v="260"/>
    <x v="66"/>
    <x v="242"/>
    <x v="12"/>
    <x v="64"/>
    <x v="66"/>
    <x v="28"/>
    <x v="110"/>
    <x v="38"/>
    <x v="46"/>
    <x v="14"/>
    <x v="26"/>
    <x v="1"/>
    <x v="61"/>
    <x v="297"/>
    <x v="257"/>
    <x v="294"/>
    <x v="49"/>
    <x v="101"/>
    <x v="289"/>
    <x v="55"/>
    <x v="70"/>
    <x v="30"/>
    <x v="1"/>
    <x v="1"/>
    <x v="4"/>
    <x v="0"/>
    <x v="61"/>
    <x v="190"/>
    <x v="21"/>
  </r>
  <r>
    <x v="63"/>
    <x v="63"/>
    <x v="164"/>
    <x v="292"/>
    <x v="12"/>
    <x v="39"/>
    <x v="125"/>
    <x v="28"/>
    <x v="110"/>
    <x v="79"/>
    <x v="90"/>
    <x v="9"/>
    <x v="41"/>
    <x v="316"/>
    <x v="45"/>
    <x v="167"/>
    <x v="62"/>
    <x v="109"/>
    <x v="3"/>
    <x v="73"/>
    <x v="167"/>
    <x v="8"/>
    <x v="221"/>
    <x v="227"/>
    <x v="1"/>
    <x v="1"/>
    <x v="7"/>
    <x v="0"/>
    <x v="45"/>
    <x v="30"/>
    <x v="150"/>
  </r>
  <r>
    <x v="303"/>
    <x v="303"/>
    <x v="360"/>
    <x v="183"/>
    <x v="0"/>
    <x v="152"/>
    <x v="47"/>
    <x v="2"/>
    <x v="110"/>
    <x v="89"/>
    <x v="102"/>
    <x v="5"/>
    <x v="37"/>
    <x v="0"/>
    <x v="5"/>
    <x v="118"/>
    <x v="301"/>
    <x v="94"/>
    <x v="4"/>
    <x v="101"/>
    <x v="332"/>
    <x v="3"/>
    <x v="234"/>
    <x v="186"/>
    <x v="0"/>
    <x v="1"/>
    <x v="4"/>
    <x v="0"/>
    <x v="5"/>
    <x v="4"/>
    <x v="150"/>
  </r>
  <r>
    <x v="142"/>
    <x v="142"/>
    <x v="141"/>
    <x v="113"/>
    <x v="11"/>
    <x v="71"/>
    <x v="53"/>
    <x v="28"/>
    <x v="110"/>
    <x v="0"/>
    <x v="2"/>
    <x v="10"/>
    <x v="47"/>
    <x v="59"/>
    <x v="34"/>
    <x v="172"/>
    <x v="141"/>
    <x v="354"/>
    <x v="2"/>
    <x v="101"/>
    <x v="34"/>
    <x v="102"/>
    <x v="198"/>
    <x v="19"/>
    <x v="0"/>
    <x v="1"/>
    <x v="7"/>
    <x v="0"/>
    <x v="34"/>
    <x v="190"/>
    <x v="150"/>
  </r>
  <r>
    <x v="54"/>
    <x v="54"/>
    <x v="0"/>
    <x v="290"/>
    <x v="2"/>
    <x v="36"/>
    <x v="122"/>
    <x v="28"/>
    <x v="110"/>
    <x v="6"/>
    <x v="7"/>
    <x v="3"/>
    <x v="5"/>
    <x v="316"/>
    <x v="1"/>
    <x v="357"/>
    <x v="53"/>
    <x v="359"/>
    <x v="4"/>
    <x v="101"/>
    <x v="332"/>
    <x v="127"/>
    <x v="151"/>
    <x v="200"/>
    <x v="1"/>
    <x v="1"/>
    <x v="7"/>
    <x v="0"/>
    <x v="1"/>
    <x v="1"/>
    <x v="150"/>
  </r>
  <r>
    <x v="335"/>
    <x v="335"/>
    <x v="2"/>
    <x v="123"/>
    <x v="8"/>
    <x v="55"/>
    <x v="4"/>
    <x v="28"/>
    <x v="110"/>
    <x v="192"/>
    <x v="203"/>
    <x v="34"/>
    <x v="4"/>
    <x v="191"/>
    <x v="24"/>
    <x v="211"/>
    <x v="334"/>
    <x v="203"/>
    <x v="36"/>
    <x v="101"/>
    <x v="332"/>
    <x v="38"/>
    <x v="232"/>
    <x v="227"/>
    <x v="1"/>
    <x v="1"/>
    <x v="7"/>
    <x v="0"/>
    <x v="24"/>
    <x v="16"/>
    <x v="150"/>
  </r>
  <r>
    <x v="109"/>
    <x v="109"/>
    <x v="88"/>
    <x v="145"/>
    <x v="10"/>
    <x v="162"/>
    <x v="121"/>
    <x v="28"/>
    <x v="110"/>
    <x v="137"/>
    <x v="149"/>
    <x v="5"/>
    <x v="1"/>
    <x v="22"/>
    <x v="31"/>
    <x v="155"/>
    <x v="108"/>
    <x v="134"/>
    <x v="25"/>
    <x v="101"/>
    <x v="114"/>
    <x v="65"/>
    <x v="126"/>
    <x v="189"/>
    <x v="1"/>
    <x v="1"/>
    <x v="4"/>
    <x v="0"/>
    <x v="31"/>
    <x v="21"/>
    <x v="150"/>
  </r>
  <r>
    <x v="179"/>
    <x v="179"/>
    <x v="163"/>
    <x v="127"/>
    <x v="12"/>
    <x v="198"/>
    <x v="125"/>
    <x v="28"/>
    <x v="110"/>
    <x v="84"/>
    <x v="94"/>
    <x v="4"/>
    <x v="1"/>
    <x v="316"/>
    <x v="57"/>
    <x v="160"/>
    <x v="178"/>
    <x v="8"/>
    <x v="49"/>
    <x v="101"/>
    <x v="211"/>
    <x v="54"/>
    <x v="245"/>
    <x v="21"/>
    <x v="1"/>
    <x v="1"/>
    <x v="7"/>
    <x v="0"/>
    <x v="57"/>
    <x v="190"/>
    <x v="17"/>
  </r>
  <r>
    <x v="337"/>
    <x v="337"/>
    <x v="82"/>
    <x v="295"/>
    <x v="12"/>
    <x v="219"/>
    <x v="25"/>
    <x v="0"/>
    <x v="110"/>
    <x v="36"/>
    <x v="45"/>
    <x v="16"/>
    <x v="2"/>
    <x v="312"/>
    <x v="112"/>
    <x v="312"/>
    <x v="336"/>
    <x v="142"/>
    <x v="3"/>
    <x v="75"/>
    <x v="31"/>
    <x v="256"/>
    <x v="110"/>
    <x v="20"/>
    <x v="0"/>
    <x v="1"/>
    <x v="0"/>
    <x v="0"/>
    <x v="112"/>
    <x v="190"/>
    <x v="150"/>
  </r>
  <r>
    <x v="307"/>
    <x v="307"/>
    <x v="95"/>
    <x v="254"/>
    <x v="9"/>
    <x v="102"/>
    <x v="125"/>
    <x v="28"/>
    <x v="71"/>
    <x v="103"/>
    <x v="115"/>
    <x v="5"/>
    <x v="22"/>
    <x v="110"/>
    <x v="23"/>
    <x v="101"/>
    <x v="306"/>
    <x v="46"/>
    <x v="49"/>
    <x v="101"/>
    <x v="332"/>
    <x v="30"/>
    <x v="308"/>
    <x v="227"/>
    <x v="1"/>
    <x v="1"/>
    <x v="7"/>
    <x v="0"/>
    <x v="23"/>
    <x v="190"/>
    <x v="5"/>
  </r>
  <r>
    <x v="214"/>
    <x v="214"/>
    <x v="363"/>
    <x v="265"/>
    <x v="3"/>
    <x v="171"/>
    <x v="24"/>
    <x v="3"/>
    <x v="110"/>
    <x v="110"/>
    <x v="121"/>
    <x v="6"/>
    <x v="36"/>
    <x v="68"/>
    <x v="3"/>
    <x v="173"/>
    <x v="212"/>
    <x v="154"/>
    <x v="49"/>
    <x v="101"/>
    <x v="207"/>
    <x v="16"/>
    <x v="79"/>
    <x v="126"/>
    <x v="0"/>
    <x v="1"/>
    <x v="7"/>
    <x v="0"/>
    <x v="3"/>
    <x v="190"/>
    <x v="0"/>
  </r>
  <r>
    <x v="97"/>
    <x v="97"/>
    <x v="33"/>
    <x v="220"/>
    <x v="11"/>
    <x v="54"/>
    <x v="106"/>
    <x v="28"/>
    <x v="110"/>
    <x v="192"/>
    <x v="203"/>
    <x v="34"/>
    <x v="1"/>
    <x v="316"/>
    <x v="42"/>
    <x v="343"/>
    <x v="96"/>
    <x v="246"/>
    <x v="5"/>
    <x v="101"/>
    <x v="332"/>
    <x v="69"/>
    <x v="88"/>
    <x v="227"/>
    <x v="1"/>
    <x v="1"/>
    <x v="7"/>
    <x v="0"/>
    <x v="42"/>
    <x v="28"/>
    <x v="150"/>
  </r>
  <r>
    <x v="244"/>
    <x v="244"/>
    <x v="70"/>
    <x v="315"/>
    <x v="11"/>
    <x v="175"/>
    <x v="105"/>
    <x v="28"/>
    <x v="110"/>
    <x v="120"/>
    <x v="131"/>
    <x v="7"/>
    <x v="3"/>
    <x v="154"/>
    <x v="47"/>
    <x v="73"/>
    <x v="242"/>
    <x v="322"/>
    <x v="3"/>
    <x v="82"/>
    <x v="65"/>
    <x v="26"/>
    <x v="235"/>
    <x v="227"/>
    <x v="1"/>
    <x v="1"/>
    <x v="7"/>
    <x v="0"/>
    <x v="47"/>
    <x v="31"/>
    <x v="150"/>
  </r>
  <r>
    <x v="297"/>
    <x v="297"/>
    <x v="169"/>
    <x v="247"/>
    <x v="12"/>
    <x v="162"/>
    <x v="92"/>
    <x v="28"/>
    <x v="110"/>
    <x v="7"/>
    <x v="15"/>
    <x v="15"/>
    <x v="12"/>
    <x v="25"/>
    <x v="51"/>
    <x v="197"/>
    <x v="295"/>
    <x v="255"/>
    <x v="49"/>
    <x v="101"/>
    <x v="312"/>
    <x v="72"/>
    <x v="1"/>
    <x v="133"/>
    <x v="1"/>
    <x v="1"/>
    <x v="7"/>
    <x v="0"/>
    <x v="51"/>
    <x v="190"/>
    <x v="15"/>
  </r>
  <r>
    <x v="200"/>
    <x v="200"/>
    <x v="78"/>
    <x v="218"/>
    <x v="3"/>
    <x v="210"/>
    <x v="22"/>
    <x v="28"/>
    <x v="110"/>
    <x v="192"/>
    <x v="203"/>
    <x v="5"/>
    <x v="2"/>
    <x v="316"/>
    <x v="15"/>
    <x v="366"/>
    <x v="368"/>
    <x v="133"/>
    <x v="3"/>
    <x v="59"/>
    <x v="102"/>
    <x v="86"/>
    <x v="230"/>
    <x v="29"/>
    <x v="1"/>
    <x v="1"/>
    <x v="7"/>
    <x v="0"/>
    <x v="15"/>
    <x v="11"/>
    <x v="150"/>
  </r>
  <r>
    <x v="364"/>
    <x v="364"/>
    <x v="154"/>
    <x v="114"/>
    <x v="12"/>
    <x v="162"/>
    <x v="91"/>
    <x v="28"/>
    <x v="110"/>
    <x v="130"/>
    <x v="142"/>
    <x v="13"/>
    <x v="19"/>
    <x v="24"/>
    <x v="50"/>
    <x v="78"/>
    <x v="363"/>
    <x v="107"/>
    <x v="49"/>
    <x v="101"/>
    <x v="268"/>
    <x v="39"/>
    <x v="46"/>
    <x v="123"/>
    <x v="1"/>
    <x v="1"/>
    <x v="7"/>
    <x v="0"/>
    <x v="50"/>
    <x v="190"/>
    <x v="14"/>
  </r>
  <r>
    <x v="330"/>
    <x v="330"/>
    <x v="166"/>
    <x v="62"/>
    <x v="11"/>
    <x v="175"/>
    <x v="105"/>
    <x v="28"/>
    <x v="110"/>
    <x v="118"/>
    <x v="129"/>
    <x v="3"/>
    <x v="17"/>
    <x v="155"/>
    <x v="48"/>
    <x v="55"/>
    <x v="329"/>
    <x v="303"/>
    <x v="49"/>
    <x v="101"/>
    <x v="219"/>
    <x v="147"/>
    <x v="152"/>
    <x v="227"/>
    <x v="1"/>
    <x v="1"/>
    <x v="7"/>
    <x v="0"/>
    <x v="48"/>
    <x v="190"/>
    <x v="12"/>
  </r>
  <r>
    <x v="289"/>
    <x v="289"/>
    <x v="75"/>
    <x v="151"/>
    <x v="11"/>
    <x v="3"/>
    <x v="107"/>
    <x v="28"/>
    <x v="110"/>
    <x v="153"/>
    <x v="165"/>
    <x v="6"/>
    <x v="3"/>
    <x v="170"/>
    <x v="52"/>
    <x v="12"/>
    <x v="287"/>
    <x v="366"/>
    <x v="49"/>
    <x v="101"/>
    <x v="168"/>
    <x v="243"/>
    <x v="164"/>
    <x v="227"/>
    <x v="1"/>
    <x v="1"/>
    <x v="4"/>
    <x v="0"/>
    <x v="52"/>
    <x v="190"/>
    <x v="150"/>
  </r>
  <r>
    <x v="258"/>
    <x v="259"/>
    <x v="66"/>
    <x v="65"/>
    <x v="12"/>
    <x v="4"/>
    <x v="125"/>
    <x v="28"/>
    <x v="75"/>
    <x v="192"/>
    <x v="203"/>
    <x v="34"/>
    <x v="33"/>
    <x v="114"/>
    <x v="59"/>
    <x v="281"/>
    <x v="256"/>
    <x v="293"/>
    <x v="49"/>
    <x v="101"/>
    <x v="289"/>
    <x v="56"/>
    <x v="71"/>
    <x v="227"/>
    <x v="1"/>
    <x v="1"/>
    <x v="7"/>
    <x v="0"/>
    <x v="59"/>
    <x v="190"/>
    <x v="19"/>
  </r>
  <r>
    <x v="155"/>
    <x v="155"/>
    <x v="94"/>
    <x v="346"/>
    <x v="8"/>
    <x v="164"/>
    <x v="0"/>
    <x v="28"/>
    <x v="110"/>
    <x v="125"/>
    <x v="134"/>
    <x v="4"/>
    <x v="0"/>
    <x v="316"/>
    <x v="22"/>
    <x v="72"/>
    <x v="154"/>
    <x v="141"/>
    <x v="29"/>
    <x v="101"/>
    <x v="307"/>
    <x v="75"/>
    <x v="196"/>
    <x v="227"/>
    <x v="1"/>
    <x v="1"/>
    <x v="7"/>
    <x v="0"/>
    <x v="22"/>
    <x v="15"/>
    <x v="150"/>
  </r>
  <r>
    <x v="260"/>
    <x v="258"/>
    <x v="58"/>
    <x v="124"/>
    <x v="5"/>
    <x v="1"/>
    <x v="125"/>
    <x v="28"/>
    <x v="68"/>
    <x v="192"/>
    <x v="203"/>
    <x v="34"/>
    <x v="5"/>
    <x v="108"/>
    <x v="13"/>
    <x v="165"/>
    <x v="258"/>
    <x v="304"/>
    <x v="23"/>
    <x v="101"/>
    <x v="71"/>
    <x v="217"/>
    <x v="306"/>
    <x v="11"/>
    <x v="1"/>
    <x v="1"/>
    <x v="7"/>
    <x v="0"/>
    <x v="13"/>
    <x v="9"/>
    <x v="150"/>
  </r>
  <r>
    <x v="5"/>
    <x v="5"/>
    <x v="160"/>
    <x v="240"/>
    <x v="12"/>
    <x v="145"/>
    <x v="9"/>
    <x v="0"/>
    <x v="110"/>
    <x v="22"/>
    <x v="28"/>
    <x v="14"/>
    <x v="42"/>
    <x v="95"/>
    <x v="43"/>
    <x v="252"/>
    <x v="5"/>
    <x v="203"/>
    <x v="36"/>
    <x v="101"/>
    <x v="63"/>
    <x v="256"/>
    <x v="30"/>
    <x v="164"/>
    <x v="0"/>
    <x v="1"/>
    <x v="7"/>
    <x v="0"/>
    <x v="43"/>
    <x v="190"/>
    <x v="11"/>
  </r>
  <r>
    <x v="306"/>
    <x v="306"/>
    <x v="104"/>
    <x v="102"/>
    <x v="7"/>
    <x v="52"/>
    <x v="23"/>
    <x v="0"/>
    <x v="110"/>
    <x v="2"/>
    <x v="5"/>
    <x v="14"/>
    <x v="8"/>
    <x v="73"/>
    <x v="16"/>
    <x v="64"/>
    <x v="304"/>
    <x v="328"/>
    <x v="3"/>
    <x v="29"/>
    <x v="316"/>
    <x v="70"/>
    <x v="119"/>
    <x v="209"/>
    <x v="0"/>
    <x v="1"/>
    <x v="7"/>
    <x v="0"/>
    <x v="16"/>
    <x v="12"/>
    <x v="150"/>
  </r>
  <r>
    <x v="151"/>
    <x v="151"/>
    <x v="354"/>
    <x v="87"/>
    <x v="5"/>
    <x v="54"/>
    <x v="125"/>
    <x v="28"/>
    <x v="110"/>
    <x v="192"/>
    <x v="203"/>
    <x v="18"/>
    <x v="8"/>
    <x v="316"/>
    <x v="36"/>
    <x v="229"/>
    <x v="150"/>
    <x v="220"/>
    <x v="2"/>
    <x v="101"/>
    <x v="332"/>
    <x v="123"/>
    <x v="130"/>
    <x v="227"/>
    <x v="1"/>
    <x v="1"/>
    <x v="7"/>
    <x v="0"/>
    <x v="36"/>
    <x v="190"/>
    <x v="9"/>
  </r>
  <r>
    <x v="298"/>
    <x v="298"/>
    <x v="346"/>
    <x v="203"/>
    <x v="9"/>
    <x v="39"/>
    <x v="104"/>
    <x v="28"/>
    <x v="110"/>
    <x v="105"/>
    <x v="116"/>
    <x v="2"/>
    <x v="7"/>
    <x v="194"/>
    <x v="28"/>
    <x v="43"/>
    <x v="296"/>
    <x v="1"/>
    <x v="3"/>
    <x v="56"/>
    <x v="56"/>
    <x v="17"/>
    <x v="369"/>
    <x v="227"/>
    <x v="1"/>
    <x v="1"/>
    <x v="7"/>
    <x v="0"/>
    <x v="28"/>
    <x v="19"/>
    <x v="150"/>
  </r>
  <r>
    <x v="239"/>
    <x v="239"/>
    <x v="59"/>
    <x v="166"/>
    <x v="13"/>
    <x v="162"/>
    <x v="95"/>
    <x v="28"/>
    <x v="110"/>
    <x v="14"/>
    <x v="18"/>
    <x v="11"/>
    <x v="11"/>
    <x v="3"/>
    <x v="73"/>
    <x v="278"/>
    <x v="237"/>
    <x v="285"/>
    <x v="29"/>
    <x v="101"/>
    <x v="180"/>
    <x v="231"/>
    <x v="249"/>
    <x v="97"/>
    <x v="1"/>
    <x v="1"/>
    <x v="6"/>
    <x v="0"/>
    <x v="73"/>
    <x v="38"/>
    <x v="150"/>
  </r>
  <r>
    <x v="307"/>
    <x v="307"/>
    <x v="95"/>
    <x v="129"/>
    <x v="8"/>
    <x v="178"/>
    <x v="125"/>
    <x v="28"/>
    <x v="72"/>
    <x v="104"/>
    <x v="117"/>
    <x v="3"/>
    <x v="26"/>
    <x v="153"/>
    <x v="26"/>
    <x v="100"/>
    <x v="305"/>
    <x v="45"/>
    <x v="3"/>
    <x v="36"/>
    <x v="275"/>
    <x v="47"/>
    <x v="307"/>
    <x v="227"/>
    <x v="1"/>
    <x v="1"/>
    <x v="7"/>
    <x v="0"/>
    <x v="26"/>
    <x v="18"/>
    <x v="150"/>
  </r>
  <r>
    <x v="309"/>
    <x v="309"/>
    <x v="135"/>
    <x v="224"/>
    <x v="12"/>
    <x v="5"/>
    <x v="125"/>
    <x v="28"/>
    <x v="74"/>
    <x v="192"/>
    <x v="203"/>
    <x v="34"/>
    <x v="34"/>
    <x v="176"/>
    <x v="56"/>
    <x v="288"/>
    <x v="308"/>
    <x v="335"/>
    <x v="2"/>
    <x v="101"/>
    <x v="265"/>
    <x v="40"/>
    <x v="162"/>
    <x v="227"/>
    <x v="1"/>
    <x v="1"/>
    <x v="7"/>
    <x v="0"/>
    <x v="56"/>
    <x v="190"/>
    <x v="16"/>
  </r>
  <r>
    <x v="195"/>
    <x v="195"/>
    <x v="90"/>
    <x v="48"/>
    <x v="7"/>
    <x v="197"/>
    <x v="125"/>
    <x v="28"/>
    <x v="69"/>
    <x v="50"/>
    <x v="56"/>
    <x v="7"/>
    <x v="22"/>
    <x v="164"/>
    <x v="18"/>
    <x v="140"/>
    <x v="194"/>
    <x v="215"/>
    <x v="2"/>
    <x v="101"/>
    <x v="248"/>
    <x v="237"/>
    <x v="281"/>
    <x v="227"/>
    <x v="1"/>
    <x v="1"/>
    <x v="7"/>
    <x v="0"/>
    <x v="18"/>
    <x v="13"/>
    <x v="150"/>
  </r>
  <r>
    <x v="318"/>
    <x v="318"/>
    <x v="129"/>
    <x v="176"/>
    <x v="12"/>
    <x v="54"/>
    <x v="108"/>
    <x v="28"/>
    <x v="110"/>
    <x v="192"/>
    <x v="203"/>
    <x v="34"/>
    <x v="3"/>
    <x v="316"/>
    <x v="53"/>
    <x v="117"/>
    <x v="317"/>
    <x v="148"/>
    <x v="25"/>
    <x v="101"/>
    <x v="332"/>
    <x v="256"/>
    <x v="355"/>
    <x v="227"/>
    <x v="1"/>
    <x v="1"/>
    <x v="7"/>
    <x v="0"/>
    <x v="53"/>
    <x v="32"/>
    <x v="150"/>
  </r>
  <r>
    <x v="155"/>
    <x v="155"/>
    <x v="94"/>
    <x v="195"/>
    <x v="7"/>
    <x v="164"/>
    <x v="0"/>
    <x v="28"/>
    <x v="110"/>
    <x v="67"/>
    <x v="75"/>
    <x v="5"/>
    <x v="7"/>
    <x v="316"/>
    <x v="20"/>
    <x v="72"/>
    <x v="154"/>
    <x v="140"/>
    <x v="2"/>
    <x v="101"/>
    <x v="216"/>
    <x v="45"/>
    <x v="197"/>
    <x v="227"/>
    <x v="1"/>
    <x v="1"/>
    <x v="7"/>
    <x v="0"/>
    <x v="20"/>
    <x v="190"/>
    <x v="4"/>
  </r>
  <r>
    <x v="118"/>
    <x v="118"/>
    <x v="355"/>
    <x v="99"/>
    <x v="4"/>
    <x v="224"/>
    <x v="125"/>
    <x v="28"/>
    <x v="110"/>
    <x v="192"/>
    <x v="203"/>
    <x v="34"/>
    <x v="2"/>
    <x v="316"/>
    <x v="25"/>
    <x v="219"/>
    <x v="117"/>
    <x v="4"/>
    <x v="3"/>
    <x v="28"/>
    <x v="329"/>
    <x v="49"/>
    <x v="256"/>
    <x v="227"/>
    <x v="1"/>
    <x v="1"/>
    <x v="7"/>
    <x v="0"/>
    <x v="25"/>
    <x v="17"/>
    <x v="150"/>
  </r>
  <r>
    <x v="352"/>
    <x v="352"/>
    <x v="30"/>
    <x v="74"/>
    <x v="12"/>
    <x v="143"/>
    <x v="33"/>
    <x v="1"/>
    <x v="110"/>
    <x v="70"/>
    <x v="80"/>
    <x v="9"/>
    <x v="10"/>
    <x v="51"/>
    <x v="44"/>
    <x v="261"/>
    <x v="351"/>
    <x v="196"/>
    <x v="3"/>
    <x v="20"/>
    <x v="332"/>
    <x v="256"/>
    <x v="40"/>
    <x v="111"/>
    <x v="0"/>
    <x v="1"/>
    <x v="4"/>
    <x v="0"/>
    <x v="44"/>
    <x v="29"/>
    <x v="150"/>
  </r>
  <r>
    <x v="366"/>
    <x v="366"/>
    <x v="51"/>
    <x v="350"/>
    <x v="5"/>
    <x v="98"/>
    <x v="87"/>
    <x v="28"/>
    <x v="110"/>
    <x v="56"/>
    <x v="63"/>
    <x v="7"/>
    <x v="39"/>
    <x v="316"/>
    <x v="10"/>
    <x v="292"/>
    <x v="365"/>
    <x v="60"/>
    <x v="49"/>
    <x v="101"/>
    <x v="206"/>
    <x v="125"/>
    <x v="211"/>
    <x v="225"/>
    <x v="1"/>
    <x v="1"/>
    <x v="7"/>
    <x v="0"/>
    <x v="10"/>
    <x v="190"/>
    <x v="2"/>
  </r>
  <r>
    <x v="368"/>
    <x v="368"/>
    <x v="362"/>
    <x v="326"/>
    <x v="3"/>
    <x v="37"/>
    <x v="124"/>
    <x v="28"/>
    <x v="110"/>
    <x v="29"/>
    <x v="33"/>
    <x v="5"/>
    <x v="11"/>
    <x v="316"/>
    <x v="7"/>
    <x v="348"/>
    <x v="367"/>
    <x v="143"/>
    <x v="25"/>
    <x v="101"/>
    <x v="332"/>
    <x v="44"/>
    <x v="169"/>
    <x v="146"/>
    <x v="1"/>
    <x v="1"/>
    <x v="7"/>
    <x v="0"/>
    <x v="7"/>
    <x v="6"/>
    <x v="150"/>
  </r>
  <r>
    <x v="42"/>
    <x v="42"/>
    <x v="364"/>
    <x v="327"/>
    <x v="1"/>
    <x v="192"/>
    <x v="1"/>
    <x v="28"/>
    <x v="110"/>
    <x v="191"/>
    <x v="0"/>
    <x v="0"/>
    <x v="2"/>
    <x v="316"/>
    <x v="0"/>
    <x v="40"/>
    <x v="42"/>
    <x v="307"/>
    <x v="4"/>
    <x v="101"/>
    <x v="313"/>
    <x v="48"/>
    <x v="161"/>
    <x v="51"/>
    <x v="1"/>
    <x v="1"/>
    <x v="7"/>
    <x v="0"/>
    <x v="0"/>
    <x v="0"/>
    <x v="150"/>
  </r>
  <r>
    <x v="271"/>
    <x v="271"/>
    <x v="192"/>
    <x v="47"/>
    <x v="13"/>
    <x v="136"/>
    <x v="7"/>
    <x v="27"/>
    <x v="110"/>
    <x v="80"/>
    <x v="87"/>
    <x v="5"/>
    <x v="0"/>
    <x v="316"/>
    <x v="67"/>
    <x v="270"/>
    <x v="269"/>
    <x v="58"/>
    <x v="3"/>
    <x v="14"/>
    <x v="158"/>
    <x v="256"/>
    <x v="279"/>
    <x v="227"/>
    <x v="0"/>
    <x v="1"/>
    <x v="7"/>
    <x v="0"/>
    <x v="67"/>
    <x v="36"/>
    <x v="150"/>
  </r>
  <r>
    <x v="31"/>
    <x v="31"/>
    <x v="357"/>
    <x v="363"/>
    <x v="11"/>
    <x v="41"/>
    <x v="64"/>
    <x v="28"/>
    <x v="110"/>
    <x v="139"/>
    <x v="151"/>
    <x v="6"/>
    <x v="0"/>
    <x v="21"/>
    <x v="30"/>
    <x v="157"/>
    <x v="31"/>
    <x v="159"/>
    <x v="3"/>
    <x v="97"/>
    <x v="253"/>
    <x v="66"/>
    <x v="210"/>
    <x v="53"/>
    <x v="1"/>
    <x v="1"/>
    <x v="7"/>
    <x v="0"/>
    <x v="30"/>
    <x v="20"/>
    <x v="150"/>
  </r>
  <r>
    <x v="274"/>
    <x v="274"/>
    <x v="184"/>
    <x v="187"/>
    <x v="12"/>
    <x v="66"/>
    <x v="43"/>
    <x v="28"/>
    <x v="110"/>
    <x v="9"/>
    <x v="14"/>
    <x v="11"/>
    <x v="13"/>
    <x v="57"/>
    <x v="54"/>
    <x v="143"/>
    <x v="272"/>
    <x v="28"/>
    <x v="19"/>
    <x v="101"/>
    <x v="136"/>
    <x v="19"/>
    <x v="99"/>
    <x v="12"/>
    <x v="0"/>
    <x v="1"/>
    <x v="4"/>
    <x v="0"/>
    <x v="54"/>
    <x v="33"/>
    <x v="150"/>
  </r>
  <r>
    <x v="299"/>
    <x v="299"/>
    <x v="148"/>
    <x v="103"/>
    <x v="11"/>
    <x v="54"/>
    <x v="106"/>
    <x v="28"/>
    <x v="110"/>
    <x v="192"/>
    <x v="203"/>
    <x v="34"/>
    <x v="7"/>
    <x v="316"/>
    <x v="41"/>
    <x v="6"/>
    <x v="297"/>
    <x v="218"/>
    <x v="4"/>
    <x v="101"/>
    <x v="332"/>
    <x v="42"/>
    <x v="87"/>
    <x v="227"/>
    <x v="1"/>
    <x v="1"/>
    <x v="7"/>
    <x v="0"/>
    <x v="41"/>
    <x v="27"/>
    <x v="150"/>
  </r>
  <r>
    <x v="201"/>
    <x v="201"/>
    <x v="352"/>
    <x v="193"/>
    <x v="3"/>
    <x v="192"/>
    <x v="125"/>
    <x v="28"/>
    <x v="66"/>
    <x v="190"/>
    <x v="202"/>
    <x v="33"/>
    <x v="1"/>
    <x v="125"/>
    <x v="11"/>
    <x v="247"/>
    <x v="199"/>
    <x v="360"/>
    <x v="29"/>
    <x v="101"/>
    <x v="122"/>
    <x v="204"/>
    <x v="190"/>
    <x v="9"/>
    <x v="1"/>
    <x v="1"/>
    <x v="7"/>
    <x v="0"/>
    <x v="11"/>
    <x v="8"/>
    <x v="150"/>
  </r>
  <r>
    <x v="158"/>
    <x v="158"/>
    <x v="15"/>
    <x v="93"/>
    <x v="12"/>
    <x v="99"/>
    <x v="125"/>
    <x v="28"/>
    <x v="110"/>
    <x v="79"/>
    <x v="86"/>
    <x v="2"/>
    <x v="6"/>
    <x v="195"/>
    <x v="58"/>
    <x v="79"/>
    <x v="157"/>
    <x v="49"/>
    <x v="49"/>
    <x v="101"/>
    <x v="281"/>
    <x v="5"/>
    <x v="127"/>
    <x v="217"/>
    <x v="1"/>
    <x v="1"/>
    <x v="7"/>
    <x v="0"/>
    <x v="58"/>
    <x v="190"/>
    <x v="18"/>
  </r>
  <r>
    <x v="219"/>
    <x v="219"/>
    <x v="365"/>
    <x v="261"/>
    <x v="12"/>
    <x v="180"/>
    <x v="125"/>
    <x v="28"/>
    <x v="76"/>
    <x v="111"/>
    <x v="122"/>
    <x v="3"/>
    <x v="7"/>
    <x v="166"/>
    <x v="65"/>
    <x v="177"/>
    <x v="217"/>
    <x v="117"/>
    <x v="49"/>
    <x v="101"/>
    <x v="72"/>
    <x v="74"/>
    <x v="172"/>
    <x v="108"/>
    <x v="1"/>
    <x v="1"/>
    <x v="7"/>
    <x v="0"/>
    <x v="65"/>
    <x v="190"/>
    <x v="24"/>
  </r>
  <r>
    <x v="122"/>
    <x v="122"/>
    <x v="55"/>
    <x v="296"/>
    <x v="13"/>
    <x v="53"/>
    <x v="125"/>
    <x v="28"/>
    <x v="110"/>
    <x v="39"/>
    <x v="44"/>
    <x v="8"/>
    <x v="1"/>
    <x v="316"/>
    <x v="71"/>
    <x v="42"/>
    <x v="121"/>
    <x v="240"/>
    <x v="3"/>
    <x v="76"/>
    <x v="112"/>
    <x v="170"/>
    <x v="140"/>
    <x v="227"/>
    <x v="1"/>
    <x v="1"/>
    <x v="7"/>
    <x v="0"/>
    <x v="71"/>
    <x v="37"/>
    <x v="150"/>
  </r>
  <r>
    <x v="144"/>
    <x v="144"/>
    <x v="53"/>
    <x v="22"/>
    <x v="4"/>
    <x v="177"/>
    <x v="125"/>
    <x v="28"/>
    <x v="67"/>
    <x v="192"/>
    <x v="203"/>
    <x v="34"/>
    <x v="0"/>
    <x v="111"/>
    <x v="8"/>
    <x v="26"/>
    <x v="143"/>
    <x v="329"/>
    <x v="3"/>
    <x v="7"/>
    <x v="181"/>
    <x v="46"/>
    <x v="319"/>
    <x v="117"/>
    <x v="1"/>
    <x v="1"/>
    <x v="7"/>
    <x v="0"/>
    <x v="8"/>
    <x v="7"/>
    <x v="150"/>
  </r>
  <r>
    <x v="114"/>
    <x v="114"/>
    <x v="54"/>
    <x v="347"/>
    <x v="3"/>
    <x v="228"/>
    <x v="2"/>
    <x v="0"/>
    <x v="110"/>
    <x v="12"/>
    <x v="14"/>
    <x v="6"/>
    <x v="16"/>
    <x v="91"/>
    <x v="2"/>
    <x v="121"/>
    <x v="113"/>
    <x v="153"/>
    <x v="19"/>
    <x v="101"/>
    <x v="61"/>
    <x v="21"/>
    <x v="236"/>
    <x v="85"/>
    <x v="0"/>
    <x v="1"/>
    <x v="0"/>
    <x v="0"/>
    <x v="2"/>
    <x v="2"/>
    <x v="150"/>
  </r>
  <r>
    <x v="91"/>
    <x v="91"/>
    <x v="5"/>
    <x v="3"/>
    <x v="5"/>
    <x v="71"/>
    <x v="37"/>
    <x v="3"/>
    <x v="110"/>
    <x v="114"/>
    <x v="125"/>
    <x v="8"/>
    <x v="51"/>
    <x v="58"/>
    <x v="9"/>
    <x v="274"/>
    <x v="90"/>
    <x v="239"/>
    <x v="49"/>
    <x v="101"/>
    <x v="166"/>
    <x v="173"/>
    <x v="128"/>
    <x v="44"/>
    <x v="0"/>
    <x v="1"/>
    <x v="7"/>
    <x v="0"/>
    <x v="9"/>
    <x v="190"/>
    <x v="1"/>
  </r>
</pivotCacheRecords>
</file>

<file path=xl/pivotCache/pivotCacheRecords3.xml><?xml version="1.0" encoding="utf-8"?>
<pivotCacheRecords xmlns="http://schemas.openxmlformats.org/spreadsheetml/2006/main" xmlns:r="http://schemas.openxmlformats.org/officeDocument/2006/relationships" count="918">
  <r>
    <x v="0"/>
    <x v="0"/>
    <x v="0"/>
  </r>
  <r>
    <x v="1"/>
    <x v="1"/>
    <x v="0"/>
  </r>
  <r>
    <x v="2"/>
    <x v="2"/>
    <x v="0"/>
  </r>
  <r>
    <x v="3"/>
    <x v="3"/>
    <x v="0"/>
  </r>
  <r>
    <x v="4"/>
    <x v="4"/>
    <x v="0"/>
  </r>
  <r>
    <x v="5"/>
    <x v="5"/>
    <x v="0"/>
  </r>
  <r>
    <x v="5"/>
    <x v="5"/>
    <x v="0"/>
  </r>
  <r>
    <x v="5"/>
    <x v="5"/>
    <x v="0"/>
  </r>
  <r>
    <x v="5"/>
    <x v="5"/>
    <x v="0"/>
  </r>
  <r>
    <x v="5"/>
    <x v="5"/>
    <x v="0"/>
  </r>
  <r>
    <x v="6"/>
    <x v="5"/>
    <x v="0"/>
  </r>
  <r>
    <x v="7"/>
    <x v="6"/>
    <x v="0"/>
  </r>
  <r>
    <x v="8"/>
    <x v="6"/>
    <x v="0"/>
  </r>
  <r>
    <x v="9"/>
    <x v="7"/>
    <x v="0"/>
  </r>
  <r>
    <x v="9"/>
    <x v="7"/>
    <x v="0"/>
  </r>
  <r>
    <x v="10"/>
    <x v="8"/>
    <x v="0"/>
  </r>
  <r>
    <x v="11"/>
    <x v="9"/>
    <x v="0"/>
  </r>
  <r>
    <x v="12"/>
    <x v="10"/>
    <x v="0"/>
  </r>
  <r>
    <x v="13"/>
    <x v="11"/>
    <x v="0"/>
  </r>
  <r>
    <x v="14"/>
    <x v="12"/>
    <x v="0"/>
  </r>
  <r>
    <x v="15"/>
    <x v="13"/>
    <x v="0"/>
  </r>
  <r>
    <x v="16"/>
    <x v="14"/>
    <x v="0"/>
  </r>
  <r>
    <x v="17"/>
    <x v="15"/>
    <x v="0"/>
  </r>
  <r>
    <x v="18"/>
    <x v="16"/>
    <x v="0"/>
  </r>
  <r>
    <x v="19"/>
    <x v="17"/>
    <x v="0"/>
  </r>
  <r>
    <x v="20"/>
    <x v="18"/>
    <x v="0"/>
  </r>
  <r>
    <x v="21"/>
    <x v="19"/>
    <x v="0"/>
  </r>
  <r>
    <x v="22"/>
    <x v="20"/>
    <x v="0"/>
  </r>
  <r>
    <x v="23"/>
    <x v="21"/>
    <x v="0"/>
  </r>
  <r>
    <x v="24"/>
    <x v="22"/>
    <x v="0"/>
  </r>
  <r>
    <x v="25"/>
    <x v="22"/>
    <x v="0"/>
  </r>
  <r>
    <x v="26"/>
    <x v="23"/>
    <x v="0"/>
  </r>
  <r>
    <x v="27"/>
    <x v="24"/>
    <x v="0"/>
  </r>
  <r>
    <x v="28"/>
    <x v="24"/>
    <x v="0"/>
  </r>
  <r>
    <x v="28"/>
    <x v="24"/>
    <x v="0"/>
  </r>
  <r>
    <x v="28"/>
    <x v="24"/>
    <x v="0"/>
  </r>
  <r>
    <x v="28"/>
    <x v="24"/>
    <x v="0"/>
  </r>
  <r>
    <x v="28"/>
    <x v="24"/>
    <x v="0"/>
  </r>
  <r>
    <x v="28"/>
    <x v="24"/>
    <x v="0"/>
  </r>
  <r>
    <x v="28"/>
    <x v="24"/>
    <x v="0"/>
  </r>
  <r>
    <x v="28"/>
    <x v="24"/>
    <x v="0"/>
  </r>
  <r>
    <x v="29"/>
    <x v="24"/>
    <x v="0"/>
  </r>
  <r>
    <x v="29"/>
    <x v="24"/>
    <x v="0"/>
  </r>
  <r>
    <x v="30"/>
    <x v="25"/>
    <x v="0"/>
  </r>
  <r>
    <x v="30"/>
    <x v="25"/>
    <x v="0"/>
  </r>
  <r>
    <x v="31"/>
    <x v="25"/>
    <x v="0"/>
  </r>
  <r>
    <x v="32"/>
    <x v="26"/>
    <x v="0"/>
  </r>
  <r>
    <x v="33"/>
    <x v="27"/>
    <x v="0"/>
  </r>
  <r>
    <x v="34"/>
    <x v="27"/>
    <x v="0"/>
  </r>
  <r>
    <x v="35"/>
    <x v="27"/>
    <x v="0"/>
  </r>
  <r>
    <x v="35"/>
    <x v="27"/>
    <x v="0"/>
  </r>
  <r>
    <x v="35"/>
    <x v="27"/>
    <x v="0"/>
  </r>
  <r>
    <x v="36"/>
    <x v="28"/>
    <x v="0"/>
  </r>
  <r>
    <x v="37"/>
    <x v="282"/>
    <x v="0"/>
  </r>
  <r>
    <x v="37"/>
    <x v="282"/>
    <x v="0"/>
  </r>
  <r>
    <x v="38"/>
    <x v="30"/>
    <x v="0"/>
  </r>
  <r>
    <x v="39"/>
    <x v="31"/>
    <x v="0"/>
  </r>
  <r>
    <x v="40"/>
    <x v="32"/>
    <x v="0"/>
  </r>
  <r>
    <x v="41"/>
    <x v="33"/>
    <x v="0"/>
  </r>
  <r>
    <x v="42"/>
    <x v="34"/>
    <x v="0"/>
  </r>
  <r>
    <x v="43"/>
    <x v="35"/>
    <x v="0"/>
  </r>
  <r>
    <x v="44"/>
    <x v="36"/>
    <x v="0"/>
  </r>
  <r>
    <x v="45"/>
    <x v="37"/>
    <x v="0"/>
  </r>
  <r>
    <x v="46"/>
    <x v="38"/>
    <x v="0"/>
  </r>
  <r>
    <x v="47"/>
    <x v="39"/>
    <x v="0"/>
  </r>
  <r>
    <x v="48"/>
    <x v="40"/>
    <x v="0"/>
  </r>
  <r>
    <x v="49"/>
    <x v="41"/>
    <x v="0"/>
  </r>
  <r>
    <x v="50"/>
    <x v="42"/>
    <x v="0"/>
  </r>
  <r>
    <x v="50"/>
    <x v="42"/>
    <x v="0"/>
  </r>
  <r>
    <x v="50"/>
    <x v="42"/>
    <x v="0"/>
  </r>
  <r>
    <x v="51"/>
    <x v="43"/>
    <x v="0"/>
  </r>
  <r>
    <x v="52"/>
    <x v="44"/>
    <x v="0"/>
  </r>
  <r>
    <x v="53"/>
    <x v="45"/>
    <x v="0"/>
  </r>
  <r>
    <x v="54"/>
    <x v="46"/>
    <x v="0"/>
  </r>
  <r>
    <x v="55"/>
    <x v="46"/>
    <x v="0"/>
  </r>
  <r>
    <x v="56"/>
    <x v="47"/>
    <x v="0"/>
  </r>
  <r>
    <x v="57"/>
    <x v="48"/>
    <x v="0"/>
  </r>
  <r>
    <x v="58"/>
    <x v="49"/>
    <x v="0"/>
  </r>
  <r>
    <x v="59"/>
    <x v="50"/>
    <x v="0"/>
  </r>
  <r>
    <x v="60"/>
    <x v="51"/>
    <x v="0"/>
  </r>
  <r>
    <x v="61"/>
    <x v="52"/>
    <x v="0"/>
  </r>
  <r>
    <x v="62"/>
    <x v="53"/>
    <x v="0"/>
  </r>
  <r>
    <x v="63"/>
    <x v="54"/>
    <x v="0"/>
  </r>
  <r>
    <x v="63"/>
    <x v="54"/>
    <x v="0"/>
  </r>
  <r>
    <x v="64"/>
    <x v="55"/>
    <x v="0"/>
  </r>
  <r>
    <x v="64"/>
    <x v="55"/>
    <x v="0"/>
  </r>
  <r>
    <x v="64"/>
    <x v="55"/>
    <x v="0"/>
  </r>
  <r>
    <x v="64"/>
    <x v="55"/>
    <x v="0"/>
  </r>
  <r>
    <x v="64"/>
    <x v="55"/>
    <x v="0"/>
  </r>
  <r>
    <x v="64"/>
    <x v="55"/>
    <x v="0"/>
  </r>
  <r>
    <x v="64"/>
    <x v="55"/>
    <x v="0"/>
  </r>
  <r>
    <x v="64"/>
    <x v="55"/>
    <x v="0"/>
  </r>
  <r>
    <x v="64"/>
    <x v="55"/>
    <x v="0"/>
  </r>
  <r>
    <x v="64"/>
    <x v="55"/>
    <x v="0"/>
  </r>
  <r>
    <x v="64"/>
    <x v="55"/>
    <x v="0"/>
  </r>
  <r>
    <x v="64"/>
    <x v="55"/>
    <x v="0"/>
  </r>
  <r>
    <x v="64"/>
    <x v="55"/>
    <x v="0"/>
  </r>
  <r>
    <x v="64"/>
    <x v="55"/>
    <x v="0"/>
  </r>
  <r>
    <x v="64"/>
    <x v="55"/>
    <x v="0"/>
  </r>
  <r>
    <x v="64"/>
    <x v="55"/>
    <x v="0"/>
  </r>
  <r>
    <x v="64"/>
    <x v="55"/>
    <x v="0"/>
  </r>
  <r>
    <x v="64"/>
    <x v="55"/>
    <x v="0"/>
  </r>
  <r>
    <x v="65"/>
    <x v="55"/>
    <x v="0"/>
  </r>
  <r>
    <x v="66"/>
    <x v="55"/>
    <x v="0"/>
  </r>
  <r>
    <x v="66"/>
    <x v="55"/>
    <x v="0"/>
  </r>
  <r>
    <x v="66"/>
    <x v="55"/>
    <x v="0"/>
  </r>
  <r>
    <x v="67"/>
    <x v="55"/>
    <x v="0"/>
  </r>
  <r>
    <x v="68"/>
    <x v="55"/>
    <x v="0"/>
  </r>
  <r>
    <x v="69"/>
    <x v="55"/>
    <x v="0"/>
  </r>
  <r>
    <x v="70"/>
    <x v="56"/>
    <x v="0"/>
  </r>
  <r>
    <x v="71"/>
    <x v="57"/>
    <x v="0"/>
  </r>
  <r>
    <x v="72"/>
    <x v="57"/>
    <x v="0"/>
  </r>
  <r>
    <x v="73"/>
    <x v="58"/>
    <x v="0"/>
  </r>
  <r>
    <x v="74"/>
    <x v="59"/>
    <x v="0"/>
  </r>
  <r>
    <x v="75"/>
    <x v="60"/>
    <x v="0"/>
  </r>
  <r>
    <x v="76"/>
    <x v="61"/>
    <x v="0"/>
  </r>
  <r>
    <x v="77"/>
    <x v="61"/>
    <x v="0"/>
  </r>
  <r>
    <x v="78"/>
    <x v="61"/>
    <x v="0"/>
  </r>
  <r>
    <x v="79"/>
    <x v="62"/>
    <x v="0"/>
  </r>
  <r>
    <x v="79"/>
    <x v="62"/>
    <x v="0"/>
  </r>
  <r>
    <x v="80"/>
    <x v="63"/>
    <x v="0"/>
  </r>
  <r>
    <x v="81"/>
    <x v="64"/>
    <x v="0"/>
  </r>
  <r>
    <x v="82"/>
    <x v="65"/>
    <x v="0"/>
  </r>
  <r>
    <x v="83"/>
    <x v="66"/>
    <x v="0"/>
  </r>
  <r>
    <x v="84"/>
    <x v="67"/>
    <x v="0"/>
  </r>
  <r>
    <x v="85"/>
    <x v="68"/>
    <x v="0"/>
  </r>
  <r>
    <x v="86"/>
    <x v="69"/>
    <x v="0"/>
  </r>
  <r>
    <x v="87"/>
    <x v="70"/>
    <x v="0"/>
  </r>
  <r>
    <x v="88"/>
    <x v="71"/>
    <x v="0"/>
  </r>
  <r>
    <x v="89"/>
    <x v="72"/>
    <x v="0"/>
  </r>
  <r>
    <x v="90"/>
    <x v="73"/>
    <x v="0"/>
  </r>
  <r>
    <x v="91"/>
    <x v="74"/>
    <x v="0"/>
  </r>
  <r>
    <x v="92"/>
    <x v="75"/>
    <x v="0"/>
  </r>
  <r>
    <x v="93"/>
    <x v="76"/>
    <x v="0"/>
  </r>
  <r>
    <x v="94"/>
    <x v="77"/>
    <x v="0"/>
  </r>
  <r>
    <x v="95"/>
    <x v="78"/>
    <x v="0"/>
  </r>
  <r>
    <x v="96"/>
    <x v="79"/>
    <x v="0"/>
  </r>
  <r>
    <x v="97"/>
    <x v="80"/>
    <x v="0"/>
  </r>
  <r>
    <x v="98"/>
    <x v="81"/>
    <x v="0"/>
  </r>
  <r>
    <x v="98"/>
    <x v="81"/>
    <x v="0"/>
  </r>
  <r>
    <x v="99"/>
    <x v="81"/>
    <x v="0"/>
  </r>
  <r>
    <x v="99"/>
    <x v="81"/>
    <x v="0"/>
  </r>
  <r>
    <x v="100"/>
    <x v="82"/>
    <x v="0"/>
  </r>
  <r>
    <x v="101"/>
    <x v="83"/>
    <x v="0"/>
  </r>
  <r>
    <x v="102"/>
    <x v="84"/>
    <x v="0"/>
  </r>
  <r>
    <x v="102"/>
    <x v="84"/>
    <x v="0"/>
  </r>
  <r>
    <x v="102"/>
    <x v="84"/>
    <x v="0"/>
  </r>
  <r>
    <x v="102"/>
    <x v="84"/>
    <x v="0"/>
  </r>
  <r>
    <x v="102"/>
    <x v="84"/>
    <x v="0"/>
  </r>
  <r>
    <x v="102"/>
    <x v="84"/>
    <x v="0"/>
  </r>
  <r>
    <x v="102"/>
    <x v="84"/>
    <x v="0"/>
  </r>
  <r>
    <x v="102"/>
    <x v="84"/>
    <x v="0"/>
  </r>
  <r>
    <x v="102"/>
    <x v="84"/>
    <x v="0"/>
  </r>
  <r>
    <x v="102"/>
    <x v="84"/>
    <x v="0"/>
  </r>
  <r>
    <x v="102"/>
    <x v="84"/>
    <x v="0"/>
  </r>
  <r>
    <x v="102"/>
    <x v="84"/>
    <x v="0"/>
  </r>
  <r>
    <x v="102"/>
    <x v="84"/>
    <x v="0"/>
  </r>
  <r>
    <x v="102"/>
    <x v="84"/>
    <x v="0"/>
  </r>
  <r>
    <x v="102"/>
    <x v="84"/>
    <x v="0"/>
  </r>
  <r>
    <x v="102"/>
    <x v="84"/>
    <x v="0"/>
  </r>
  <r>
    <x v="102"/>
    <x v="84"/>
    <x v="0"/>
  </r>
  <r>
    <x v="102"/>
    <x v="84"/>
    <x v="0"/>
  </r>
  <r>
    <x v="103"/>
    <x v="84"/>
    <x v="0"/>
  </r>
  <r>
    <x v="104"/>
    <x v="85"/>
    <x v="0"/>
  </r>
  <r>
    <x v="105"/>
    <x v="86"/>
    <x v="0"/>
  </r>
  <r>
    <x v="106"/>
    <x v="87"/>
    <x v="0"/>
  </r>
  <r>
    <x v="106"/>
    <x v="87"/>
    <x v="0"/>
  </r>
  <r>
    <x v="106"/>
    <x v="87"/>
    <x v="0"/>
  </r>
  <r>
    <x v="106"/>
    <x v="87"/>
    <x v="0"/>
  </r>
  <r>
    <x v="107"/>
    <x v="88"/>
    <x v="0"/>
  </r>
  <r>
    <x v="108"/>
    <x v="88"/>
    <x v="0"/>
  </r>
  <r>
    <x v="109"/>
    <x v="89"/>
    <x v="0"/>
  </r>
  <r>
    <x v="110"/>
    <x v="89"/>
    <x v="0"/>
  </r>
  <r>
    <x v="111"/>
    <x v="89"/>
    <x v="0"/>
  </r>
  <r>
    <x v="111"/>
    <x v="89"/>
    <x v="0"/>
  </r>
  <r>
    <x v="111"/>
    <x v="89"/>
    <x v="0"/>
  </r>
  <r>
    <x v="112"/>
    <x v="89"/>
    <x v="0"/>
  </r>
  <r>
    <x v="113"/>
    <x v="90"/>
    <x v="0"/>
  </r>
  <r>
    <x v="113"/>
    <x v="90"/>
    <x v="0"/>
  </r>
  <r>
    <x v="113"/>
    <x v="90"/>
    <x v="0"/>
  </r>
  <r>
    <x v="113"/>
    <x v="90"/>
    <x v="0"/>
  </r>
  <r>
    <x v="113"/>
    <x v="90"/>
    <x v="0"/>
  </r>
  <r>
    <x v="114"/>
    <x v="90"/>
    <x v="0"/>
  </r>
  <r>
    <x v="115"/>
    <x v="90"/>
    <x v="0"/>
  </r>
  <r>
    <x v="116"/>
    <x v="90"/>
    <x v="0"/>
  </r>
  <r>
    <x v="116"/>
    <x v="90"/>
    <x v="0"/>
  </r>
  <r>
    <x v="116"/>
    <x v="90"/>
    <x v="0"/>
  </r>
  <r>
    <x v="116"/>
    <x v="90"/>
    <x v="0"/>
  </r>
  <r>
    <x v="117"/>
    <x v="91"/>
    <x v="0"/>
  </r>
  <r>
    <x v="118"/>
    <x v="92"/>
    <x v="0"/>
  </r>
  <r>
    <x v="119"/>
    <x v="93"/>
    <x v="0"/>
  </r>
  <r>
    <x v="120"/>
    <x v="94"/>
    <x v="0"/>
  </r>
  <r>
    <x v="121"/>
    <x v="95"/>
    <x v="0"/>
  </r>
  <r>
    <x v="122"/>
    <x v="96"/>
    <x v="0"/>
  </r>
  <r>
    <x v="123"/>
    <x v="97"/>
    <x v="0"/>
  </r>
  <r>
    <x v="123"/>
    <x v="97"/>
    <x v="0"/>
  </r>
  <r>
    <x v="123"/>
    <x v="97"/>
    <x v="0"/>
  </r>
  <r>
    <x v="124"/>
    <x v="98"/>
    <x v="0"/>
  </r>
  <r>
    <x v="125"/>
    <x v="99"/>
    <x v="0"/>
  </r>
  <r>
    <x v="126"/>
    <x v="99"/>
    <x v="0"/>
  </r>
  <r>
    <x v="126"/>
    <x v="99"/>
    <x v="0"/>
  </r>
  <r>
    <x v="126"/>
    <x v="99"/>
    <x v="0"/>
  </r>
  <r>
    <x v="126"/>
    <x v="99"/>
    <x v="0"/>
  </r>
  <r>
    <x v="126"/>
    <x v="99"/>
    <x v="0"/>
  </r>
  <r>
    <x v="126"/>
    <x v="99"/>
    <x v="0"/>
  </r>
  <r>
    <x v="126"/>
    <x v="99"/>
    <x v="0"/>
  </r>
  <r>
    <x v="126"/>
    <x v="99"/>
    <x v="0"/>
  </r>
  <r>
    <x v="126"/>
    <x v="99"/>
    <x v="0"/>
  </r>
  <r>
    <x v="126"/>
    <x v="99"/>
    <x v="0"/>
  </r>
  <r>
    <x v="126"/>
    <x v="99"/>
    <x v="0"/>
  </r>
  <r>
    <x v="126"/>
    <x v="99"/>
    <x v="0"/>
  </r>
  <r>
    <x v="126"/>
    <x v="99"/>
    <x v="0"/>
  </r>
  <r>
    <x v="127"/>
    <x v="99"/>
    <x v="0"/>
  </r>
  <r>
    <x v="127"/>
    <x v="99"/>
    <x v="0"/>
  </r>
  <r>
    <x v="128"/>
    <x v="99"/>
    <x v="0"/>
  </r>
  <r>
    <x v="129"/>
    <x v="99"/>
    <x v="0"/>
  </r>
  <r>
    <x v="130"/>
    <x v="99"/>
    <x v="0"/>
  </r>
  <r>
    <x v="131"/>
    <x v="99"/>
    <x v="0"/>
  </r>
  <r>
    <x v="132"/>
    <x v="99"/>
    <x v="0"/>
  </r>
  <r>
    <x v="132"/>
    <x v="99"/>
    <x v="0"/>
  </r>
  <r>
    <x v="132"/>
    <x v="99"/>
    <x v="0"/>
  </r>
  <r>
    <x v="132"/>
    <x v="99"/>
    <x v="0"/>
  </r>
  <r>
    <x v="132"/>
    <x v="99"/>
    <x v="0"/>
  </r>
  <r>
    <x v="132"/>
    <x v="99"/>
    <x v="0"/>
  </r>
  <r>
    <x v="132"/>
    <x v="99"/>
    <x v="0"/>
  </r>
  <r>
    <x v="132"/>
    <x v="99"/>
    <x v="0"/>
  </r>
  <r>
    <x v="132"/>
    <x v="99"/>
    <x v="0"/>
  </r>
  <r>
    <x v="132"/>
    <x v="99"/>
    <x v="0"/>
  </r>
  <r>
    <x v="132"/>
    <x v="99"/>
    <x v="0"/>
  </r>
  <r>
    <x v="132"/>
    <x v="99"/>
    <x v="0"/>
  </r>
  <r>
    <x v="132"/>
    <x v="99"/>
    <x v="0"/>
  </r>
  <r>
    <x v="132"/>
    <x v="99"/>
    <x v="0"/>
  </r>
  <r>
    <x v="133"/>
    <x v="99"/>
    <x v="0"/>
  </r>
  <r>
    <x v="134"/>
    <x v="99"/>
    <x v="0"/>
  </r>
  <r>
    <x v="134"/>
    <x v="99"/>
    <x v="0"/>
  </r>
  <r>
    <x v="134"/>
    <x v="99"/>
    <x v="0"/>
  </r>
  <r>
    <x v="135"/>
    <x v="99"/>
    <x v="0"/>
  </r>
  <r>
    <x v="135"/>
    <x v="99"/>
    <x v="0"/>
  </r>
  <r>
    <x v="135"/>
    <x v="99"/>
    <x v="0"/>
  </r>
  <r>
    <x v="136"/>
    <x v="99"/>
    <x v="0"/>
  </r>
  <r>
    <x v="137"/>
    <x v="99"/>
    <x v="0"/>
  </r>
  <r>
    <x v="138"/>
    <x v="99"/>
    <x v="0"/>
  </r>
  <r>
    <x v="139"/>
    <x v="99"/>
    <x v="0"/>
  </r>
  <r>
    <x v="139"/>
    <x v="99"/>
    <x v="0"/>
  </r>
  <r>
    <x v="140"/>
    <x v="99"/>
    <x v="0"/>
  </r>
  <r>
    <x v="140"/>
    <x v="99"/>
    <x v="0"/>
  </r>
  <r>
    <x v="141"/>
    <x v="99"/>
    <x v="0"/>
  </r>
  <r>
    <x v="142"/>
    <x v="100"/>
    <x v="0"/>
  </r>
  <r>
    <x v="143"/>
    <x v="101"/>
    <x v="0"/>
  </r>
  <r>
    <x v="144"/>
    <x v="102"/>
    <x v="0"/>
  </r>
  <r>
    <x v="145"/>
    <x v="99"/>
    <x v="0"/>
  </r>
  <r>
    <x v="146"/>
    <x v="103"/>
    <x v="0"/>
  </r>
  <r>
    <x v="147"/>
    <x v="104"/>
    <x v="0"/>
  </r>
  <r>
    <x v="148"/>
    <x v="105"/>
    <x v="0"/>
  </r>
  <r>
    <x v="149"/>
    <x v="106"/>
    <x v="0"/>
  </r>
  <r>
    <x v="150"/>
    <x v="112"/>
    <x v="0"/>
  </r>
  <r>
    <x v="151"/>
    <x v="112"/>
    <x v="0"/>
  </r>
  <r>
    <x v="152"/>
    <x v="107"/>
    <x v="0"/>
  </r>
  <r>
    <x v="152"/>
    <x v="107"/>
    <x v="0"/>
  </r>
  <r>
    <x v="152"/>
    <x v="107"/>
    <x v="0"/>
  </r>
  <r>
    <x v="152"/>
    <x v="107"/>
    <x v="0"/>
  </r>
  <r>
    <x v="153"/>
    <x v="112"/>
    <x v="0"/>
  </r>
  <r>
    <x v="154"/>
    <x v="108"/>
    <x v="0"/>
  </r>
  <r>
    <x v="155"/>
    <x v="109"/>
    <x v="0"/>
  </r>
  <r>
    <x v="156"/>
    <x v="110"/>
    <x v="0"/>
  </r>
  <r>
    <x v="157"/>
    <x v="110"/>
    <x v="0"/>
  </r>
  <r>
    <x v="157"/>
    <x v="110"/>
    <x v="0"/>
  </r>
  <r>
    <x v="158"/>
    <x v="111"/>
    <x v="0"/>
  </r>
  <r>
    <x v="158"/>
    <x v="111"/>
    <x v="0"/>
  </r>
  <r>
    <x v="159"/>
    <x v="110"/>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0"/>
    <x v="112"/>
    <x v="0"/>
  </r>
  <r>
    <x v="161"/>
    <x v="112"/>
    <x v="0"/>
  </r>
  <r>
    <x v="162"/>
    <x v="113"/>
    <x v="0"/>
  </r>
  <r>
    <x v="163"/>
    <x v="114"/>
    <x v="0"/>
  </r>
  <r>
    <x v="164"/>
    <x v="115"/>
    <x v="0"/>
  </r>
  <r>
    <x v="164"/>
    <x v="115"/>
    <x v="0"/>
  </r>
  <r>
    <x v="164"/>
    <x v="115"/>
    <x v="0"/>
  </r>
  <r>
    <x v="164"/>
    <x v="115"/>
    <x v="0"/>
  </r>
  <r>
    <x v="164"/>
    <x v="115"/>
    <x v="0"/>
  </r>
  <r>
    <x v="164"/>
    <x v="115"/>
    <x v="0"/>
  </r>
  <r>
    <x v="165"/>
    <x v="112"/>
    <x v="0"/>
  </r>
  <r>
    <x v="166"/>
    <x v="116"/>
    <x v="0"/>
  </r>
  <r>
    <x v="167"/>
    <x v="117"/>
    <x v="0"/>
  </r>
  <r>
    <x v="168"/>
    <x v="118"/>
    <x v="0"/>
  </r>
  <r>
    <x v="169"/>
    <x v="119"/>
    <x v="0"/>
  </r>
  <r>
    <x v="170"/>
    <x v="120"/>
    <x v="0"/>
  </r>
  <r>
    <x v="170"/>
    <x v="120"/>
    <x v="0"/>
  </r>
  <r>
    <x v="171"/>
    <x v="120"/>
    <x v="0"/>
  </r>
  <r>
    <x v="171"/>
    <x v="120"/>
    <x v="0"/>
  </r>
  <r>
    <x v="172"/>
    <x v="120"/>
    <x v="0"/>
  </r>
  <r>
    <x v="173"/>
    <x v="121"/>
    <x v="0"/>
  </r>
  <r>
    <x v="174"/>
    <x v="122"/>
    <x v="0"/>
  </r>
  <r>
    <x v="175"/>
    <x v="122"/>
    <x v="0"/>
  </r>
  <r>
    <x v="176"/>
    <x v="122"/>
    <x v="0"/>
  </r>
  <r>
    <x v="176"/>
    <x v="122"/>
    <x v="0"/>
  </r>
  <r>
    <x v="177"/>
    <x v="123"/>
    <x v="0"/>
  </r>
  <r>
    <x v="178"/>
    <x v="124"/>
    <x v="0"/>
  </r>
  <r>
    <x v="179"/>
    <x v="125"/>
    <x v="0"/>
  </r>
  <r>
    <x v="180"/>
    <x v="126"/>
    <x v="0"/>
  </r>
  <r>
    <x v="180"/>
    <x v="126"/>
    <x v="0"/>
  </r>
  <r>
    <x v="181"/>
    <x v="127"/>
    <x v="0"/>
  </r>
  <r>
    <x v="182"/>
    <x v="128"/>
    <x v="0"/>
  </r>
  <r>
    <x v="183"/>
    <x v="129"/>
    <x v="0"/>
  </r>
  <r>
    <x v="184"/>
    <x v="130"/>
    <x v="0"/>
  </r>
  <r>
    <x v="185"/>
    <x v="130"/>
    <x v="0"/>
  </r>
  <r>
    <x v="186"/>
    <x v="130"/>
    <x v="0"/>
  </r>
  <r>
    <x v="186"/>
    <x v="130"/>
    <x v="0"/>
  </r>
  <r>
    <x v="187"/>
    <x v="131"/>
    <x v="0"/>
  </r>
  <r>
    <x v="188"/>
    <x v="132"/>
    <x v="0"/>
  </r>
  <r>
    <x v="189"/>
    <x v="133"/>
    <x v="0"/>
  </r>
  <r>
    <x v="190"/>
    <x v="134"/>
    <x v="0"/>
  </r>
  <r>
    <x v="191"/>
    <x v="134"/>
    <x v="0"/>
  </r>
  <r>
    <x v="192"/>
    <x v="134"/>
    <x v="0"/>
  </r>
  <r>
    <x v="192"/>
    <x v="134"/>
    <x v="0"/>
  </r>
  <r>
    <x v="192"/>
    <x v="134"/>
    <x v="0"/>
  </r>
  <r>
    <x v="193"/>
    <x v="134"/>
    <x v="0"/>
  </r>
  <r>
    <x v="193"/>
    <x v="134"/>
    <x v="0"/>
  </r>
  <r>
    <x v="193"/>
    <x v="134"/>
    <x v="0"/>
  </r>
  <r>
    <x v="193"/>
    <x v="134"/>
    <x v="0"/>
  </r>
  <r>
    <x v="193"/>
    <x v="134"/>
    <x v="0"/>
  </r>
  <r>
    <x v="194"/>
    <x v="134"/>
    <x v="0"/>
  </r>
  <r>
    <x v="195"/>
    <x v="135"/>
    <x v="0"/>
  </r>
  <r>
    <x v="196"/>
    <x v="229"/>
    <x v="0"/>
  </r>
  <r>
    <x v="197"/>
    <x v="136"/>
    <x v="0"/>
  </r>
  <r>
    <x v="198"/>
    <x v="136"/>
    <x v="0"/>
  </r>
  <r>
    <x v="198"/>
    <x v="136"/>
    <x v="0"/>
  </r>
  <r>
    <x v="199"/>
    <x v="137"/>
    <x v="0"/>
  </r>
  <r>
    <x v="200"/>
    <x v="137"/>
    <x v="0"/>
  </r>
  <r>
    <x v="201"/>
    <x v="138"/>
    <x v="0"/>
  </r>
  <r>
    <x v="202"/>
    <x v="139"/>
    <x v="0"/>
  </r>
  <r>
    <x v="203"/>
    <x v="140"/>
    <x v="0"/>
  </r>
  <r>
    <x v="204"/>
    <x v="141"/>
    <x v="0"/>
  </r>
  <r>
    <x v="205"/>
    <x v="142"/>
    <x v="0"/>
  </r>
  <r>
    <x v="206"/>
    <x v="143"/>
    <x v="0"/>
  </r>
  <r>
    <x v="207"/>
    <x v="144"/>
    <x v="0"/>
  </r>
  <r>
    <x v="208"/>
    <x v="144"/>
    <x v="0"/>
  </r>
  <r>
    <x v="209"/>
    <x v="144"/>
    <x v="0"/>
  </r>
  <r>
    <x v="210"/>
    <x v="144"/>
    <x v="0"/>
  </r>
  <r>
    <x v="210"/>
    <x v="144"/>
    <x v="0"/>
  </r>
  <r>
    <x v="211"/>
    <x v="145"/>
    <x v="0"/>
  </r>
  <r>
    <x v="212"/>
    <x v="145"/>
    <x v="0"/>
  </r>
  <r>
    <x v="212"/>
    <x v="145"/>
    <x v="0"/>
  </r>
  <r>
    <x v="213"/>
    <x v="146"/>
    <x v="0"/>
  </r>
  <r>
    <x v="214"/>
    <x v="149"/>
    <x v="0"/>
  </r>
  <r>
    <x v="215"/>
    <x v="147"/>
    <x v="0"/>
  </r>
  <r>
    <x v="216"/>
    <x v="148"/>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7"/>
    <x v="149"/>
    <x v="0"/>
  </r>
  <r>
    <x v="218"/>
    <x v="149"/>
    <x v="0"/>
  </r>
  <r>
    <x v="218"/>
    <x v="149"/>
    <x v="0"/>
  </r>
  <r>
    <x v="219"/>
    <x v="149"/>
    <x v="0"/>
  </r>
  <r>
    <x v="220"/>
    <x v="149"/>
    <x v="0"/>
  </r>
  <r>
    <x v="221"/>
    <x v="149"/>
    <x v="0"/>
  </r>
  <r>
    <x v="222"/>
    <x v="150"/>
    <x v="0"/>
  </r>
  <r>
    <x v="223"/>
    <x v="151"/>
    <x v="0"/>
  </r>
  <r>
    <x v="224"/>
    <x v="152"/>
    <x v="0"/>
  </r>
  <r>
    <x v="225"/>
    <x v="152"/>
    <x v="0"/>
  </r>
  <r>
    <x v="226"/>
    <x v="153"/>
    <x v="0"/>
  </r>
  <r>
    <x v="227"/>
    <x v="154"/>
    <x v="0"/>
  </r>
  <r>
    <x v="228"/>
    <x v="155"/>
    <x v="0"/>
  </r>
  <r>
    <x v="229"/>
    <x v="155"/>
    <x v="0"/>
  </r>
  <r>
    <x v="230"/>
    <x v="155"/>
    <x v="0"/>
  </r>
  <r>
    <x v="230"/>
    <x v="155"/>
    <x v="0"/>
  </r>
  <r>
    <x v="231"/>
    <x v="155"/>
    <x v="0"/>
  </r>
  <r>
    <x v="232"/>
    <x v="156"/>
    <x v="0"/>
  </r>
  <r>
    <x v="233"/>
    <x v="157"/>
    <x v="0"/>
  </r>
  <r>
    <x v="234"/>
    <x v="158"/>
    <x v="0"/>
  </r>
  <r>
    <x v="235"/>
    <x v="159"/>
    <x v="0"/>
  </r>
  <r>
    <x v="236"/>
    <x v="160"/>
    <x v="0"/>
  </r>
  <r>
    <x v="237"/>
    <x v="161"/>
    <x v="0"/>
  </r>
  <r>
    <x v="238"/>
    <x v="162"/>
    <x v="0"/>
  </r>
  <r>
    <x v="239"/>
    <x v="163"/>
    <x v="0"/>
  </r>
  <r>
    <x v="240"/>
    <x v="164"/>
    <x v="0"/>
  </r>
  <r>
    <x v="240"/>
    <x v="164"/>
    <x v="0"/>
  </r>
  <r>
    <x v="241"/>
    <x v="165"/>
    <x v="0"/>
  </r>
  <r>
    <x v="242"/>
    <x v="166"/>
    <x v="0"/>
  </r>
  <r>
    <x v="243"/>
    <x v="166"/>
    <x v="0"/>
  </r>
  <r>
    <x v="243"/>
    <x v="166"/>
    <x v="0"/>
  </r>
  <r>
    <x v="244"/>
    <x v="167"/>
    <x v="0"/>
  </r>
  <r>
    <x v="245"/>
    <x v="168"/>
    <x v="0"/>
  </r>
  <r>
    <x v="246"/>
    <x v="169"/>
    <x v="0"/>
  </r>
  <r>
    <x v="247"/>
    <x v="170"/>
    <x v="0"/>
  </r>
  <r>
    <x v="248"/>
    <x v="170"/>
    <x v="0"/>
  </r>
  <r>
    <x v="249"/>
    <x v="171"/>
    <x v="0"/>
  </r>
  <r>
    <x v="249"/>
    <x v="171"/>
    <x v="0"/>
  </r>
  <r>
    <x v="249"/>
    <x v="171"/>
    <x v="0"/>
  </r>
  <r>
    <x v="250"/>
    <x v="171"/>
    <x v="0"/>
  </r>
  <r>
    <x v="251"/>
    <x v="172"/>
    <x v="0"/>
  </r>
  <r>
    <x v="252"/>
    <x v="173"/>
    <x v="0"/>
  </r>
  <r>
    <x v="253"/>
    <x v="174"/>
    <x v="0"/>
  </r>
  <r>
    <x v="254"/>
    <x v="29"/>
    <x v="0"/>
  </r>
  <r>
    <x v="255"/>
    <x v="176"/>
    <x v="0"/>
  </r>
  <r>
    <x v="256"/>
    <x v="175"/>
    <x v="0"/>
  </r>
  <r>
    <x v="257"/>
    <x v="176"/>
    <x v="0"/>
  </r>
  <r>
    <x v="258"/>
    <x v="176"/>
    <x v="0"/>
  </r>
  <r>
    <x v="258"/>
    <x v="176"/>
    <x v="0"/>
  </r>
  <r>
    <x v="258"/>
    <x v="176"/>
    <x v="0"/>
  </r>
  <r>
    <x v="258"/>
    <x v="176"/>
    <x v="0"/>
  </r>
  <r>
    <x v="258"/>
    <x v="176"/>
    <x v="0"/>
  </r>
  <r>
    <x v="258"/>
    <x v="176"/>
    <x v="0"/>
  </r>
  <r>
    <x v="258"/>
    <x v="176"/>
    <x v="0"/>
  </r>
  <r>
    <x v="258"/>
    <x v="176"/>
    <x v="0"/>
  </r>
  <r>
    <x v="258"/>
    <x v="176"/>
    <x v="0"/>
  </r>
  <r>
    <x v="258"/>
    <x v="176"/>
    <x v="0"/>
  </r>
  <r>
    <x v="258"/>
    <x v="176"/>
    <x v="0"/>
  </r>
  <r>
    <x v="258"/>
    <x v="176"/>
    <x v="0"/>
  </r>
  <r>
    <x v="258"/>
    <x v="176"/>
    <x v="0"/>
  </r>
  <r>
    <x v="258"/>
    <x v="176"/>
    <x v="0"/>
  </r>
  <r>
    <x v="258"/>
    <x v="176"/>
    <x v="0"/>
  </r>
  <r>
    <x v="258"/>
    <x v="176"/>
    <x v="0"/>
  </r>
  <r>
    <x v="258"/>
    <x v="176"/>
    <x v="0"/>
  </r>
  <r>
    <x v="258"/>
    <x v="176"/>
    <x v="0"/>
  </r>
  <r>
    <x v="258"/>
    <x v="176"/>
    <x v="0"/>
  </r>
  <r>
    <x v="258"/>
    <x v="176"/>
    <x v="0"/>
  </r>
  <r>
    <x v="259"/>
    <x v="177"/>
    <x v="0"/>
  </r>
  <r>
    <x v="259"/>
    <x v="177"/>
    <x v="0"/>
  </r>
  <r>
    <x v="259"/>
    <x v="177"/>
    <x v="0"/>
  </r>
  <r>
    <x v="259"/>
    <x v="177"/>
    <x v="0"/>
  </r>
  <r>
    <x v="260"/>
    <x v="177"/>
    <x v="0"/>
  </r>
  <r>
    <x v="261"/>
    <x v="177"/>
    <x v="0"/>
  </r>
  <r>
    <x v="262"/>
    <x v="178"/>
    <x v="0"/>
  </r>
  <r>
    <x v="263"/>
    <x v="179"/>
    <x v="0"/>
  </r>
  <r>
    <x v="264"/>
    <x v="180"/>
    <x v="0"/>
  </r>
  <r>
    <x v="265"/>
    <x v="181"/>
    <x v="0"/>
  </r>
  <r>
    <x v="266"/>
    <x v="182"/>
    <x v="0"/>
  </r>
  <r>
    <x v="267"/>
    <x v="177"/>
    <x v="0"/>
  </r>
  <r>
    <x v="268"/>
    <x v="183"/>
    <x v="0"/>
  </r>
  <r>
    <x v="268"/>
    <x v="183"/>
    <x v="0"/>
  </r>
  <r>
    <x v="268"/>
    <x v="183"/>
    <x v="0"/>
  </r>
  <r>
    <x v="268"/>
    <x v="183"/>
    <x v="0"/>
  </r>
  <r>
    <x v="269"/>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0"/>
    <x v="184"/>
    <x v="0"/>
  </r>
  <r>
    <x v="271"/>
    <x v="184"/>
    <x v="0"/>
  </r>
  <r>
    <x v="271"/>
    <x v="184"/>
    <x v="0"/>
  </r>
  <r>
    <x v="272"/>
    <x v="184"/>
    <x v="0"/>
  </r>
  <r>
    <x v="273"/>
    <x v="184"/>
    <x v="0"/>
  </r>
  <r>
    <x v="274"/>
    <x v="184"/>
    <x v="0"/>
  </r>
  <r>
    <x v="275"/>
    <x v="184"/>
    <x v="0"/>
  </r>
  <r>
    <x v="275"/>
    <x v="184"/>
    <x v="0"/>
  </r>
  <r>
    <x v="275"/>
    <x v="184"/>
    <x v="0"/>
  </r>
  <r>
    <x v="276"/>
    <x v="206"/>
    <x v="0"/>
  </r>
  <r>
    <x v="277"/>
    <x v="185"/>
    <x v="0"/>
  </r>
  <r>
    <x v="278"/>
    <x v="186"/>
    <x v="0"/>
  </r>
  <r>
    <x v="279"/>
    <x v="187"/>
    <x v="0"/>
  </r>
  <r>
    <x v="280"/>
    <x v="188"/>
    <x v="0"/>
  </r>
  <r>
    <x v="281"/>
    <x v="188"/>
    <x v="0"/>
  </r>
  <r>
    <x v="282"/>
    <x v="189"/>
    <x v="0"/>
  </r>
  <r>
    <x v="283"/>
    <x v="190"/>
    <x v="0"/>
  </r>
  <r>
    <x v="284"/>
    <x v="191"/>
    <x v="0"/>
  </r>
  <r>
    <x v="285"/>
    <x v="192"/>
    <x v="0"/>
  </r>
  <r>
    <x v="286"/>
    <x v="193"/>
    <x v="0"/>
  </r>
  <r>
    <x v="287"/>
    <x v="194"/>
    <x v="0"/>
  </r>
  <r>
    <x v="288"/>
    <x v="195"/>
    <x v="0"/>
  </r>
  <r>
    <x v="289"/>
    <x v="196"/>
    <x v="0"/>
  </r>
  <r>
    <x v="290"/>
    <x v="197"/>
    <x v="0"/>
  </r>
  <r>
    <x v="291"/>
    <x v="198"/>
    <x v="0"/>
  </r>
  <r>
    <x v="292"/>
    <x v="199"/>
    <x v="0"/>
  </r>
  <r>
    <x v="293"/>
    <x v="200"/>
    <x v="0"/>
  </r>
  <r>
    <x v="294"/>
    <x v="201"/>
    <x v="0"/>
  </r>
  <r>
    <x v="295"/>
    <x v="202"/>
    <x v="0"/>
  </r>
  <r>
    <x v="295"/>
    <x v="202"/>
    <x v="0"/>
  </r>
  <r>
    <x v="296"/>
    <x v="203"/>
    <x v="0"/>
  </r>
  <r>
    <x v="297"/>
    <x v="204"/>
    <x v="0"/>
  </r>
  <r>
    <x v="298"/>
    <x v="205"/>
    <x v="0"/>
  </r>
  <r>
    <x v="299"/>
    <x v="206"/>
    <x v="0"/>
  </r>
  <r>
    <x v="300"/>
    <x v="207"/>
    <x v="0"/>
  </r>
  <r>
    <x v="301"/>
    <x v="208"/>
    <x v="0"/>
  </r>
  <r>
    <x v="302"/>
    <x v="209"/>
    <x v="0"/>
  </r>
  <r>
    <x v="303"/>
    <x v="209"/>
    <x v="0"/>
  </r>
  <r>
    <x v="304"/>
    <x v="210"/>
    <x v="0"/>
  </r>
  <r>
    <x v="305"/>
    <x v="211"/>
    <x v="0"/>
  </r>
  <r>
    <x v="306"/>
    <x v="212"/>
    <x v="0"/>
  </r>
  <r>
    <x v="307"/>
    <x v="213"/>
    <x v="0"/>
  </r>
  <r>
    <x v="308"/>
    <x v="214"/>
    <x v="0"/>
  </r>
  <r>
    <x v="309"/>
    <x v="215"/>
    <x v="0"/>
  </r>
  <r>
    <x v="310"/>
    <x v="216"/>
    <x v="0"/>
  </r>
  <r>
    <x v="311"/>
    <x v="217"/>
    <x v="0"/>
  </r>
  <r>
    <x v="312"/>
    <x v="218"/>
    <x v="0"/>
  </r>
  <r>
    <x v="313"/>
    <x v="219"/>
    <x v="0"/>
  </r>
  <r>
    <x v="314"/>
    <x v="220"/>
    <x v="0"/>
  </r>
  <r>
    <x v="315"/>
    <x v="292"/>
    <x v="0"/>
  </r>
  <r>
    <x v="315"/>
    <x v="292"/>
    <x v="0"/>
  </r>
  <r>
    <x v="316"/>
    <x v="292"/>
    <x v="0"/>
  </r>
  <r>
    <x v="317"/>
    <x v="292"/>
    <x v="0"/>
  </r>
  <r>
    <x v="318"/>
    <x v="292"/>
    <x v="0"/>
  </r>
  <r>
    <x v="319"/>
    <x v="221"/>
    <x v="0"/>
  </r>
  <r>
    <x v="320"/>
    <x v="222"/>
    <x v="0"/>
  </r>
  <r>
    <x v="321"/>
    <x v="223"/>
    <x v="0"/>
  </r>
  <r>
    <x v="322"/>
    <x v="224"/>
    <x v="0"/>
  </r>
  <r>
    <x v="323"/>
    <x v="224"/>
    <x v="0"/>
  </r>
  <r>
    <x v="324"/>
    <x v="224"/>
    <x v="0"/>
  </r>
  <r>
    <x v="325"/>
    <x v="299"/>
    <x v="0"/>
  </r>
  <r>
    <x v="326"/>
    <x v="224"/>
    <x v="0"/>
  </r>
  <r>
    <x v="326"/>
    <x v="224"/>
    <x v="0"/>
  </r>
  <r>
    <x v="326"/>
    <x v="224"/>
    <x v="0"/>
  </r>
  <r>
    <x v="326"/>
    <x v="224"/>
    <x v="0"/>
  </r>
  <r>
    <x v="326"/>
    <x v="224"/>
    <x v="0"/>
  </r>
  <r>
    <x v="326"/>
    <x v="224"/>
    <x v="0"/>
  </r>
  <r>
    <x v="326"/>
    <x v="224"/>
    <x v="0"/>
  </r>
  <r>
    <x v="326"/>
    <x v="224"/>
    <x v="0"/>
  </r>
  <r>
    <x v="326"/>
    <x v="224"/>
    <x v="0"/>
  </r>
  <r>
    <x v="326"/>
    <x v="224"/>
    <x v="0"/>
  </r>
  <r>
    <x v="326"/>
    <x v="224"/>
    <x v="0"/>
  </r>
  <r>
    <x v="326"/>
    <x v="224"/>
    <x v="0"/>
  </r>
  <r>
    <x v="326"/>
    <x v="224"/>
    <x v="0"/>
  </r>
  <r>
    <x v="326"/>
    <x v="224"/>
    <x v="0"/>
  </r>
  <r>
    <x v="326"/>
    <x v="224"/>
    <x v="0"/>
  </r>
  <r>
    <x v="326"/>
    <x v="224"/>
    <x v="0"/>
  </r>
  <r>
    <x v="326"/>
    <x v="224"/>
    <x v="0"/>
  </r>
  <r>
    <x v="326"/>
    <x v="224"/>
    <x v="0"/>
  </r>
  <r>
    <x v="327"/>
    <x v="224"/>
    <x v="0"/>
  </r>
  <r>
    <x v="328"/>
    <x v="224"/>
    <x v="0"/>
  </r>
  <r>
    <x v="329"/>
    <x v="224"/>
    <x v="0"/>
  </r>
  <r>
    <x v="329"/>
    <x v="224"/>
    <x v="0"/>
  </r>
  <r>
    <x v="330"/>
    <x v="224"/>
    <x v="0"/>
  </r>
  <r>
    <x v="331"/>
    <x v="225"/>
    <x v="0"/>
  </r>
  <r>
    <x v="332"/>
    <x v="226"/>
    <x v="0"/>
  </r>
  <r>
    <x v="332"/>
    <x v="226"/>
    <x v="0"/>
  </r>
  <r>
    <x v="332"/>
    <x v="226"/>
    <x v="0"/>
  </r>
  <r>
    <x v="333"/>
    <x v="226"/>
    <x v="0"/>
  </r>
  <r>
    <x v="333"/>
    <x v="226"/>
    <x v="0"/>
  </r>
  <r>
    <x v="334"/>
    <x v="227"/>
    <x v="0"/>
  </r>
  <r>
    <x v="335"/>
    <x v="227"/>
    <x v="0"/>
  </r>
  <r>
    <x v="335"/>
    <x v="227"/>
    <x v="0"/>
  </r>
  <r>
    <x v="336"/>
    <x v="227"/>
    <x v="0"/>
  </r>
  <r>
    <x v="336"/>
    <x v="227"/>
    <x v="0"/>
  </r>
  <r>
    <x v="337"/>
    <x v="227"/>
    <x v="0"/>
  </r>
  <r>
    <x v="337"/>
    <x v="227"/>
    <x v="0"/>
  </r>
  <r>
    <x v="337"/>
    <x v="227"/>
    <x v="0"/>
  </r>
  <r>
    <x v="338"/>
    <x v="228"/>
    <x v="0"/>
  </r>
  <r>
    <x v="339"/>
    <x v="228"/>
    <x v="0"/>
  </r>
  <r>
    <x v="340"/>
    <x v="230"/>
    <x v="0"/>
  </r>
  <r>
    <x v="341"/>
    <x v="231"/>
    <x v="0"/>
  </r>
  <r>
    <x v="342"/>
    <x v="232"/>
    <x v="0"/>
  </r>
  <r>
    <x v="343"/>
    <x v="233"/>
    <x v="0"/>
  </r>
  <r>
    <x v="344"/>
    <x v="234"/>
    <x v="0"/>
  </r>
  <r>
    <x v="345"/>
    <x v="235"/>
    <x v="0"/>
  </r>
  <r>
    <x v="346"/>
    <x v="236"/>
    <x v="0"/>
  </r>
  <r>
    <x v="347"/>
    <x v="237"/>
    <x v="0"/>
  </r>
  <r>
    <x v="347"/>
    <x v="237"/>
    <x v="0"/>
  </r>
  <r>
    <x v="347"/>
    <x v="237"/>
    <x v="0"/>
  </r>
  <r>
    <x v="347"/>
    <x v="237"/>
    <x v="0"/>
  </r>
  <r>
    <x v="347"/>
    <x v="237"/>
    <x v="0"/>
  </r>
  <r>
    <x v="347"/>
    <x v="237"/>
    <x v="0"/>
  </r>
  <r>
    <x v="347"/>
    <x v="237"/>
    <x v="0"/>
  </r>
  <r>
    <x v="347"/>
    <x v="237"/>
    <x v="0"/>
  </r>
  <r>
    <x v="347"/>
    <x v="237"/>
    <x v="0"/>
  </r>
  <r>
    <x v="347"/>
    <x v="237"/>
    <x v="0"/>
  </r>
  <r>
    <x v="347"/>
    <x v="237"/>
    <x v="0"/>
  </r>
  <r>
    <x v="347"/>
    <x v="237"/>
    <x v="0"/>
  </r>
  <r>
    <x v="347"/>
    <x v="237"/>
    <x v="0"/>
  </r>
  <r>
    <x v="347"/>
    <x v="237"/>
    <x v="0"/>
  </r>
  <r>
    <x v="348"/>
    <x v="237"/>
    <x v="0"/>
  </r>
  <r>
    <x v="348"/>
    <x v="237"/>
    <x v="0"/>
  </r>
  <r>
    <x v="349"/>
    <x v="237"/>
    <x v="0"/>
  </r>
  <r>
    <x v="350"/>
    <x v="238"/>
    <x v="0"/>
  </r>
  <r>
    <x v="351"/>
    <x v="239"/>
    <x v="0"/>
  </r>
  <r>
    <x v="352"/>
    <x v="239"/>
    <x v="0"/>
  </r>
  <r>
    <x v="353"/>
    <x v="242"/>
    <x v="0"/>
  </r>
  <r>
    <x v="354"/>
    <x v="240"/>
    <x v="0"/>
  </r>
  <r>
    <x v="354"/>
    <x v="240"/>
    <x v="0"/>
  </r>
  <r>
    <x v="355"/>
    <x v="241"/>
    <x v="0"/>
  </r>
  <r>
    <x v="355"/>
    <x v="241"/>
    <x v="0"/>
  </r>
  <r>
    <x v="356"/>
    <x v="240"/>
    <x v="0"/>
  </r>
  <r>
    <x v="356"/>
    <x v="240"/>
    <x v="0"/>
  </r>
  <r>
    <x v="357"/>
    <x v="297"/>
    <x v="0"/>
  </r>
  <r>
    <x v="357"/>
    <x v="297"/>
    <x v="0"/>
  </r>
  <r>
    <x v="357"/>
    <x v="297"/>
    <x v="0"/>
  </r>
  <r>
    <x v="357"/>
    <x v="297"/>
    <x v="0"/>
  </r>
  <r>
    <x v="357"/>
    <x v="297"/>
    <x v="0"/>
  </r>
  <r>
    <x v="357"/>
    <x v="297"/>
    <x v="0"/>
  </r>
  <r>
    <x v="357"/>
    <x v="297"/>
    <x v="0"/>
  </r>
  <r>
    <x v="357"/>
    <x v="297"/>
    <x v="0"/>
  </r>
  <r>
    <x v="357"/>
    <x v="297"/>
    <x v="0"/>
  </r>
  <r>
    <x v="358"/>
    <x v="297"/>
    <x v="0"/>
  </r>
  <r>
    <x v="359"/>
    <x v="297"/>
    <x v="0"/>
  </r>
  <r>
    <x v="359"/>
    <x v="297"/>
    <x v="0"/>
  </r>
  <r>
    <x v="360"/>
    <x v="243"/>
    <x v="0"/>
  </r>
  <r>
    <x v="361"/>
    <x v="244"/>
    <x v="0"/>
  </r>
  <r>
    <x v="362"/>
    <x v="245"/>
    <x v="0"/>
  </r>
  <r>
    <x v="363"/>
    <x v="246"/>
    <x v="0"/>
  </r>
  <r>
    <x v="364"/>
    <x v="247"/>
    <x v="0"/>
  </r>
  <r>
    <x v="365"/>
    <x v="248"/>
    <x v="0"/>
  </r>
  <r>
    <x v="366"/>
    <x v="249"/>
    <x v="0"/>
  </r>
  <r>
    <x v="367"/>
    <x v="250"/>
    <x v="0"/>
  </r>
  <r>
    <x v="368"/>
    <x v="251"/>
    <x v="0"/>
  </r>
  <r>
    <x v="369"/>
    <x v="252"/>
    <x v="0"/>
  </r>
  <r>
    <x v="369"/>
    <x v="252"/>
    <x v="0"/>
  </r>
  <r>
    <x v="370"/>
    <x v="253"/>
    <x v="0"/>
  </r>
  <r>
    <x v="370"/>
    <x v="253"/>
    <x v="0"/>
  </r>
  <r>
    <x v="371"/>
    <x v="254"/>
    <x v="0"/>
  </r>
  <r>
    <x v="372"/>
    <x v="255"/>
    <x v="0"/>
  </r>
  <r>
    <x v="372"/>
    <x v="255"/>
    <x v="0"/>
  </r>
  <r>
    <x v="373"/>
    <x v="256"/>
    <x v="0"/>
  </r>
  <r>
    <x v="374"/>
    <x v="257"/>
    <x v="0"/>
  </r>
  <r>
    <x v="375"/>
    <x v="258"/>
    <x v="0"/>
  </r>
  <r>
    <x v="376"/>
    <x v="259"/>
    <x v="0"/>
  </r>
  <r>
    <x v="377"/>
    <x v="260"/>
    <x v="0"/>
  </r>
  <r>
    <x v="378"/>
    <x v="261"/>
    <x v="0"/>
  </r>
  <r>
    <x v="379"/>
    <x v="262"/>
    <x v="0"/>
  </r>
  <r>
    <x v="380"/>
    <x v="263"/>
    <x v="0"/>
  </r>
  <r>
    <x v="381"/>
    <x v="264"/>
    <x v="0"/>
  </r>
  <r>
    <x v="382"/>
    <x v="265"/>
    <x v="0"/>
  </r>
  <r>
    <x v="383"/>
    <x v="266"/>
    <x v="0"/>
  </r>
  <r>
    <x v="384"/>
    <x v="267"/>
    <x v="0"/>
  </r>
  <r>
    <x v="385"/>
    <x v="268"/>
    <x v="0"/>
  </r>
  <r>
    <x v="385"/>
    <x v="268"/>
    <x v="0"/>
  </r>
  <r>
    <x v="386"/>
    <x v="269"/>
    <x v="0"/>
  </r>
  <r>
    <x v="387"/>
    <x v="270"/>
    <x v="0"/>
  </r>
  <r>
    <x v="388"/>
    <x v="271"/>
    <x v="0"/>
  </r>
  <r>
    <x v="389"/>
    <x v="272"/>
    <x v="0"/>
  </r>
  <r>
    <x v="390"/>
    <x v="273"/>
    <x v="0"/>
  </r>
  <r>
    <x v="391"/>
    <x v="274"/>
    <x v="0"/>
  </r>
  <r>
    <x v="392"/>
    <x v="275"/>
    <x v="0"/>
  </r>
  <r>
    <x v="393"/>
    <x v="242"/>
    <x v="0"/>
  </r>
  <r>
    <x v="394"/>
    <x v="276"/>
    <x v="0"/>
  </r>
  <r>
    <x v="395"/>
    <x v="277"/>
    <x v="0"/>
  </r>
  <r>
    <x v="396"/>
    <x v="278"/>
    <x v="0"/>
  </r>
  <r>
    <x v="397"/>
    <x v="279"/>
    <x v="0"/>
  </r>
  <r>
    <x v="397"/>
    <x v="279"/>
    <x v="0"/>
  </r>
  <r>
    <x v="398"/>
    <x v="280"/>
    <x v="0"/>
  </r>
  <r>
    <x v="399"/>
    <x v="281"/>
    <x v="0"/>
  </r>
  <r>
    <x v="400"/>
    <x v="282"/>
    <x v="0"/>
  </r>
  <r>
    <x v="400"/>
    <x v="282"/>
    <x v="0"/>
  </r>
  <r>
    <x v="400"/>
    <x v="282"/>
    <x v="0"/>
  </r>
  <r>
    <x v="400"/>
    <x v="282"/>
    <x v="0"/>
  </r>
  <r>
    <x v="400"/>
    <x v="282"/>
    <x v="0"/>
  </r>
  <r>
    <x v="400"/>
    <x v="282"/>
    <x v="0"/>
  </r>
  <r>
    <x v="400"/>
    <x v="282"/>
    <x v="0"/>
  </r>
  <r>
    <x v="400"/>
    <x v="282"/>
    <x v="0"/>
  </r>
  <r>
    <x v="400"/>
    <x v="282"/>
    <x v="0"/>
  </r>
  <r>
    <x v="400"/>
    <x v="282"/>
    <x v="0"/>
  </r>
  <r>
    <x v="401"/>
    <x v="283"/>
    <x v="0"/>
  </r>
  <r>
    <x v="402"/>
    <x v="99"/>
    <x v="0"/>
  </r>
  <r>
    <x v="402"/>
    <x v="99"/>
    <x v="0"/>
  </r>
  <r>
    <x v="403"/>
    <x v="284"/>
    <x v="0"/>
  </r>
  <r>
    <x v="404"/>
    <x v="99"/>
    <x v="0"/>
  </r>
  <r>
    <x v="404"/>
    <x v="99"/>
    <x v="0"/>
  </r>
  <r>
    <x v="404"/>
    <x v="99"/>
    <x v="0"/>
  </r>
  <r>
    <x v="405"/>
    <x v="99"/>
    <x v="0"/>
  </r>
  <r>
    <x v="406"/>
    <x v="99"/>
    <x v="0"/>
  </r>
  <r>
    <x v="407"/>
    <x v="99"/>
    <x v="0"/>
  </r>
  <r>
    <x v="407"/>
    <x v="99"/>
    <x v="0"/>
  </r>
  <r>
    <x v="407"/>
    <x v="99"/>
    <x v="0"/>
  </r>
  <r>
    <x v="407"/>
    <x v="99"/>
    <x v="0"/>
  </r>
  <r>
    <x v="407"/>
    <x v="99"/>
    <x v="0"/>
  </r>
  <r>
    <x v="407"/>
    <x v="99"/>
    <x v="0"/>
  </r>
  <r>
    <x v="407"/>
    <x v="99"/>
    <x v="0"/>
  </r>
  <r>
    <x v="407"/>
    <x v="99"/>
    <x v="0"/>
  </r>
  <r>
    <x v="407"/>
    <x v="99"/>
    <x v="0"/>
  </r>
  <r>
    <x v="408"/>
    <x v="99"/>
    <x v="0"/>
  </r>
  <r>
    <x v="408"/>
    <x v="99"/>
    <x v="0"/>
  </r>
  <r>
    <x v="408"/>
    <x v="99"/>
    <x v="0"/>
  </r>
  <r>
    <x v="408"/>
    <x v="99"/>
    <x v="0"/>
  </r>
  <r>
    <x v="408"/>
    <x v="99"/>
    <x v="0"/>
  </r>
  <r>
    <x v="408"/>
    <x v="99"/>
    <x v="0"/>
  </r>
  <r>
    <x v="409"/>
    <x v="99"/>
    <x v="0"/>
  </r>
  <r>
    <x v="410"/>
    <x v="285"/>
    <x v="0"/>
  </r>
  <r>
    <x v="411"/>
    <x v="286"/>
    <x v="0"/>
  </r>
  <r>
    <x v="412"/>
    <x v="287"/>
    <x v="0"/>
  </r>
  <r>
    <x v="413"/>
    <x v="288"/>
    <x v="0"/>
  </r>
  <r>
    <x v="414"/>
    <x v="289"/>
    <x v="0"/>
  </r>
  <r>
    <x v="415"/>
    <x v="290"/>
    <x v="0"/>
  </r>
  <r>
    <x v="416"/>
    <x v="291"/>
    <x v="0"/>
  </r>
  <r>
    <x v="417"/>
    <x v="292"/>
    <x v="0"/>
  </r>
  <r>
    <x v="417"/>
    <x v="292"/>
    <x v="0"/>
  </r>
  <r>
    <x v="417"/>
    <x v="292"/>
    <x v="0"/>
  </r>
  <r>
    <x v="417"/>
    <x v="292"/>
    <x v="0"/>
  </r>
  <r>
    <x v="418"/>
    <x v="292"/>
    <x v="0"/>
  </r>
  <r>
    <x v="418"/>
    <x v="292"/>
    <x v="0"/>
  </r>
  <r>
    <x v="419"/>
    <x v="293"/>
    <x v="0"/>
  </r>
  <r>
    <x v="420"/>
    <x v="294"/>
    <x v="0"/>
  </r>
  <r>
    <x v="421"/>
    <x v="295"/>
    <x v="0"/>
  </r>
  <r>
    <x v="422"/>
    <x v="295"/>
    <x v="0"/>
  </r>
  <r>
    <x v="423"/>
    <x v="296"/>
    <x v="0"/>
  </r>
  <r>
    <x v="424"/>
    <x v="297"/>
    <x v="0"/>
  </r>
  <r>
    <x v="424"/>
    <x v="297"/>
    <x v="0"/>
  </r>
  <r>
    <x v="424"/>
    <x v="297"/>
    <x v="0"/>
  </r>
  <r>
    <x v="424"/>
    <x v="297"/>
    <x v="0"/>
  </r>
  <r>
    <x v="424"/>
    <x v="297"/>
    <x v="0"/>
  </r>
  <r>
    <x v="424"/>
    <x v="297"/>
    <x v="0"/>
  </r>
  <r>
    <x v="424"/>
    <x v="297"/>
    <x v="0"/>
  </r>
  <r>
    <x v="424"/>
    <x v="297"/>
    <x v="0"/>
  </r>
  <r>
    <x v="424"/>
    <x v="297"/>
    <x v="0"/>
  </r>
  <r>
    <x v="424"/>
    <x v="297"/>
    <x v="0"/>
  </r>
  <r>
    <x v="424"/>
    <x v="297"/>
    <x v="0"/>
  </r>
  <r>
    <x v="424"/>
    <x v="297"/>
    <x v="0"/>
  </r>
  <r>
    <x v="424"/>
    <x v="297"/>
    <x v="0"/>
  </r>
  <r>
    <x v="424"/>
    <x v="297"/>
    <x v="0"/>
  </r>
  <r>
    <x v="425"/>
    <x v="297"/>
    <x v="0"/>
  </r>
  <r>
    <x v="426"/>
    <x v="298"/>
    <x v="0"/>
  </r>
  <r>
    <x v="427"/>
    <x v="299"/>
    <x v="0"/>
  </r>
  <r>
    <x v="427"/>
    <x v="299"/>
    <x v="0"/>
  </r>
  <r>
    <x v="427"/>
    <x v="299"/>
    <x v="0"/>
  </r>
  <r>
    <x v="427"/>
    <x v="299"/>
    <x v="0"/>
  </r>
  <r>
    <x v="427"/>
    <x v="299"/>
    <x v="0"/>
  </r>
  <r>
    <x v="427"/>
    <x v="299"/>
    <x v="0"/>
  </r>
  <r>
    <x v="427"/>
    <x v="299"/>
    <x v="0"/>
  </r>
  <r>
    <x v="427"/>
    <x v="299"/>
    <x v="0"/>
  </r>
  <r>
    <x v="428"/>
    <x v="299"/>
    <x v="0"/>
  </r>
  <r>
    <x v="429"/>
    <x v="99"/>
    <x v="0"/>
  </r>
  <r>
    <x v="430"/>
    <x v="300"/>
    <x v="0"/>
  </r>
  <r>
    <x v="431"/>
    <x v="99"/>
    <x v="0"/>
  </r>
  <r>
    <x v="432"/>
    <x v="99"/>
    <x v="0"/>
  </r>
  <r>
    <x v="433"/>
    <x v="301"/>
    <x v="0"/>
  </r>
  <r>
    <x v="434"/>
    <x v="292"/>
    <x v="0"/>
  </r>
  <r>
    <x v="435"/>
    <x v="302"/>
    <x v="0"/>
  </r>
  <r>
    <x v="436"/>
    <x v="303"/>
    <x v="0"/>
  </r>
  <r>
    <x v="437"/>
    <x v="55"/>
    <x v="0"/>
  </r>
  <r>
    <x v="437"/>
    <x v="55"/>
    <x v="0"/>
  </r>
  <r>
    <x v="438"/>
    <x v="55"/>
    <x v="0"/>
  </r>
  <r>
    <x v="439"/>
    <x v="304"/>
    <x v="0"/>
  </r>
  <r>
    <x v="439"/>
    <x v="304"/>
    <x v="0"/>
  </r>
  <r>
    <x v="440"/>
    <x v="304"/>
    <x v="0"/>
  </r>
  <r>
    <x v="441"/>
    <x v="308"/>
    <x v="0"/>
  </r>
  <r>
    <x v="442"/>
    <x v="305"/>
    <x v="0"/>
  </r>
  <r>
    <x v="443"/>
    <x v="306"/>
    <x v="0"/>
  </r>
  <r>
    <x v="443"/>
    <x v="306"/>
    <x v="0"/>
  </r>
  <r>
    <x v="443"/>
    <x v="306"/>
    <x v="0"/>
  </r>
  <r>
    <x v="444"/>
    <x v="307"/>
    <x v="0"/>
  </r>
  <r>
    <x v="445"/>
    <x v="308"/>
    <x v="0"/>
  </r>
  <r>
    <x v="445"/>
    <x v="308"/>
    <x v="0"/>
  </r>
  <r>
    <x v="446"/>
    <x v="309"/>
    <x v="0"/>
  </r>
  <r>
    <x v="447"/>
    <x v="310"/>
    <x v="0"/>
  </r>
  <r>
    <x v="447"/>
    <x v="310"/>
    <x v="0"/>
  </r>
  <r>
    <x v="448"/>
    <x v="310"/>
    <x v="0"/>
  </r>
  <r>
    <x v="449"/>
    <x v="310"/>
    <x v="0"/>
  </r>
  <r>
    <x v="449"/>
    <x v="310"/>
    <x v="0"/>
  </r>
  <r>
    <x v="450"/>
    <x v="311"/>
    <x v="0"/>
  </r>
  <r>
    <x v="451"/>
    <x v="312"/>
    <x v="0"/>
  </r>
  <r>
    <x v="452"/>
    <x v="313"/>
    <x v="0"/>
  </r>
  <r>
    <x v="453"/>
    <x v="314"/>
    <x v="0"/>
  </r>
  <r>
    <x v="454"/>
    <x v="315"/>
    <x v="0"/>
  </r>
  <r>
    <x v="455"/>
    <x v="316"/>
    <x v="0"/>
  </r>
  <r>
    <x v="456"/>
    <x v="317"/>
    <x v="0"/>
  </r>
  <r>
    <x v="457"/>
    <x v="318"/>
    <x v="0"/>
  </r>
  <r>
    <x v="458"/>
    <x v="319"/>
    <x v="0"/>
  </r>
  <r>
    <x v="459"/>
    <x v="320"/>
    <x v="0"/>
  </r>
  <r>
    <x v="460"/>
    <x v="321"/>
    <x v="0"/>
  </r>
  <r>
    <x v="461"/>
    <x v="322"/>
    <x v="0"/>
  </r>
  <r>
    <x v="462"/>
    <x v="323"/>
    <x v="0"/>
  </r>
  <r>
    <x v="463"/>
    <x v="324"/>
    <x v="0"/>
  </r>
  <r>
    <x v="464"/>
    <x v="325"/>
    <x v="0"/>
  </r>
  <r>
    <x v="465"/>
    <x v="325"/>
    <x v="0"/>
  </r>
  <r>
    <x v="466"/>
    <x v="326"/>
    <x v="0"/>
  </r>
  <r>
    <x v="467"/>
    <x v="327"/>
    <x v="0"/>
  </r>
  <r>
    <x v="468"/>
    <x v="99"/>
    <x v="0"/>
  </r>
  <r>
    <x v="468"/>
    <x v="99"/>
    <x v="0"/>
  </r>
  <r>
    <x v="468"/>
    <x v="99"/>
    <x v="0"/>
  </r>
  <r>
    <x v="468"/>
    <x v="99"/>
    <x v="0"/>
  </r>
  <r>
    <x v="469"/>
    <x v="99"/>
    <x v="0"/>
  </r>
  <r>
    <x v="470"/>
    <x v="328"/>
    <x v="0"/>
  </r>
  <r>
    <x v="471"/>
    <x v="329"/>
    <x v="0"/>
  </r>
  <r>
    <x v="472"/>
    <x v="99"/>
    <x v="0"/>
  </r>
  <r>
    <x v="473"/>
    <x v="330"/>
    <x v="0"/>
  </r>
  <r>
    <x v="474"/>
    <x v="331"/>
    <x v="0"/>
  </r>
  <r>
    <x v="475"/>
    <x v="332"/>
    <x v="0"/>
  </r>
  <r>
    <x v="476"/>
    <x v="333"/>
    <x v="0"/>
  </r>
  <r>
    <x v="477"/>
    <x v="334"/>
    <x v="0"/>
  </r>
  <r>
    <x v="478"/>
    <x v="335"/>
    <x v="0"/>
  </r>
  <r>
    <x v="479"/>
    <x v="336"/>
    <x v="0"/>
  </r>
  <r>
    <x v="480"/>
    <x v="337"/>
    <x v="0"/>
  </r>
  <r>
    <x v="481"/>
    <x v="338"/>
    <x v="0"/>
  </r>
  <r>
    <x v="482"/>
    <x v="339"/>
    <x v="0"/>
  </r>
  <r>
    <x v="483"/>
    <x v="340"/>
    <x v="0"/>
  </r>
  <r>
    <x v="484"/>
    <x v="341"/>
    <x v="0"/>
  </r>
  <r>
    <x v="484"/>
    <x v="341"/>
    <x v="0"/>
  </r>
</pivotCacheRecords>
</file>

<file path=xl/pivotCache/pivotCacheRecords4.xml><?xml version="1.0" encoding="utf-8"?>
<pivotCacheRecords xmlns="http://schemas.openxmlformats.org/spreadsheetml/2006/main" xmlns:r="http://schemas.openxmlformats.org/officeDocument/2006/relationships" count="115">
  <r>
    <x v="31"/>
    <x v="31"/>
    <x v="0"/>
    <x v="3"/>
    <x v="1"/>
    <x v="26"/>
    <x v="23"/>
    <x v="3"/>
    <x v="37"/>
    <x v="43"/>
    <x v="44"/>
    <x v="6"/>
    <x v="31"/>
    <x v="19"/>
    <x v="1"/>
    <x v="79"/>
    <x v="31"/>
    <x v="78"/>
    <x v="44"/>
    <x v="51"/>
    <x v="44"/>
    <x v="16"/>
    <x v="0"/>
    <x v="1"/>
    <x v="7"/>
    <x v="0"/>
    <x v="1"/>
  </r>
  <r>
    <x v="44"/>
    <x v="44"/>
    <x v="49"/>
    <x v="112"/>
    <x v="5"/>
    <x v="22"/>
    <x v="27"/>
    <x v="18"/>
    <x v="37"/>
    <x v="5"/>
    <x v="5"/>
    <x v="8"/>
    <x v="30"/>
    <x v="18"/>
    <x v="16"/>
    <x v="74"/>
    <x v="44"/>
    <x v="30"/>
    <x v="103"/>
    <x v="19"/>
    <x v="35"/>
    <x v="14"/>
    <x v="0"/>
    <x v="1"/>
    <x v="4"/>
    <x v="0"/>
    <x v="16"/>
  </r>
  <r>
    <x v="59"/>
    <x v="59"/>
    <x v="62"/>
    <x v="76"/>
    <x v="6"/>
    <x v="32"/>
    <x v="7"/>
    <x v="0"/>
    <x v="37"/>
    <x v="7"/>
    <x v="8"/>
    <x v="15"/>
    <x v="29"/>
    <x v="28"/>
    <x v="25"/>
    <x v="30"/>
    <x v="59"/>
    <x v="110"/>
    <x v="87"/>
    <x v="81"/>
    <x v="26"/>
    <x v="41"/>
    <x v="0"/>
    <x v="1"/>
    <x v="7"/>
    <x v="0"/>
    <x v="25"/>
  </r>
  <r>
    <x v="15"/>
    <x v="15"/>
    <x v="27"/>
    <x v="82"/>
    <x v="5"/>
    <x v="78"/>
    <x v="24"/>
    <x v="6"/>
    <x v="37"/>
    <x v="56"/>
    <x v="57"/>
    <x v="14"/>
    <x v="28"/>
    <x v="14"/>
    <x v="17"/>
    <x v="109"/>
    <x v="15"/>
    <x v="47"/>
    <x v="8"/>
    <x v="81"/>
    <x v="45"/>
    <x v="12"/>
    <x v="0"/>
    <x v="1"/>
    <x v="4"/>
    <x v="0"/>
    <x v="17"/>
  </r>
  <r>
    <x v="30"/>
    <x v="30"/>
    <x v="69"/>
    <x v="96"/>
    <x v="6"/>
    <x v="53"/>
    <x v="40"/>
    <x v="18"/>
    <x v="37"/>
    <x v="19"/>
    <x v="20"/>
    <x v="9"/>
    <x v="27"/>
    <x v="1"/>
    <x v="32"/>
    <x v="105"/>
    <x v="30"/>
    <x v="4"/>
    <x v="57"/>
    <x v="16"/>
    <x v="47"/>
    <x v="58"/>
    <x v="1"/>
    <x v="1"/>
    <x v="1"/>
    <x v="0"/>
    <x v="32"/>
  </r>
  <r>
    <x v="114"/>
    <x v="114"/>
    <x v="13"/>
    <x v="107"/>
    <x v="1"/>
    <x v="37"/>
    <x v="37"/>
    <x v="18"/>
    <x v="37"/>
    <x v="22"/>
    <x v="24"/>
    <x v="5"/>
    <x v="26"/>
    <x v="105"/>
    <x v="2"/>
    <x v="87"/>
    <x v="114"/>
    <x v="19"/>
    <x v="53"/>
    <x v="31"/>
    <x v="73"/>
    <x v="65"/>
    <x v="1"/>
    <x v="1"/>
    <x v="7"/>
    <x v="0"/>
    <x v="2"/>
  </r>
  <r>
    <x v="71"/>
    <x v="71"/>
    <x v="111"/>
    <x v="83"/>
    <x v="0"/>
    <x v="58"/>
    <x v="18"/>
    <x v="3"/>
    <x v="37"/>
    <x v="39"/>
    <x v="40"/>
    <x v="4"/>
    <x v="25"/>
    <x v="22"/>
    <x v="0"/>
    <x v="47"/>
    <x v="71"/>
    <x v="54"/>
    <x v="54"/>
    <x v="3"/>
    <x v="27"/>
    <x v="43"/>
    <x v="0"/>
    <x v="1"/>
    <x v="7"/>
    <x v="0"/>
    <x v="0"/>
  </r>
  <r>
    <x v="84"/>
    <x v="84"/>
    <x v="15"/>
    <x v="24"/>
    <x v="4"/>
    <x v="2"/>
    <x v="56"/>
    <x v="18"/>
    <x v="19"/>
    <x v="71"/>
    <x v="72"/>
    <x v="22"/>
    <x v="24"/>
    <x v="38"/>
    <x v="13"/>
    <x v="81"/>
    <x v="84"/>
    <x v="90"/>
    <x v="88"/>
    <x v="13"/>
    <x v="23"/>
    <x v="67"/>
    <x v="1"/>
    <x v="1"/>
    <x v="7"/>
    <x v="0"/>
    <x v="13"/>
  </r>
  <r>
    <x v="7"/>
    <x v="7"/>
    <x v="59"/>
    <x v="27"/>
    <x v="3"/>
    <x v="0"/>
    <x v="47"/>
    <x v="18"/>
    <x v="37"/>
    <x v="18"/>
    <x v="19"/>
    <x v="3"/>
    <x v="23"/>
    <x v="51"/>
    <x v="6"/>
    <x v="51"/>
    <x v="7"/>
    <x v="23"/>
    <x v="31"/>
    <x v="7"/>
    <x v="66"/>
    <x v="67"/>
    <x v="1"/>
    <x v="1"/>
    <x v="4"/>
    <x v="0"/>
    <x v="6"/>
  </r>
  <r>
    <x v="85"/>
    <x v="85"/>
    <x v="15"/>
    <x v="74"/>
    <x v="4"/>
    <x v="21"/>
    <x v="30"/>
    <x v="18"/>
    <x v="37"/>
    <x v="15"/>
    <x v="17"/>
    <x v="12"/>
    <x v="22"/>
    <x v="0"/>
    <x v="15"/>
    <x v="90"/>
    <x v="85"/>
    <x v="91"/>
    <x v="88"/>
    <x v="12"/>
    <x v="22"/>
    <x v="9"/>
    <x v="1"/>
    <x v="1"/>
    <x v="4"/>
    <x v="0"/>
    <x v="15"/>
  </r>
  <r>
    <x v="52"/>
    <x v="52"/>
    <x v="54"/>
    <x v="92"/>
    <x v="5"/>
    <x v="16"/>
    <x v="1"/>
    <x v="3"/>
    <x v="37"/>
    <x v="24"/>
    <x v="26"/>
    <x v="3"/>
    <x v="22"/>
    <x v="85"/>
    <x v="20"/>
    <x v="13"/>
    <x v="52"/>
    <x v="17"/>
    <x v="91"/>
    <x v="81"/>
    <x v="84"/>
    <x v="50"/>
    <x v="0"/>
    <x v="1"/>
    <x v="2"/>
    <x v="0"/>
    <x v="20"/>
  </r>
  <r>
    <x v="38"/>
    <x v="38"/>
    <x v="17"/>
    <x v="10"/>
    <x v="7"/>
    <x v="39"/>
    <x v="6"/>
    <x v="18"/>
    <x v="37"/>
    <x v="69"/>
    <x v="70"/>
    <x v="12"/>
    <x v="21"/>
    <x v="31"/>
    <x v="55"/>
    <x v="37"/>
    <x v="38"/>
    <x v="32"/>
    <x v="92"/>
    <x v="38"/>
    <x v="97"/>
    <x v="6"/>
    <x v="0"/>
    <x v="1"/>
    <x v="2"/>
    <x v="0"/>
    <x v="55"/>
  </r>
  <r>
    <x v="36"/>
    <x v="36"/>
    <x v="56"/>
    <x v="23"/>
    <x v="8"/>
    <x v="29"/>
    <x v="17"/>
    <x v="2"/>
    <x v="37"/>
    <x v="65"/>
    <x v="66"/>
    <x v="21"/>
    <x v="21"/>
    <x v="12"/>
    <x v="54"/>
    <x v="11"/>
    <x v="36"/>
    <x v="66"/>
    <x v="99"/>
    <x v="81"/>
    <x v="7"/>
    <x v="56"/>
    <x v="0"/>
    <x v="1"/>
    <x v="4"/>
    <x v="0"/>
    <x v="54"/>
  </r>
  <r>
    <x v="12"/>
    <x v="12"/>
    <x v="21"/>
    <x v="62"/>
    <x v="5"/>
    <x v="28"/>
    <x v="56"/>
    <x v="18"/>
    <x v="37"/>
    <x v="1"/>
    <x v="1"/>
    <x v="7"/>
    <x v="20"/>
    <x v="105"/>
    <x v="30"/>
    <x v="111"/>
    <x v="12"/>
    <x v="26"/>
    <x v="106"/>
    <x v="52"/>
    <x v="16"/>
    <x v="67"/>
    <x v="1"/>
    <x v="1"/>
    <x v="7"/>
    <x v="0"/>
    <x v="30"/>
  </r>
  <r>
    <x v="98"/>
    <x v="98"/>
    <x v="23"/>
    <x v="79"/>
    <x v="2"/>
    <x v="40"/>
    <x v="56"/>
    <x v="18"/>
    <x v="18"/>
    <x v="38"/>
    <x v="39"/>
    <x v="3"/>
    <x v="19"/>
    <x v="35"/>
    <x v="3"/>
    <x v="31"/>
    <x v="98"/>
    <x v="13"/>
    <x v="106"/>
    <x v="5"/>
    <x v="98"/>
    <x v="67"/>
    <x v="1"/>
    <x v="1"/>
    <x v="7"/>
    <x v="0"/>
    <x v="3"/>
  </r>
  <r>
    <x v="77"/>
    <x v="77"/>
    <x v="83"/>
    <x v="19"/>
    <x v="7"/>
    <x v="56"/>
    <x v="6"/>
    <x v="14"/>
    <x v="7"/>
    <x v="71"/>
    <x v="72"/>
    <x v="22"/>
    <x v="18"/>
    <x v="100"/>
    <x v="56"/>
    <x v="42"/>
    <x v="77"/>
    <x v="75"/>
    <x v="96"/>
    <x v="81"/>
    <x v="69"/>
    <x v="19"/>
    <x v="0"/>
    <x v="1"/>
    <x v="2"/>
    <x v="0"/>
    <x v="56"/>
  </r>
  <r>
    <x v="113"/>
    <x v="113"/>
    <x v="38"/>
    <x v="33"/>
    <x v="4"/>
    <x v="53"/>
    <x v="38"/>
    <x v="18"/>
    <x v="37"/>
    <x v="50"/>
    <x v="51"/>
    <x v="11"/>
    <x v="18"/>
    <x v="10"/>
    <x v="8"/>
    <x v="22"/>
    <x v="113"/>
    <x v="33"/>
    <x v="80"/>
    <x v="8"/>
    <x v="14"/>
    <x v="42"/>
    <x v="1"/>
    <x v="1"/>
    <x v="7"/>
    <x v="0"/>
    <x v="8"/>
  </r>
  <r>
    <x v="62"/>
    <x v="62"/>
    <x v="14"/>
    <x v="99"/>
    <x v="7"/>
    <x v="34"/>
    <x v="26"/>
    <x v="18"/>
    <x v="37"/>
    <x v="51"/>
    <x v="52"/>
    <x v="8"/>
    <x v="17"/>
    <x v="21"/>
    <x v="50"/>
    <x v="14"/>
    <x v="62"/>
    <x v="87"/>
    <x v="29"/>
    <x v="65"/>
    <x v="108"/>
    <x v="29"/>
    <x v="0"/>
    <x v="1"/>
    <x v="7"/>
    <x v="0"/>
    <x v="50"/>
  </r>
  <r>
    <x v="106"/>
    <x v="106"/>
    <x v="45"/>
    <x v="21"/>
    <x v="3"/>
    <x v="59"/>
    <x v="46"/>
    <x v="18"/>
    <x v="37"/>
    <x v="46"/>
    <x v="47"/>
    <x v="1"/>
    <x v="16"/>
    <x v="54"/>
    <x v="7"/>
    <x v="18"/>
    <x v="106"/>
    <x v="94"/>
    <x v="60"/>
    <x v="40"/>
    <x v="53"/>
    <x v="67"/>
    <x v="1"/>
    <x v="1"/>
    <x v="7"/>
    <x v="0"/>
    <x v="7"/>
  </r>
  <r>
    <x v="4"/>
    <x v="4"/>
    <x v="28"/>
    <x v="60"/>
    <x v="2"/>
    <x v="53"/>
    <x v="36"/>
    <x v="18"/>
    <x v="37"/>
    <x v="37"/>
    <x v="38"/>
    <x v="9"/>
    <x v="16"/>
    <x v="9"/>
    <x v="4"/>
    <x v="59"/>
    <x v="4"/>
    <x v="20"/>
    <x v="106"/>
    <x v="4"/>
    <x v="114"/>
    <x v="67"/>
    <x v="1"/>
    <x v="1"/>
    <x v="7"/>
    <x v="0"/>
    <x v="4"/>
  </r>
  <r>
    <x v="21"/>
    <x v="21"/>
    <x v="85"/>
    <x v="36"/>
    <x v="8"/>
    <x v="82"/>
    <x v="22"/>
    <x v="8"/>
    <x v="37"/>
    <x v="62"/>
    <x v="63"/>
    <x v="17"/>
    <x v="15"/>
    <x v="25"/>
    <x v="58"/>
    <x v="78"/>
    <x v="21"/>
    <x v="98"/>
    <x v="82"/>
    <x v="81"/>
    <x v="13"/>
    <x v="67"/>
    <x v="0"/>
    <x v="1"/>
    <x v="7"/>
    <x v="0"/>
    <x v="58"/>
  </r>
  <r>
    <x v="3"/>
    <x v="3"/>
    <x v="31"/>
    <x v="48"/>
    <x v="6"/>
    <x v="14"/>
    <x v="56"/>
    <x v="18"/>
    <x v="37"/>
    <x v="4"/>
    <x v="4"/>
    <x v="7"/>
    <x v="14"/>
    <x v="68"/>
    <x v="34"/>
    <x v="71"/>
    <x v="2"/>
    <x v="48"/>
    <x v="27"/>
    <x v="56"/>
    <x v="1"/>
    <x v="67"/>
    <x v="1"/>
    <x v="1"/>
    <x v="7"/>
    <x v="0"/>
    <x v="34"/>
  </r>
  <r>
    <x v="26"/>
    <x v="26"/>
    <x v="65"/>
    <x v="40"/>
    <x v="5"/>
    <x v="63"/>
    <x v="56"/>
    <x v="18"/>
    <x v="22"/>
    <x v="17"/>
    <x v="17"/>
    <x v="3"/>
    <x v="13"/>
    <x v="34"/>
    <x v="23"/>
    <x v="21"/>
    <x v="26"/>
    <x v="15"/>
    <x v="28"/>
    <x v="33"/>
    <x v="101"/>
    <x v="67"/>
    <x v="1"/>
    <x v="1"/>
    <x v="7"/>
    <x v="0"/>
    <x v="23"/>
  </r>
  <r>
    <x v="83"/>
    <x v="83"/>
    <x v="12"/>
    <x v="13"/>
    <x v="7"/>
    <x v="80"/>
    <x v="28"/>
    <x v="17"/>
    <x v="37"/>
    <x v="33"/>
    <x v="35"/>
    <x v="17"/>
    <x v="12"/>
    <x v="15"/>
    <x v="22"/>
    <x v="20"/>
    <x v="83"/>
    <x v="62"/>
    <x v="55"/>
    <x v="77"/>
    <x v="39"/>
    <x v="46"/>
    <x v="0"/>
    <x v="1"/>
    <x v="7"/>
    <x v="0"/>
    <x v="22"/>
  </r>
  <r>
    <x v="109"/>
    <x v="109"/>
    <x v="82"/>
    <x v="55"/>
    <x v="8"/>
    <x v="47"/>
    <x v="12"/>
    <x v="6"/>
    <x v="37"/>
    <x v="6"/>
    <x v="7"/>
    <x v="14"/>
    <x v="12"/>
    <x v="104"/>
    <x v="62"/>
    <x v="96"/>
    <x v="109"/>
    <x v="89"/>
    <x v="78"/>
    <x v="81"/>
    <x v="79"/>
    <x v="24"/>
    <x v="0"/>
    <x v="1"/>
    <x v="2"/>
    <x v="0"/>
    <x v="62"/>
  </r>
  <r>
    <x v="89"/>
    <x v="89"/>
    <x v="16"/>
    <x v="75"/>
    <x v="8"/>
    <x v="25"/>
    <x v="4"/>
    <x v="10"/>
    <x v="4"/>
    <x v="71"/>
    <x v="72"/>
    <x v="22"/>
    <x v="12"/>
    <x v="98"/>
    <x v="69"/>
    <x v="112"/>
    <x v="89"/>
    <x v="35"/>
    <x v="7"/>
    <x v="47"/>
    <x v="52"/>
    <x v="62"/>
    <x v="0"/>
    <x v="1"/>
    <x v="2"/>
    <x v="0"/>
    <x v="69"/>
  </r>
  <r>
    <x v="78"/>
    <x v="78"/>
    <x v="92"/>
    <x v="104"/>
    <x v="8"/>
    <x v="46"/>
    <x v="11"/>
    <x v="13"/>
    <x v="37"/>
    <x v="13"/>
    <x v="15"/>
    <x v="12"/>
    <x v="12"/>
    <x v="102"/>
    <x v="67"/>
    <x v="61"/>
    <x v="78"/>
    <x v="108"/>
    <x v="40"/>
    <x v="71"/>
    <x v="85"/>
    <x v="35"/>
    <x v="0"/>
    <x v="1"/>
    <x v="2"/>
    <x v="0"/>
    <x v="67"/>
  </r>
  <r>
    <x v="96"/>
    <x v="96"/>
    <x v="47"/>
    <x v="77"/>
    <x v="4"/>
    <x v="53"/>
    <x v="39"/>
    <x v="18"/>
    <x v="37"/>
    <x v="3"/>
    <x v="6"/>
    <x v="13"/>
    <x v="11"/>
    <x v="11"/>
    <x v="9"/>
    <x v="54"/>
    <x v="96"/>
    <x v="84"/>
    <x v="100"/>
    <x v="17"/>
    <x v="0"/>
    <x v="47"/>
    <x v="1"/>
    <x v="1"/>
    <x v="7"/>
    <x v="0"/>
    <x v="9"/>
  </r>
  <r>
    <x v="65"/>
    <x v="65"/>
    <x v="44"/>
    <x v="9"/>
    <x v="6"/>
    <x v="5"/>
    <x v="56"/>
    <x v="18"/>
    <x v="27"/>
    <x v="71"/>
    <x v="72"/>
    <x v="22"/>
    <x v="10"/>
    <x v="47"/>
    <x v="35"/>
    <x v="25"/>
    <x v="65"/>
    <x v="22"/>
    <x v="84"/>
    <x v="6"/>
    <x v="10"/>
    <x v="67"/>
    <x v="1"/>
    <x v="1"/>
    <x v="7"/>
    <x v="0"/>
    <x v="35"/>
  </r>
  <r>
    <x v="97"/>
    <x v="97"/>
    <x v="24"/>
    <x v="78"/>
    <x v="7"/>
    <x v="42"/>
    <x v="12"/>
    <x v="3"/>
    <x v="37"/>
    <x v="47"/>
    <x v="48"/>
    <x v="3"/>
    <x v="10"/>
    <x v="101"/>
    <x v="49"/>
    <x v="4"/>
    <x v="97"/>
    <x v="44"/>
    <x v="16"/>
    <x v="81"/>
    <x v="12"/>
    <x v="67"/>
    <x v="0"/>
    <x v="1"/>
    <x v="0"/>
    <x v="0"/>
    <x v="49"/>
  </r>
  <r>
    <x v="9"/>
    <x v="9"/>
    <x v="36"/>
    <x v="95"/>
    <x v="8"/>
    <x v="25"/>
    <x v="4"/>
    <x v="8"/>
    <x v="2"/>
    <x v="71"/>
    <x v="72"/>
    <x v="22"/>
    <x v="10"/>
    <x v="97"/>
    <x v="66"/>
    <x v="52"/>
    <x v="9"/>
    <x v="31"/>
    <x v="67"/>
    <x v="49"/>
    <x v="87"/>
    <x v="26"/>
    <x v="0"/>
    <x v="1"/>
    <x v="2"/>
    <x v="0"/>
    <x v="66"/>
  </r>
  <r>
    <x v="105"/>
    <x v="105"/>
    <x v="76"/>
    <x v="98"/>
    <x v="6"/>
    <x v="3"/>
    <x v="56"/>
    <x v="18"/>
    <x v="28"/>
    <x v="71"/>
    <x v="72"/>
    <x v="22"/>
    <x v="10"/>
    <x v="46"/>
    <x v="40"/>
    <x v="58"/>
    <x v="105"/>
    <x v="37"/>
    <x v="39"/>
    <x v="2"/>
    <x v="99"/>
    <x v="67"/>
    <x v="1"/>
    <x v="1"/>
    <x v="7"/>
    <x v="0"/>
    <x v="40"/>
  </r>
  <r>
    <x v="8"/>
    <x v="8"/>
    <x v="40"/>
    <x v="34"/>
    <x v="9"/>
    <x v="39"/>
    <x v="8"/>
    <x v="18"/>
    <x v="37"/>
    <x v="68"/>
    <x v="69"/>
    <x v="8"/>
    <x v="9"/>
    <x v="32"/>
    <x v="75"/>
    <x v="56"/>
    <x v="8"/>
    <x v="81"/>
    <x v="52"/>
    <x v="9"/>
    <x v="76"/>
    <x v="2"/>
    <x v="0"/>
    <x v="1"/>
    <x v="2"/>
    <x v="0"/>
    <x v="75"/>
  </r>
  <r>
    <x v="50"/>
    <x v="50"/>
    <x v="77"/>
    <x v="72"/>
    <x v="7"/>
    <x v="58"/>
    <x v="25"/>
    <x v="18"/>
    <x v="13"/>
    <x v="71"/>
    <x v="72"/>
    <x v="22"/>
    <x v="9"/>
    <x v="23"/>
    <x v="44"/>
    <x v="12"/>
    <x v="50"/>
    <x v="8"/>
    <x v="71"/>
    <x v="75"/>
    <x v="2"/>
    <x v="40"/>
    <x v="0"/>
    <x v="1"/>
    <x v="7"/>
    <x v="0"/>
    <x v="44"/>
  </r>
  <r>
    <x v="14"/>
    <x v="14"/>
    <x v="57"/>
    <x v="84"/>
    <x v="8"/>
    <x v="50"/>
    <x v="10"/>
    <x v="2"/>
    <x v="37"/>
    <x v="55"/>
    <x v="56"/>
    <x v="10"/>
    <x v="8"/>
    <x v="30"/>
    <x v="48"/>
    <x v="6"/>
    <x v="14"/>
    <x v="65"/>
    <x v="50"/>
    <x v="81"/>
    <x v="8"/>
    <x v="45"/>
    <x v="0"/>
    <x v="1"/>
    <x v="7"/>
    <x v="0"/>
    <x v="48"/>
  </r>
  <r>
    <x v="16"/>
    <x v="16"/>
    <x v="42"/>
    <x v="111"/>
    <x v="6"/>
    <x v="70"/>
    <x v="49"/>
    <x v="18"/>
    <x v="29"/>
    <x v="71"/>
    <x v="72"/>
    <x v="22"/>
    <x v="8"/>
    <x v="64"/>
    <x v="41"/>
    <x v="95"/>
    <x v="16"/>
    <x v="73"/>
    <x v="61"/>
    <x v="55"/>
    <x v="89"/>
    <x v="67"/>
    <x v="1"/>
    <x v="1"/>
    <x v="7"/>
    <x v="0"/>
    <x v="41"/>
  </r>
  <r>
    <x v="58"/>
    <x v="58"/>
    <x v="79"/>
    <x v="1"/>
    <x v="8"/>
    <x v="53"/>
    <x v="43"/>
    <x v="18"/>
    <x v="37"/>
    <x v="2"/>
    <x v="3"/>
    <x v="10"/>
    <x v="7"/>
    <x v="5"/>
    <x v="65"/>
    <x v="103"/>
    <x v="58"/>
    <x v="52"/>
    <x v="26"/>
    <x v="59"/>
    <x v="25"/>
    <x v="48"/>
    <x v="1"/>
    <x v="1"/>
    <x v="4"/>
    <x v="0"/>
    <x v="65"/>
  </r>
  <r>
    <x v="28"/>
    <x v="28"/>
    <x v="20"/>
    <x v="17"/>
    <x v="7"/>
    <x v="69"/>
    <x v="50"/>
    <x v="18"/>
    <x v="37"/>
    <x v="71"/>
    <x v="72"/>
    <x v="22"/>
    <x v="7"/>
    <x v="42"/>
    <x v="59"/>
    <x v="101"/>
    <x v="28"/>
    <x v="43"/>
    <x v="86"/>
    <x v="46"/>
    <x v="55"/>
    <x v="67"/>
    <x v="1"/>
    <x v="1"/>
    <x v="7"/>
    <x v="0"/>
    <x v="59"/>
  </r>
  <r>
    <x v="79"/>
    <x v="79"/>
    <x v="55"/>
    <x v="53"/>
    <x v="6"/>
    <x v="14"/>
    <x v="56"/>
    <x v="18"/>
    <x v="37"/>
    <x v="9"/>
    <x v="10"/>
    <x v="3"/>
    <x v="7"/>
    <x v="70"/>
    <x v="42"/>
    <x v="55"/>
    <x v="79"/>
    <x v="102"/>
    <x v="19"/>
    <x v="48"/>
    <x v="11"/>
    <x v="67"/>
    <x v="1"/>
    <x v="1"/>
    <x v="7"/>
    <x v="0"/>
    <x v="42"/>
  </r>
  <r>
    <x v="72"/>
    <x v="72"/>
    <x v="112"/>
    <x v="80"/>
    <x v="4"/>
    <x v="61"/>
    <x v="56"/>
    <x v="18"/>
    <x v="20"/>
    <x v="40"/>
    <x v="41"/>
    <x v="1"/>
    <x v="7"/>
    <x v="59"/>
    <x v="18"/>
    <x v="48"/>
    <x v="72"/>
    <x v="38"/>
    <x v="17"/>
    <x v="18"/>
    <x v="62"/>
    <x v="36"/>
    <x v="1"/>
    <x v="1"/>
    <x v="7"/>
    <x v="0"/>
    <x v="18"/>
  </r>
  <r>
    <x v="99"/>
    <x v="99"/>
    <x v="88"/>
    <x v="15"/>
    <x v="9"/>
    <x v="18"/>
    <x v="9"/>
    <x v="1"/>
    <x v="6"/>
    <x v="71"/>
    <x v="72"/>
    <x v="22"/>
    <x v="6"/>
    <x v="94"/>
    <x v="80"/>
    <x v="35"/>
    <x v="99"/>
    <x v="86"/>
    <x v="68"/>
    <x v="81"/>
    <x v="78"/>
    <x v="10"/>
    <x v="0"/>
    <x v="1"/>
    <x v="2"/>
    <x v="0"/>
    <x v="80"/>
  </r>
  <r>
    <x v="55"/>
    <x v="55"/>
    <x v="2"/>
    <x v="30"/>
    <x v="4"/>
    <x v="38"/>
    <x v="56"/>
    <x v="18"/>
    <x v="37"/>
    <x v="30"/>
    <x v="32"/>
    <x v="0"/>
    <x v="6"/>
    <x v="67"/>
    <x v="12"/>
    <x v="23"/>
    <x v="55"/>
    <x v="14"/>
    <x v="85"/>
    <x v="0"/>
    <x v="43"/>
    <x v="64"/>
    <x v="1"/>
    <x v="1"/>
    <x v="7"/>
    <x v="0"/>
    <x v="12"/>
  </r>
  <r>
    <x v="25"/>
    <x v="25"/>
    <x v="66"/>
    <x v="37"/>
    <x v="5"/>
    <x v="60"/>
    <x v="56"/>
    <x v="18"/>
    <x v="24"/>
    <x v="29"/>
    <x v="31"/>
    <x v="1"/>
    <x v="6"/>
    <x v="55"/>
    <x v="27"/>
    <x v="9"/>
    <x v="25"/>
    <x v="101"/>
    <x v="83"/>
    <x v="41"/>
    <x v="48"/>
    <x v="67"/>
    <x v="1"/>
    <x v="1"/>
    <x v="7"/>
    <x v="0"/>
    <x v="27"/>
  </r>
  <r>
    <x v="39"/>
    <x v="39"/>
    <x v="61"/>
    <x v="87"/>
    <x v="5"/>
    <x v="45"/>
    <x v="5"/>
    <x v="5"/>
    <x v="3"/>
    <x v="64"/>
    <x v="65"/>
    <x v="6"/>
    <x v="6"/>
    <x v="90"/>
    <x v="24"/>
    <x v="85"/>
    <x v="39"/>
    <x v="3"/>
    <x v="63"/>
    <x v="81"/>
    <x v="58"/>
    <x v="67"/>
    <x v="0"/>
    <x v="1"/>
    <x v="7"/>
    <x v="0"/>
    <x v="24"/>
  </r>
  <r>
    <x v="23"/>
    <x v="23"/>
    <x v="37"/>
    <x v="93"/>
    <x v="10"/>
    <x v="82"/>
    <x v="23"/>
    <x v="2"/>
    <x v="37"/>
    <x v="35"/>
    <x v="37"/>
    <x v="12"/>
    <x v="6"/>
    <x v="26"/>
    <x v="85"/>
    <x v="65"/>
    <x v="23"/>
    <x v="80"/>
    <x v="30"/>
    <x v="81"/>
    <x v="18"/>
    <x v="27"/>
    <x v="0"/>
    <x v="1"/>
    <x v="6"/>
    <x v="0"/>
    <x v="85"/>
  </r>
  <r>
    <x v="70"/>
    <x v="70"/>
    <x v="78"/>
    <x v="6"/>
    <x v="6"/>
    <x v="4"/>
    <x v="56"/>
    <x v="18"/>
    <x v="30"/>
    <x v="71"/>
    <x v="72"/>
    <x v="22"/>
    <x v="5"/>
    <x v="61"/>
    <x v="39"/>
    <x v="72"/>
    <x v="70"/>
    <x v="97"/>
    <x v="23"/>
    <x v="57"/>
    <x v="86"/>
    <x v="67"/>
    <x v="1"/>
    <x v="1"/>
    <x v="7"/>
    <x v="0"/>
    <x v="39"/>
  </r>
  <r>
    <x v="66"/>
    <x v="66"/>
    <x v="58"/>
    <x v="16"/>
    <x v="5"/>
    <x v="66"/>
    <x v="56"/>
    <x v="18"/>
    <x v="21"/>
    <x v="23"/>
    <x v="25"/>
    <x v="6"/>
    <x v="5"/>
    <x v="45"/>
    <x v="21"/>
    <x v="39"/>
    <x v="66"/>
    <x v="60"/>
    <x v="62"/>
    <x v="30"/>
    <x v="102"/>
    <x v="67"/>
    <x v="1"/>
    <x v="1"/>
    <x v="7"/>
    <x v="0"/>
    <x v="21"/>
  </r>
  <r>
    <x v="94"/>
    <x v="94"/>
    <x v="67"/>
    <x v="41"/>
    <x v="6"/>
    <x v="44"/>
    <x v="48"/>
    <x v="18"/>
    <x v="26"/>
    <x v="20"/>
    <x v="22"/>
    <x v="3"/>
    <x v="5"/>
    <x v="63"/>
    <x v="31"/>
    <x v="8"/>
    <x v="94"/>
    <x v="10"/>
    <x v="75"/>
    <x v="58"/>
    <x v="36"/>
    <x v="67"/>
    <x v="1"/>
    <x v="1"/>
    <x v="7"/>
    <x v="0"/>
    <x v="31"/>
  </r>
  <r>
    <x v="91"/>
    <x v="91"/>
    <x v="80"/>
    <x v="56"/>
    <x v="8"/>
    <x v="67"/>
    <x v="56"/>
    <x v="18"/>
    <x v="37"/>
    <x v="61"/>
    <x v="62"/>
    <x v="6"/>
    <x v="5"/>
    <x v="58"/>
    <x v="61"/>
    <x v="28"/>
    <x v="91"/>
    <x v="45"/>
    <x v="72"/>
    <x v="50"/>
    <x v="50"/>
    <x v="67"/>
    <x v="1"/>
    <x v="1"/>
    <x v="7"/>
    <x v="0"/>
    <x v="61"/>
  </r>
  <r>
    <x v="40"/>
    <x v="40"/>
    <x v="68"/>
    <x v="85"/>
    <x v="7"/>
    <x v="77"/>
    <x v="56"/>
    <x v="18"/>
    <x v="37"/>
    <x v="66"/>
    <x v="67"/>
    <x v="9"/>
    <x v="5"/>
    <x v="105"/>
    <x v="53"/>
    <x v="32"/>
    <x v="40"/>
    <x v="59"/>
    <x v="43"/>
    <x v="81"/>
    <x v="68"/>
    <x v="57"/>
    <x v="1"/>
    <x v="1"/>
    <x v="7"/>
    <x v="0"/>
    <x v="53"/>
  </r>
  <r>
    <x v="6"/>
    <x v="6"/>
    <x v="51"/>
    <x v="86"/>
    <x v="4"/>
    <x v="30"/>
    <x v="21"/>
    <x v="16"/>
    <x v="37"/>
    <x v="71"/>
    <x v="72"/>
    <x v="5"/>
    <x v="5"/>
    <x v="105"/>
    <x v="14"/>
    <x v="83"/>
    <x v="6"/>
    <x v="64"/>
    <x v="15"/>
    <x v="81"/>
    <x v="42"/>
    <x v="67"/>
    <x v="0"/>
    <x v="1"/>
    <x v="7"/>
    <x v="0"/>
    <x v="14"/>
  </r>
  <r>
    <x v="61"/>
    <x v="61"/>
    <x v="100"/>
    <x v="97"/>
    <x v="9"/>
    <x v="18"/>
    <x v="9"/>
    <x v="9"/>
    <x v="9"/>
    <x v="71"/>
    <x v="72"/>
    <x v="22"/>
    <x v="5"/>
    <x v="96"/>
    <x v="82"/>
    <x v="34"/>
    <x v="61"/>
    <x v="29"/>
    <x v="1"/>
    <x v="81"/>
    <x v="94"/>
    <x v="66"/>
    <x v="0"/>
    <x v="1"/>
    <x v="2"/>
    <x v="0"/>
    <x v="82"/>
  </r>
  <r>
    <x v="48"/>
    <x v="48"/>
    <x v="41"/>
    <x v="5"/>
    <x v="7"/>
    <x v="65"/>
    <x v="56"/>
    <x v="18"/>
    <x v="37"/>
    <x v="71"/>
    <x v="72"/>
    <x v="22"/>
    <x v="4"/>
    <x v="37"/>
    <x v="60"/>
    <x v="26"/>
    <x v="48"/>
    <x v="68"/>
    <x v="105"/>
    <x v="63"/>
    <x v="81"/>
    <x v="67"/>
    <x v="1"/>
    <x v="1"/>
    <x v="7"/>
    <x v="0"/>
    <x v="60"/>
  </r>
  <r>
    <x v="101"/>
    <x v="101"/>
    <x v="95"/>
    <x v="12"/>
    <x v="9"/>
    <x v="29"/>
    <x v="18"/>
    <x v="8"/>
    <x v="37"/>
    <x v="67"/>
    <x v="68"/>
    <x v="16"/>
    <x v="3"/>
    <x v="13"/>
    <x v="74"/>
    <x v="75"/>
    <x v="101"/>
    <x v="27"/>
    <x v="74"/>
    <x v="81"/>
    <x v="32"/>
    <x v="32"/>
    <x v="0"/>
    <x v="1"/>
    <x v="7"/>
    <x v="0"/>
    <x v="74"/>
  </r>
  <r>
    <x v="82"/>
    <x v="82"/>
    <x v="46"/>
    <x v="26"/>
    <x v="7"/>
    <x v="48"/>
    <x v="31"/>
    <x v="0"/>
    <x v="10"/>
    <x v="71"/>
    <x v="72"/>
    <x v="22"/>
    <x v="3"/>
    <x v="29"/>
    <x v="46"/>
    <x v="89"/>
    <x v="82"/>
    <x v="58"/>
    <x v="106"/>
    <x v="81"/>
    <x v="71"/>
    <x v="60"/>
    <x v="1"/>
    <x v="1"/>
    <x v="0"/>
    <x v="0"/>
    <x v="46"/>
  </r>
  <r>
    <x v="93"/>
    <x v="93"/>
    <x v="19"/>
    <x v="46"/>
    <x v="3"/>
    <x v="1"/>
    <x v="47"/>
    <x v="18"/>
    <x v="37"/>
    <x v="58"/>
    <x v="59"/>
    <x v="4"/>
    <x v="3"/>
    <x v="62"/>
    <x v="10"/>
    <x v="5"/>
    <x v="93"/>
    <x v="113"/>
    <x v="45"/>
    <x v="78"/>
    <x v="57"/>
    <x v="67"/>
    <x v="1"/>
    <x v="1"/>
    <x v="4"/>
    <x v="0"/>
    <x v="10"/>
  </r>
  <r>
    <x v="67"/>
    <x v="67"/>
    <x v="113"/>
    <x v="64"/>
    <x v="9"/>
    <x v="18"/>
    <x v="9"/>
    <x v="7"/>
    <x v="8"/>
    <x v="71"/>
    <x v="72"/>
    <x v="22"/>
    <x v="3"/>
    <x v="95"/>
    <x v="78"/>
    <x v="67"/>
    <x v="67"/>
    <x v="85"/>
    <x v="69"/>
    <x v="81"/>
    <x v="65"/>
    <x v="49"/>
    <x v="0"/>
    <x v="1"/>
    <x v="2"/>
    <x v="0"/>
    <x v="78"/>
  </r>
  <r>
    <x v="51"/>
    <x v="51"/>
    <x v="70"/>
    <x v="68"/>
    <x v="9"/>
    <x v="51"/>
    <x v="15"/>
    <x v="3"/>
    <x v="37"/>
    <x v="57"/>
    <x v="58"/>
    <x v="18"/>
    <x v="3"/>
    <x v="75"/>
    <x v="36"/>
    <x v="1"/>
    <x v="51"/>
    <x v="70"/>
    <x v="59"/>
    <x v="81"/>
    <x v="15"/>
    <x v="31"/>
    <x v="0"/>
    <x v="1"/>
    <x v="7"/>
    <x v="0"/>
    <x v="36"/>
  </r>
  <r>
    <x v="100"/>
    <x v="100"/>
    <x v="32"/>
    <x v="81"/>
    <x v="5"/>
    <x v="62"/>
    <x v="56"/>
    <x v="18"/>
    <x v="23"/>
    <x v="34"/>
    <x v="35"/>
    <x v="1"/>
    <x v="3"/>
    <x v="60"/>
    <x v="26"/>
    <x v="41"/>
    <x v="100"/>
    <x v="39"/>
    <x v="0"/>
    <x v="39"/>
    <x v="61"/>
    <x v="67"/>
    <x v="1"/>
    <x v="1"/>
    <x v="7"/>
    <x v="0"/>
    <x v="26"/>
  </r>
  <r>
    <x v="108"/>
    <x v="108"/>
    <x v="75"/>
    <x v="22"/>
    <x v="8"/>
    <x v="6"/>
    <x v="56"/>
    <x v="18"/>
    <x v="37"/>
    <x v="71"/>
    <x v="72"/>
    <x v="22"/>
    <x v="2"/>
    <x v="40"/>
    <x v="68"/>
    <x v="84"/>
    <x v="108"/>
    <x v="71"/>
    <x v="98"/>
    <x v="68"/>
    <x v="91"/>
    <x v="67"/>
    <x v="1"/>
    <x v="1"/>
    <x v="7"/>
    <x v="0"/>
    <x v="68"/>
  </r>
  <r>
    <x v="54"/>
    <x v="54"/>
    <x v="101"/>
    <x v="63"/>
    <x v="9"/>
    <x v="24"/>
    <x v="53"/>
    <x v="18"/>
    <x v="37"/>
    <x v="16"/>
    <x v="16"/>
    <x v="6"/>
    <x v="2"/>
    <x v="79"/>
    <x v="84"/>
    <x v="97"/>
    <x v="54"/>
    <x v="107"/>
    <x v="106"/>
    <x v="42"/>
    <x v="90"/>
    <x v="67"/>
    <x v="1"/>
    <x v="1"/>
    <x v="7"/>
    <x v="0"/>
    <x v="84"/>
  </r>
  <r>
    <x v="18"/>
    <x v="18"/>
    <x v="84"/>
    <x v="88"/>
    <x v="7"/>
    <x v="21"/>
    <x v="45"/>
    <x v="18"/>
    <x v="37"/>
    <x v="25"/>
    <x v="27"/>
    <x v="12"/>
    <x v="2"/>
    <x v="4"/>
    <x v="57"/>
    <x v="93"/>
    <x v="18"/>
    <x v="61"/>
    <x v="70"/>
    <x v="22"/>
    <x v="107"/>
    <x v="52"/>
    <x v="1"/>
    <x v="1"/>
    <x v="7"/>
    <x v="0"/>
    <x v="57"/>
  </r>
  <r>
    <x v="42"/>
    <x v="42"/>
    <x v="29"/>
    <x v="89"/>
    <x v="9"/>
    <x v="33"/>
    <x v="5"/>
    <x v="18"/>
    <x v="15"/>
    <x v="71"/>
    <x v="72"/>
    <x v="22"/>
    <x v="2"/>
    <x v="93"/>
    <x v="90"/>
    <x v="77"/>
    <x v="43"/>
    <x v="51"/>
    <x v="20"/>
    <x v="81"/>
    <x v="5"/>
    <x v="30"/>
    <x v="0"/>
    <x v="1"/>
    <x v="2"/>
    <x v="0"/>
    <x v="90"/>
  </r>
  <r>
    <x v="0"/>
    <x v="0"/>
    <x v="90"/>
    <x v="105"/>
    <x v="5"/>
    <x v="75"/>
    <x v="56"/>
    <x v="18"/>
    <x v="37"/>
    <x v="41"/>
    <x v="42"/>
    <x v="5"/>
    <x v="2"/>
    <x v="105"/>
    <x v="19"/>
    <x v="98"/>
    <x v="0"/>
    <x v="41"/>
    <x v="106"/>
    <x v="66"/>
    <x v="34"/>
    <x v="67"/>
    <x v="1"/>
    <x v="1"/>
    <x v="7"/>
    <x v="0"/>
    <x v="19"/>
  </r>
  <r>
    <x v="74"/>
    <x v="74"/>
    <x v="63"/>
    <x v="0"/>
    <x v="7"/>
    <x v="16"/>
    <x v="3"/>
    <x v="0"/>
    <x v="37"/>
    <x v="27"/>
    <x v="29"/>
    <x v="9"/>
    <x v="1"/>
    <x v="87"/>
    <x v="45"/>
    <x v="70"/>
    <x v="74"/>
    <x v="28"/>
    <x v="6"/>
    <x v="81"/>
    <x v="113"/>
    <x v="51"/>
    <x v="0"/>
    <x v="1"/>
    <x v="2"/>
    <x v="0"/>
    <x v="45"/>
  </r>
  <r>
    <x v="64"/>
    <x v="64"/>
    <x v="4"/>
    <x v="25"/>
    <x v="5"/>
    <x v="68"/>
    <x v="56"/>
    <x v="18"/>
    <x v="25"/>
    <x v="59"/>
    <x v="60"/>
    <x v="1"/>
    <x v="1"/>
    <x v="39"/>
    <x v="28"/>
    <x v="24"/>
    <x v="64"/>
    <x v="100"/>
    <x v="38"/>
    <x v="10"/>
    <x v="92"/>
    <x v="67"/>
    <x v="1"/>
    <x v="1"/>
    <x v="7"/>
    <x v="0"/>
    <x v="28"/>
  </r>
  <r>
    <x v="63"/>
    <x v="63"/>
    <x v="43"/>
    <x v="38"/>
    <x v="4"/>
    <x v="71"/>
    <x v="56"/>
    <x v="18"/>
    <x v="37"/>
    <x v="32"/>
    <x v="33"/>
    <x v="2"/>
    <x v="1"/>
    <x v="105"/>
    <x v="11"/>
    <x v="44"/>
    <x v="63"/>
    <x v="2"/>
    <x v="56"/>
    <x v="11"/>
    <x v="80"/>
    <x v="5"/>
    <x v="1"/>
    <x v="1"/>
    <x v="7"/>
    <x v="0"/>
    <x v="11"/>
  </r>
  <r>
    <x v="32"/>
    <x v="32"/>
    <x v="86"/>
    <x v="52"/>
    <x v="8"/>
    <x v="36"/>
    <x v="51"/>
    <x v="18"/>
    <x v="37"/>
    <x v="71"/>
    <x v="72"/>
    <x v="22"/>
    <x v="1"/>
    <x v="78"/>
    <x v="63"/>
    <x v="36"/>
    <x v="32"/>
    <x v="57"/>
    <x v="14"/>
    <x v="27"/>
    <x v="63"/>
    <x v="67"/>
    <x v="1"/>
    <x v="1"/>
    <x v="7"/>
    <x v="0"/>
    <x v="63"/>
  </r>
  <r>
    <x v="88"/>
    <x v="88"/>
    <x v="39"/>
    <x v="58"/>
    <x v="8"/>
    <x v="20"/>
    <x v="35"/>
    <x v="18"/>
    <x v="37"/>
    <x v="26"/>
    <x v="28"/>
    <x v="12"/>
    <x v="1"/>
    <x v="105"/>
    <x v="71"/>
    <x v="94"/>
    <x v="88"/>
    <x v="79"/>
    <x v="49"/>
    <x v="37"/>
    <x v="95"/>
    <x v="33"/>
    <x v="1"/>
    <x v="1"/>
    <x v="7"/>
    <x v="0"/>
    <x v="71"/>
  </r>
  <r>
    <x v="27"/>
    <x v="27"/>
    <x v="10"/>
    <x v="61"/>
    <x v="2"/>
    <x v="41"/>
    <x v="56"/>
    <x v="18"/>
    <x v="37"/>
    <x v="63"/>
    <x v="64"/>
    <x v="7"/>
    <x v="1"/>
    <x v="105"/>
    <x v="5"/>
    <x v="33"/>
    <x v="27"/>
    <x v="53"/>
    <x v="21"/>
    <x v="81"/>
    <x v="72"/>
    <x v="67"/>
    <x v="1"/>
    <x v="1"/>
    <x v="7"/>
    <x v="0"/>
    <x v="5"/>
  </r>
  <r>
    <x v="104"/>
    <x v="104"/>
    <x v="94"/>
    <x v="69"/>
    <x v="9"/>
    <x v="8"/>
    <x v="56"/>
    <x v="18"/>
    <x v="37"/>
    <x v="71"/>
    <x v="72"/>
    <x v="22"/>
    <x v="1"/>
    <x v="48"/>
    <x v="77"/>
    <x v="108"/>
    <x v="104"/>
    <x v="0"/>
    <x v="58"/>
    <x v="61"/>
    <x v="38"/>
    <x v="67"/>
    <x v="1"/>
    <x v="1"/>
    <x v="7"/>
    <x v="0"/>
    <x v="77"/>
  </r>
  <r>
    <x v="35"/>
    <x v="35"/>
    <x v="9"/>
    <x v="70"/>
    <x v="10"/>
    <x v="13"/>
    <x v="19"/>
    <x v="0"/>
    <x v="37"/>
    <x v="0"/>
    <x v="2"/>
    <x v="19"/>
    <x v="1"/>
    <x v="27"/>
    <x v="70"/>
    <x v="45"/>
    <x v="35"/>
    <x v="49"/>
    <x v="10"/>
    <x v="81"/>
    <x v="40"/>
    <x v="23"/>
    <x v="0"/>
    <x v="1"/>
    <x v="5"/>
    <x v="0"/>
    <x v="70"/>
  </r>
  <r>
    <x v="80"/>
    <x v="80"/>
    <x v="87"/>
    <x v="91"/>
    <x v="9"/>
    <x v="79"/>
    <x v="16"/>
    <x v="18"/>
    <x v="33"/>
    <x v="71"/>
    <x v="72"/>
    <x v="22"/>
    <x v="1"/>
    <x v="82"/>
    <x v="83"/>
    <x v="99"/>
    <x v="80"/>
    <x v="21"/>
    <x v="48"/>
    <x v="81"/>
    <x v="33"/>
    <x v="67"/>
    <x v="0"/>
    <x v="1"/>
    <x v="3"/>
    <x v="0"/>
    <x v="83"/>
  </r>
  <r>
    <x v="53"/>
    <x v="53"/>
    <x v="50"/>
    <x v="101"/>
    <x v="5"/>
    <x v="28"/>
    <x v="56"/>
    <x v="18"/>
    <x v="37"/>
    <x v="48"/>
    <x v="49"/>
    <x v="1"/>
    <x v="1"/>
    <x v="105"/>
    <x v="29"/>
    <x v="64"/>
    <x v="53"/>
    <x v="77"/>
    <x v="22"/>
    <x v="34"/>
    <x v="37"/>
    <x v="67"/>
    <x v="1"/>
    <x v="1"/>
    <x v="7"/>
    <x v="0"/>
    <x v="29"/>
  </r>
  <r>
    <x v="68"/>
    <x v="68"/>
    <x v="72"/>
    <x v="110"/>
    <x v="6"/>
    <x v="16"/>
    <x v="2"/>
    <x v="4"/>
    <x v="37"/>
    <x v="53"/>
    <x v="54"/>
    <x v="4"/>
    <x v="1"/>
    <x v="86"/>
    <x v="38"/>
    <x v="69"/>
    <x v="68"/>
    <x v="25"/>
    <x v="93"/>
    <x v="81"/>
    <x v="109"/>
    <x v="22"/>
    <x v="0"/>
    <x v="1"/>
    <x v="2"/>
    <x v="0"/>
    <x v="38"/>
  </r>
  <r>
    <x v="33"/>
    <x v="33"/>
    <x v="5"/>
    <x v="113"/>
    <x v="7"/>
    <x v="15"/>
    <x v="42"/>
    <x v="18"/>
    <x v="37"/>
    <x v="11"/>
    <x v="12"/>
    <x v="7"/>
    <x v="1"/>
    <x v="2"/>
    <x v="33"/>
    <x v="27"/>
    <x v="33"/>
    <x v="106"/>
    <x v="73"/>
    <x v="80"/>
    <x v="41"/>
    <x v="44"/>
    <x v="1"/>
    <x v="1"/>
    <x v="7"/>
    <x v="0"/>
    <x v="33"/>
  </r>
  <r>
    <x v="60"/>
    <x v="60"/>
    <x v="107"/>
    <x v="2"/>
    <x v="10"/>
    <x v="54"/>
    <x v="55"/>
    <x v="18"/>
    <x v="37"/>
    <x v="36"/>
    <x v="36"/>
    <x v="9"/>
    <x v="0"/>
    <x v="8"/>
    <x v="106"/>
    <x v="46"/>
    <x v="60"/>
    <x v="42"/>
    <x v="25"/>
    <x v="24"/>
    <x v="54"/>
    <x v="18"/>
    <x v="1"/>
    <x v="1"/>
    <x v="7"/>
    <x v="0"/>
    <x v="106"/>
  </r>
  <r>
    <x v="103"/>
    <x v="103"/>
    <x v="97"/>
    <x v="4"/>
    <x v="10"/>
    <x v="52"/>
    <x v="15"/>
    <x v="0"/>
    <x v="37"/>
    <x v="12"/>
    <x v="14"/>
    <x v="13"/>
    <x v="0"/>
    <x v="92"/>
    <x v="102"/>
    <x v="68"/>
    <x v="103"/>
    <x v="95"/>
    <x v="104"/>
    <x v="81"/>
    <x v="24"/>
    <x v="67"/>
    <x v="0"/>
    <x v="1"/>
    <x v="0"/>
    <x v="0"/>
    <x v="102"/>
  </r>
  <r>
    <x v="87"/>
    <x v="87"/>
    <x v="7"/>
    <x v="7"/>
    <x v="7"/>
    <x v="74"/>
    <x v="56"/>
    <x v="18"/>
    <x v="31"/>
    <x v="60"/>
    <x v="61"/>
    <x v="2"/>
    <x v="0"/>
    <x v="56"/>
    <x v="51"/>
    <x v="104"/>
    <x v="87"/>
    <x v="40"/>
    <x v="51"/>
    <x v="53"/>
    <x v="96"/>
    <x v="67"/>
    <x v="1"/>
    <x v="1"/>
    <x v="7"/>
    <x v="0"/>
    <x v="51"/>
  </r>
  <r>
    <x v="111"/>
    <x v="111"/>
    <x v="71"/>
    <x v="8"/>
    <x v="10"/>
    <x v="57"/>
    <x v="0"/>
    <x v="15"/>
    <x v="35"/>
    <x v="71"/>
    <x v="72"/>
    <x v="22"/>
    <x v="0"/>
    <x v="89"/>
    <x v="96"/>
    <x v="100"/>
    <x v="111"/>
    <x v="55"/>
    <x v="33"/>
    <x v="81"/>
    <x v="6"/>
    <x v="3"/>
    <x v="0"/>
    <x v="1"/>
    <x v="7"/>
    <x v="0"/>
    <x v="96"/>
  </r>
  <r>
    <x v="24"/>
    <x v="24"/>
    <x v="35"/>
    <x v="11"/>
    <x v="9"/>
    <x v="14"/>
    <x v="56"/>
    <x v="18"/>
    <x v="37"/>
    <x v="17"/>
    <x v="18"/>
    <x v="5"/>
    <x v="0"/>
    <x v="71"/>
    <x v="86"/>
    <x v="10"/>
    <x v="24"/>
    <x v="16"/>
    <x v="65"/>
    <x v="35"/>
    <x v="17"/>
    <x v="67"/>
    <x v="1"/>
    <x v="1"/>
    <x v="7"/>
    <x v="0"/>
    <x v="86"/>
  </r>
  <r>
    <x v="34"/>
    <x v="34"/>
    <x v="18"/>
    <x v="14"/>
    <x v="9"/>
    <x v="14"/>
    <x v="56"/>
    <x v="18"/>
    <x v="37"/>
    <x v="10"/>
    <x v="11"/>
    <x v="3"/>
    <x v="0"/>
    <x v="73"/>
    <x v="103"/>
    <x v="92"/>
    <x v="34"/>
    <x v="93"/>
    <x v="3"/>
    <x v="15"/>
    <x v="56"/>
    <x v="67"/>
    <x v="1"/>
    <x v="1"/>
    <x v="7"/>
    <x v="0"/>
    <x v="103"/>
  </r>
  <r>
    <x v="43"/>
    <x v="43"/>
    <x v="30"/>
    <x v="18"/>
    <x v="9"/>
    <x v="69"/>
    <x v="56"/>
    <x v="18"/>
    <x v="37"/>
    <x v="71"/>
    <x v="72"/>
    <x v="22"/>
    <x v="0"/>
    <x v="44"/>
    <x v="100"/>
    <x v="76"/>
    <x v="42"/>
    <x v="74"/>
    <x v="90"/>
    <x v="69"/>
    <x v="46"/>
    <x v="67"/>
    <x v="1"/>
    <x v="1"/>
    <x v="7"/>
    <x v="0"/>
    <x v="100"/>
  </r>
  <r>
    <x v="95"/>
    <x v="95"/>
    <x v="74"/>
    <x v="20"/>
    <x v="9"/>
    <x v="53"/>
    <x v="44"/>
    <x v="18"/>
    <x v="37"/>
    <x v="31"/>
    <x v="34"/>
    <x v="12"/>
    <x v="0"/>
    <x v="7"/>
    <x v="91"/>
    <x v="53"/>
    <x v="95"/>
    <x v="12"/>
    <x v="46"/>
    <x v="29"/>
    <x v="4"/>
    <x v="38"/>
    <x v="1"/>
    <x v="1"/>
    <x v="7"/>
    <x v="0"/>
    <x v="91"/>
  </r>
  <r>
    <x v="47"/>
    <x v="47"/>
    <x v="110"/>
    <x v="28"/>
    <x v="10"/>
    <x v="72"/>
    <x v="56"/>
    <x v="18"/>
    <x v="37"/>
    <x v="52"/>
    <x v="53"/>
    <x v="3"/>
    <x v="0"/>
    <x v="81"/>
    <x v="112"/>
    <x v="57"/>
    <x v="47"/>
    <x v="36"/>
    <x v="41"/>
    <x v="72"/>
    <x v="51"/>
    <x v="34"/>
    <x v="1"/>
    <x v="1"/>
    <x v="7"/>
    <x v="0"/>
    <x v="112"/>
  </r>
  <r>
    <x v="20"/>
    <x v="20"/>
    <x v="33"/>
    <x v="29"/>
    <x v="9"/>
    <x v="39"/>
    <x v="8"/>
    <x v="18"/>
    <x v="37"/>
    <x v="70"/>
    <x v="71"/>
    <x v="7"/>
    <x v="0"/>
    <x v="33"/>
    <x v="94"/>
    <x v="2"/>
    <x v="20"/>
    <x v="112"/>
    <x v="24"/>
    <x v="20"/>
    <x v="112"/>
    <x v="39"/>
    <x v="0"/>
    <x v="1"/>
    <x v="2"/>
    <x v="0"/>
    <x v="94"/>
  </r>
  <r>
    <x v="37"/>
    <x v="37"/>
    <x v="73"/>
    <x v="31"/>
    <x v="9"/>
    <x v="46"/>
    <x v="12"/>
    <x v="12"/>
    <x v="37"/>
    <x v="21"/>
    <x v="23"/>
    <x v="9"/>
    <x v="0"/>
    <x v="103"/>
    <x v="89"/>
    <x v="3"/>
    <x v="37"/>
    <x v="34"/>
    <x v="102"/>
    <x v="73"/>
    <x v="29"/>
    <x v="59"/>
    <x v="0"/>
    <x v="1"/>
    <x v="2"/>
    <x v="0"/>
    <x v="89"/>
  </r>
  <r>
    <x v="22"/>
    <x v="22"/>
    <x v="52"/>
    <x v="32"/>
    <x v="10"/>
    <x v="35"/>
    <x v="56"/>
    <x v="18"/>
    <x v="37"/>
    <x v="71"/>
    <x v="72"/>
    <x v="22"/>
    <x v="0"/>
    <x v="66"/>
    <x v="114"/>
    <x v="29"/>
    <x v="22"/>
    <x v="50"/>
    <x v="37"/>
    <x v="81"/>
    <x v="19"/>
    <x v="15"/>
    <x v="0"/>
    <x v="0"/>
    <x v="7"/>
    <x v="0"/>
    <x v="114"/>
  </r>
  <r>
    <x v="69"/>
    <x v="69"/>
    <x v="60"/>
    <x v="35"/>
    <x v="6"/>
    <x v="14"/>
    <x v="56"/>
    <x v="18"/>
    <x v="17"/>
    <x v="28"/>
    <x v="30"/>
    <x v="2"/>
    <x v="0"/>
    <x v="69"/>
    <x v="43"/>
    <x v="66"/>
    <x v="69"/>
    <x v="96"/>
    <x v="42"/>
    <x v="64"/>
    <x v="105"/>
    <x v="67"/>
    <x v="1"/>
    <x v="1"/>
    <x v="7"/>
    <x v="0"/>
    <x v="43"/>
  </r>
  <r>
    <x v="17"/>
    <x v="17"/>
    <x v="106"/>
    <x v="39"/>
    <x v="9"/>
    <x v="43"/>
    <x v="56"/>
    <x v="18"/>
    <x v="37"/>
    <x v="71"/>
    <x v="72"/>
    <x v="22"/>
    <x v="0"/>
    <x v="52"/>
    <x v="104"/>
    <x v="73"/>
    <x v="17"/>
    <x v="114"/>
    <x v="5"/>
    <x v="21"/>
    <x v="31"/>
    <x v="67"/>
    <x v="1"/>
    <x v="1"/>
    <x v="7"/>
    <x v="0"/>
    <x v="104"/>
  </r>
  <r>
    <x v="107"/>
    <x v="107"/>
    <x v="89"/>
    <x v="42"/>
    <x v="10"/>
    <x v="26"/>
    <x v="29"/>
    <x v="18"/>
    <x v="14"/>
    <x v="71"/>
    <x v="72"/>
    <x v="22"/>
    <x v="0"/>
    <x v="20"/>
    <x v="113"/>
    <x v="60"/>
    <x v="107"/>
    <x v="9"/>
    <x v="94"/>
    <x v="14"/>
    <x v="64"/>
    <x v="20"/>
    <x v="0"/>
    <x v="1"/>
    <x v="7"/>
    <x v="0"/>
    <x v="113"/>
  </r>
  <r>
    <x v="81"/>
    <x v="81"/>
    <x v="64"/>
    <x v="43"/>
    <x v="9"/>
    <x v="79"/>
    <x v="16"/>
    <x v="18"/>
    <x v="34"/>
    <x v="71"/>
    <x v="72"/>
    <x v="22"/>
    <x v="0"/>
    <x v="83"/>
    <x v="88"/>
    <x v="91"/>
    <x v="81"/>
    <x v="99"/>
    <x v="18"/>
    <x v="81"/>
    <x v="3"/>
    <x v="67"/>
    <x v="0"/>
    <x v="1"/>
    <x v="3"/>
    <x v="0"/>
    <x v="88"/>
  </r>
  <r>
    <x v="102"/>
    <x v="102"/>
    <x v="98"/>
    <x v="44"/>
    <x v="9"/>
    <x v="52"/>
    <x v="14"/>
    <x v="5"/>
    <x v="37"/>
    <x v="0"/>
    <x v="0"/>
    <x v="11"/>
    <x v="0"/>
    <x v="91"/>
    <x v="79"/>
    <x v="68"/>
    <x v="102"/>
    <x v="76"/>
    <x v="77"/>
    <x v="81"/>
    <x v="30"/>
    <x v="67"/>
    <x v="0"/>
    <x v="1"/>
    <x v="0"/>
    <x v="0"/>
    <x v="79"/>
  </r>
  <r>
    <x v="110"/>
    <x v="110"/>
    <x v="104"/>
    <x v="45"/>
    <x v="9"/>
    <x v="10"/>
    <x v="56"/>
    <x v="18"/>
    <x v="37"/>
    <x v="71"/>
    <x v="72"/>
    <x v="22"/>
    <x v="0"/>
    <x v="65"/>
    <x v="97"/>
    <x v="86"/>
    <x v="110"/>
    <x v="46"/>
    <x v="89"/>
    <x v="79"/>
    <x v="70"/>
    <x v="37"/>
    <x v="1"/>
    <x v="1"/>
    <x v="7"/>
    <x v="0"/>
    <x v="97"/>
  </r>
  <r>
    <x v="19"/>
    <x v="19"/>
    <x v="3"/>
    <x v="47"/>
    <x v="10"/>
    <x v="12"/>
    <x v="56"/>
    <x v="18"/>
    <x v="37"/>
    <x v="71"/>
    <x v="72"/>
    <x v="22"/>
    <x v="0"/>
    <x v="49"/>
    <x v="107"/>
    <x v="7"/>
    <x v="19"/>
    <x v="88"/>
    <x v="47"/>
    <x v="36"/>
    <x v="106"/>
    <x v="11"/>
    <x v="1"/>
    <x v="1"/>
    <x v="7"/>
    <x v="0"/>
    <x v="107"/>
  </r>
  <r>
    <x v="29"/>
    <x v="29"/>
    <x v="105"/>
    <x v="49"/>
    <x v="9"/>
    <x v="69"/>
    <x v="56"/>
    <x v="18"/>
    <x v="37"/>
    <x v="71"/>
    <x v="72"/>
    <x v="22"/>
    <x v="0"/>
    <x v="43"/>
    <x v="99"/>
    <x v="106"/>
    <x v="29"/>
    <x v="69"/>
    <x v="34"/>
    <x v="43"/>
    <x v="103"/>
    <x v="67"/>
    <x v="1"/>
    <x v="1"/>
    <x v="7"/>
    <x v="0"/>
    <x v="99"/>
  </r>
  <r>
    <x v="46"/>
    <x v="46"/>
    <x v="6"/>
    <x v="50"/>
    <x v="8"/>
    <x v="76"/>
    <x v="52"/>
    <x v="18"/>
    <x v="37"/>
    <x v="71"/>
    <x v="72"/>
    <x v="22"/>
    <x v="0"/>
    <x v="105"/>
    <x v="72"/>
    <x v="49"/>
    <x v="46"/>
    <x v="92"/>
    <x v="76"/>
    <x v="67"/>
    <x v="82"/>
    <x v="0"/>
    <x v="1"/>
    <x v="1"/>
    <x v="7"/>
    <x v="0"/>
    <x v="72"/>
  </r>
  <r>
    <x v="2"/>
    <x v="2"/>
    <x v="1"/>
    <x v="51"/>
    <x v="8"/>
    <x v="81"/>
    <x v="20"/>
    <x v="1"/>
    <x v="37"/>
    <x v="17"/>
    <x v="21"/>
    <x v="20"/>
    <x v="0"/>
    <x v="77"/>
    <x v="73"/>
    <x v="88"/>
    <x v="3"/>
    <x v="83"/>
    <x v="81"/>
    <x v="81"/>
    <x v="20"/>
    <x v="53"/>
    <x v="0"/>
    <x v="1"/>
    <x v="2"/>
    <x v="0"/>
    <x v="73"/>
  </r>
  <r>
    <x v="92"/>
    <x v="92"/>
    <x v="109"/>
    <x v="54"/>
    <x v="10"/>
    <x v="72"/>
    <x v="56"/>
    <x v="18"/>
    <x v="37"/>
    <x v="54"/>
    <x v="55"/>
    <x v="3"/>
    <x v="0"/>
    <x v="80"/>
    <x v="111"/>
    <x v="15"/>
    <x v="92"/>
    <x v="104"/>
    <x v="36"/>
    <x v="45"/>
    <x v="67"/>
    <x v="63"/>
    <x v="1"/>
    <x v="1"/>
    <x v="7"/>
    <x v="0"/>
    <x v="111"/>
  </r>
  <r>
    <x v="76"/>
    <x v="76"/>
    <x v="26"/>
    <x v="57"/>
    <x v="10"/>
    <x v="23"/>
    <x v="3"/>
    <x v="18"/>
    <x v="12"/>
    <x v="71"/>
    <x v="72"/>
    <x v="22"/>
    <x v="0"/>
    <x v="17"/>
    <x v="98"/>
    <x v="113"/>
    <x v="76"/>
    <x v="6"/>
    <x v="13"/>
    <x v="28"/>
    <x v="28"/>
    <x v="55"/>
    <x v="0"/>
    <x v="1"/>
    <x v="2"/>
    <x v="0"/>
    <x v="98"/>
  </r>
  <r>
    <x v="57"/>
    <x v="57"/>
    <x v="34"/>
    <x v="59"/>
    <x v="8"/>
    <x v="55"/>
    <x v="33"/>
    <x v="18"/>
    <x v="16"/>
    <x v="71"/>
    <x v="72"/>
    <x v="22"/>
    <x v="0"/>
    <x v="74"/>
    <x v="64"/>
    <x v="19"/>
    <x v="57"/>
    <x v="63"/>
    <x v="106"/>
    <x v="26"/>
    <x v="110"/>
    <x v="7"/>
    <x v="0"/>
    <x v="1"/>
    <x v="2"/>
    <x v="0"/>
    <x v="64"/>
  </r>
  <r>
    <x v="10"/>
    <x v="10"/>
    <x v="93"/>
    <x v="65"/>
    <x v="9"/>
    <x v="9"/>
    <x v="56"/>
    <x v="18"/>
    <x v="37"/>
    <x v="71"/>
    <x v="72"/>
    <x v="22"/>
    <x v="0"/>
    <x v="53"/>
    <x v="101"/>
    <x v="102"/>
    <x v="10"/>
    <x v="24"/>
    <x v="35"/>
    <x v="62"/>
    <x v="75"/>
    <x v="8"/>
    <x v="1"/>
    <x v="1"/>
    <x v="7"/>
    <x v="0"/>
    <x v="101"/>
  </r>
  <r>
    <x v="45"/>
    <x v="45"/>
    <x v="102"/>
    <x v="66"/>
    <x v="10"/>
    <x v="25"/>
    <x v="6"/>
    <x v="3"/>
    <x v="1"/>
    <x v="71"/>
    <x v="72"/>
    <x v="22"/>
    <x v="0"/>
    <x v="99"/>
    <x v="110"/>
    <x v="38"/>
    <x v="45"/>
    <x v="11"/>
    <x v="9"/>
    <x v="44"/>
    <x v="100"/>
    <x v="28"/>
    <x v="0"/>
    <x v="1"/>
    <x v="2"/>
    <x v="0"/>
    <x v="110"/>
  </r>
  <r>
    <x v="13"/>
    <x v="13"/>
    <x v="108"/>
    <x v="67"/>
    <x v="9"/>
    <x v="73"/>
    <x v="56"/>
    <x v="18"/>
    <x v="37"/>
    <x v="71"/>
    <x v="72"/>
    <x v="22"/>
    <x v="0"/>
    <x v="57"/>
    <x v="108"/>
    <x v="80"/>
    <x v="13"/>
    <x v="18"/>
    <x v="64"/>
    <x v="32"/>
    <x v="93"/>
    <x v="61"/>
    <x v="1"/>
    <x v="1"/>
    <x v="7"/>
    <x v="0"/>
    <x v="108"/>
  </r>
  <r>
    <x v="56"/>
    <x v="56"/>
    <x v="11"/>
    <x v="71"/>
    <x v="9"/>
    <x v="31"/>
    <x v="13"/>
    <x v="11"/>
    <x v="36"/>
    <x v="71"/>
    <x v="72"/>
    <x v="22"/>
    <x v="0"/>
    <x v="88"/>
    <x v="92"/>
    <x v="43"/>
    <x v="56"/>
    <x v="67"/>
    <x v="95"/>
    <x v="81"/>
    <x v="9"/>
    <x v="13"/>
    <x v="0"/>
    <x v="1"/>
    <x v="2"/>
    <x v="0"/>
    <x v="92"/>
  </r>
  <r>
    <x v="73"/>
    <x v="73"/>
    <x v="25"/>
    <x v="73"/>
    <x v="9"/>
    <x v="11"/>
    <x v="56"/>
    <x v="18"/>
    <x v="37"/>
    <x v="14"/>
    <x v="13"/>
    <x v="1"/>
    <x v="0"/>
    <x v="41"/>
    <x v="93"/>
    <x v="63"/>
    <x v="73"/>
    <x v="105"/>
    <x v="11"/>
    <x v="60"/>
    <x v="49"/>
    <x v="67"/>
    <x v="1"/>
    <x v="1"/>
    <x v="7"/>
    <x v="0"/>
    <x v="93"/>
  </r>
  <r>
    <x v="1"/>
    <x v="1"/>
    <x v="48"/>
    <x v="90"/>
    <x v="6"/>
    <x v="64"/>
    <x v="56"/>
    <x v="18"/>
    <x v="32"/>
    <x v="44"/>
    <x v="45"/>
    <x v="7"/>
    <x v="0"/>
    <x v="36"/>
    <x v="52"/>
    <x v="16"/>
    <x v="1"/>
    <x v="72"/>
    <x v="66"/>
    <x v="74"/>
    <x v="74"/>
    <x v="67"/>
    <x v="1"/>
    <x v="1"/>
    <x v="7"/>
    <x v="0"/>
    <x v="52"/>
  </r>
  <r>
    <x v="75"/>
    <x v="75"/>
    <x v="91"/>
    <x v="94"/>
    <x v="9"/>
    <x v="7"/>
    <x v="56"/>
    <x v="18"/>
    <x v="37"/>
    <x v="71"/>
    <x v="72"/>
    <x v="22"/>
    <x v="0"/>
    <x v="50"/>
    <x v="87"/>
    <x v="107"/>
    <x v="75"/>
    <x v="5"/>
    <x v="2"/>
    <x v="25"/>
    <x v="111"/>
    <x v="67"/>
    <x v="1"/>
    <x v="1"/>
    <x v="7"/>
    <x v="0"/>
    <x v="87"/>
  </r>
  <r>
    <x v="112"/>
    <x v="112"/>
    <x v="103"/>
    <x v="100"/>
    <x v="10"/>
    <x v="27"/>
    <x v="1"/>
    <x v="0"/>
    <x v="0"/>
    <x v="71"/>
    <x v="72"/>
    <x v="22"/>
    <x v="0"/>
    <x v="16"/>
    <x v="109"/>
    <x v="40"/>
    <x v="112"/>
    <x v="109"/>
    <x v="32"/>
    <x v="1"/>
    <x v="59"/>
    <x v="4"/>
    <x v="0"/>
    <x v="1"/>
    <x v="2"/>
    <x v="0"/>
    <x v="109"/>
  </r>
  <r>
    <x v="41"/>
    <x v="41"/>
    <x v="53"/>
    <x v="102"/>
    <x v="10"/>
    <x v="14"/>
    <x v="56"/>
    <x v="18"/>
    <x v="37"/>
    <x v="42"/>
    <x v="43"/>
    <x v="9"/>
    <x v="0"/>
    <x v="72"/>
    <x v="105"/>
    <x v="110"/>
    <x v="41"/>
    <x v="56"/>
    <x v="12"/>
    <x v="70"/>
    <x v="21"/>
    <x v="67"/>
    <x v="1"/>
    <x v="1"/>
    <x v="6"/>
    <x v="0"/>
    <x v="105"/>
  </r>
  <r>
    <x v="5"/>
    <x v="5"/>
    <x v="81"/>
    <x v="103"/>
    <x v="7"/>
    <x v="49"/>
    <x v="32"/>
    <x v="18"/>
    <x v="37"/>
    <x v="8"/>
    <x v="9"/>
    <x v="5"/>
    <x v="0"/>
    <x v="84"/>
    <x v="47"/>
    <x v="62"/>
    <x v="5"/>
    <x v="111"/>
    <x v="79"/>
    <x v="81"/>
    <x v="60"/>
    <x v="25"/>
    <x v="0"/>
    <x v="1"/>
    <x v="0"/>
    <x v="0"/>
    <x v="47"/>
  </r>
  <r>
    <x v="11"/>
    <x v="11"/>
    <x v="99"/>
    <x v="106"/>
    <x v="9"/>
    <x v="17"/>
    <x v="34"/>
    <x v="18"/>
    <x v="11"/>
    <x v="71"/>
    <x v="72"/>
    <x v="22"/>
    <x v="0"/>
    <x v="24"/>
    <x v="81"/>
    <x v="17"/>
    <x v="11"/>
    <x v="1"/>
    <x v="106"/>
    <x v="81"/>
    <x v="104"/>
    <x v="54"/>
    <x v="1"/>
    <x v="1"/>
    <x v="7"/>
    <x v="0"/>
    <x v="81"/>
  </r>
  <r>
    <x v="49"/>
    <x v="49"/>
    <x v="8"/>
    <x v="108"/>
    <x v="9"/>
    <x v="19"/>
    <x v="14"/>
    <x v="0"/>
    <x v="5"/>
    <x v="71"/>
    <x v="72"/>
    <x v="22"/>
    <x v="0"/>
    <x v="76"/>
    <x v="95"/>
    <x v="0"/>
    <x v="49"/>
    <x v="7"/>
    <x v="97"/>
    <x v="76"/>
    <x v="83"/>
    <x v="17"/>
    <x v="0"/>
    <x v="1"/>
    <x v="2"/>
    <x v="0"/>
    <x v="95"/>
  </r>
  <r>
    <x v="90"/>
    <x v="90"/>
    <x v="22"/>
    <x v="109"/>
    <x v="6"/>
    <x v="53"/>
    <x v="41"/>
    <x v="18"/>
    <x v="37"/>
    <x v="45"/>
    <x v="46"/>
    <x v="7"/>
    <x v="0"/>
    <x v="3"/>
    <x v="37"/>
    <x v="50"/>
    <x v="90"/>
    <x v="82"/>
    <x v="4"/>
    <x v="54"/>
    <x v="88"/>
    <x v="1"/>
    <x v="1"/>
    <x v="1"/>
    <x v="7"/>
    <x v="0"/>
    <x v="37"/>
  </r>
  <r>
    <x v="86"/>
    <x v="86"/>
    <x v="96"/>
    <x v="114"/>
    <x v="9"/>
    <x v="54"/>
    <x v="54"/>
    <x v="18"/>
    <x v="37"/>
    <x v="49"/>
    <x v="50"/>
    <x v="4"/>
    <x v="0"/>
    <x v="6"/>
    <x v="76"/>
    <x v="82"/>
    <x v="86"/>
    <x v="103"/>
    <x v="101"/>
    <x v="23"/>
    <x v="77"/>
    <x v="21"/>
    <x v="1"/>
    <x v="1"/>
    <x v="7"/>
    <x v="0"/>
    <x v="76"/>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4.xml"/>
</Relationships>
</file>

<file path=xl/pivotTables/pivotTable1.xml><?xml version="1.0" encoding="utf-8"?>
<pivotTableDefinition xmlns="http://schemas.openxmlformats.org/spreadsheetml/2006/main" name="DataPilot5" cacheId="1" applyNumberFormats="0" applyBorderFormats="0" applyFontFormats="0" applyPatternFormats="0" applyAlignmentFormats="0" applyWidthHeightFormats="0" dataCaption="Values" showDrill="0" useAutoFormatting="0" itemPrintTitles="1" indent="0" outline="0" outlineData="0" compact="0" compactData="0">
  <location ref="A4:C23" firstHeaderRow="1" firstDataRow="2" firstDataCol="1"/>
  <pivotFields count="33">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outline="0"/>
    <pivotField compact="0" showAll="0"/>
    <pivotField compact="0" showAll="0"/>
    <pivotField compact="0" showAll="0"/>
    <pivotField compact="0" showAll="0"/>
    <pivotField compact="0" showAll="0"/>
    <pivotField axis="axisRow" compact="0" showAll="0" defaultSubtotal="0" outline="0">
      <items count="17">
        <item x="0"/>
        <item x="1"/>
        <item x="2"/>
        <item x="15"/>
        <item x="16"/>
        <item x="3"/>
        <item x="4"/>
        <item x="5"/>
        <item x="6"/>
        <item x="14"/>
        <item x="7"/>
        <item x="13"/>
        <item x="8"/>
        <item x="9"/>
        <item x="10"/>
        <item x="11"/>
        <item x="12"/>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outline="0"/>
    <pivotField compact="0" showAll="0"/>
    <pivotField compact="0" showAll="0"/>
  </pivotFields>
  <rowFields count="1">
    <field x="18"/>
  </rowFields>
  <colFields count="1">
    <field x="-2"/>
  </colFields>
  <dataFields count="2">
    <dataField name="Count - EID" fld="30" subtotal="count" numFmtId="164"/>
    <dataField name="Average - Cited by" fld="12" subtotal="average"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DataPilot4" cacheId="1" applyNumberFormats="0" applyBorderFormats="0" applyFontFormats="0" applyPatternFormats="0" applyAlignmentFormats="0" applyWidthHeightFormats="0" dataCaption="Values" showDrill="0" useAutoFormatting="0" itemPrintTitles="1" indent="0" outline="0" outlineData="0" compact="0" compactData="0">
  <location ref="A3:S24" firstHeaderRow="1" firstDataRow="2" firstDataCol="1" rowPageCount="1" colPageCount="1"/>
  <pivotFields count="33">
    <pivotField compact="0" showAll="0"/>
    <pivotField compact="0" showAll="0"/>
    <pivotField compact="0" showAll="0"/>
    <pivotField compact="0" showAll="0"/>
    <pivotField axis="axisRow" compact="0" showAll="0" defaultSubtotal="0">
      <items count="19">
        <item x="0"/>
        <item x="1"/>
        <item x="2"/>
        <item x="3"/>
        <item x="4"/>
        <item x="5"/>
        <item x="6"/>
        <item x="7"/>
        <item x="8"/>
        <item x="9"/>
        <item x="10"/>
        <item x="11"/>
        <item x="12"/>
        <item x="13"/>
        <item x="14"/>
        <item x="15"/>
        <item x="16"/>
        <item x="17"/>
        <item x="18"/>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defaultSubtotal="0" outline="0">
      <items count="17">
        <item x="0"/>
        <item x="2"/>
        <item x="16"/>
        <item x="1"/>
        <item x="15"/>
        <item x="3"/>
        <item x="4"/>
        <item x="5"/>
        <item x="6"/>
        <item x="14"/>
        <item x="7"/>
        <item x="8"/>
        <item x="9"/>
        <item x="10"/>
        <item x="11"/>
        <item x="12"/>
        <item x="13"/>
      </items>
    </pivotField>
    <pivotField compact="0" showAll="0"/>
    <pivotField compact="0" showAll="0"/>
    <pivotField compact="0" showAll="0"/>
    <pivotField compact="0" showAll="0"/>
    <pivotField compact="0" showAll="0"/>
    <pivotField compact="0" showAll="0"/>
    <pivotField compact="0" showAll="0"/>
    <pivotField axis="axisPage" compact="0" showAll="0" defaultSubtotal="0" outline="0">
      <items count="3">
        <item x="0"/>
        <item x="1"/>
        <item x="2"/>
      </items>
    </pivotField>
    <pivotField compact="0" showAll="0"/>
    <pivotField compact="0" showAll="0"/>
    <pivotField compact="0" showAll="0"/>
    <pivotField dataField="1" compact="0" showAll="0" outline="0"/>
    <pivotField compact="0" showAll="0"/>
    <pivotField compact="0" showAll="0"/>
  </pivotFields>
  <rowFields count="1">
    <field x="4"/>
  </rowFields>
  <colFields count="1">
    <field x="18"/>
  </colFields>
  <pageFields count="1">
    <pageField fld="26" hier="-1"/>
  </pageFields>
  <dataFields count="1">
    <dataField name="Count - EID" fld="30" subtotal="count"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DataPilot2" cacheId="2" applyNumberFormats="0" applyBorderFormats="0" applyFontFormats="0" applyPatternFormats="0" applyAlignmentFormats="0" applyWidthHeightFormats="0" dataCaption="Values" showDrill="0" useAutoFormatting="0" itemPrintTitles="1" indent="0" outline="0" outlineData="0" compact="0" compactData="0">
  <location ref="A3:E205" firstHeaderRow="1" firstDataRow="2" firstDataCol="2" rowPageCount="1" colPageCount="1"/>
  <pivotFields count="31">
    <pivotField compact="0" showAll="0"/>
    <pivotField compact="0" showAll="0"/>
    <pivotField compact="0" showAll="0"/>
    <pivotField compact="0" showAll="0"/>
    <pivotField compact="0" showAll="0"/>
    <pivotField axis="axisRow" compact="0" showAll="0" defaultSubtotal="0" outline="0">
      <items count="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s>
    </pivotField>
    <pivotField compact="0" showAll="0"/>
    <pivotField compact="0" showAll="0"/>
    <pivotField compact="0" showAll="0"/>
    <pivotField compact="0" showAll="0"/>
    <pivotField compact="0" showAll="0"/>
    <pivotField compact="0" showAll="0"/>
    <pivotField dataField="1" compact="0" showAll="0" outline="0"/>
    <pivotField compact="0" showAll="0"/>
    <pivotField compact="0" showAll="0"/>
    <pivotField compact="0" showAll="0"/>
    <pivotField compact="0" showAll="0"/>
    <pivotField compact="0" showAll="0"/>
    <pivotField axis="axisPage" compact="0" showAll="0" defaultSubtotal="0" outline="0">
      <items count="50">
        <item h="1" x="0"/>
        <item h="1" x="2"/>
        <item h="1" x="3"/>
        <item x="49"/>
        <item x="1"/>
        <item x="48"/>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compact="0" showAll="0"/>
    <pivotField compact="0" showAll="0"/>
    <pivotField compact="0" showAll="0"/>
    <pivotField compact="0" showAll="0"/>
    <pivotField compact="0" showAll="0"/>
    <pivotField axis="axisRow" compact="0" showAll="0" defaultSubtotal="0" outline="0">
      <items count="3">
        <item x="0"/>
        <item x="1"/>
        <item x="2"/>
      </items>
    </pivotField>
    <pivotField compact="0" showAll="0"/>
    <pivotField compact="0" showAll="0"/>
    <pivotField compact="0" showAll="0"/>
    <pivotField dataField="1" compact="0" showAll="0" outline="0"/>
    <pivotField compact="0" showAll="0"/>
    <pivotField compact="0" showAll="0"/>
  </pivotFields>
  <rowFields count="2">
    <field x="24"/>
    <field x="5"/>
  </rowFields>
  <colFields count="1">
    <field x="-2"/>
  </colFields>
  <pageFields count="1">
    <pageField fld="18" hier="-1"/>
  </pageFields>
  <dataFields count="3">
    <dataField name="Count - EID" fld="28" subtotal="count" numFmtId="164"/>
    <dataField name="Average - Cited by" fld="12" subtotal="average" numFmtId="164"/>
    <dataField name="Sum - Cited by*" fld="12" subtotal="sum" numFmtId="164"/>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DataPilot1" cacheId="3" applyNumberFormats="0" applyBorderFormats="0" applyFontFormats="0" applyPatternFormats="0" applyAlignmentFormats="0" applyWidthHeightFormats="0" dataCaption="Values" showDrill="0" useAutoFormatting="0" itemPrintTitles="1" indent="0" outline="0" outlineData="0" compact="0" compactData="0">
  <location ref="A1:B344" firstHeaderRow="1" firstDataRow="1" firstDataCol="1"/>
  <pivotFields count="3">
    <pivotField compact="0" showAll="0"/>
    <pivotField axis="axisRow" compact="0" showAll="0" defaultSubtotal="0" outline="0">
      <items count="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compact="0" showAll="0" outline="0"/>
  </pivotFields>
  <rowFields count="1">
    <field x="1"/>
  </rowFields>
  <dataFields count="1">
    <dataField name="Sum - count" fld="2" subtotal="sum" numFmtId="164"/>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DataPilot3" cacheId="4" applyNumberFormats="0" applyBorderFormats="0" applyFontFormats="0" applyPatternFormats="0" applyAlignmentFormats="0" applyWidthHeightFormats="0" dataCaption="Values" showDrill="0" useAutoFormatting="0" itemPrintTitles="1" indent="0" outline="0" outlineData="0" compact="0" compactData="0">
  <location ref="A1:B13" firstHeaderRow="1" firstDataRow="1" firstDataCol="1"/>
  <pivotFields count="27">
    <pivotField compact="0" showAll="0"/>
    <pivotField compact="0" showAll="0"/>
    <pivotField compact="0" showAll="0"/>
    <pivotField compact="0" showAll="0"/>
    <pivotField axis="axisRow" compact="0" showAll="0" defaultSubtotal="0" outline="0">
      <items count="11">
        <item x="0"/>
        <item x="1"/>
        <item x="2"/>
        <item x="3"/>
        <item x="4"/>
        <item x="5"/>
        <item x="6"/>
        <item x="7"/>
        <item x="8"/>
        <item x="9"/>
        <item x="10"/>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outline="0"/>
  </pivotFields>
  <rowFields count="1">
    <field x="4"/>
  </rowFields>
  <dataFields count="1">
    <dataField name="Count - EID" fld="26" subtotal="count" numFmtId="164"/>
  </dataFields>
  <pivotTableStyleInfo name="PivotStyleLight16"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0.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5.x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4.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3.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pivotTable" Target="../pivotTables/pivotTable4.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182.41"/>
  </cols>
  <sheetData>
    <row r="1" customFormat="false" ht="393.25" hidden="false" customHeight="false" outlineLevel="0" collapsed="false">
      <c r="A1" s="2" t="s">
        <v>0</v>
      </c>
      <c r="B1" s="1" t="n">
        <v>374</v>
      </c>
      <c r="E1" s="3" t="s">
        <v>1</v>
      </c>
      <c r="F1" s="3" t="n">
        <f aca="false">LEN(E1)</f>
        <v>18</v>
      </c>
    </row>
    <row r="2" customFormat="false" ht="12.8" hidden="false" customHeight="false" outlineLevel="0" collapsed="false">
      <c r="E2" s="1" t="n">
        <v>373</v>
      </c>
    </row>
    <row r="3" customFormat="false" ht="68.5" hidden="false" customHeight="false" outlineLevel="0" collapsed="false">
      <c r="A3" s="2" t="s">
        <v>2</v>
      </c>
      <c r="B3" s="1" t="n">
        <v>371</v>
      </c>
      <c r="E3" s="1" t="n">
        <v>-198</v>
      </c>
    </row>
    <row r="4" customFormat="false" ht="12.8" hidden="false" customHeight="false" outlineLevel="0" collapsed="false">
      <c r="D4" s="1" t="n">
        <v>70</v>
      </c>
      <c r="E4" s="1" t="n">
        <v>-61</v>
      </c>
    </row>
    <row r="5" customFormat="false" ht="12.8" hidden="false" customHeight="false" outlineLevel="0" collapsed="false">
      <c r="D5" s="1" t="n">
        <v>115</v>
      </c>
      <c r="E5" s="1" t="n">
        <v>-114</v>
      </c>
      <c r="F5" s="3" t="s">
        <v>3</v>
      </c>
      <c r="G5" s="4" t="n">
        <v>5</v>
      </c>
    </row>
    <row r="6" customFormat="false" ht="12.8" hidden="false" customHeight="false" outlineLevel="0" collapsed="false">
      <c r="F6" s="3" t="s">
        <v>4</v>
      </c>
      <c r="G6" s="5" t="n">
        <v>82</v>
      </c>
    </row>
    <row r="7" customFormat="false" ht="12.8" hidden="false" customHeight="false" outlineLevel="0" collapsed="false">
      <c r="F7" s="3" t="s">
        <v>5</v>
      </c>
      <c r="G7" s="5" t="n">
        <v>56</v>
      </c>
    </row>
    <row r="8" customFormat="false" ht="12.8" hidden="false" customHeight="false" outlineLevel="0" collapsed="false">
      <c r="F8" s="3" t="s">
        <v>4</v>
      </c>
      <c r="G8" s="5" t="n">
        <v>116</v>
      </c>
    </row>
    <row r="9" customFormat="false" ht="12.8" hidden="false" customHeight="false" outlineLevel="0" collapsed="false">
      <c r="F9" s="3" t="s">
        <v>6</v>
      </c>
      <c r="G9" s="6" t="n">
        <v>114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T1" colorId="64" zoomScale="95" zoomScaleNormal="95" zoomScalePageLayoutView="100" workbookViewId="0">
      <selection pane="topLeft" activeCell="A1" activeCellId="0" sqref="A1"/>
    </sheetView>
  </sheetViews>
  <sheetFormatPr defaultColWidth="11.53515625" defaultRowHeight="12.8" zeroHeight="false" outlineLevelRow="0" outlineLevelCol="0"/>
  <sheetData>
    <row r="1" customFormat="false" ht="12.8" hidden="false" customHeight="false" outlineLevel="0" collapsed="false">
      <c r="A1" s="74" t="s">
        <v>11</v>
      </c>
      <c r="B1" s="75" t="s">
        <v>5174</v>
      </c>
      <c r="D1" s="1" t="str">
        <f aca="false">A1</f>
        <v>Year</v>
      </c>
      <c r="E1" s="1" t="str">
        <f aca="false">B1</f>
        <v>Count - EID</v>
      </c>
    </row>
    <row r="2" customFormat="false" ht="12.8" hidden="false" customHeight="false" outlineLevel="0" collapsed="false">
      <c r="A2" s="22" t="n">
        <v>2008</v>
      </c>
      <c r="B2" s="78" t="n">
        <v>1</v>
      </c>
      <c r="D2" s="1" t="n">
        <f aca="false">A2</f>
        <v>2008</v>
      </c>
      <c r="E2" s="1" t="n">
        <f aca="false">B2</f>
        <v>1</v>
      </c>
    </row>
    <row r="3" customFormat="false" ht="12.8" hidden="false" customHeight="false" outlineLevel="0" collapsed="false">
      <c r="A3" s="10" t="n">
        <v>2010</v>
      </c>
      <c r="B3" s="80" t="n">
        <v>2</v>
      </c>
      <c r="D3" s="1" t="n">
        <v>2009</v>
      </c>
      <c r="E3" s="1" t="n">
        <v>0</v>
      </c>
    </row>
    <row r="4" customFormat="false" ht="12.8" hidden="false" customHeight="false" outlineLevel="0" collapsed="false">
      <c r="A4" s="10" t="n">
        <v>2015</v>
      </c>
      <c r="B4" s="80" t="n">
        <v>3</v>
      </c>
      <c r="D4" s="1" t="n">
        <f aca="false">A3</f>
        <v>2010</v>
      </c>
      <c r="E4" s="1" t="n">
        <f aca="false">B3</f>
        <v>2</v>
      </c>
    </row>
    <row r="5" customFormat="false" ht="12.8" hidden="false" customHeight="false" outlineLevel="0" collapsed="false">
      <c r="A5" s="10" t="n">
        <v>2017</v>
      </c>
      <c r="B5" s="80" t="n">
        <v>3</v>
      </c>
      <c r="D5" s="1" t="n">
        <f aca="false">D4+1</f>
        <v>2011</v>
      </c>
      <c r="E5" s="1" t="n">
        <v>0</v>
      </c>
    </row>
    <row r="6" customFormat="false" ht="12.8" hidden="false" customHeight="false" outlineLevel="0" collapsed="false">
      <c r="A6" s="10" t="n">
        <v>2018</v>
      </c>
      <c r="B6" s="80" t="n">
        <v>8</v>
      </c>
      <c r="D6" s="1" t="n">
        <f aca="false">D5+1</f>
        <v>2012</v>
      </c>
      <c r="E6" s="1" t="n">
        <v>0</v>
      </c>
    </row>
    <row r="7" customFormat="false" ht="12.8" hidden="false" customHeight="false" outlineLevel="0" collapsed="false">
      <c r="A7" s="10" t="n">
        <v>2019</v>
      </c>
      <c r="B7" s="80" t="n">
        <v>12</v>
      </c>
      <c r="D7" s="1" t="n">
        <f aca="false">D6+1</f>
        <v>2013</v>
      </c>
      <c r="E7" s="1" t="n">
        <v>0</v>
      </c>
    </row>
    <row r="8" customFormat="false" ht="12.8" hidden="false" customHeight="false" outlineLevel="0" collapsed="false">
      <c r="A8" s="10" t="n">
        <v>2020</v>
      </c>
      <c r="B8" s="80" t="n">
        <v>13</v>
      </c>
      <c r="D8" s="1" t="n">
        <f aca="false">D7+1</f>
        <v>2014</v>
      </c>
      <c r="E8" s="1" t="n">
        <v>0</v>
      </c>
    </row>
    <row r="9" customFormat="false" ht="12.8" hidden="false" customHeight="false" outlineLevel="0" collapsed="false">
      <c r="A9" s="10" t="n">
        <v>2021</v>
      </c>
      <c r="B9" s="80" t="n">
        <v>15</v>
      </c>
      <c r="D9" s="1" t="n">
        <f aca="false">A4</f>
        <v>2015</v>
      </c>
      <c r="E9" s="1" t="n">
        <f aca="false">B4</f>
        <v>3</v>
      </c>
    </row>
    <row r="10" customFormat="false" ht="12.8" hidden="false" customHeight="false" outlineLevel="0" collapsed="false">
      <c r="A10" s="10" t="n">
        <v>2022</v>
      </c>
      <c r="B10" s="80" t="n">
        <v>15</v>
      </c>
      <c r="D10" s="1" t="n">
        <f aca="false">D9+1</f>
        <v>2016</v>
      </c>
      <c r="E10" s="1" t="n">
        <v>0</v>
      </c>
    </row>
    <row r="11" customFormat="false" ht="12.8" hidden="false" customHeight="false" outlineLevel="0" collapsed="false">
      <c r="A11" s="10" t="n">
        <v>2023</v>
      </c>
      <c r="B11" s="80" t="n">
        <v>29</v>
      </c>
      <c r="D11" s="1" t="n">
        <f aca="false">A5</f>
        <v>2017</v>
      </c>
      <c r="E11" s="1" t="n">
        <f aca="false">B5</f>
        <v>3</v>
      </c>
    </row>
    <row r="12" customFormat="false" ht="12.8" hidden="false" customHeight="false" outlineLevel="0" collapsed="false">
      <c r="A12" s="10" t="n">
        <v>2024</v>
      </c>
      <c r="B12" s="83" t="n">
        <v>14</v>
      </c>
      <c r="D12" s="1" t="n">
        <f aca="false">A6</f>
        <v>2018</v>
      </c>
      <c r="E12" s="1" t="n">
        <f aca="false">B6</f>
        <v>8</v>
      </c>
    </row>
    <row r="13" customFormat="false" ht="12.8" hidden="false" customHeight="false" outlineLevel="0" collapsed="false">
      <c r="A13" s="29" t="s">
        <v>5177</v>
      </c>
      <c r="B13" s="54" t="n">
        <v>115</v>
      </c>
      <c r="D13" s="1" t="n">
        <f aca="false">A7</f>
        <v>2019</v>
      </c>
      <c r="E13" s="1" t="n">
        <f aca="false">B7</f>
        <v>12</v>
      </c>
    </row>
    <row r="14" customFormat="false" ht="12.8" hidden="false" customHeight="false" outlineLevel="0" collapsed="false">
      <c r="D14" s="1" t="n">
        <f aca="false">A8</f>
        <v>2020</v>
      </c>
      <c r="E14" s="1" t="n">
        <f aca="false">B8</f>
        <v>13</v>
      </c>
    </row>
    <row r="15" customFormat="false" ht="12.8" hidden="false" customHeight="false" outlineLevel="0" collapsed="false">
      <c r="D15" s="1" t="n">
        <f aca="false">A9</f>
        <v>2021</v>
      </c>
      <c r="E15" s="1" t="n">
        <f aca="false">B9</f>
        <v>15</v>
      </c>
    </row>
    <row r="16" customFormat="false" ht="12.8" hidden="false" customHeight="false" outlineLevel="0" collapsed="false">
      <c r="D16" s="1" t="n">
        <f aca="false">A10</f>
        <v>2022</v>
      </c>
      <c r="E16" s="1" t="n">
        <f aca="false">B10</f>
        <v>15</v>
      </c>
    </row>
    <row r="17" customFormat="false" ht="12.8" hidden="false" customHeight="false" outlineLevel="0" collapsed="false">
      <c r="D17" s="1" t="n">
        <f aca="false">A11</f>
        <v>2023</v>
      </c>
      <c r="E17" s="1" t="n">
        <f aca="false">B11</f>
        <v>29</v>
      </c>
    </row>
    <row r="18" customFormat="false" ht="12.8" hidden="false" customHeight="false" outlineLevel="0" collapsed="false">
      <c r="D18" s="1" t="n">
        <f aca="false">A12</f>
        <v>2024</v>
      </c>
      <c r="E18" s="1" t="n">
        <f aca="false">B12*4</f>
        <v>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71"/>
  <sheetViews>
    <sheetView showFormulas="false" showGridLines="true" showRowColHeaders="true" showZeros="true" rightToLeft="false" tabSelected="false" showOutlineSymbols="true" defaultGridColor="true" view="normal" topLeftCell="Z1" colorId="64" zoomScale="95" zoomScaleNormal="95" zoomScalePageLayoutView="100" workbookViewId="0">
      <selection pane="topLeft" activeCell="AH2" activeCellId="0" sqref="AH2"/>
    </sheetView>
  </sheetViews>
  <sheetFormatPr defaultColWidth="11.53515625" defaultRowHeight="194" zeroHeight="false" outlineLevelRow="0" outlineLevelCol="0"/>
  <cols>
    <col collapsed="false" customWidth="true" hidden="false" outlineLevel="0" max="1" min="1" style="1" width="137.81"/>
    <col collapsed="false" customWidth="true" hidden="false" outlineLevel="0" max="2" min="2" style="1" width="296.22"/>
    <col collapsed="false" customWidth="true" hidden="false" outlineLevel="0" max="3" min="3" style="1" width="124.6"/>
    <col collapsed="false" customWidth="true" hidden="false" outlineLevel="0" max="4" min="4" style="1" width="151.38"/>
    <col collapsed="false" customWidth="true" hidden="false" outlineLevel="0" max="5" min="5" style="1" width="5.65"/>
    <col collapsed="false" customWidth="true" hidden="false" outlineLevel="0" max="6" min="6" style="1" width="142.1"/>
    <col collapsed="false" customWidth="true" hidden="false" outlineLevel="0" max="7" min="7" style="1" width="14.81"/>
    <col collapsed="false" customWidth="true" hidden="false" outlineLevel="0" max="8" min="8" style="1" width="6.24"/>
    <col collapsed="false" customWidth="true" hidden="false" outlineLevel="0" max="9" min="9" style="1" width="8.78"/>
    <col collapsed="false" customWidth="true" hidden="false" outlineLevel="0" max="10" min="10" style="1" width="10.4"/>
    <col collapsed="false" customWidth="true" hidden="false" outlineLevel="0" max="11" min="11" style="1" width="9.83"/>
    <col collapsed="false" customWidth="false" hidden="false" outlineLevel="0" max="12" min="12" style="1" width="11.57"/>
    <col collapsed="false" customWidth="true" hidden="false" outlineLevel="0" max="13" min="13" style="1" width="8.78"/>
    <col collapsed="false" customWidth="true" hidden="false" outlineLevel="0" max="14" min="14" style="1" width="35.79"/>
    <col collapsed="false" customWidth="true" hidden="false" outlineLevel="0" max="15" min="15" style="1" width="149.76"/>
    <col collapsed="false" customWidth="true" hidden="false" outlineLevel="0" max="17" min="16" style="1" width="296.22"/>
    <col collapsed="false" customWidth="true" hidden="false" outlineLevel="0" max="18" min="18" style="1" width="82.18"/>
    <col collapsed="false" customWidth="true" hidden="false" outlineLevel="0" max="19" min="19" style="1" width="5.42"/>
    <col collapsed="false" customWidth="true" hidden="false" outlineLevel="0" max="20" min="20" style="1" width="184.19"/>
    <col collapsed="false" customWidth="true" hidden="false" outlineLevel="0" max="22" min="21" style="1" width="296.22"/>
    <col collapsed="false" customWidth="true" hidden="false" outlineLevel="0" max="23" min="23" style="1" width="185.34"/>
    <col collapsed="false" customWidth="true" hidden="false" outlineLevel="0" max="24" min="24" style="1" width="16.31"/>
    <col collapsed="false" customWidth="true" hidden="false" outlineLevel="0" max="25" min="25" style="1" width="17.01"/>
    <col collapsed="false" customWidth="true" hidden="false" outlineLevel="0" max="26" min="26" style="1" width="54.92"/>
    <col collapsed="false" customWidth="true" hidden="false" outlineLevel="0" max="27" min="27" style="1" width="7.86"/>
    <col collapsed="false" customWidth="true" hidden="false" outlineLevel="0" max="30" min="28" style="1" width="18.64"/>
    <col collapsed="false" customWidth="true" hidden="false" outlineLevel="0" max="34" min="34" style="1" width="29.85"/>
  </cols>
  <sheetData>
    <row r="1" customFormat="false" ht="32.1" hidden="false" customHeight="true" outlineLevel="0" collapsed="false">
      <c r="A1" s="7" t="s">
        <v>7</v>
      </c>
      <c r="B1" s="7" t="s">
        <v>8</v>
      </c>
      <c r="C1" s="7" t="s">
        <v>9</v>
      </c>
      <c r="D1" s="7" t="s">
        <v>10</v>
      </c>
      <c r="E1" s="7" t="s">
        <v>11</v>
      </c>
      <c r="F1" s="7" t="s">
        <v>12</v>
      </c>
      <c r="G1" s="7" t="s">
        <v>13</v>
      </c>
      <c r="H1" s="7" t="s">
        <v>14</v>
      </c>
      <c r="I1" s="7" t="s">
        <v>15</v>
      </c>
      <c r="J1" s="7" t="s">
        <v>16</v>
      </c>
      <c r="K1" s="7" t="s">
        <v>17</v>
      </c>
      <c r="L1" s="7" t="s">
        <v>18</v>
      </c>
      <c r="M1" s="7" t="s">
        <v>19</v>
      </c>
      <c r="N1" s="7" t="s">
        <v>20</v>
      </c>
      <c r="O1" s="7" t="s">
        <v>21</v>
      </c>
      <c r="P1" s="7" t="s">
        <v>22</v>
      </c>
      <c r="Q1" s="7" t="s">
        <v>23</v>
      </c>
      <c r="R1" s="7" t="s">
        <v>24</v>
      </c>
      <c r="S1" s="7" t="s">
        <v>25</v>
      </c>
      <c r="T1" s="7" t="s">
        <v>28</v>
      </c>
      <c r="U1" s="7" t="s">
        <v>29</v>
      </c>
      <c r="V1" s="7" t="s">
        <v>30</v>
      </c>
      <c r="W1" s="7" t="s">
        <v>31</v>
      </c>
      <c r="X1" s="7" t="s">
        <v>32</v>
      </c>
      <c r="Y1" s="7" t="s">
        <v>33</v>
      </c>
      <c r="Z1" s="7" t="s">
        <v>34</v>
      </c>
      <c r="AA1" s="7" t="s">
        <v>35</v>
      </c>
      <c r="AB1" s="7" t="s">
        <v>36</v>
      </c>
      <c r="AC1" s="3" t="s">
        <v>37</v>
      </c>
      <c r="AD1" s="3" t="s">
        <v>38</v>
      </c>
      <c r="AF1" s="3" t="s">
        <v>6255</v>
      </c>
    </row>
    <row r="2" customFormat="false" ht="32.1" hidden="false" customHeight="true" outlineLevel="0" collapsed="false">
      <c r="A2" s="8" t="s">
        <v>3768</v>
      </c>
      <c r="B2" s="8" t="s">
        <v>3769</v>
      </c>
      <c r="C2" s="8" t="s">
        <v>3770</v>
      </c>
      <c r="D2" s="8" t="s">
        <v>3771</v>
      </c>
      <c r="E2" s="8" t="n">
        <v>2020</v>
      </c>
      <c r="F2" s="8" t="s">
        <v>749</v>
      </c>
      <c r="G2" s="8" t="n">
        <v>10</v>
      </c>
      <c r="H2" s="8" t="n">
        <v>3</v>
      </c>
      <c r="I2" s="8" t="n">
        <v>1042</v>
      </c>
      <c r="J2" s="8"/>
      <c r="K2" s="8"/>
      <c r="L2" s="8"/>
      <c r="M2" s="91" t="n">
        <v>172</v>
      </c>
      <c r="N2" s="8" t="s">
        <v>3772</v>
      </c>
      <c r="O2" s="8" t="s">
        <v>3773</v>
      </c>
      <c r="P2" s="8" t="s">
        <v>3774</v>
      </c>
      <c r="Q2" s="8" t="s">
        <v>3775</v>
      </c>
      <c r="R2" s="8" t="s">
        <v>3776</v>
      </c>
      <c r="S2" s="8" t="s">
        <v>5</v>
      </c>
      <c r="T2" s="8" t="s">
        <v>3777</v>
      </c>
      <c r="U2" s="8"/>
      <c r="V2" s="8" t="s">
        <v>3778</v>
      </c>
      <c r="W2" s="8" t="s">
        <v>3779</v>
      </c>
      <c r="X2" s="8" t="s">
        <v>2465</v>
      </c>
      <c r="Y2" s="8" t="s">
        <v>56</v>
      </c>
      <c r="Z2" s="8" t="s">
        <v>57</v>
      </c>
      <c r="AA2" s="8" t="s">
        <v>58</v>
      </c>
      <c r="AB2" s="92" t="s">
        <v>3780</v>
      </c>
      <c r="AC2" s="8" t="e">
        <f aca="false">VLOOKUP(AB2,scartati,1,FALSE())</f>
        <v>#N/A</v>
      </c>
      <c r="AD2" s="8" t="e">
        <f aca="false">VLOOKUP(AB2,accettati,1,FALSE())</f>
        <v>#N/A</v>
      </c>
      <c r="AF2" s="3" t="n">
        <f aca="false">VLOOKUP(F2,cite_score,2,FALSE())</f>
        <v>4.5</v>
      </c>
      <c r="AH2" s="8" t="str">
        <f aca="false">VLOOKUP(AB2,scaricati,1,FALSE())</f>
        <v>2-s2.0-85081559126</v>
      </c>
    </row>
    <row r="3" customFormat="false" ht="32.1" hidden="false" customHeight="true" outlineLevel="0" collapsed="false">
      <c r="A3" s="8" t="s">
        <v>4565</v>
      </c>
      <c r="B3" s="8" t="s">
        <v>4566</v>
      </c>
      <c r="C3" s="8" t="s">
        <v>4567</v>
      </c>
      <c r="D3" s="8" t="s">
        <v>4568</v>
      </c>
      <c r="E3" s="8" t="n">
        <v>2017</v>
      </c>
      <c r="F3" s="8" t="s">
        <v>691</v>
      </c>
      <c r="G3" s="8" t="n">
        <v>101</v>
      </c>
      <c r="H3" s="8"/>
      <c r="I3" s="8"/>
      <c r="J3" s="8" t="n">
        <v>1</v>
      </c>
      <c r="K3" s="8" t="n">
        <v>11</v>
      </c>
      <c r="L3" s="8" t="n">
        <v>10</v>
      </c>
      <c r="M3" s="91" t="n">
        <v>102</v>
      </c>
      <c r="N3" s="8" t="s">
        <v>4569</v>
      </c>
      <c r="O3" s="8" t="s">
        <v>4570</v>
      </c>
      <c r="P3" s="8" t="s">
        <v>4571</v>
      </c>
      <c r="Q3" s="8" t="s">
        <v>4572</v>
      </c>
      <c r="R3" s="8" t="s">
        <v>4573</v>
      </c>
      <c r="S3" s="8" t="s">
        <v>5</v>
      </c>
      <c r="T3" s="8" t="s">
        <v>4574</v>
      </c>
      <c r="U3" s="8" t="s">
        <v>4575</v>
      </c>
      <c r="V3" s="8" t="s">
        <v>4576</v>
      </c>
      <c r="W3" s="8" t="s">
        <v>4577</v>
      </c>
      <c r="X3" s="8" t="s">
        <v>55</v>
      </c>
      <c r="Y3" s="8" t="s">
        <v>56</v>
      </c>
      <c r="Z3" s="8"/>
      <c r="AA3" s="8" t="s">
        <v>58</v>
      </c>
      <c r="AB3" s="92" t="s">
        <v>4578</v>
      </c>
      <c r="AC3" s="8" t="e">
        <f aca="false">VLOOKUP(AB3,scartati,1,FALSE())</f>
        <v>#N/A</v>
      </c>
      <c r="AD3" s="8" t="e">
        <f aca="false">VLOOKUP(AB3,accettati,1,FALSE())</f>
        <v>#N/A</v>
      </c>
      <c r="AF3" s="3" t="n">
        <f aca="false">VLOOKUP(F3,cite_score,2,FALSE())</f>
        <v>12.5</v>
      </c>
      <c r="AH3" s="8" t="str">
        <f aca="false">VLOOKUP(AB3,scaricati,1,FALSE())</f>
        <v>2-s2.0-85018867661</v>
      </c>
    </row>
    <row r="4" customFormat="false" ht="32.1" hidden="false" customHeight="true" outlineLevel="0" collapsed="false">
      <c r="A4" s="8" t="s">
        <v>3533</v>
      </c>
      <c r="B4" s="8" t="s">
        <v>3534</v>
      </c>
      <c r="C4" s="8" t="s">
        <v>3535</v>
      </c>
      <c r="D4" s="8" t="s">
        <v>3536</v>
      </c>
      <c r="E4" s="8" t="n">
        <v>2020</v>
      </c>
      <c r="F4" s="8" t="s">
        <v>109</v>
      </c>
      <c r="G4" s="8" t="n">
        <v>17</v>
      </c>
      <c r="H4" s="8" t="n">
        <v>1</v>
      </c>
      <c r="I4" s="8" t="n">
        <v>12</v>
      </c>
      <c r="J4" s="8"/>
      <c r="K4" s="8"/>
      <c r="L4" s="8"/>
      <c r="M4" s="91" t="n">
        <v>73</v>
      </c>
      <c r="N4" s="8" t="s">
        <v>3537</v>
      </c>
      <c r="O4" s="8" t="s">
        <v>3538</v>
      </c>
      <c r="P4" s="8" t="s">
        <v>3539</v>
      </c>
      <c r="Q4" s="8" t="s">
        <v>3540</v>
      </c>
      <c r="R4" s="8" t="s">
        <v>3541</v>
      </c>
      <c r="S4" s="8" t="s">
        <v>5</v>
      </c>
      <c r="T4" s="8" t="s">
        <v>3542</v>
      </c>
      <c r="U4" s="8"/>
      <c r="V4" s="8" t="s">
        <v>3543</v>
      </c>
      <c r="W4" s="8" t="s">
        <v>3544</v>
      </c>
      <c r="X4" s="8" t="s">
        <v>55</v>
      </c>
      <c r="Y4" s="8" t="s">
        <v>56</v>
      </c>
      <c r="Z4" s="8" t="s">
        <v>57</v>
      </c>
      <c r="AA4" s="8" t="s">
        <v>58</v>
      </c>
      <c r="AB4" s="92" t="s">
        <v>3545</v>
      </c>
      <c r="AC4" s="8" t="str">
        <f aca="false">VLOOKUP(AB4,scartati,1,FALSE())</f>
        <v>2-s2.0-85083662578</v>
      </c>
      <c r="AD4" s="8" t="e">
        <f aca="false">VLOOKUP(AB4,accettati,1,FALSE())</f>
        <v>#N/A</v>
      </c>
      <c r="AF4" s="3" t="n">
        <f aca="false">VLOOKUP(F4,cite_score,2,FALSE())</f>
        <v>15.3</v>
      </c>
      <c r="AH4" s="8" t="str">
        <f aca="false">VLOOKUP(AB4,scaricati,1,FALSE())</f>
        <v>2-s2.0-85083662578</v>
      </c>
    </row>
    <row r="5" customFormat="false" ht="32.1" hidden="false" customHeight="true" outlineLevel="0" collapsed="false">
      <c r="A5" s="93" t="s">
        <v>1510</v>
      </c>
      <c r="B5" s="93" t="s">
        <v>1511</v>
      </c>
      <c r="C5" s="93" t="s">
        <v>1512</v>
      </c>
      <c r="D5" s="93" t="s">
        <v>5164</v>
      </c>
      <c r="E5" s="93" t="n">
        <v>2018</v>
      </c>
      <c r="F5" s="93" t="s">
        <v>5165</v>
      </c>
      <c r="G5" s="93"/>
      <c r="H5" s="93"/>
      <c r="I5" s="93" t="n">
        <v>8523888</v>
      </c>
      <c r="J5" s="93" t="n">
        <v>389</v>
      </c>
      <c r="K5" s="93" t="n">
        <v>394</v>
      </c>
      <c r="L5" s="93" t="n">
        <v>5</v>
      </c>
      <c r="M5" s="94" t="n">
        <v>58</v>
      </c>
      <c r="N5" s="93" t="s">
        <v>5166</v>
      </c>
      <c r="O5" s="93" t="s">
        <v>5167</v>
      </c>
      <c r="P5" s="93" t="s">
        <v>5168</v>
      </c>
      <c r="Q5" s="93" t="s">
        <v>5169</v>
      </c>
      <c r="R5" s="93" t="s">
        <v>5170</v>
      </c>
      <c r="S5" s="93" t="s">
        <v>3</v>
      </c>
      <c r="T5" s="93"/>
      <c r="U5" s="93" t="s">
        <v>5171</v>
      </c>
      <c r="V5" s="93" t="s">
        <v>5172</v>
      </c>
      <c r="W5" s="93"/>
      <c r="X5" s="93" t="s">
        <v>72</v>
      </c>
      <c r="Y5" s="93" t="s">
        <v>56</v>
      </c>
      <c r="Z5" s="93"/>
      <c r="AA5" s="93" t="s">
        <v>58</v>
      </c>
      <c r="AB5" s="95" t="s">
        <v>5173</v>
      </c>
      <c r="AC5" s="93" t="e">
        <f aca="false">VLOOKUP(AB5,scartati,1,FALSE())</f>
        <v>#N/A</v>
      </c>
      <c r="AD5" s="93" t="str">
        <f aca="false">VLOOKUP(AB5,accettati,1,FALSE())</f>
        <v>2-s2.0-85058054199</v>
      </c>
      <c r="AF5" s="3" t="e">
        <f aca="false">VLOOKUP(F5,cite_score,2,FALSE())</f>
        <v>#N/A</v>
      </c>
      <c r="AH5" s="8" t="str">
        <f aca="false">VLOOKUP(AB5,scaricati,1,FALSE())</f>
        <v>2-s2.0-85058054199</v>
      </c>
    </row>
    <row r="6" customFormat="false" ht="32.1" hidden="false" customHeight="true" outlineLevel="0" collapsed="false">
      <c r="A6" s="8" t="s">
        <v>3821</v>
      </c>
      <c r="B6" s="8" t="s">
        <v>3822</v>
      </c>
      <c r="C6" s="8" t="s">
        <v>3823</v>
      </c>
      <c r="D6" s="8" t="s">
        <v>3824</v>
      </c>
      <c r="E6" s="8" t="n">
        <v>2020</v>
      </c>
      <c r="F6" s="8" t="s">
        <v>3825</v>
      </c>
      <c r="G6" s="8" t="n">
        <v>80</v>
      </c>
      <c r="H6" s="8" t="n">
        <v>5</v>
      </c>
      <c r="I6" s="8"/>
      <c r="J6" s="8" t="n">
        <v>875</v>
      </c>
      <c r="K6" s="8" t="n">
        <v>894</v>
      </c>
      <c r="L6" s="8" t="n">
        <v>19</v>
      </c>
      <c r="M6" s="91" t="n">
        <v>57</v>
      </c>
      <c r="N6" s="8" t="s">
        <v>3826</v>
      </c>
      <c r="O6" s="8" t="s">
        <v>3827</v>
      </c>
      <c r="P6" s="8" t="s">
        <v>3828</v>
      </c>
      <c r="Q6" s="8" t="s">
        <v>3829</v>
      </c>
      <c r="R6" s="8" t="s">
        <v>3830</v>
      </c>
      <c r="S6" s="8" t="s">
        <v>5</v>
      </c>
      <c r="T6" s="8" t="s">
        <v>3831</v>
      </c>
      <c r="U6" s="8"/>
      <c r="V6" s="8" t="s">
        <v>3832</v>
      </c>
      <c r="W6" s="8" t="s">
        <v>3833</v>
      </c>
      <c r="X6" s="8" t="s">
        <v>55</v>
      </c>
      <c r="Y6" s="8" t="s">
        <v>56</v>
      </c>
      <c r="Z6" s="8" t="s">
        <v>178</v>
      </c>
      <c r="AA6" s="8" t="s">
        <v>58</v>
      </c>
      <c r="AB6" s="92" t="s">
        <v>3834</v>
      </c>
      <c r="AC6" s="8" t="e">
        <f aca="false">VLOOKUP(AB6,scartati,1,FALSE())</f>
        <v>#N/A</v>
      </c>
      <c r="AD6" s="8" t="str">
        <f aca="false">VLOOKUP(AB6,accettati,1,FALSE())</f>
        <v>2-s2.0-85082817467</v>
      </c>
      <c r="AF6" s="3" t="n">
        <f aca="false">VLOOKUP(F6,cite_score,2,FALSE())</f>
        <v>8.6</v>
      </c>
      <c r="AH6" s="8" t="str">
        <f aca="false">VLOOKUP(AB6,scaricati,1,FALSE())</f>
        <v>2-s2.0-85082817467</v>
      </c>
    </row>
    <row r="7" customFormat="false" ht="32.1" hidden="false" customHeight="true" outlineLevel="0" collapsed="false">
      <c r="A7" s="8" t="s">
        <v>4133</v>
      </c>
      <c r="B7" s="8" t="s">
        <v>4134</v>
      </c>
      <c r="C7" s="8" t="s">
        <v>4135</v>
      </c>
      <c r="D7" s="8" t="s">
        <v>4136</v>
      </c>
      <c r="E7" s="8" t="n">
        <v>2021</v>
      </c>
      <c r="F7" s="8" t="s">
        <v>45</v>
      </c>
      <c r="G7" s="8" t="n">
        <v>9</v>
      </c>
      <c r="H7" s="8"/>
      <c r="I7" s="8"/>
      <c r="J7" s="8" t="n">
        <v>140731</v>
      </c>
      <c r="K7" s="8" t="n">
        <v>140746</v>
      </c>
      <c r="L7" s="8" t="n">
        <v>15</v>
      </c>
      <c r="M7" s="91" t="n">
        <v>57</v>
      </c>
      <c r="N7" s="8" t="s">
        <v>4137</v>
      </c>
      <c r="O7" s="8" t="s">
        <v>4138</v>
      </c>
      <c r="P7" s="8" t="s">
        <v>4139</v>
      </c>
      <c r="Q7" s="8" t="s">
        <v>4140</v>
      </c>
      <c r="R7" s="8" t="s">
        <v>4141</v>
      </c>
      <c r="S7" s="8" t="s">
        <v>5</v>
      </c>
      <c r="T7" s="8" t="s">
        <v>4142</v>
      </c>
      <c r="U7" s="8" t="s">
        <v>4143</v>
      </c>
      <c r="V7" s="8" t="s">
        <v>4144</v>
      </c>
      <c r="W7" s="8" t="s">
        <v>4145</v>
      </c>
      <c r="X7" s="8" t="s">
        <v>55</v>
      </c>
      <c r="Y7" s="8" t="s">
        <v>56</v>
      </c>
      <c r="Z7" s="8" t="s">
        <v>57</v>
      </c>
      <c r="AA7" s="8" t="s">
        <v>58</v>
      </c>
      <c r="AB7" s="92" t="s">
        <v>4146</v>
      </c>
      <c r="AC7" s="8" t="e">
        <f aca="false">VLOOKUP(AB7,scartati,1,FALSE())</f>
        <v>#N/A</v>
      </c>
      <c r="AD7" s="8" t="str">
        <f aca="false">VLOOKUP(AB7,accettati,1,FALSE())</f>
        <v>2-s2.0-85117275977</v>
      </c>
      <c r="AF7" s="3" t="n">
        <f aca="false">VLOOKUP(F7,cite_score,2,FALSE())</f>
        <v>9</v>
      </c>
      <c r="AH7" s="8" t="str">
        <f aca="false">VLOOKUP(AB7,scaricati,1,FALSE())</f>
        <v>2-s2.0-85117275977</v>
      </c>
    </row>
    <row r="8" customFormat="false" ht="32.1" hidden="false" customHeight="true" outlineLevel="0" collapsed="false">
      <c r="A8" s="8" t="s">
        <v>1985</v>
      </c>
      <c r="B8" s="8" t="s">
        <v>1986</v>
      </c>
      <c r="C8" s="8" t="s">
        <v>1987</v>
      </c>
      <c r="D8" s="8" t="s">
        <v>1988</v>
      </c>
      <c r="E8" s="8" t="n">
        <v>2022</v>
      </c>
      <c r="F8" s="8" t="s">
        <v>720</v>
      </c>
      <c r="G8" s="8" t="n">
        <v>3</v>
      </c>
      <c r="H8" s="8"/>
      <c r="I8" s="8" t="n">
        <v>100066</v>
      </c>
      <c r="J8" s="8"/>
      <c r="K8" s="8"/>
      <c r="L8" s="8"/>
      <c r="M8" s="91" t="n">
        <v>47</v>
      </c>
      <c r="N8" s="8" t="s">
        <v>1989</v>
      </c>
      <c r="O8" s="8" t="s">
        <v>1990</v>
      </c>
      <c r="P8" s="8" t="s">
        <v>1991</v>
      </c>
      <c r="Q8" s="8" t="s">
        <v>1992</v>
      </c>
      <c r="R8" s="8" t="s">
        <v>1993</v>
      </c>
      <c r="S8" s="8" t="s">
        <v>5</v>
      </c>
      <c r="T8" s="8" t="s">
        <v>1994</v>
      </c>
      <c r="U8" s="8"/>
      <c r="V8" s="8" t="s">
        <v>1995</v>
      </c>
      <c r="W8" s="8" t="s">
        <v>1996</v>
      </c>
      <c r="X8" s="8" t="s">
        <v>55</v>
      </c>
      <c r="Y8" s="8" t="s">
        <v>56</v>
      </c>
      <c r="Z8" s="8" t="s">
        <v>57</v>
      </c>
      <c r="AA8" s="8" t="s">
        <v>58</v>
      </c>
      <c r="AB8" s="92" t="s">
        <v>1997</v>
      </c>
      <c r="AC8" s="8" t="e">
        <f aca="false">VLOOKUP(AB8,scartati,1,FALSE())</f>
        <v>#N/A</v>
      </c>
      <c r="AD8" s="8" t="str">
        <f aca="false">VLOOKUP(AB8,accettati,1,FALSE())</f>
        <v>2-s2.0-85127330828</v>
      </c>
      <c r="AF8" s="3" t="n">
        <f aca="false">VLOOKUP(F8,cite_score,2,FALSE())</f>
        <v>7.7</v>
      </c>
      <c r="AH8" s="8" t="str">
        <f aca="false">VLOOKUP(AB8,scaricati,1,FALSE())</f>
        <v>2-s2.0-85127330828</v>
      </c>
    </row>
    <row r="9" customFormat="false" ht="32.1" hidden="false" customHeight="true" outlineLevel="0" collapsed="false">
      <c r="A9" s="8" t="s">
        <v>4357</v>
      </c>
      <c r="B9" s="8" t="s">
        <v>4358</v>
      </c>
      <c r="C9" s="8" t="n">
        <v>57198019920</v>
      </c>
      <c r="D9" s="8" t="s">
        <v>4359</v>
      </c>
      <c r="E9" s="8" t="n">
        <v>2014</v>
      </c>
      <c r="F9" s="8" t="s">
        <v>4360</v>
      </c>
      <c r="G9" s="8"/>
      <c r="H9" s="8" t="n">
        <v>54</v>
      </c>
      <c r="I9" s="8"/>
      <c r="J9" s="8" t="n">
        <v>207</v>
      </c>
      <c r="K9" s="8" t="n">
        <v>226</v>
      </c>
      <c r="L9" s="8" t="n">
        <v>19</v>
      </c>
      <c r="M9" s="91" t="n">
        <v>47</v>
      </c>
      <c r="N9" s="8" t="s">
        <v>4361</v>
      </c>
      <c r="O9" s="8" t="s">
        <v>4362</v>
      </c>
      <c r="P9" s="8" t="s">
        <v>4363</v>
      </c>
      <c r="Q9" s="8" t="s">
        <v>4364</v>
      </c>
      <c r="R9" s="8" t="s">
        <v>4365</v>
      </c>
      <c r="S9" s="8" t="s">
        <v>5</v>
      </c>
      <c r="T9" s="8" t="s">
        <v>4366</v>
      </c>
      <c r="U9" s="8"/>
      <c r="V9" s="8" t="s">
        <v>4367</v>
      </c>
      <c r="W9" s="8" t="s">
        <v>4368</v>
      </c>
      <c r="X9" s="8" t="s">
        <v>55</v>
      </c>
      <c r="Y9" s="8" t="s">
        <v>56</v>
      </c>
      <c r="Z9" s="8"/>
      <c r="AA9" s="8" t="s">
        <v>58</v>
      </c>
      <c r="AB9" s="92" t="s">
        <v>4369</v>
      </c>
      <c r="AC9" s="8" t="e">
        <f aca="false">VLOOKUP(AB9,scartati,1,FALSE())</f>
        <v>#N/A</v>
      </c>
      <c r="AD9" s="8" t="e">
        <f aca="false">VLOOKUP(AB9,accettati,1,FALSE())</f>
        <v>#N/A</v>
      </c>
      <c r="AF9" s="3" t="n">
        <f aca="false">VLOOKUP(F9,cite_score,2,FALSE())</f>
        <v>2.2</v>
      </c>
      <c r="AH9" s="8" t="str">
        <f aca="false">VLOOKUP(AB9,scaricati,1,FALSE())</f>
        <v>2-s2.0-84904724129</v>
      </c>
    </row>
    <row r="10" customFormat="false" ht="32.1" hidden="false" customHeight="true" outlineLevel="0" collapsed="false">
      <c r="A10" s="8" t="s">
        <v>3704</v>
      </c>
      <c r="B10" s="8" t="s">
        <v>3705</v>
      </c>
      <c r="C10" s="8" t="s">
        <v>3706</v>
      </c>
      <c r="D10" s="8" t="s">
        <v>3707</v>
      </c>
      <c r="E10" s="8" t="n">
        <v>2019</v>
      </c>
      <c r="F10" s="8" t="s">
        <v>3708</v>
      </c>
      <c r="G10" s="8" t="n">
        <v>11</v>
      </c>
      <c r="H10" s="8" t="n">
        <v>3</v>
      </c>
      <c r="I10" s="8"/>
      <c r="J10" s="8" t="n">
        <v>1</v>
      </c>
      <c r="K10" s="8" t="n">
        <v>41</v>
      </c>
      <c r="L10" s="8" t="n">
        <v>40</v>
      </c>
      <c r="M10" s="91" t="n">
        <v>46</v>
      </c>
      <c r="N10" s="8"/>
      <c r="O10" s="8" t="s">
        <v>3709</v>
      </c>
      <c r="P10" s="8" t="s">
        <v>3710</v>
      </c>
      <c r="Q10" s="8" t="s">
        <v>3711</v>
      </c>
      <c r="R10" s="8" t="s">
        <v>3712</v>
      </c>
      <c r="S10" s="8" t="s">
        <v>5</v>
      </c>
      <c r="T10" s="8" t="s">
        <v>3713</v>
      </c>
      <c r="U10" s="8"/>
      <c r="V10" s="8" t="s">
        <v>3714</v>
      </c>
      <c r="W10" s="8"/>
      <c r="X10" s="8" t="s">
        <v>55</v>
      </c>
      <c r="Y10" s="8" t="s">
        <v>56</v>
      </c>
      <c r="Z10" s="8"/>
      <c r="AA10" s="8" t="s">
        <v>58</v>
      </c>
      <c r="AB10" s="92" t="s">
        <v>3715</v>
      </c>
      <c r="AC10" s="8" t="e">
        <f aca="false">VLOOKUP(AB10,scartati,1,FALSE())</f>
        <v>#N/A</v>
      </c>
      <c r="AD10" s="8" t="str">
        <f aca="false">VLOOKUP(AB10,accettati,1,FALSE())</f>
        <v>2-s2.0-85149944647</v>
      </c>
      <c r="AF10" s="3" t="n">
        <f aca="false">VLOOKUP(F10,cite_score,2,FALSE())</f>
        <v>4.5</v>
      </c>
      <c r="AH10" s="8" t="str">
        <f aca="false">VLOOKUP(AB10,scaricati,1,FALSE())</f>
        <v>2-s2.0-85149944647</v>
      </c>
    </row>
    <row r="11" customFormat="false" ht="32.1" hidden="false" customHeight="true" outlineLevel="0" collapsed="false">
      <c r="A11" s="8" t="s">
        <v>3283</v>
      </c>
      <c r="B11" s="8" t="s">
        <v>3284</v>
      </c>
      <c r="C11" s="8" t="s">
        <v>3285</v>
      </c>
      <c r="D11" s="8" t="s">
        <v>3286</v>
      </c>
      <c r="E11" s="8" t="n">
        <v>2020</v>
      </c>
      <c r="F11" s="8" t="s">
        <v>3287</v>
      </c>
      <c r="G11" s="8"/>
      <c r="H11" s="8"/>
      <c r="I11" s="8"/>
      <c r="J11" s="8" t="n">
        <v>13</v>
      </c>
      <c r="K11" s="8" t="n">
        <v>19</v>
      </c>
      <c r="L11" s="8" t="n">
        <v>6</v>
      </c>
      <c r="M11" s="91" t="n">
        <v>43</v>
      </c>
      <c r="N11" s="8" t="s">
        <v>3288</v>
      </c>
      <c r="O11" s="8" t="s">
        <v>3289</v>
      </c>
      <c r="P11" s="8" t="s">
        <v>3290</v>
      </c>
      <c r="Q11" s="8" t="s">
        <v>3291</v>
      </c>
      <c r="R11" s="8" t="s">
        <v>3292</v>
      </c>
      <c r="S11" s="8" t="s">
        <v>5</v>
      </c>
      <c r="T11" s="8" t="s">
        <v>3293</v>
      </c>
      <c r="U11" s="8" t="s">
        <v>3294</v>
      </c>
      <c r="V11" s="8" t="s">
        <v>3295</v>
      </c>
      <c r="W11" s="8"/>
      <c r="X11" s="8" t="s">
        <v>72</v>
      </c>
      <c r="Y11" s="8" t="s">
        <v>56</v>
      </c>
      <c r="Z11" s="8"/>
      <c r="AA11" s="8" t="s">
        <v>58</v>
      </c>
      <c r="AB11" s="92" t="s">
        <v>3296</v>
      </c>
      <c r="AC11" s="8" t="e">
        <f aca="false">VLOOKUP(AB11,scartati,1,FALSE())</f>
        <v>#N/A</v>
      </c>
      <c r="AD11" s="8" t="str">
        <f aca="false">VLOOKUP(AB11,accettati,1,FALSE())</f>
        <v>2-s2.0-85094898209</v>
      </c>
      <c r="AF11" s="3" t="e">
        <f aca="false">VLOOKUP(F11,cite_score,2,FALSE())</f>
        <v>#N/A</v>
      </c>
      <c r="AH11" s="8" t="str">
        <f aca="false">VLOOKUP(AB11,scaricati,1,FALSE())</f>
        <v>2-s2.0-85094898209</v>
      </c>
    </row>
    <row r="12" customFormat="false" ht="32.1" hidden="false" customHeight="true" outlineLevel="0" collapsed="false">
      <c r="A12" s="8" t="s">
        <v>4500</v>
      </c>
      <c r="B12" s="8" t="s">
        <v>4501</v>
      </c>
      <c r="C12" s="8" t="s">
        <v>4502</v>
      </c>
      <c r="D12" s="8" t="s">
        <v>4503</v>
      </c>
      <c r="E12" s="8" t="n">
        <v>2017</v>
      </c>
      <c r="F12" s="8" t="s">
        <v>4243</v>
      </c>
      <c r="G12" s="8" t="n">
        <v>54</v>
      </c>
      <c r="H12" s="8" t="n">
        <v>2</v>
      </c>
      <c r="I12" s="8"/>
      <c r="J12" s="8" t="n">
        <v>105</v>
      </c>
      <c r="K12" s="8" t="n">
        <v>118</v>
      </c>
      <c r="L12" s="8" t="n">
        <v>13</v>
      </c>
      <c r="M12" s="91" t="n">
        <v>43</v>
      </c>
      <c r="N12" s="8" t="s">
        <v>4504</v>
      </c>
      <c r="O12" s="8" t="s">
        <v>4505</v>
      </c>
      <c r="P12" s="8" t="s">
        <v>4506</v>
      </c>
      <c r="Q12" s="8" t="s">
        <v>4507</v>
      </c>
      <c r="R12" s="8" t="s">
        <v>4508</v>
      </c>
      <c r="S12" s="8" t="s">
        <v>5</v>
      </c>
      <c r="T12" s="8" t="s">
        <v>4509</v>
      </c>
      <c r="U12" s="8" t="s">
        <v>4510</v>
      </c>
      <c r="V12" s="8" t="s">
        <v>4511</v>
      </c>
      <c r="W12" s="8" t="s">
        <v>4512</v>
      </c>
      <c r="X12" s="8" t="s">
        <v>55</v>
      </c>
      <c r="Y12" s="8" t="s">
        <v>56</v>
      </c>
      <c r="Z12" s="8"/>
      <c r="AA12" s="8" t="s">
        <v>58</v>
      </c>
      <c r="AB12" s="92" t="s">
        <v>4513</v>
      </c>
      <c r="AC12" s="8" t="e">
        <f aca="false">VLOOKUP(AB12,scartati,1,FALSE())</f>
        <v>#N/A</v>
      </c>
      <c r="AD12" s="8" t="str">
        <f aca="false">VLOOKUP(AB12,accettati,1,FALSE())</f>
        <v>2-s2.0-85018331558</v>
      </c>
      <c r="AF12" s="3" t="n">
        <f aca="false">VLOOKUP(F12,cite_score,2,FALSE())</f>
        <v>3</v>
      </c>
      <c r="AH12" s="8" t="str">
        <f aca="false">VLOOKUP(AB12,scaricati,1,FALSE())</f>
        <v>2-s2.0-85018331558</v>
      </c>
    </row>
    <row r="13" customFormat="false" ht="32.1" hidden="false" customHeight="true" outlineLevel="0" collapsed="false">
      <c r="A13" s="8" t="s">
        <v>4884</v>
      </c>
      <c r="B13" s="8" t="s">
        <v>4885</v>
      </c>
      <c r="C13" s="8" t="s">
        <v>4886</v>
      </c>
      <c r="D13" s="8" t="s">
        <v>4887</v>
      </c>
      <c r="E13" s="8" t="n">
        <v>2018</v>
      </c>
      <c r="F13" s="8" t="s">
        <v>4888</v>
      </c>
      <c r="G13" s="8"/>
      <c r="H13" s="8"/>
      <c r="I13" s="8" t="n">
        <v>8464191</v>
      </c>
      <c r="J13" s="8"/>
      <c r="K13" s="8"/>
      <c r="L13" s="8"/>
      <c r="M13" s="91" t="n">
        <v>41</v>
      </c>
      <c r="N13" s="8" t="s">
        <v>4889</v>
      </c>
      <c r="O13" s="8" t="s">
        <v>4890</v>
      </c>
      <c r="P13" s="8" t="s">
        <v>4891</v>
      </c>
      <c r="Q13" s="8" t="s">
        <v>4892</v>
      </c>
      <c r="R13" s="8" t="s">
        <v>4893</v>
      </c>
      <c r="S13" s="8" t="s">
        <v>5</v>
      </c>
      <c r="T13" s="8" t="s">
        <v>4894</v>
      </c>
      <c r="U13" s="8" t="s">
        <v>4895</v>
      </c>
      <c r="V13" s="8" t="s">
        <v>4896</v>
      </c>
      <c r="W13" s="8"/>
      <c r="X13" s="8" t="s">
        <v>72</v>
      </c>
      <c r="Y13" s="8" t="s">
        <v>56</v>
      </c>
      <c r="Z13" s="8"/>
      <c r="AA13" s="8" t="s">
        <v>58</v>
      </c>
      <c r="AB13" s="92" t="s">
        <v>4897</v>
      </c>
      <c r="AC13" s="8" t="e">
        <f aca="false">VLOOKUP(AB13,scartati,1,FALSE())</f>
        <v>#N/A</v>
      </c>
      <c r="AD13" s="8" t="str">
        <f aca="false">VLOOKUP(AB13,accettati,1,FALSE())</f>
        <v>2-s2.0-85054539090</v>
      </c>
      <c r="AF13" s="3" t="e">
        <f aca="false">VLOOKUP(F13,cite_score,2,FALSE())</f>
        <v>#N/A</v>
      </c>
      <c r="AH13" s="8" t="str">
        <f aca="false">VLOOKUP(AB13,scaricati,1,FALSE())</f>
        <v>2-s2.0-85054539090</v>
      </c>
    </row>
    <row r="14" customFormat="false" ht="32.1" hidden="false" customHeight="true" outlineLevel="0" collapsed="false">
      <c r="A14" s="8" t="s">
        <v>3297</v>
      </c>
      <c r="B14" s="8" t="s">
        <v>3298</v>
      </c>
      <c r="C14" s="8" t="s">
        <v>3299</v>
      </c>
      <c r="D14" s="8" t="s">
        <v>3300</v>
      </c>
      <c r="E14" s="8" t="n">
        <v>2020</v>
      </c>
      <c r="F14" s="8" t="s">
        <v>1687</v>
      </c>
      <c r="G14" s="8" t="n">
        <v>11</v>
      </c>
      <c r="H14" s="8" t="n">
        <v>11</v>
      </c>
      <c r="I14" s="8"/>
      <c r="J14" s="8" t="n">
        <v>550</v>
      </c>
      <c r="K14" s="8" t="n">
        <v>559</v>
      </c>
      <c r="L14" s="8" t="n">
        <v>9</v>
      </c>
      <c r="M14" s="91" t="n">
        <v>30</v>
      </c>
      <c r="N14" s="8" t="s">
        <v>3301</v>
      </c>
      <c r="O14" s="8" t="s">
        <v>3302</v>
      </c>
      <c r="P14" s="8" t="s">
        <v>3303</v>
      </c>
      <c r="Q14" s="8" t="s">
        <v>3304</v>
      </c>
      <c r="R14" s="8" t="s">
        <v>3305</v>
      </c>
      <c r="S14" s="8" t="s">
        <v>5</v>
      </c>
      <c r="T14" s="8" t="s">
        <v>3306</v>
      </c>
      <c r="U14" s="8" t="s">
        <v>3307</v>
      </c>
      <c r="V14" s="8" t="s">
        <v>3308</v>
      </c>
      <c r="W14" s="8"/>
      <c r="X14" s="8" t="s">
        <v>55</v>
      </c>
      <c r="Y14" s="8" t="s">
        <v>56</v>
      </c>
      <c r="Z14" s="8" t="s">
        <v>57</v>
      </c>
      <c r="AA14" s="8" t="s">
        <v>58</v>
      </c>
      <c r="AB14" s="92" t="s">
        <v>3309</v>
      </c>
      <c r="AC14" s="8" t="e">
        <f aca="false">VLOOKUP(AB14,scartati,1,FALSE())</f>
        <v>#N/A</v>
      </c>
      <c r="AD14" s="8" t="e">
        <f aca="false">VLOOKUP(AB14,accettati,1,FALSE())</f>
        <v>#N/A</v>
      </c>
      <c r="AF14" s="3" t="n">
        <f aca="false">VLOOKUP(F14,cite_score,2,FALSE())</f>
        <v>2.1</v>
      </c>
      <c r="AH14" s="8" t="str">
        <f aca="false">VLOOKUP(AB14,scaricati,1,FALSE())</f>
        <v>2-s2.0-85097557616</v>
      </c>
    </row>
    <row r="15" customFormat="false" ht="32.1" hidden="false" customHeight="true" outlineLevel="0" collapsed="false">
      <c r="A15" s="93" t="s">
        <v>4459</v>
      </c>
      <c r="B15" s="93" t="s">
        <v>4460</v>
      </c>
      <c r="C15" s="93" t="s">
        <v>4461</v>
      </c>
      <c r="D15" s="93" t="s">
        <v>4462</v>
      </c>
      <c r="E15" s="93" t="n">
        <v>2017</v>
      </c>
      <c r="F15" s="93" t="s">
        <v>4463</v>
      </c>
      <c r="G15" s="93" t="s">
        <v>4464</v>
      </c>
      <c r="H15" s="93"/>
      <c r="I15" s="93"/>
      <c r="J15" s="93" t="n">
        <v>1075</v>
      </c>
      <c r="K15" s="93" t="n">
        <v>1078</v>
      </c>
      <c r="L15" s="93" t="n">
        <v>3</v>
      </c>
      <c r="M15" s="94" t="n">
        <v>28</v>
      </c>
      <c r="N15" s="93" t="s">
        <v>4465</v>
      </c>
      <c r="O15" s="93" t="s">
        <v>4466</v>
      </c>
      <c r="P15" s="93" t="s">
        <v>4467</v>
      </c>
      <c r="Q15" s="93" t="s">
        <v>4468</v>
      </c>
      <c r="R15" s="93" t="s">
        <v>4469</v>
      </c>
      <c r="S15" s="93" t="s">
        <v>3</v>
      </c>
      <c r="T15" s="93" t="s">
        <v>4470</v>
      </c>
      <c r="U15" s="93" t="s">
        <v>4471</v>
      </c>
      <c r="V15" s="93" t="s">
        <v>4472</v>
      </c>
      <c r="W15" s="93"/>
      <c r="X15" s="93" t="s">
        <v>72</v>
      </c>
      <c r="Y15" s="93" t="s">
        <v>56</v>
      </c>
      <c r="Z15" s="93"/>
      <c r="AA15" s="93" t="s">
        <v>58</v>
      </c>
      <c r="AB15" s="95" t="s">
        <v>4473</v>
      </c>
      <c r="AC15" s="93" t="e">
        <f aca="false">VLOOKUP(AB15,scartati,1,FALSE())</f>
        <v>#N/A</v>
      </c>
      <c r="AD15" s="93" t="str">
        <f aca="false">VLOOKUP(AB15,accettati,1,FALSE())</f>
        <v>2-s2.0-85048501668</v>
      </c>
      <c r="AF15" s="3" t="e">
        <f aca="false">VLOOKUP(F15,cite_score,2,FALSE())</f>
        <v>#N/A</v>
      </c>
      <c r="AH15" s="8" t="str">
        <f aca="false">VLOOKUP(AB15,scaricati,1,FALSE())</f>
        <v>2-s2.0-85048501668</v>
      </c>
    </row>
    <row r="16" customFormat="false" ht="32.1" hidden="false" customHeight="true" outlineLevel="0" collapsed="false">
      <c r="A16" s="8" t="s">
        <v>1901</v>
      </c>
      <c r="B16" s="8" t="s">
        <v>1902</v>
      </c>
      <c r="C16" s="8" t="s">
        <v>1903</v>
      </c>
      <c r="D16" s="8" t="s">
        <v>1904</v>
      </c>
      <c r="E16" s="8" t="n">
        <v>2021</v>
      </c>
      <c r="F16" s="8" t="s">
        <v>1905</v>
      </c>
      <c r="G16" s="8" t="n">
        <v>21</v>
      </c>
      <c r="H16" s="8" t="n">
        <v>16</v>
      </c>
      <c r="I16" s="8" t="n">
        <v>5456</v>
      </c>
      <c r="J16" s="8"/>
      <c r="K16" s="8"/>
      <c r="L16" s="8"/>
      <c r="M16" s="91" t="n">
        <v>27</v>
      </c>
      <c r="N16" s="8" t="s">
        <v>1906</v>
      </c>
      <c r="O16" s="8" t="s">
        <v>1907</v>
      </c>
      <c r="P16" s="8" t="s">
        <v>1908</v>
      </c>
      <c r="Q16" s="8" t="s">
        <v>1909</v>
      </c>
      <c r="R16" s="8" t="s">
        <v>1910</v>
      </c>
      <c r="S16" s="8" t="s">
        <v>5</v>
      </c>
      <c r="T16" s="8" t="s">
        <v>1911</v>
      </c>
      <c r="U16" s="8" t="s">
        <v>1912</v>
      </c>
      <c r="V16" s="8" t="s">
        <v>1913</v>
      </c>
      <c r="W16" s="8" t="s">
        <v>1914</v>
      </c>
      <c r="X16" s="8" t="s">
        <v>55</v>
      </c>
      <c r="Y16" s="8" t="s">
        <v>56</v>
      </c>
      <c r="Z16" s="8" t="s">
        <v>427</v>
      </c>
      <c r="AA16" s="8" t="s">
        <v>58</v>
      </c>
      <c r="AB16" s="96" t="s">
        <v>1915</v>
      </c>
      <c r="AC16" s="8" t="str">
        <f aca="false">VLOOKUP(AB16,scartati,1,FALSE())</f>
        <v>2-s2.0-85112380631</v>
      </c>
      <c r="AD16" s="8" t="e">
        <f aca="false">VLOOKUP(AB16,accettati,1,FALSE())</f>
        <v>#N/A</v>
      </c>
      <c r="AF16" s="3" t="e">
        <f aca="false">VLOOKUP(F16,cite_score,2,FALSE())</f>
        <v>#N/A</v>
      </c>
      <c r="AH16" s="8" t="e">
        <f aca="false">VLOOKUP(AB16,scaricati,1,FALSE())</f>
        <v>#N/A</v>
      </c>
    </row>
    <row r="17" customFormat="false" ht="32.1" hidden="false" customHeight="true" outlineLevel="0" collapsed="false">
      <c r="A17" s="8" t="s">
        <v>4898</v>
      </c>
      <c r="B17" s="8" t="s">
        <v>4899</v>
      </c>
      <c r="C17" s="8" t="s">
        <v>4900</v>
      </c>
      <c r="D17" s="8" t="s">
        <v>4901</v>
      </c>
      <c r="E17" s="8" t="n">
        <v>2013</v>
      </c>
      <c r="F17" s="8" t="s">
        <v>4902</v>
      </c>
      <c r="G17" s="8"/>
      <c r="H17" s="8"/>
      <c r="I17" s="8" t="n">
        <v>6735244</v>
      </c>
      <c r="J17" s="8" t="n">
        <v>159</v>
      </c>
      <c r="K17" s="8" t="n">
        <v>166</v>
      </c>
      <c r="L17" s="8" t="n">
        <v>7</v>
      </c>
      <c r="M17" s="91" t="n">
        <v>22</v>
      </c>
      <c r="N17" s="8" t="s">
        <v>4903</v>
      </c>
      <c r="O17" s="8" t="s">
        <v>4904</v>
      </c>
      <c r="P17" s="8" t="s">
        <v>4905</v>
      </c>
      <c r="Q17" s="8" t="s">
        <v>4906</v>
      </c>
      <c r="R17" s="8" t="s">
        <v>4907</v>
      </c>
      <c r="S17" s="8" t="s">
        <v>5</v>
      </c>
      <c r="T17" s="8" t="s">
        <v>4908</v>
      </c>
      <c r="U17" s="8" t="s">
        <v>4909</v>
      </c>
      <c r="V17" s="8" t="s">
        <v>4910</v>
      </c>
      <c r="W17" s="8"/>
      <c r="X17" s="8" t="s">
        <v>72</v>
      </c>
      <c r="Y17" s="8" t="s">
        <v>56</v>
      </c>
      <c r="Z17" s="8"/>
      <c r="AA17" s="8" t="s">
        <v>58</v>
      </c>
      <c r="AB17" s="92" t="s">
        <v>4911</v>
      </c>
      <c r="AC17" s="8" t="str">
        <f aca="false">VLOOKUP(AB17,scartati,1,FALSE())</f>
        <v>2-s2.0-84897695572</v>
      </c>
      <c r="AD17" s="8" t="e">
        <f aca="false">VLOOKUP(AB17,accettati,1,FALSE())</f>
        <v>#N/A</v>
      </c>
      <c r="AF17" s="3" t="e">
        <f aca="false">VLOOKUP(F17,cite_score,2,FALSE())</f>
        <v>#N/A</v>
      </c>
      <c r="AH17" s="8" t="str">
        <f aca="false">VLOOKUP(AB17,scaricati,1,FALSE())</f>
        <v>2-s2.0-84897695572</v>
      </c>
    </row>
    <row r="18" customFormat="false" ht="32.1" hidden="false" customHeight="true" outlineLevel="0" collapsed="false">
      <c r="A18" s="8" t="s">
        <v>2094</v>
      </c>
      <c r="B18" s="8" t="s">
        <v>2095</v>
      </c>
      <c r="C18" s="8" t="s">
        <v>2096</v>
      </c>
      <c r="D18" s="8" t="s">
        <v>2097</v>
      </c>
      <c r="E18" s="8" t="n">
        <v>2022</v>
      </c>
      <c r="F18" s="8" t="s">
        <v>2084</v>
      </c>
      <c r="G18" s="8" t="n">
        <v>10</v>
      </c>
      <c r="H18" s="8" t="n">
        <v>18</v>
      </c>
      <c r="I18" s="8" t="n">
        <v>3359</v>
      </c>
      <c r="J18" s="8"/>
      <c r="K18" s="8"/>
      <c r="L18" s="8"/>
      <c r="M18" s="91" t="n">
        <v>20</v>
      </c>
      <c r="N18" s="8" t="s">
        <v>2098</v>
      </c>
      <c r="O18" s="8" t="s">
        <v>2099</v>
      </c>
      <c r="P18" s="8" t="s">
        <v>2100</v>
      </c>
      <c r="Q18" s="8" t="s">
        <v>2101</v>
      </c>
      <c r="R18" s="8" t="s">
        <v>2102</v>
      </c>
      <c r="S18" s="8" t="s">
        <v>5</v>
      </c>
      <c r="T18" s="8" t="s">
        <v>2103</v>
      </c>
      <c r="U18" s="8"/>
      <c r="V18" s="8" t="s">
        <v>2104</v>
      </c>
      <c r="W18" s="8" t="s">
        <v>2105</v>
      </c>
      <c r="X18" s="8" t="s">
        <v>55</v>
      </c>
      <c r="Y18" s="8" t="s">
        <v>56</v>
      </c>
      <c r="Z18" s="8" t="s">
        <v>57</v>
      </c>
      <c r="AA18" s="8" t="s">
        <v>58</v>
      </c>
      <c r="AB18" s="92" t="s">
        <v>2106</v>
      </c>
      <c r="AC18" s="8" t="e">
        <f aca="false">VLOOKUP(AB18,scartati,1,FALSE())</f>
        <v>#N/A</v>
      </c>
      <c r="AD18" s="8" t="str">
        <f aca="false">VLOOKUP(AB18,accettati,1,FALSE())</f>
        <v>2-s2.0-85138658944</v>
      </c>
      <c r="AF18" s="3" t="n">
        <f aca="false">VLOOKUP(F18,cite_score,2,FALSE())</f>
        <v>3.5</v>
      </c>
      <c r="AH18" s="8" t="str">
        <f aca="false">VLOOKUP(AB18,scaricati,1,FALSE())</f>
        <v>2-s2.0-85138658944</v>
      </c>
    </row>
    <row r="19" customFormat="false" ht="32.1" hidden="false" customHeight="true" outlineLevel="0" collapsed="false">
      <c r="A19" s="8" t="s">
        <v>3492</v>
      </c>
      <c r="B19" s="8" t="s">
        <v>3493</v>
      </c>
      <c r="C19" s="8" t="s">
        <v>3494</v>
      </c>
      <c r="D19" s="8" t="s">
        <v>3495</v>
      </c>
      <c r="E19" s="8" t="n">
        <v>2019</v>
      </c>
      <c r="F19" s="8" t="s">
        <v>3496</v>
      </c>
      <c r="G19" s="8"/>
      <c r="H19" s="8"/>
      <c r="I19" s="8" t="n">
        <v>8820813</v>
      </c>
      <c r="J19" s="8" t="n">
        <v>207</v>
      </c>
      <c r="K19" s="8" t="n">
        <v>208</v>
      </c>
      <c r="L19" s="8" t="n">
        <v>1</v>
      </c>
      <c r="M19" s="91" t="n">
        <v>20</v>
      </c>
      <c r="N19" s="8" t="s">
        <v>3497</v>
      </c>
      <c r="O19" s="8" t="s">
        <v>3498</v>
      </c>
      <c r="P19" s="8" t="s">
        <v>3499</v>
      </c>
      <c r="Q19" s="8" t="s">
        <v>3500</v>
      </c>
      <c r="R19" s="8" t="s">
        <v>3501</v>
      </c>
      <c r="S19" s="8" t="s">
        <v>5</v>
      </c>
      <c r="T19" s="8" t="s">
        <v>3502</v>
      </c>
      <c r="U19" s="8" t="s">
        <v>3503</v>
      </c>
      <c r="V19" s="8" t="s">
        <v>3504</v>
      </c>
      <c r="W19" s="8"/>
      <c r="X19" s="8" t="s">
        <v>72</v>
      </c>
      <c r="Y19" s="8" t="s">
        <v>56</v>
      </c>
      <c r="Z19" s="8"/>
      <c r="AA19" s="8" t="s">
        <v>58</v>
      </c>
      <c r="AB19" s="92" t="s">
        <v>3505</v>
      </c>
      <c r="AC19" s="8" t="e">
        <f aca="false">VLOOKUP(AB19,scartati,1,FALSE())</f>
        <v>#N/A</v>
      </c>
      <c r="AD19" s="8" t="str">
        <f aca="false">VLOOKUP(AB19,accettati,1,FALSE())</f>
        <v>2-s2.0-85072921691</v>
      </c>
      <c r="AF19" s="3" t="e">
        <f aca="false">VLOOKUP(F19,cite_score,2,FALSE())</f>
        <v>#N/A</v>
      </c>
      <c r="AH19" s="8" t="str">
        <f aca="false">VLOOKUP(AB19,scaricati,1,FALSE())</f>
        <v>2-s2.0-85072921691</v>
      </c>
    </row>
    <row r="20" customFormat="false" ht="32.1" hidden="false" customHeight="true" outlineLevel="0" collapsed="false">
      <c r="A20" s="8" t="s">
        <v>3049</v>
      </c>
      <c r="B20" s="8" t="s">
        <v>3050</v>
      </c>
      <c r="C20" s="8" t="s">
        <v>3051</v>
      </c>
      <c r="D20" s="8" t="s">
        <v>3052</v>
      </c>
      <c r="E20" s="8" t="n">
        <v>2020</v>
      </c>
      <c r="F20" s="8" t="s">
        <v>45</v>
      </c>
      <c r="G20" s="8" t="n">
        <v>8</v>
      </c>
      <c r="H20" s="8"/>
      <c r="I20" s="8" t="n">
        <v>9136655</v>
      </c>
      <c r="J20" s="8" t="n">
        <v>127167</v>
      </c>
      <c r="K20" s="8" t="n">
        <v>127180</v>
      </c>
      <c r="L20" s="8" t="n">
        <v>13</v>
      </c>
      <c r="M20" s="8" t="n">
        <v>19</v>
      </c>
      <c r="N20" s="8" t="s">
        <v>3053</v>
      </c>
      <c r="O20" s="8" t="s">
        <v>3054</v>
      </c>
      <c r="P20" s="8" t="s">
        <v>3055</v>
      </c>
      <c r="Q20" s="8" t="s">
        <v>3056</v>
      </c>
      <c r="R20" s="8" t="s">
        <v>3057</v>
      </c>
      <c r="S20" s="8" t="s">
        <v>5</v>
      </c>
      <c r="T20" s="8" t="s">
        <v>3058</v>
      </c>
      <c r="U20" s="8" t="s">
        <v>3059</v>
      </c>
      <c r="V20" s="8" t="s">
        <v>3060</v>
      </c>
      <c r="W20" s="8" t="s">
        <v>3061</v>
      </c>
      <c r="X20" s="8" t="s">
        <v>55</v>
      </c>
      <c r="Y20" s="8" t="s">
        <v>56</v>
      </c>
      <c r="Z20" s="8" t="s">
        <v>57</v>
      </c>
      <c r="AA20" s="8" t="s">
        <v>58</v>
      </c>
      <c r="AB20" s="96" t="s">
        <v>3062</v>
      </c>
      <c r="AC20" s="8" t="e">
        <f aca="false">VLOOKUP(AB20,scartati,1,FALSE())</f>
        <v>#N/A</v>
      </c>
      <c r="AD20" s="8" t="e">
        <f aca="false">VLOOKUP(AB20,accettati,1,FALSE())</f>
        <v>#N/A</v>
      </c>
      <c r="AF20" s="3" t="n">
        <f aca="false">VLOOKUP(F20,cite_score,2,FALSE())</f>
        <v>9</v>
      </c>
      <c r="AH20" s="8" t="e">
        <f aca="false">VLOOKUP(AB20,scaricati,1,FALSE())</f>
        <v>#N/A</v>
      </c>
    </row>
    <row r="21" customFormat="false" ht="32.1" hidden="false" customHeight="true" outlineLevel="0" collapsed="false">
      <c r="A21" s="8" t="s">
        <v>3408</v>
      </c>
      <c r="B21" s="8" t="s">
        <v>3409</v>
      </c>
      <c r="C21" s="8" t="s">
        <v>3410</v>
      </c>
      <c r="D21" s="8" t="s">
        <v>3411</v>
      </c>
      <c r="E21" s="8" t="n">
        <v>2020</v>
      </c>
      <c r="F21" s="8" t="s">
        <v>3412</v>
      </c>
      <c r="G21" s="8" t="n">
        <v>9</v>
      </c>
      <c r="H21" s="8" t="n">
        <v>10</v>
      </c>
      <c r="I21" s="8" t="n">
        <v>1613</v>
      </c>
      <c r="J21" s="8" t="n">
        <v>1</v>
      </c>
      <c r="K21" s="8" t="n">
        <v>14</v>
      </c>
      <c r="L21" s="8" t="n">
        <v>13</v>
      </c>
      <c r="M21" s="8" t="n">
        <v>17</v>
      </c>
      <c r="N21" s="8" t="s">
        <v>3413</v>
      </c>
      <c r="O21" s="8" t="s">
        <v>3414</v>
      </c>
      <c r="P21" s="8" t="s">
        <v>3415</v>
      </c>
      <c r="Q21" s="8" t="s">
        <v>3416</v>
      </c>
      <c r="R21" s="8" t="s">
        <v>3417</v>
      </c>
      <c r="S21" s="8" t="s">
        <v>5</v>
      </c>
      <c r="T21" s="8" t="s">
        <v>3418</v>
      </c>
      <c r="U21" s="8"/>
      <c r="V21" s="8" t="s">
        <v>3419</v>
      </c>
      <c r="W21" s="8" t="s">
        <v>3420</v>
      </c>
      <c r="X21" s="8" t="s">
        <v>55</v>
      </c>
      <c r="Y21" s="8" t="s">
        <v>56</v>
      </c>
      <c r="Z21" s="8" t="s">
        <v>427</v>
      </c>
      <c r="AA21" s="8" t="s">
        <v>58</v>
      </c>
      <c r="AB21" s="92" t="s">
        <v>3421</v>
      </c>
      <c r="AC21" s="8" t="str">
        <f aca="false">VLOOKUP(AB21,scartati,1,FALSE())</f>
        <v>2-s2.0-85091871901</v>
      </c>
      <c r="AD21" s="8" t="e">
        <f aca="false">VLOOKUP(AB21,accettati,1,FALSE())</f>
        <v>#N/A</v>
      </c>
      <c r="AF21" s="3" t="n">
        <f aca="false">VLOOKUP(F21,cite_score,2,FALSE())</f>
        <v>4.7</v>
      </c>
      <c r="AH21" s="8" t="str">
        <f aca="false">VLOOKUP(AB21,scaricati,1,FALSE())</f>
        <v>2-s2.0-85091871901</v>
      </c>
    </row>
    <row r="22" customFormat="false" ht="32.1" hidden="false" customHeight="true" outlineLevel="0" collapsed="false">
      <c r="A22" s="93" t="s">
        <v>2815</v>
      </c>
      <c r="B22" s="93" t="s">
        <v>2816</v>
      </c>
      <c r="C22" s="93" t="s">
        <v>2817</v>
      </c>
      <c r="D22" s="93" t="s">
        <v>2818</v>
      </c>
      <c r="E22" s="93" t="n">
        <v>2022</v>
      </c>
      <c r="F22" s="93" t="s">
        <v>1687</v>
      </c>
      <c r="G22" s="93" t="n">
        <v>13</v>
      </c>
      <c r="H22" s="93" t="n">
        <v>9</v>
      </c>
      <c r="I22" s="93"/>
      <c r="J22" s="93" t="n">
        <v>315</v>
      </c>
      <c r="K22" s="93" t="n">
        <v>324</v>
      </c>
      <c r="L22" s="93" t="n">
        <v>9</v>
      </c>
      <c r="M22" s="93" t="n">
        <v>17</v>
      </c>
      <c r="N22" s="93" t="s">
        <v>2819</v>
      </c>
      <c r="O22" s="93" t="s">
        <v>2820</v>
      </c>
      <c r="P22" s="93" t="s">
        <v>2821</v>
      </c>
      <c r="Q22" s="93" t="s">
        <v>2822</v>
      </c>
      <c r="R22" s="93" t="s">
        <v>2823</v>
      </c>
      <c r="S22" s="93" t="s">
        <v>3</v>
      </c>
      <c r="T22" s="93" t="s">
        <v>2824</v>
      </c>
      <c r="U22" s="93" t="s">
        <v>2825</v>
      </c>
      <c r="V22" s="93" t="s">
        <v>2826</v>
      </c>
      <c r="W22" s="93"/>
      <c r="X22" s="93" t="s">
        <v>55</v>
      </c>
      <c r="Y22" s="93" t="s">
        <v>56</v>
      </c>
      <c r="Z22" s="93" t="s">
        <v>57</v>
      </c>
      <c r="AA22" s="93" t="s">
        <v>58</v>
      </c>
      <c r="AB22" s="95" t="s">
        <v>2827</v>
      </c>
      <c r="AC22" s="93" t="e">
        <f aca="false">VLOOKUP(AB22,scartati,1,FALSE())</f>
        <v>#N/A</v>
      </c>
      <c r="AD22" s="93" t="str">
        <f aca="false">VLOOKUP(AB22,accettati,1,FALSE())</f>
        <v>2-s2.0-85139323127</v>
      </c>
      <c r="AF22" s="3" t="n">
        <f aca="false">VLOOKUP(F22,cite_score,2,FALSE())</f>
        <v>2.1</v>
      </c>
      <c r="AH22" s="8" t="str">
        <f aca="false">VLOOKUP(AB22,scaricati,1,FALSE())</f>
        <v>2-s2.0-85139323127</v>
      </c>
    </row>
    <row r="23" customFormat="false" ht="32.1" hidden="false" customHeight="true" outlineLevel="0" collapsed="false">
      <c r="A23" s="8" t="s">
        <v>3310</v>
      </c>
      <c r="B23" s="8" t="s">
        <v>3311</v>
      </c>
      <c r="C23" s="8" t="s">
        <v>3312</v>
      </c>
      <c r="D23" s="8" t="s">
        <v>3313</v>
      </c>
      <c r="E23" s="8" t="n">
        <v>2019</v>
      </c>
      <c r="F23" s="8" t="s">
        <v>3314</v>
      </c>
      <c r="G23" s="8"/>
      <c r="H23" s="8"/>
      <c r="I23" s="8" t="n">
        <v>8944511</v>
      </c>
      <c r="J23" s="8"/>
      <c r="K23" s="8"/>
      <c r="L23" s="8"/>
      <c r="M23" s="8" t="n">
        <v>15</v>
      </c>
      <c r="N23" s="8" t="s">
        <v>3315</v>
      </c>
      <c r="O23" s="8" t="s">
        <v>3316</v>
      </c>
      <c r="P23" s="8" t="s">
        <v>3317</v>
      </c>
      <c r="Q23" s="8" t="s">
        <v>3318</v>
      </c>
      <c r="R23" s="8" t="s">
        <v>3319</v>
      </c>
      <c r="S23" s="8" t="s">
        <v>5</v>
      </c>
      <c r="T23" s="8" t="s">
        <v>3320</v>
      </c>
      <c r="U23" s="8" t="s">
        <v>3321</v>
      </c>
      <c r="V23" s="8" t="s">
        <v>3322</v>
      </c>
      <c r="W23" s="8"/>
      <c r="X23" s="8" t="s">
        <v>72</v>
      </c>
      <c r="Y23" s="8" t="s">
        <v>56</v>
      </c>
      <c r="Z23" s="8"/>
      <c r="AA23" s="8" t="s">
        <v>58</v>
      </c>
      <c r="AB23" s="92" t="s">
        <v>3323</v>
      </c>
      <c r="AC23" s="8" t="e">
        <f aca="false">VLOOKUP(AB23,scartati,1,FALSE())</f>
        <v>#N/A</v>
      </c>
      <c r="AD23" s="8" t="str">
        <f aca="false">VLOOKUP(AB23,accettati,1,FALSE())</f>
        <v>2-s2.0-85078097847</v>
      </c>
      <c r="AF23" s="3" t="e">
        <f aca="false">VLOOKUP(F23,cite_score,2,FALSE())</f>
        <v>#N/A</v>
      </c>
      <c r="AH23" s="8" t="str">
        <f aca="false">VLOOKUP(AB23,scaricati,1,FALSE())</f>
        <v>2-s2.0-85078097847</v>
      </c>
    </row>
    <row r="24" customFormat="false" ht="32.1" hidden="false" customHeight="true" outlineLevel="0" collapsed="false">
      <c r="A24" s="8" t="s">
        <v>4253</v>
      </c>
      <c r="B24" s="8" t="s">
        <v>4254</v>
      </c>
      <c r="C24" s="8" t="n">
        <v>59119751200</v>
      </c>
      <c r="D24" s="8" t="s">
        <v>4255</v>
      </c>
      <c r="E24" s="8" t="n">
        <v>2013</v>
      </c>
      <c r="F24" s="8" t="s">
        <v>4256</v>
      </c>
      <c r="G24" s="8"/>
      <c r="H24" s="8"/>
      <c r="I24" s="8" t="n">
        <v>17</v>
      </c>
      <c r="J24" s="8"/>
      <c r="K24" s="8"/>
      <c r="L24" s="8"/>
      <c r="M24" s="8" t="n">
        <v>15</v>
      </c>
      <c r="N24" s="8" t="s">
        <v>4257</v>
      </c>
      <c r="O24" s="8" t="s">
        <v>4258</v>
      </c>
      <c r="P24" s="8" t="s">
        <v>4259</v>
      </c>
      <c r="Q24" s="8" t="s">
        <v>4260</v>
      </c>
      <c r="R24" s="8" t="s">
        <v>4261</v>
      </c>
      <c r="S24" s="8" t="s">
        <v>5</v>
      </c>
      <c r="T24" s="8" t="s">
        <v>4262</v>
      </c>
      <c r="U24" s="8" t="s">
        <v>4263</v>
      </c>
      <c r="V24" s="8" t="s">
        <v>4264</v>
      </c>
      <c r="W24" s="8" t="s">
        <v>4265</v>
      </c>
      <c r="X24" s="8" t="s">
        <v>72</v>
      </c>
      <c r="Y24" s="8" t="s">
        <v>56</v>
      </c>
      <c r="Z24" s="8"/>
      <c r="AA24" s="8" t="s">
        <v>58</v>
      </c>
      <c r="AB24" s="92" t="s">
        <v>4266</v>
      </c>
      <c r="AC24" s="8" t="e">
        <f aca="false">VLOOKUP(AB24,scartati,1,FALSE())</f>
        <v>#N/A</v>
      </c>
      <c r="AD24" s="8" t="str">
        <f aca="false">VLOOKUP(AB24,accettati,1,FALSE())</f>
        <v>2-s2.0-84881650482</v>
      </c>
      <c r="AF24" s="3" t="e">
        <f aca="false">VLOOKUP(F24,cite_score,2,FALSE())</f>
        <v>#N/A</v>
      </c>
      <c r="AH24" s="8" t="str">
        <f aca="false">VLOOKUP(AB24,scaricati,1,FALSE())</f>
        <v>2-s2.0-84881650482</v>
      </c>
    </row>
    <row r="25" customFormat="false" ht="32.1" hidden="false" customHeight="true" outlineLevel="0" collapsed="false">
      <c r="A25" s="8" t="s">
        <v>4514</v>
      </c>
      <c r="B25" s="8" t="s">
        <v>4515</v>
      </c>
      <c r="C25" s="8" t="s">
        <v>4516</v>
      </c>
      <c r="D25" s="8" t="s">
        <v>4517</v>
      </c>
      <c r="E25" s="8" t="n">
        <v>2008</v>
      </c>
      <c r="F25" s="8" t="s">
        <v>1079</v>
      </c>
      <c r="G25" s="8"/>
      <c r="H25" s="8"/>
      <c r="I25" s="8"/>
      <c r="J25" s="8"/>
      <c r="K25" s="8"/>
      <c r="L25" s="8" t="n">
        <v>14</v>
      </c>
      <c r="M25" s="8" t="n">
        <v>12</v>
      </c>
      <c r="N25" s="8"/>
      <c r="O25" s="8" t="s">
        <v>4518</v>
      </c>
      <c r="P25" s="8" t="s">
        <v>4519</v>
      </c>
      <c r="Q25" s="8" t="s">
        <v>4520</v>
      </c>
      <c r="R25" s="11" t="s">
        <v>4521</v>
      </c>
      <c r="S25" s="11" t="s">
        <v>5</v>
      </c>
      <c r="T25" s="8"/>
      <c r="U25" s="8" t="s">
        <v>4522</v>
      </c>
      <c r="V25" s="8" t="s">
        <v>4523</v>
      </c>
      <c r="W25" s="8"/>
      <c r="X25" s="8" t="s">
        <v>72</v>
      </c>
      <c r="Y25" s="8" t="s">
        <v>56</v>
      </c>
      <c r="Z25" s="8"/>
      <c r="AA25" s="8" t="s">
        <v>58</v>
      </c>
      <c r="AB25" s="92" t="s">
        <v>4524</v>
      </c>
      <c r="AC25" s="8" t="s">
        <v>4524</v>
      </c>
      <c r="AD25" s="8" t="str">
        <f aca="false">VLOOKUP(AB25,accettati,1,FALSE())</f>
        <v>2-s2.0-85029095412</v>
      </c>
      <c r="AF25" s="3" t="e">
        <f aca="false">VLOOKUP(F25,cite_score,2,FALSE())</f>
        <v>#N/A</v>
      </c>
      <c r="AH25" s="8" t="str">
        <f aca="false">VLOOKUP(AB25,scaricati,1,FALSE())</f>
        <v>2-s2.0-85029095412</v>
      </c>
    </row>
    <row r="26" customFormat="false" ht="32.1" hidden="false" customHeight="true" outlineLevel="0" collapsed="false">
      <c r="A26" s="8" t="s">
        <v>3352</v>
      </c>
      <c r="B26" s="8" t="s">
        <v>3353</v>
      </c>
      <c r="C26" s="8" t="s">
        <v>3354</v>
      </c>
      <c r="D26" s="8" t="s">
        <v>3355</v>
      </c>
      <c r="E26" s="8" t="n">
        <v>2019</v>
      </c>
      <c r="F26" s="8" t="s">
        <v>3356</v>
      </c>
      <c r="G26" s="8"/>
      <c r="H26" s="8"/>
      <c r="I26" s="8" t="n">
        <v>8845493</v>
      </c>
      <c r="J26" s="8" t="n">
        <v>32</v>
      </c>
      <c r="K26" s="8" t="n">
        <v>37</v>
      </c>
      <c r="L26" s="8" t="n">
        <v>5</v>
      </c>
      <c r="M26" s="8" t="n">
        <v>11</v>
      </c>
      <c r="N26" s="8" t="s">
        <v>3357</v>
      </c>
      <c r="O26" s="8" t="s">
        <v>3358</v>
      </c>
      <c r="P26" s="8" t="s">
        <v>3359</v>
      </c>
      <c r="Q26" s="8" t="s">
        <v>3360</v>
      </c>
      <c r="R26" s="8" t="s">
        <v>3361</v>
      </c>
      <c r="S26" s="8" t="s">
        <v>5</v>
      </c>
      <c r="T26" s="8" t="s">
        <v>3362</v>
      </c>
      <c r="U26" s="8" t="s">
        <v>3363</v>
      </c>
      <c r="V26" s="8" t="s">
        <v>3364</v>
      </c>
      <c r="W26" s="8"/>
      <c r="X26" s="8" t="s">
        <v>72</v>
      </c>
      <c r="Y26" s="8" t="s">
        <v>56</v>
      </c>
      <c r="Z26" s="8"/>
      <c r="AA26" s="8" t="s">
        <v>58</v>
      </c>
      <c r="AB26" s="96" t="s">
        <v>3365</v>
      </c>
      <c r="AC26" s="8" t="str">
        <f aca="false">VLOOKUP(AB26,scartati,1,FALSE())</f>
        <v>2-s2.0-85073229753</v>
      </c>
      <c r="AD26" s="8" t="e">
        <f aca="false">VLOOKUP(AB26,accettati,1,FALSE())</f>
        <v>#N/A</v>
      </c>
      <c r="AF26" s="3" t="e">
        <f aca="false">VLOOKUP(F26,cite_score,2,FALSE())</f>
        <v>#N/A</v>
      </c>
      <c r="AH26" s="8" t="e">
        <f aca="false">VLOOKUP(AB26,scaricati,1,FALSE())</f>
        <v>#N/A</v>
      </c>
    </row>
    <row r="27" customFormat="false" ht="32.1" hidden="false" customHeight="true" outlineLevel="0" collapsed="false">
      <c r="A27" s="97" t="s">
        <v>2040</v>
      </c>
      <c r="B27" s="97" t="s">
        <v>2041</v>
      </c>
      <c r="C27" s="97" t="s">
        <v>2042</v>
      </c>
      <c r="D27" s="97" t="s">
        <v>2043</v>
      </c>
      <c r="E27" s="97" t="n">
        <v>2022</v>
      </c>
      <c r="F27" s="97" t="s">
        <v>749</v>
      </c>
      <c r="G27" s="97" t="n">
        <v>12</v>
      </c>
      <c r="H27" s="97" t="n">
        <v>14</v>
      </c>
      <c r="I27" s="97" t="n">
        <v>6898</v>
      </c>
      <c r="J27" s="97"/>
      <c r="K27" s="97"/>
      <c r="L27" s="97"/>
      <c r="M27" s="97" t="n">
        <v>10</v>
      </c>
      <c r="N27" s="97" t="s">
        <v>2044</v>
      </c>
      <c r="O27" s="97" t="s">
        <v>2045</v>
      </c>
      <c r="P27" s="97" t="s">
        <v>2046</v>
      </c>
      <c r="Q27" s="97" t="s">
        <v>2047</v>
      </c>
      <c r="R27" s="97" t="s">
        <v>2048</v>
      </c>
      <c r="S27" s="97" t="s">
        <v>3</v>
      </c>
      <c r="T27" s="97" t="s">
        <v>2049</v>
      </c>
      <c r="U27" s="97"/>
      <c r="V27" s="97" t="s">
        <v>2050</v>
      </c>
      <c r="W27" s="97" t="s">
        <v>2051</v>
      </c>
      <c r="X27" s="97" t="s">
        <v>55</v>
      </c>
      <c r="Y27" s="97" t="s">
        <v>56</v>
      </c>
      <c r="Z27" s="97" t="s">
        <v>57</v>
      </c>
      <c r="AA27" s="97" t="s">
        <v>58</v>
      </c>
      <c r="AB27" s="96" t="s">
        <v>2052</v>
      </c>
      <c r="AC27" s="97" t="str">
        <f aca="false">VLOOKUP(AB27,scartati,1,FALSE())</f>
        <v>2-s2.0-85135240441</v>
      </c>
      <c r="AD27" s="97" t="e">
        <f aca="false">VLOOKUP(AB27,accettati,1,FALSE())</f>
        <v>#N/A</v>
      </c>
      <c r="AF27" s="3" t="n">
        <f aca="false">VLOOKUP(F27,cite_score,2,FALSE())</f>
        <v>4.5</v>
      </c>
      <c r="AH27" s="8" t="e">
        <f aca="false">VLOOKUP(AB27,scaricati,1,FALSE())</f>
        <v>#N/A</v>
      </c>
    </row>
    <row r="28" customFormat="false" ht="32.1" hidden="false" customHeight="true" outlineLevel="0" collapsed="false">
      <c r="A28" s="8" t="s">
        <v>2149</v>
      </c>
      <c r="B28" s="8" t="s">
        <v>2150</v>
      </c>
      <c r="C28" s="8" t="s">
        <v>2151</v>
      </c>
      <c r="D28" s="8" t="s">
        <v>2152</v>
      </c>
      <c r="E28" s="8" t="n">
        <v>2022</v>
      </c>
      <c r="F28" s="8" t="s">
        <v>2153</v>
      </c>
      <c r="G28" s="8" t="n">
        <v>14</v>
      </c>
      <c r="H28" s="8" t="n">
        <v>3</v>
      </c>
      <c r="I28" s="8" t="n">
        <v>76</v>
      </c>
      <c r="J28" s="8"/>
      <c r="K28" s="8"/>
      <c r="L28" s="8"/>
      <c r="M28" s="8" t="n">
        <v>8</v>
      </c>
      <c r="N28" s="8" t="s">
        <v>2154</v>
      </c>
      <c r="O28" s="8" t="s">
        <v>2155</v>
      </c>
      <c r="P28" s="8" t="s">
        <v>2156</v>
      </c>
      <c r="Q28" s="8" t="s">
        <v>2157</v>
      </c>
      <c r="R28" s="8" t="s">
        <v>2158</v>
      </c>
      <c r="S28" s="8" t="s">
        <v>5</v>
      </c>
      <c r="T28" s="8" t="s">
        <v>2159</v>
      </c>
      <c r="U28" s="8" t="s">
        <v>2160</v>
      </c>
      <c r="V28" s="8" t="s">
        <v>2161</v>
      </c>
      <c r="W28" s="8" t="s">
        <v>2162</v>
      </c>
      <c r="X28" s="8" t="s">
        <v>55</v>
      </c>
      <c r="Y28" s="8" t="s">
        <v>56</v>
      </c>
      <c r="Z28" s="8" t="s">
        <v>57</v>
      </c>
      <c r="AA28" s="8" t="s">
        <v>58</v>
      </c>
      <c r="AB28" s="92" t="s">
        <v>2163</v>
      </c>
      <c r="AC28" s="8" t="e">
        <f aca="false">VLOOKUP(AB28,scartati,1,FALSE())</f>
        <v>#N/A</v>
      </c>
      <c r="AD28" s="8" t="str">
        <f aca="false">VLOOKUP(AB28,accettati,1,FALSE())</f>
        <v>2-s2.0-85126706920</v>
      </c>
      <c r="AF28" s="3" t="n">
        <f aca="false">VLOOKUP(F28,cite_score,2,FALSE())</f>
        <v>6.7</v>
      </c>
      <c r="AH28" s="8" t="str">
        <f aca="false">VLOOKUP(AB28,scaricati,1,FALSE())</f>
        <v>2-s2.0-85126706920</v>
      </c>
    </row>
    <row r="29" customFormat="false" ht="32.1" hidden="false" customHeight="true" outlineLevel="0" collapsed="false">
      <c r="A29" s="8" t="s">
        <v>2648</v>
      </c>
      <c r="B29" s="8" t="s">
        <v>2649</v>
      </c>
      <c r="C29" s="8" t="s">
        <v>2650</v>
      </c>
      <c r="D29" s="8" t="s">
        <v>2651</v>
      </c>
      <c r="E29" s="8" t="n">
        <v>2022</v>
      </c>
      <c r="F29" s="8" t="s">
        <v>2652</v>
      </c>
      <c r="G29" s="8" t="n">
        <v>11</v>
      </c>
      <c r="H29" s="8" t="n">
        <v>1</v>
      </c>
      <c r="I29" s="8"/>
      <c r="J29" s="8" t="n">
        <v>1051</v>
      </c>
      <c r="K29" s="8" t="n">
        <v>1059</v>
      </c>
      <c r="L29" s="8" t="n">
        <v>8</v>
      </c>
      <c r="M29" s="8" t="n">
        <v>8</v>
      </c>
      <c r="N29" s="8" t="s">
        <v>2653</v>
      </c>
      <c r="O29" s="8" t="s">
        <v>2654</v>
      </c>
      <c r="P29" s="8" t="s">
        <v>2655</v>
      </c>
      <c r="Q29" s="8" t="s">
        <v>2656</v>
      </c>
      <c r="R29" s="8" t="s">
        <v>2657</v>
      </c>
      <c r="S29" s="8" t="s">
        <v>5</v>
      </c>
      <c r="T29" s="8" t="s">
        <v>2658</v>
      </c>
      <c r="U29" s="8"/>
      <c r="V29" s="8" t="s">
        <v>2659</v>
      </c>
      <c r="W29" s="8" t="s">
        <v>2660</v>
      </c>
      <c r="X29" s="8" t="s">
        <v>55</v>
      </c>
      <c r="Y29" s="8" t="s">
        <v>56</v>
      </c>
      <c r="Z29" s="8" t="s">
        <v>57</v>
      </c>
      <c r="AA29" s="8" t="s">
        <v>58</v>
      </c>
      <c r="AB29" s="92" t="s">
        <v>2661</v>
      </c>
      <c r="AC29" s="8" t="e">
        <f aca="false">VLOOKUP(AB29,scartati,1,FALSE())</f>
        <v>#N/A</v>
      </c>
      <c r="AD29" s="8" t="str">
        <f aca="false">VLOOKUP(AB29,accettati,1,FALSE())</f>
        <v>2-s2.0-85129619369</v>
      </c>
      <c r="AF29" s="3" t="n">
        <f aca="false">VLOOKUP(F29,cite_score,2,FALSE())</f>
        <v>1.7</v>
      </c>
      <c r="AH29" s="8" t="str">
        <f aca="false">VLOOKUP(AB29,scaricati,1,FALSE())</f>
        <v>2-s2.0-85129619369</v>
      </c>
    </row>
    <row r="30" customFormat="false" ht="32.1" hidden="false" customHeight="true" outlineLevel="0" collapsed="false">
      <c r="A30" s="8" t="s">
        <v>4834</v>
      </c>
      <c r="B30" s="8" t="s">
        <v>4835</v>
      </c>
      <c r="C30" s="8" t="s">
        <v>4836</v>
      </c>
      <c r="D30" s="8" t="s">
        <v>4837</v>
      </c>
      <c r="E30" s="8" t="n">
        <v>2010</v>
      </c>
      <c r="F30" s="8" t="s">
        <v>1079</v>
      </c>
      <c r="G30" s="8"/>
      <c r="H30" s="8"/>
      <c r="I30" s="8"/>
      <c r="J30" s="8"/>
      <c r="K30" s="8"/>
      <c r="L30" s="8" t="n">
        <v>18</v>
      </c>
      <c r="M30" s="8" t="n">
        <v>8</v>
      </c>
      <c r="N30" s="8"/>
      <c r="O30" s="8" t="s">
        <v>4838</v>
      </c>
      <c r="P30" s="8" t="s">
        <v>4839</v>
      </c>
      <c r="Q30" s="8" t="s">
        <v>4840</v>
      </c>
      <c r="R30" s="8" t="s">
        <v>4841</v>
      </c>
      <c r="S30" s="8" t="s">
        <v>5</v>
      </c>
      <c r="T30" s="8"/>
      <c r="U30" s="8" t="s">
        <v>4842</v>
      </c>
      <c r="V30" s="8" t="s">
        <v>4843</v>
      </c>
      <c r="W30" s="8"/>
      <c r="X30" s="8" t="s">
        <v>72</v>
      </c>
      <c r="Y30" s="8" t="s">
        <v>56</v>
      </c>
      <c r="Z30" s="8"/>
      <c r="AA30" s="8" t="s">
        <v>58</v>
      </c>
      <c r="AB30" s="92" t="s">
        <v>4844</v>
      </c>
      <c r="AC30" s="8" t="e">
        <f aca="false">VLOOKUP(AB30,scartati,1,FALSE())</f>
        <v>#N/A</v>
      </c>
      <c r="AD30" s="8" t="str">
        <f aca="false">VLOOKUP(AB30,accettati,1,FALSE())</f>
        <v>2-s2.0-85029025113</v>
      </c>
      <c r="AF30" s="3" t="e">
        <f aca="false">VLOOKUP(F30,cite_score,2,FALSE())</f>
        <v>#N/A</v>
      </c>
      <c r="AH30" s="8" t="str">
        <f aca="false">VLOOKUP(AB30,scaricati,1,FALSE())</f>
        <v>2-s2.0-85029025113</v>
      </c>
    </row>
    <row r="31" customFormat="false" ht="32.1" hidden="false" customHeight="true" outlineLevel="0" collapsed="false">
      <c r="A31" s="8" t="s">
        <v>1790</v>
      </c>
      <c r="B31" s="8" t="s">
        <v>1791</v>
      </c>
      <c r="C31" s="8" t="n">
        <v>57477042400</v>
      </c>
      <c r="D31" s="8" t="s">
        <v>1792</v>
      </c>
      <c r="E31" s="8" t="n">
        <v>2022</v>
      </c>
      <c r="F31" s="8" t="s">
        <v>1793</v>
      </c>
      <c r="G31" s="8" t="n">
        <v>100</v>
      </c>
      <c r="H31" s="8" t="n">
        <v>13</v>
      </c>
      <c r="I31" s="8"/>
      <c r="J31" s="8" t="n">
        <v>4790</v>
      </c>
      <c r="K31" s="8" t="n">
        <v>4801</v>
      </c>
      <c r="L31" s="8" t="n">
        <v>11</v>
      </c>
      <c r="M31" s="8" t="n">
        <v>7</v>
      </c>
      <c r="N31" s="8"/>
      <c r="O31" s="8" t="s">
        <v>1794</v>
      </c>
      <c r="P31" s="8" t="s">
        <v>1795</v>
      </c>
      <c r="Q31" s="8" t="s">
        <v>1796</v>
      </c>
      <c r="R31" s="8" t="s">
        <v>1797</v>
      </c>
      <c r="S31" s="8" t="s">
        <v>5</v>
      </c>
      <c r="T31" s="8" t="s">
        <v>1798</v>
      </c>
      <c r="U31" s="8"/>
      <c r="V31" s="8" t="s">
        <v>1799</v>
      </c>
      <c r="W31" s="8" t="s">
        <v>1800</v>
      </c>
      <c r="X31" s="8" t="s">
        <v>55</v>
      </c>
      <c r="Y31" s="8" t="s">
        <v>56</v>
      </c>
      <c r="Z31" s="8"/>
      <c r="AA31" s="8" t="s">
        <v>58</v>
      </c>
      <c r="AB31" s="92" t="s">
        <v>1801</v>
      </c>
      <c r="AC31" s="8" t="e">
        <f aca="false">VLOOKUP(AB31,scartati,1,FALSE())</f>
        <v>#N/A</v>
      </c>
      <c r="AD31" s="8" t="str">
        <f aca="false">VLOOKUP(AB31,accettati,1,FALSE())</f>
        <v>2-s2.0-85134385654</v>
      </c>
      <c r="AF31" s="3" t="n">
        <f aca="false">VLOOKUP(F31,cite_score,2,FALSE())</f>
        <v>1</v>
      </c>
      <c r="AH31" s="8" t="str">
        <f aca="false">VLOOKUP(AB31,scaricati,1,FALSE())</f>
        <v>2-s2.0-85134385654</v>
      </c>
    </row>
    <row r="32" customFormat="false" ht="32.1" hidden="false" customHeight="true" outlineLevel="0" collapsed="false">
      <c r="A32" s="8" t="s">
        <v>3366</v>
      </c>
      <c r="B32" s="8" t="s">
        <v>3367</v>
      </c>
      <c r="C32" s="8" t="s">
        <v>3368</v>
      </c>
      <c r="D32" s="8" t="s">
        <v>3369</v>
      </c>
      <c r="E32" s="8" t="n">
        <v>2020</v>
      </c>
      <c r="F32" s="8" t="s">
        <v>2859</v>
      </c>
      <c r="G32" s="8" t="n">
        <v>1026</v>
      </c>
      <c r="H32" s="8"/>
      <c r="I32" s="8"/>
      <c r="J32" s="8" t="n">
        <v>591</v>
      </c>
      <c r="K32" s="8" t="n">
        <v>597</v>
      </c>
      <c r="L32" s="8" t="n">
        <v>6</v>
      </c>
      <c r="M32" s="8" t="n">
        <v>7</v>
      </c>
      <c r="N32" s="8" t="s">
        <v>3370</v>
      </c>
      <c r="O32" s="8" t="s">
        <v>3371</v>
      </c>
      <c r="P32" s="8" t="s">
        <v>3372</v>
      </c>
      <c r="Q32" s="8" t="s">
        <v>3373</v>
      </c>
      <c r="R32" s="8" t="s">
        <v>3374</v>
      </c>
      <c r="S32" s="8" t="s">
        <v>5</v>
      </c>
      <c r="T32" s="8" t="s">
        <v>3375</v>
      </c>
      <c r="U32" s="8" t="s">
        <v>3376</v>
      </c>
      <c r="V32" s="8" t="s">
        <v>3377</v>
      </c>
      <c r="W32" s="8" t="s">
        <v>3378</v>
      </c>
      <c r="X32" s="8" t="s">
        <v>72</v>
      </c>
      <c r="Y32" s="8" t="s">
        <v>56</v>
      </c>
      <c r="Z32" s="8"/>
      <c r="AA32" s="8" t="s">
        <v>58</v>
      </c>
      <c r="AB32" s="98" t="s">
        <v>3379</v>
      </c>
      <c r="AC32" s="8" t="e">
        <f aca="false">VLOOKUP(AB32,scartati,1,FALSE())</f>
        <v>#N/A</v>
      </c>
      <c r="AD32" s="8" t="str">
        <f aca="false">VLOOKUP(AB32,accettati,1,FALSE())</f>
        <v>2-s2.0-85071501419</v>
      </c>
      <c r="AF32" s="3" t="e">
        <f aca="false">VLOOKUP(F32,cite_score,2,FALSE())</f>
        <v>#N/A</v>
      </c>
      <c r="AH32" s="8" t="e">
        <f aca="false">VLOOKUP(AB32,scaricati,1,FALSE())</f>
        <v>#N/A</v>
      </c>
    </row>
    <row r="33" customFormat="false" ht="32.1" hidden="false" customHeight="true" outlineLevel="0" collapsed="false">
      <c r="A33" s="8" t="s">
        <v>4779</v>
      </c>
      <c r="B33" s="8" t="s">
        <v>4780</v>
      </c>
      <c r="C33" s="8" t="s">
        <v>4781</v>
      </c>
      <c r="D33" s="8" t="s">
        <v>4923</v>
      </c>
      <c r="E33" s="8" t="n">
        <v>2013</v>
      </c>
      <c r="F33" s="8" t="s">
        <v>4783</v>
      </c>
      <c r="G33" s="8" t="n">
        <v>1</v>
      </c>
      <c r="H33" s="8"/>
      <c r="I33" s="8"/>
      <c r="J33" s="8" t="n">
        <v>222</v>
      </c>
      <c r="K33" s="8" t="n">
        <v>227</v>
      </c>
      <c r="L33" s="8" t="n">
        <v>5</v>
      </c>
      <c r="M33" s="8" t="n">
        <v>7</v>
      </c>
      <c r="N33" s="8"/>
      <c r="O33" s="8" t="s">
        <v>4924</v>
      </c>
      <c r="P33" s="8" t="s">
        <v>4785</v>
      </c>
      <c r="Q33" s="8" t="s">
        <v>4786</v>
      </c>
      <c r="R33" s="8" t="s">
        <v>4925</v>
      </c>
      <c r="S33" s="8" t="s">
        <v>5</v>
      </c>
      <c r="T33" s="8" t="s">
        <v>4926</v>
      </c>
      <c r="U33" s="8" t="s">
        <v>4927</v>
      </c>
      <c r="V33" s="8" t="s">
        <v>4928</v>
      </c>
      <c r="W33" s="8"/>
      <c r="X33" s="8" t="s">
        <v>72</v>
      </c>
      <c r="Y33" s="8" t="s">
        <v>56</v>
      </c>
      <c r="Z33" s="8"/>
      <c r="AA33" s="8" t="s">
        <v>58</v>
      </c>
      <c r="AB33" s="92" t="s">
        <v>4929</v>
      </c>
      <c r="AC33" s="8" t="e">
        <f aca="false">VLOOKUP(AB33,scartati,1,FALSE())</f>
        <v>#N/A</v>
      </c>
      <c r="AD33" s="8" t="str">
        <f aca="false">VLOOKUP(AB33,accettati,1,FALSE())</f>
        <v>2-s2.0-84903434213</v>
      </c>
      <c r="AF33" s="3" t="e">
        <f aca="false">VLOOKUP(F33,cite_score,2,FALSE())</f>
        <v>#N/A</v>
      </c>
      <c r="AH33" s="8" t="str">
        <f aca="false">VLOOKUP(AB33,scaricati,1,FALSE())</f>
        <v>2-s2.0-84903434213</v>
      </c>
    </row>
    <row r="34" customFormat="false" ht="32.1" hidden="false" customHeight="true" outlineLevel="0" collapsed="false">
      <c r="A34" s="8" t="s">
        <v>2452</v>
      </c>
      <c r="B34" s="8" t="s">
        <v>2453</v>
      </c>
      <c r="C34" s="8" t="s">
        <v>2454</v>
      </c>
      <c r="D34" s="8" t="s">
        <v>2455</v>
      </c>
      <c r="E34" s="8" t="n">
        <v>2022</v>
      </c>
      <c r="F34" s="8" t="s">
        <v>2456</v>
      </c>
      <c r="G34" s="8" t="n">
        <v>18</v>
      </c>
      <c r="H34" s="8" t="n">
        <v>12</v>
      </c>
      <c r="I34" s="8"/>
      <c r="J34" s="8" t="n">
        <v>1219</v>
      </c>
      <c r="K34" s="8" t="n">
        <v>1231</v>
      </c>
      <c r="L34" s="8" t="n">
        <v>12</v>
      </c>
      <c r="M34" s="8" t="n">
        <v>6</v>
      </c>
      <c r="N34" s="8" t="s">
        <v>2457</v>
      </c>
      <c r="O34" s="8" t="s">
        <v>2458</v>
      </c>
      <c r="P34" s="8" t="s">
        <v>2459</v>
      </c>
      <c r="Q34" s="8" t="s">
        <v>2460</v>
      </c>
      <c r="R34" s="8" t="s">
        <v>2461</v>
      </c>
      <c r="S34" s="8" t="s">
        <v>5</v>
      </c>
      <c r="T34" s="8" t="s">
        <v>2462</v>
      </c>
      <c r="U34" s="8"/>
      <c r="V34" s="8" t="s">
        <v>2463</v>
      </c>
      <c r="W34" s="8" t="s">
        <v>2464</v>
      </c>
      <c r="X34" s="8" t="s">
        <v>2465</v>
      </c>
      <c r="Y34" s="8" t="s">
        <v>56</v>
      </c>
      <c r="Z34" s="8" t="s">
        <v>73</v>
      </c>
      <c r="AA34" s="8" t="s">
        <v>58</v>
      </c>
      <c r="AB34" s="92" t="s">
        <v>2466</v>
      </c>
      <c r="AC34" s="8" t="e">
        <f aca="false">VLOOKUP(AB34,scartati,1,FALSE())</f>
        <v>#N/A</v>
      </c>
      <c r="AD34" s="8" t="e">
        <f aca="false">VLOOKUP(AB34,accettati,1,FALSE())</f>
        <v>#N/A</v>
      </c>
      <c r="AF34" s="3" t="e">
        <f aca="false">VLOOKUP(F34,cite_score,2,FALSE())</f>
        <v>#N/A</v>
      </c>
      <c r="AH34" s="8" t="str">
        <f aca="false">VLOOKUP(AB34,scaricati,1,FALSE())</f>
        <v>2-s2.0-85147000330</v>
      </c>
    </row>
    <row r="35" customFormat="false" ht="32.1" hidden="false" customHeight="true" outlineLevel="0" collapsed="false">
      <c r="A35" s="1" t="s">
        <v>209</v>
      </c>
      <c r="B35" s="1" t="s">
        <v>210</v>
      </c>
      <c r="C35" s="1" t="n">
        <v>56031954500</v>
      </c>
      <c r="D35" s="1" t="s">
        <v>211</v>
      </c>
      <c r="E35" s="1" t="n">
        <v>2023</v>
      </c>
      <c r="F35" s="1" t="s">
        <v>154</v>
      </c>
      <c r="G35" s="1" t="n">
        <v>8</v>
      </c>
      <c r="H35" s="1" t="n">
        <v>3</v>
      </c>
      <c r="I35" s="1" t="n">
        <v>49</v>
      </c>
      <c r="M35" s="1" t="n">
        <v>5</v>
      </c>
      <c r="N35" s="1" t="s">
        <v>212</v>
      </c>
      <c r="O35" s="1" t="s">
        <v>213</v>
      </c>
      <c r="P35" s="1" t="s">
        <v>214</v>
      </c>
      <c r="Q35" s="1" t="s">
        <v>215</v>
      </c>
      <c r="R35" s="8" t="s">
        <v>216</v>
      </c>
      <c r="S35" s="8" t="s">
        <v>5</v>
      </c>
      <c r="T35" s="1" t="s">
        <v>217</v>
      </c>
      <c r="U35" s="1" t="s">
        <v>218</v>
      </c>
      <c r="V35" s="1" t="s">
        <v>219</v>
      </c>
      <c r="W35" s="1" t="s">
        <v>220</v>
      </c>
      <c r="X35" s="1" t="s">
        <v>55</v>
      </c>
      <c r="Y35" s="1" t="s">
        <v>56</v>
      </c>
      <c r="Z35" s="1" t="s">
        <v>57</v>
      </c>
      <c r="AA35" s="1" t="s">
        <v>58</v>
      </c>
      <c r="AB35" s="87" t="s">
        <v>221</v>
      </c>
      <c r="AC35" s="1" t="e">
        <f aca="false">VLOOKUP(AB35,scartati,1,FALSE())</f>
        <v>#N/A</v>
      </c>
      <c r="AD35" s="1" t="str">
        <f aca="false">VLOOKUP(AB35,accettati,1,FALSE())</f>
        <v>2-s2.0-85151049769</v>
      </c>
      <c r="AF35" s="3" t="n">
        <f aca="false">VLOOKUP(F35,cite_score,2,FALSE())</f>
        <v>4.6</v>
      </c>
      <c r="AH35" s="8" t="str">
        <f aca="false">VLOOKUP(AB35,scaricati,1,FALSE())</f>
        <v>2-s2.0-85151049769</v>
      </c>
    </row>
    <row r="36" customFormat="false" ht="32.1" hidden="false" customHeight="true" outlineLevel="0" collapsed="false">
      <c r="A36" s="8" t="s">
        <v>3022</v>
      </c>
      <c r="B36" s="8" t="s">
        <v>3023</v>
      </c>
      <c r="C36" s="8" t="s">
        <v>3024</v>
      </c>
      <c r="D36" s="8" t="s">
        <v>3025</v>
      </c>
      <c r="E36" s="8" t="n">
        <v>2021</v>
      </c>
      <c r="F36" s="8" t="s">
        <v>2859</v>
      </c>
      <c r="G36" s="8" t="n">
        <v>1329</v>
      </c>
      <c r="H36" s="8"/>
      <c r="I36" s="8"/>
      <c r="J36" s="8" t="n">
        <v>719</v>
      </c>
      <c r="K36" s="8" t="n">
        <v>726</v>
      </c>
      <c r="L36" s="8" t="n">
        <v>7</v>
      </c>
      <c r="M36" s="8" t="n">
        <v>5</v>
      </c>
      <c r="N36" s="8" t="s">
        <v>3026</v>
      </c>
      <c r="O36" s="8" t="s">
        <v>3027</v>
      </c>
      <c r="P36" s="8" t="s">
        <v>3028</v>
      </c>
      <c r="Q36" s="8" t="s">
        <v>3029</v>
      </c>
      <c r="R36" s="8" t="s">
        <v>3030</v>
      </c>
      <c r="S36" s="8" t="s">
        <v>5</v>
      </c>
      <c r="T36" s="8" t="s">
        <v>3031</v>
      </c>
      <c r="U36" s="8" t="s">
        <v>3032</v>
      </c>
      <c r="V36" s="8" t="s">
        <v>3033</v>
      </c>
      <c r="W36" s="8" t="s">
        <v>3034</v>
      </c>
      <c r="X36" s="8" t="s">
        <v>72</v>
      </c>
      <c r="Y36" s="8" t="s">
        <v>56</v>
      </c>
      <c r="Z36" s="8"/>
      <c r="AA36" s="8" t="s">
        <v>58</v>
      </c>
      <c r="AB36" s="92" t="s">
        <v>3035</v>
      </c>
      <c r="AC36" s="8" t="e">
        <f aca="false">VLOOKUP(AB36,scartati,1,FALSE())</f>
        <v>#N/A</v>
      </c>
      <c r="AD36" s="8" t="str">
        <f aca="false">VLOOKUP(AB36,accettati,1,FALSE())</f>
        <v>2-s2.0-85103474918</v>
      </c>
      <c r="AF36" s="3" t="e">
        <f aca="false">VLOOKUP(F36,cite_score,2,FALSE())</f>
        <v>#N/A</v>
      </c>
      <c r="AH36" s="8" t="str">
        <f aca="false">VLOOKUP(AB36,scaricati,1,FALSE())</f>
        <v>2-s2.0-85103474918</v>
      </c>
    </row>
    <row r="37" customFormat="false" ht="32.1" hidden="false" customHeight="true" outlineLevel="0" collapsed="false">
      <c r="A37" s="8" t="s">
        <v>2635</v>
      </c>
      <c r="B37" s="8" t="s">
        <v>2636</v>
      </c>
      <c r="C37" s="8" t="s">
        <v>2637</v>
      </c>
      <c r="D37" s="8" t="s">
        <v>2638</v>
      </c>
      <c r="E37" s="8" t="n">
        <v>2022</v>
      </c>
      <c r="F37" s="8" t="s">
        <v>749</v>
      </c>
      <c r="G37" s="8" t="n">
        <v>12</v>
      </c>
      <c r="H37" s="8" t="n">
        <v>19</v>
      </c>
      <c r="I37" s="8" t="n">
        <v>10112</v>
      </c>
      <c r="J37" s="8"/>
      <c r="K37" s="8"/>
      <c r="L37" s="8"/>
      <c r="M37" s="8" t="n">
        <v>4</v>
      </c>
      <c r="N37" s="8" t="s">
        <v>2639</v>
      </c>
      <c r="O37" s="8" t="s">
        <v>2640</v>
      </c>
      <c r="P37" s="8" t="s">
        <v>2641</v>
      </c>
      <c r="Q37" s="8" t="s">
        <v>2642</v>
      </c>
      <c r="R37" s="8" t="s">
        <v>2643</v>
      </c>
      <c r="S37" s="8" t="s">
        <v>5</v>
      </c>
      <c r="T37" s="8" t="s">
        <v>2644</v>
      </c>
      <c r="U37" s="8"/>
      <c r="V37" s="8" t="s">
        <v>2645</v>
      </c>
      <c r="W37" s="8" t="s">
        <v>2646</v>
      </c>
      <c r="X37" s="8" t="s">
        <v>55</v>
      </c>
      <c r="Y37" s="8" t="s">
        <v>56</v>
      </c>
      <c r="Z37" s="8" t="s">
        <v>57</v>
      </c>
      <c r="AA37" s="8" t="s">
        <v>58</v>
      </c>
      <c r="AB37" s="92" t="s">
        <v>2647</v>
      </c>
      <c r="AC37" s="8" t="e">
        <f aca="false">VLOOKUP(AB37,scartati,1,FALSE())</f>
        <v>#N/A</v>
      </c>
      <c r="AD37" s="8" t="str">
        <f aca="false">VLOOKUP(AB37,accettati,1,FALSE())</f>
        <v>2-s2.0-85139911424</v>
      </c>
      <c r="AF37" s="3" t="n">
        <f aca="false">VLOOKUP(F37,cite_score,2,FALSE())</f>
        <v>4.5</v>
      </c>
      <c r="AH37" s="8" t="str">
        <f aca="false">VLOOKUP(AB37,scaricati,1,FALSE())</f>
        <v>2-s2.0-85139911424</v>
      </c>
    </row>
    <row r="38" customFormat="false" ht="32.1" hidden="false" customHeight="true" outlineLevel="0" collapsed="false">
      <c r="A38" s="8" t="s">
        <v>3849</v>
      </c>
      <c r="B38" s="8" t="s">
        <v>3850</v>
      </c>
      <c r="C38" s="8" t="s">
        <v>3851</v>
      </c>
      <c r="D38" s="8" t="s">
        <v>3852</v>
      </c>
      <c r="E38" s="8" t="n">
        <v>2020</v>
      </c>
      <c r="F38" s="8" t="s">
        <v>3853</v>
      </c>
      <c r="G38" s="8"/>
      <c r="H38" s="8"/>
      <c r="I38" s="8" t="n">
        <v>9320831</v>
      </c>
      <c r="J38" s="8"/>
      <c r="K38" s="8"/>
      <c r="L38" s="8"/>
      <c r="M38" s="8" t="n">
        <v>4</v>
      </c>
      <c r="N38" s="8" t="s">
        <v>3854</v>
      </c>
      <c r="O38" s="8" t="s">
        <v>3855</v>
      </c>
      <c r="P38" s="8" t="s">
        <v>3856</v>
      </c>
      <c r="Q38" s="8" t="s">
        <v>3857</v>
      </c>
      <c r="R38" s="8" t="s">
        <v>3858</v>
      </c>
      <c r="S38" s="8" t="s">
        <v>5</v>
      </c>
      <c r="T38" s="8" t="s">
        <v>3859</v>
      </c>
      <c r="U38" s="8" t="s">
        <v>3860</v>
      </c>
      <c r="V38" s="8" t="s">
        <v>3861</v>
      </c>
      <c r="W38" s="8"/>
      <c r="X38" s="8" t="s">
        <v>72</v>
      </c>
      <c r="Y38" s="8" t="s">
        <v>56</v>
      </c>
      <c r="Z38" s="8"/>
      <c r="AA38" s="8" t="s">
        <v>58</v>
      </c>
      <c r="AB38" s="92" t="s">
        <v>3862</v>
      </c>
      <c r="AC38" s="8" t="e">
        <f aca="false">VLOOKUP(AB38,scartati,1,FALSE())</f>
        <v>#N/A</v>
      </c>
      <c r="AD38" s="8" t="str">
        <f aca="false">VLOOKUP(AB38,accettati,1,FALSE())</f>
        <v>2-s2.0-85100416283</v>
      </c>
      <c r="AF38" s="3" t="e">
        <f aca="false">VLOOKUP(F38,cite_score,2,FALSE())</f>
        <v>#N/A</v>
      </c>
      <c r="AH38" s="8" t="str">
        <f aca="false">VLOOKUP(AB38,scaricati,1,FALSE())</f>
        <v>2-s2.0-85100416283</v>
      </c>
    </row>
    <row r="39" customFormat="false" ht="32.1" hidden="false" customHeight="true" outlineLevel="0" collapsed="false">
      <c r="A39" s="8" t="s">
        <v>4279</v>
      </c>
      <c r="B39" s="8" t="s">
        <v>4280</v>
      </c>
      <c r="C39" s="8" t="s">
        <v>4281</v>
      </c>
      <c r="D39" s="8" t="s">
        <v>4282</v>
      </c>
      <c r="E39" s="8" t="n">
        <v>2017</v>
      </c>
      <c r="F39" s="8" t="s">
        <v>4283</v>
      </c>
      <c r="G39" s="8"/>
      <c r="H39" s="8"/>
      <c r="I39" s="8"/>
      <c r="J39" s="8" t="n">
        <v>135</v>
      </c>
      <c r="K39" s="8" t="n">
        <v>140</v>
      </c>
      <c r="L39" s="8" t="n">
        <v>5</v>
      </c>
      <c r="M39" s="8" t="n">
        <v>4</v>
      </c>
      <c r="N39" s="8"/>
      <c r="O39" s="8" t="s">
        <v>4284</v>
      </c>
      <c r="P39" s="8" t="s">
        <v>4285</v>
      </c>
      <c r="Q39" s="8" t="s">
        <v>4286</v>
      </c>
      <c r="R39" s="8" t="s">
        <v>4287</v>
      </c>
      <c r="S39" s="8" t="s">
        <v>5</v>
      </c>
      <c r="T39" s="8"/>
      <c r="U39" s="8" t="s">
        <v>4288</v>
      </c>
      <c r="V39" s="8" t="s">
        <v>4289</v>
      </c>
      <c r="W39" s="8"/>
      <c r="X39" s="8" t="s">
        <v>72</v>
      </c>
      <c r="Y39" s="8" t="s">
        <v>56</v>
      </c>
      <c r="Z39" s="8"/>
      <c r="AA39" s="8" t="s">
        <v>58</v>
      </c>
      <c r="AB39" s="92" t="s">
        <v>4290</v>
      </c>
      <c r="AC39" s="8" t="e">
        <f aca="false">VLOOKUP(AB39,scartati,1,FALSE())</f>
        <v>#N/A</v>
      </c>
      <c r="AD39" s="8" t="str">
        <f aca="false">VLOOKUP(AB39,accettati,1,FALSE())</f>
        <v>2-s2.0-85069523271</v>
      </c>
      <c r="AF39" s="3" t="e">
        <f aca="false">VLOOKUP(F39,cite_score,2,FALSE())</f>
        <v>#N/A</v>
      </c>
      <c r="AH39" s="8" t="str">
        <f aca="false">VLOOKUP(AB39,scaricati,1,FALSE())</f>
        <v>2-s2.0-85069523271</v>
      </c>
    </row>
    <row r="40" customFormat="false" ht="32.1" hidden="false" customHeight="true" outlineLevel="0" collapsed="false">
      <c r="A40" s="8" t="s">
        <v>2122</v>
      </c>
      <c r="B40" s="8" t="s">
        <v>2123</v>
      </c>
      <c r="C40" s="8" t="s">
        <v>2124</v>
      </c>
      <c r="D40" s="8" t="s">
        <v>2125</v>
      </c>
      <c r="E40" s="8" t="n">
        <v>2022</v>
      </c>
      <c r="F40" s="8" t="s">
        <v>2126</v>
      </c>
      <c r="G40" s="8" t="n">
        <v>7</v>
      </c>
      <c r="H40" s="8" t="n">
        <v>4</v>
      </c>
      <c r="I40" s="8"/>
      <c r="J40" s="8" t="n">
        <v>196</v>
      </c>
      <c r="K40" s="8" t="n">
        <v>204</v>
      </c>
      <c r="L40" s="8" t="n">
        <v>8</v>
      </c>
      <c r="M40" s="8" t="n">
        <v>3</v>
      </c>
      <c r="N40" s="8" t="s">
        <v>2127</v>
      </c>
      <c r="O40" s="8" t="s">
        <v>2128</v>
      </c>
      <c r="P40" s="8" t="s">
        <v>2129</v>
      </c>
      <c r="Q40" s="8" t="s">
        <v>2130</v>
      </c>
      <c r="R40" s="8" t="s">
        <v>2131</v>
      </c>
      <c r="S40" s="8" t="s">
        <v>5</v>
      </c>
      <c r="T40" s="8" t="s">
        <v>2132</v>
      </c>
      <c r="U40" s="8"/>
      <c r="V40" s="8" t="s">
        <v>2133</v>
      </c>
      <c r="W40" s="8" t="s">
        <v>2134</v>
      </c>
      <c r="X40" s="8" t="s">
        <v>55</v>
      </c>
      <c r="Y40" s="8" t="s">
        <v>56</v>
      </c>
      <c r="Z40" s="8" t="s">
        <v>427</v>
      </c>
      <c r="AA40" s="8" t="s">
        <v>58</v>
      </c>
      <c r="AB40" s="96" t="s">
        <v>2135</v>
      </c>
      <c r="AC40" s="8" t="str">
        <f aca="false">VLOOKUP(AB40,scartati,1,FALSE())</f>
        <v>2-s2.0-85131674044</v>
      </c>
      <c r="AD40" s="8" t="e">
        <f aca="false">VLOOKUP(AB40,accettati,1,FALSE())</f>
        <v>#N/A</v>
      </c>
      <c r="AF40" s="3" t="e">
        <f aca="false">VLOOKUP(F40,cite_score,2,FALSE())</f>
        <v>#N/A</v>
      </c>
      <c r="AH40" s="8" t="e">
        <f aca="false">VLOOKUP(AB40,scaricati,1,FALSE())</f>
        <v>#N/A</v>
      </c>
    </row>
    <row r="41" customFormat="false" ht="32.1" hidden="false" customHeight="true" outlineLevel="0" collapsed="false">
      <c r="A41" s="8" t="s">
        <v>2675</v>
      </c>
      <c r="B41" s="8" t="s">
        <v>2676</v>
      </c>
      <c r="C41" s="8" t="s">
        <v>2677</v>
      </c>
      <c r="D41" s="8" t="s">
        <v>2678</v>
      </c>
      <c r="E41" s="8" t="n">
        <v>2022</v>
      </c>
      <c r="F41" s="8" t="s">
        <v>2679</v>
      </c>
      <c r="G41" s="8" t="n">
        <v>9</v>
      </c>
      <c r="H41" s="8" t="n">
        <v>87</v>
      </c>
      <c r="I41" s="8"/>
      <c r="J41" s="8" t="n">
        <v>216</v>
      </c>
      <c r="K41" s="8" t="n">
        <v>231</v>
      </c>
      <c r="L41" s="8" t="n">
        <v>15</v>
      </c>
      <c r="M41" s="8" t="n">
        <v>3</v>
      </c>
      <c r="N41" s="8" t="s">
        <v>2680</v>
      </c>
      <c r="O41" s="8" t="s">
        <v>2681</v>
      </c>
      <c r="P41" s="8" t="s">
        <v>2682</v>
      </c>
      <c r="Q41" s="8" t="s">
        <v>2683</v>
      </c>
      <c r="R41" s="8" t="s">
        <v>2684</v>
      </c>
      <c r="S41" s="8" t="s">
        <v>5</v>
      </c>
      <c r="T41" s="8" t="s">
        <v>2685</v>
      </c>
      <c r="U41" s="8"/>
      <c r="V41" s="8" t="s">
        <v>2686</v>
      </c>
      <c r="W41" s="8" t="s">
        <v>2687</v>
      </c>
      <c r="X41" s="8" t="s">
        <v>55</v>
      </c>
      <c r="Y41" s="8" t="s">
        <v>56</v>
      </c>
      <c r="Z41" s="8" t="s">
        <v>442</v>
      </c>
      <c r="AA41" s="8" t="s">
        <v>58</v>
      </c>
      <c r="AB41" s="96" t="s">
        <v>2688</v>
      </c>
      <c r="AC41" s="8" t="str">
        <f aca="false">VLOOKUP(AB41,scartati,1,FALSE())</f>
        <v>2-s2.0-85128385981</v>
      </c>
      <c r="AD41" s="8" t="e">
        <f aca="false">VLOOKUP(AB41,accettati,1,FALSE())</f>
        <v>#N/A</v>
      </c>
      <c r="AF41" s="3" t="e">
        <f aca="false">VLOOKUP(F41,cite_score,2,FALSE())</f>
        <v>#N/A</v>
      </c>
      <c r="AH41" s="8" t="e">
        <f aca="false">VLOOKUP(AB41,scaricati,1,FALSE())</f>
        <v>#N/A</v>
      </c>
    </row>
    <row r="42" customFormat="false" ht="32.1" hidden="false" customHeight="true" outlineLevel="0" collapsed="false">
      <c r="A42" s="8" t="s">
        <v>3077</v>
      </c>
      <c r="B42" s="8" t="s">
        <v>3078</v>
      </c>
      <c r="C42" s="8" t="n">
        <v>7102121741</v>
      </c>
      <c r="D42" s="8" t="s">
        <v>3079</v>
      </c>
      <c r="E42" s="8" t="n">
        <v>2020</v>
      </c>
      <c r="F42" s="8" t="s">
        <v>3080</v>
      </c>
      <c r="G42" s="8"/>
      <c r="H42" s="8"/>
      <c r="I42" s="8"/>
      <c r="J42" s="8" t="n">
        <v>383</v>
      </c>
      <c r="K42" s="8" t="n">
        <v>392</v>
      </c>
      <c r="L42" s="8" t="n">
        <v>9</v>
      </c>
      <c r="M42" s="8" t="n">
        <v>3</v>
      </c>
      <c r="N42" s="8" t="s">
        <v>3081</v>
      </c>
      <c r="O42" s="8" t="s">
        <v>3082</v>
      </c>
      <c r="P42" s="8" t="s">
        <v>3083</v>
      </c>
      <c r="Q42" s="8" t="s">
        <v>3084</v>
      </c>
      <c r="R42" s="8" t="s">
        <v>3085</v>
      </c>
      <c r="S42" s="8" t="s">
        <v>5</v>
      </c>
      <c r="T42" s="8" t="s">
        <v>3086</v>
      </c>
      <c r="U42" s="8" t="s">
        <v>3087</v>
      </c>
      <c r="V42" s="8" t="s">
        <v>3088</v>
      </c>
      <c r="W42" s="8" t="s">
        <v>3089</v>
      </c>
      <c r="X42" s="8" t="s">
        <v>72</v>
      </c>
      <c r="Y42" s="8" t="s">
        <v>56</v>
      </c>
      <c r="Z42" s="8"/>
      <c r="AA42" s="8" t="s">
        <v>58</v>
      </c>
      <c r="AB42" s="96" t="s">
        <v>3090</v>
      </c>
      <c r="AC42" s="8" t="str">
        <f aca="false">VLOOKUP(AB42,scartati,1,FALSE())</f>
        <v>2-s2.0-85075563467</v>
      </c>
      <c r="AD42" s="8" t="e">
        <f aca="false">VLOOKUP(AB42,accettati,1,FALSE())</f>
        <v>#N/A</v>
      </c>
      <c r="AF42" s="3" t="e">
        <f aca="false">VLOOKUP(F42,cite_score,2,FALSE())</f>
        <v>#N/A</v>
      </c>
      <c r="AH42" s="8" t="e">
        <f aca="false">VLOOKUP(AB42,scaricati,1,FALSE())</f>
        <v>#N/A</v>
      </c>
    </row>
    <row r="43" customFormat="false" ht="32.1" hidden="false" customHeight="true" outlineLevel="0" collapsed="false">
      <c r="A43" s="8" t="s">
        <v>3380</v>
      </c>
      <c r="B43" s="8" t="s">
        <v>3381</v>
      </c>
      <c r="C43" s="8" t="s">
        <v>3382</v>
      </c>
      <c r="D43" s="8" t="s">
        <v>3383</v>
      </c>
      <c r="E43" s="8" t="n">
        <v>2021</v>
      </c>
      <c r="F43" s="8" t="s">
        <v>3384</v>
      </c>
      <c r="G43" s="8"/>
      <c r="H43" s="8"/>
      <c r="I43" s="8"/>
      <c r="J43" s="8"/>
      <c r="K43" s="8"/>
      <c r="L43" s="8"/>
      <c r="M43" s="8" t="n">
        <v>3</v>
      </c>
      <c r="N43" s="8" t="s">
        <v>3385</v>
      </c>
      <c r="O43" s="8" t="s">
        <v>3386</v>
      </c>
      <c r="P43" s="8" t="s">
        <v>3387</v>
      </c>
      <c r="Q43" s="8" t="s">
        <v>3388</v>
      </c>
      <c r="R43" s="8" t="s">
        <v>3389</v>
      </c>
      <c r="S43" s="8" t="s">
        <v>5</v>
      </c>
      <c r="T43" s="8" t="s">
        <v>3390</v>
      </c>
      <c r="U43" s="8" t="s">
        <v>3391</v>
      </c>
      <c r="V43" s="8" t="s">
        <v>3392</v>
      </c>
      <c r="W43" s="8"/>
      <c r="X43" s="8" t="s">
        <v>72</v>
      </c>
      <c r="Y43" s="8" t="s">
        <v>56</v>
      </c>
      <c r="Z43" s="8"/>
      <c r="AA43" s="8" t="s">
        <v>58</v>
      </c>
      <c r="AB43" s="92" t="s">
        <v>3393</v>
      </c>
      <c r="AC43" s="8" t="e">
        <f aca="false">VLOOKUP(AB43,scartati,1,FALSE())</f>
        <v>#N/A</v>
      </c>
      <c r="AD43" s="8" t="str">
        <f aca="false">VLOOKUP(AB43,accettati,1,FALSE())</f>
        <v>2-s2.0-85123345423</v>
      </c>
      <c r="AF43" s="3" t="e">
        <f aca="false">VLOOKUP(F43,cite_score,2,FALSE())</f>
        <v>#N/A</v>
      </c>
      <c r="AH43" s="8" t="str">
        <f aca="false">VLOOKUP(AB43,scaricati,1,FALSE())</f>
        <v>2-s2.0-85123345423</v>
      </c>
    </row>
    <row r="44" customFormat="false" ht="32.1" hidden="false" customHeight="true" outlineLevel="0" collapsed="false">
      <c r="A44" s="93" t="s">
        <v>1942</v>
      </c>
      <c r="B44" s="93" t="s">
        <v>1943</v>
      </c>
      <c r="C44" s="93" t="s">
        <v>1944</v>
      </c>
      <c r="D44" s="93" t="s">
        <v>1945</v>
      </c>
      <c r="E44" s="93" t="n">
        <v>2023</v>
      </c>
      <c r="F44" s="93" t="s">
        <v>1946</v>
      </c>
      <c r="G44" s="93" t="n">
        <v>36</v>
      </c>
      <c r="H44" s="93" t="n">
        <v>3</v>
      </c>
      <c r="I44" s="93"/>
      <c r="J44" s="93" t="n">
        <v>3621</v>
      </c>
      <c r="K44" s="93" t="n">
        <v>3636</v>
      </c>
      <c r="L44" s="93" t="n">
        <v>15</v>
      </c>
      <c r="M44" s="93" t="n">
        <v>3</v>
      </c>
      <c r="N44" s="93" t="s">
        <v>1947</v>
      </c>
      <c r="O44" s="93" t="s">
        <v>1948</v>
      </c>
      <c r="P44" s="93" t="s">
        <v>1949</v>
      </c>
      <c r="Q44" s="93" t="s">
        <v>1950</v>
      </c>
      <c r="R44" s="93" t="s">
        <v>1951</v>
      </c>
      <c r="S44" s="93" t="s">
        <v>3</v>
      </c>
      <c r="T44" s="93" t="s">
        <v>1952</v>
      </c>
      <c r="U44" s="93"/>
      <c r="V44" s="93" t="s">
        <v>1953</v>
      </c>
      <c r="W44" s="93" t="s">
        <v>1954</v>
      </c>
      <c r="X44" s="93" t="s">
        <v>55</v>
      </c>
      <c r="Y44" s="93" t="s">
        <v>56</v>
      </c>
      <c r="Z44" s="93" t="s">
        <v>73</v>
      </c>
      <c r="AA44" s="93" t="s">
        <v>58</v>
      </c>
      <c r="AB44" s="95" t="s">
        <v>1955</v>
      </c>
      <c r="AC44" s="93" t="e">
        <f aca="false">VLOOKUP(AB44,scartati,1,FALSE())</f>
        <v>#N/A</v>
      </c>
      <c r="AD44" s="93" t="str">
        <f aca="false">VLOOKUP(AB44,accettati,1,FALSE())</f>
        <v>2-s2.0-85150772054</v>
      </c>
      <c r="AF44" s="3" t="n">
        <f aca="false">VLOOKUP(F44,cite_score,2,FALSE())</f>
        <v>3</v>
      </c>
      <c r="AH44" s="8" t="str">
        <f aca="false">VLOOKUP(AB44,scaricati,1,FALSE())</f>
        <v>2-s2.0-85150772054</v>
      </c>
    </row>
    <row r="45" customFormat="false" ht="32.1" hidden="false" customHeight="true" outlineLevel="0" collapsed="false">
      <c r="A45" s="8" t="s">
        <v>3338</v>
      </c>
      <c r="B45" s="8" t="s">
        <v>3339</v>
      </c>
      <c r="C45" s="8" t="s">
        <v>3340</v>
      </c>
      <c r="D45" s="8" t="s">
        <v>3341</v>
      </c>
      <c r="E45" s="8" t="n">
        <v>2020</v>
      </c>
      <c r="F45" s="8" t="s">
        <v>3342</v>
      </c>
      <c r="G45" s="8"/>
      <c r="H45" s="8"/>
      <c r="I45" s="8" t="n">
        <v>9225603</v>
      </c>
      <c r="J45" s="8"/>
      <c r="K45" s="8"/>
      <c r="L45" s="8"/>
      <c r="M45" s="8" t="n">
        <v>2</v>
      </c>
      <c r="N45" s="8" t="s">
        <v>3343</v>
      </c>
      <c r="O45" s="8" t="s">
        <v>3344</v>
      </c>
      <c r="P45" s="8" t="s">
        <v>3345</v>
      </c>
      <c r="Q45" s="8" t="s">
        <v>3346</v>
      </c>
      <c r="R45" s="8" t="s">
        <v>3347</v>
      </c>
      <c r="S45" s="8" t="s">
        <v>5</v>
      </c>
      <c r="T45" s="8" t="s">
        <v>3348</v>
      </c>
      <c r="U45" s="8" t="s">
        <v>3349</v>
      </c>
      <c r="V45" s="8" t="s">
        <v>3350</v>
      </c>
      <c r="W45" s="8"/>
      <c r="X45" s="8" t="s">
        <v>72</v>
      </c>
      <c r="Y45" s="8" t="s">
        <v>56</v>
      </c>
      <c r="Z45" s="8"/>
      <c r="AA45" s="8" t="s">
        <v>58</v>
      </c>
      <c r="AB45" s="8" t="s">
        <v>3351</v>
      </c>
      <c r="AC45" s="8" t="e">
        <f aca="false">VLOOKUP(AB45,scartati,1,FALSE())</f>
        <v>#N/A</v>
      </c>
      <c r="AD45" s="8" t="str">
        <f aca="false">VLOOKUP(AB45,accettati,1,FALSE())</f>
        <v>2-s2.0-85096600757</v>
      </c>
      <c r="AF45" s="3" t="e">
        <f aca="false">VLOOKUP(F45,cite_score,2,FALSE())</f>
        <v>#N/A</v>
      </c>
      <c r="AH45" s="8" t="e">
        <f aca="false">VLOOKUP(AB45,scaricati,1,FALSE())</f>
        <v>#N/A</v>
      </c>
    </row>
    <row r="46" customFormat="false" ht="32.1" hidden="false" customHeight="true" outlineLevel="0" collapsed="false">
      <c r="A46" s="93" t="s">
        <v>2553</v>
      </c>
      <c r="B46" s="93" t="s">
        <v>2554</v>
      </c>
      <c r="C46" s="93" t="s">
        <v>2555</v>
      </c>
      <c r="D46" s="93" t="s">
        <v>2556</v>
      </c>
      <c r="E46" s="93" t="n">
        <v>2023</v>
      </c>
      <c r="F46" s="93" t="s">
        <v>2557</v>
      </c>
      <c r="G46" s="93"/>
      <c r="H46" s="93"/>
      <c r="I46" s="93"/>
      <c r="J46" s="93"/>
      <c r="K46" s="93"/>
      <c r="L46" s="93"/>
      <c r="M46" s="93" t="n">
        <v>2</v>
      </c>
      <c r="N46" s="93" t="s">
        <v>2558</v>
      </c>
      <c r="O46" s="93" t="s">
        <v>2559</v>
      </c>
      <c r="P46" s="93" t="s">
        <v>2560</v>
      </c>
      <c r="Q46" s="93" t="s">
        <v>2561</v>
      </c>
      <c r="R46" s="93" t="s">
        <v>2562</v>
      </c>
      <c r="S46" s="93" t="s">
        <v>3</v>
      </c>
      <c r="T46" s="93" t="s">
        <v>2563</v>
      </c>
      <c r="U46" s="93" t="s">
        <v>2564</v>
      </c>
      <c r="V46" s="93" t="s">
        <v>2565</v>
      </c>
      <c r="W46" s="93"/>
      <c r="X46" s="93" t="s">
        <v>72</v>
      </c>
      <c r="Y46" s="93" t="s">
        <v>56</v>
      </c>
      <c r="Z46" s="93"/>
      <c r="AA46" s="93" t="s">
        <v>58</v>
      </c>
      <c r="AB46" s="93" t="s">
        <v>2566</v>
      </c>
      <c r="AC46" s="93" t="e">
        <f aca="false">VLOOKUP(AB46,scartati,1,FALSE())</f>
        <v>#N/A</v>
      </c>
      <c r="AD46" s="93" t="str">
        <f aca="false">VLOOKUP(AB46,accettati,1,FALSE())</f>
        <v>2-s2.0-85170085378</v>
      </c>
      <c r="AF46" s="3" t="e">
        <f aca="false">VLOOKUP(F46,cite_score,2,FALSE())</f>
        <v>#N/A</v>
      </c>
      <c r="AH46" s="8" t="e">
        <f aca="false">VLOOKUP(AB46,scaricati,1,FALSE())</f>
        <v>#N/A</v>
      </c>
    </row>
    <row r="47" customFormat="false" ht="32.1" hidden="false" customHeight="true" outlineLevel="0" collapsed="false">
      <c r="A47" s="8" t="s">
        <v>950</v>
      </c>
      <c r="B47" s="8" t="s">
        <v>951</v>
      </c>
      <c r="C47" s="8" t="s">
        <v>952</v>
      </c>
      <c r="D47" s="8" t="s">
        <v>953</v>
      </c>
      <c r="E47" s="8" t="n">
        <v>2023</v>
      </c>
      <c r="F47" s="8" t="s">
        <v>954</v>
      </c>
      <c r="G47" s="8"/>
      <c r="H47" s="8"/>
      <c r="I47" s="8"/>
      <c r="J47" s="8"/>
      <c r="K47" s="8"/>
      <c r="L47" s="8"/>
      <c r="M47" s="8" t="n">
        <v>1</v>
      </c>
      <c r="N47" s="8" t="s">
        <v>955</v>
      </c>
      <c r="O47" s="8" t="s">
        <v>956</v>
      </c>
      <c r="P47" s="8" t="s">
        <v>957</v>
      </c>
      <c r="Q47" s="8" t="s">
        <v>958</v>
      </c>
      <c r="R47" s="8" t="s">
        <v>959</v>
      </c>
      <c r="S47" s="8" t="s">
        <v>5</v>
      </c>
      <c r="T47" s="8" t="s">
        <v>960</v>
      </c>
      <c r="U47" s="8" t="s">
        <v>961</v>
      </c>
      <c r="V47" s="8" t="s">
        <v>962</v>
      </c>
      <c r="W47" s="8"/>
      <c r="X47" s="8" t="s">
        <v>72</v>
      </c>
      <c r="Y47" s="8" t="s">
        <v>56</v>
      </c>
      <c r="Z47" s="8"/>
      <c r="AA47" s="8" t="s">
        <v>58</v>
      </c>
      <c r="AB47" s="8" t="s">
        <v>963</v>
      </c>
      <c r="AC47" s="8" t="e">
        <f aca="false">VLOOKUP(AB47,scartati,1,FALSE())</f>
        <v>#N/A</v>
      </c>
      <c r="AD47" s="8" t="str">
        <f aca="false">VLOOKUP(AB47,accettati,1,FALSE())</f>
        <v>2-s2.0-85182258389</v>
      </c>
      <c r="AF47" s="3" t="e">
        <f aca="false">VLOOKUP(F47,cite_score,2,FALSE())</f>
        <v>#N/A</v>
      </c>
      <c r="AH47" s="8" t="e">
        <f aca="false">VLOOKUP(AB47,scaricati,1,FALSE())</f>
        <v>#N/A</v>
      </c>
    </row>
    <row r="48" customFormat="false" ht="32.1" hidden="false" customHeight="true" outlineLevel="0" collapsed="false">
      <c r="A48" s="8" t="s">
        <v>1337</v>
      </c>
      <c r="B48" s="8" t="s">
        <v>1338</v>
      </c>
      <c r="C48" s="8" t="s">
        <v>1339</v>
      </c>
      <c r="D48" s="8" t="s">
        <v>1340</v>
      </c>
      <c r="E48" s="8" t="n">
        <v>2024</v>
      </c>
      <c r="F48" s="8" t="s">
        <v>45</v>
      </c>
      <c r="G48" s="8" t="n">
        <v>12</v>
      </c>
      <c r="H48" s="8"/>
      <c r="I48" s="8"/>
      <c r="J48" s="8" t="n">
        <v>5882</v>
      </c>
      <c r="K48" s="8" t="n">
        <v>5898</v>
      </c>
      <c r="L48" s="8" t="n">
        <v>16</v>
      </c>
      <c r="M48" s="8" t="n">
        <v>1</v>
      </c>
      <c r="N48" s="8" t="s">
        <v>1341</v>
      </c>
      <c r="O48" s="8" t="s">
        <v>1342</v>
      </c>
      <c r="P48" s="8" t="s">
        <v>1343</v>
      </c>
      <c r="Q48" s="8" t="s">
        <v>1344</v>
      </c>
      <c r="R48" s="8" t="s">
        <v>1345</v>
      </c>
      <c r="S48" s="8" t="s">
        <v>5</v>
      </c>
      <c r="T48" s="8" t="s">
        <v>1346</v>
      </c>
      <c r="U48" s="8" t="s">
        <v>1347</v>
      </c>
      <c r="V48" s="8" t="s">
        <v>1348</v>
      </c>
      <c r="W48" s="8" t="s">
        <v>1349</v>
      </c>
      <c r="X48" s="8" t="s">
        <v>55</v>
      </c>
      <c r="Y48" s="8" t="s">
        <v>56</v>
      </c>
      <c r="Z48" s="8" t="s">
        <v>57</v>
      </c>
      <c r="AA48" s="8" t="s">
        <v>58</v>
      </c>
      <c r="AB48" s="99" t="s">
        <v>1350</v>
      </c>
      <c r="AC48" s="8" t="str">
        <f aca="false">VLOOKUP(AB48,scartati,1,FALSE())</f>
        <v>2-s2.0-85182350076</v>
      </c>
      <c r="AD48" s="8" t="e">
        <f aca="false">VLOOKUP(AB48,accettati,1,FALSE())</f>
        <v>#N/A</v>
      </c>
      <c r="AF48" s="3" t="n">
        <f aca="false">VLOOKUP(F48,cite_score,2,FALSE())</f>
        <v>9</v>
      </c>
      <c r="AH48" s="8" t="str">
        <f aca="false">VLOOKUP(AB48,scaricati,1,FALSE())</f>
        <v>2-s2.0-85182350076</v>
      </c>
    </row>
    <row r="49" customFormat="false" ht="32.1" hidden="false" customHeight="true" outlineLevel="0" collapsed="false">
      <c r="A49" s="8" t="s">
        <v>1656</v>
      </c>
      <c r="B49" s="8" t="s">
        <v>1657</v>
      </c>
      <c r="C49" s="8" t="s">
        <v>1658</v>
      </c>
      <c r="D49" s="8" t="s">
        <v>1659</v>
      </c>
      <c r="E49" s="8" t="n">
        <v>2021</v>
      </c>
      <c r="F49" s="8" t="s">
        <v>1660</v>
      </c>
      <c r="G49" s="8"/>
      <c r="H49" s="8"/>
      <c r="I49" s="8" t="n">
        <v>9431905</v>
      </c>
      <c r="J49" s="8" t="n">
        <v>183</v>
      </c>
      <c r="K49" s="8" t="n">
        <v>188</v>
      </c>
      <c r="L49" s="8" t="n">
        <v>5</v>
      </c>
      <c r="M49" s="8" t="n">
        <v>1</v>
      </c>
      <c r="N49" s="8" t="s">
        <v>1661</v>
      </c>
      <c r="O49" s="8" t="s">
        <v>1662</v>
      </c>
      <c r="P49" s="8" t="s">
        <v>1663</v>
      </c>
      <c r="Q49" s="8" t="s">
        <v>1664</v>
      </c>
      <c r="R49" s="8" t="s">
        <v>1665</v>
      </c>
      <c r="S49" s="8" t="s">
        <v>5</v>
      </c>
      <c r="T49" s="8" t="s">
        <v>1666</v>
      </c>
      <c r="U49" s="8" t="s">
        <v>1667</v>
      </c>
      <c r="V49" s="8" t="s">
        <v>1668</v>
      </c>
      <c r="W49" s="8"/>
      <c r="X49" s="8" t="s">
        <v>72</v>
      </c>
      <c r="Y49" s="8" t="s">
        <v>56</v>
      </c>
      <c r="Z49" s="8"/>
      <c r="AA49" s="8" t="s">
        <v>58</v>
      </c>
      <c r="AB49" s="8" t="s">
        <v>1669</v>
      </c>
      <c r="AC49" s="8" t="e">
        <f aca="false">VLOOKUP(AB49,scartati,1,FALSE())</f>
        <v>#N/A</v>
      </c>
      <c r="AD49" s="8" t="str">
        <f aca="false">VLOOKUP(AB49,accettati,1,FALSE())</f>
        <v>2-s2.0-85107291792</v>
      </c>
      <c r="AF49" s="3" t="e">
        <f aca="false">VLOOKUP(F49,cite_score,2,FALSE())</f>
        <v>#N/A</v>
      </c>
      <c r="AH49" s="8" t="e">
        <f aca="false">VLOOKUP(AB49,scaricati,1,FALSE())</f>
        <v>#N/A</v>
      </c>
    </row>
    <row r="50" customFormat="false" ht="32.1" hidden="false" customHeight="true" outlineLevel="0" collapsed="false">
      <c r="A50" s="8" t="s">
        <v>1844</v>
      </c>
      <c r="B50" s="8" t="s">
        <v>1845</v>
      </c>
      <c r="C50" s="8" t="s">
        <v>1846</v>
      </c>
      <c r="D50" s="8" t="s">
        <v>1847</v>
      </c>
      <c r="E50" s="8" t="n">
        <v>2022</v>
      </c>
      <c r="F50" s="8" t="s">
        <v>1848</v>
      </c>
      <c r="G50" s="8"/>
      <c r="H50" s="8"/>
      <c r="I50" s="8"/>
      <c r="J50" s="8" t="n">
        <v>169</v>
      </c>
      <c r="K50" s="8" t="n">
        <v>172</v>
      </c>
      <c r="L50" s="8" t="n">
        <v>3</v>
      </c>
      <c r="M50" s="8" t="n">
        <v>1</v>
      </c>
      <c r="N50" s="8" t="s">
        <v>1849</v>
      </c>
      <c r="O50" s="8" t="s">
        <v>1850</v>
      </c>
      <c r="P50" s="8" t="s">
        <v>1851</v>
      </c>
      <c r="Q50" s="8" t="s">
        <v>1852</v>
      </c>
      <c r="R50" s="8" t="s">
        <v>1853</v>
      </c>
      <c r="S50" s="8" t="s">
        <v>5</v>
      </c>
      <c r="T50" s="8" t="s">
        <v>1854</v>
      </c>
      <c r="U50" s="8" t="s">
        <v>1855</v>
      </c>
      <c r="V50" s="8" t="s">
        <v>1856</v>
      </c>
      <c r="W50" s="8"/>
      <c r="X50" s="8" t="s">
        <v>72</v>
      </c>
      <c r="Y50" s="8" t="s">
        <v>56</v>
      </c>
      <c r="Z50" s="8"/>
      <c r="AA50" s="8" t="s">
        <v>58</v>
      </c>
      <c r="AB50" s="8" t="s">
        <v>1857</v>
      </c>
      <c r="AC50" s="8" t="str">
        <f aca="false">VLOOKUP(AB50,scartati,1,FALSE())</f>
        <v>2-s2.0-85140601095</v>
      </c>
      <c r="AD50" s="8" t="e">
        <f aca="false">VLOOKUP(AB50,accettati,1,FALSE())</f>
        <v>#N/A</v>
      </c>
      <c r="AF50" s="3" t="e">
        <f aca="false">VLOOKUP(F50,cite_score,2,FALSE())</f>
        <v>#N/A</v>
      </c>
      <c r="AH50" s="8" t="e">
        <f aca="false">VLOOKUP(AB50,scaricati,1,FALSE())</f>
        <v>#N/A</v>
      </c>
    </row>
    <row r="51" customFormat="false" ht="32.1" hidden="false" customHeight="true" outlineLevel="0" collapsed="false">
      <c r="A51" s="8" t="s">
        <v>2107</v>
      </c>
      <c r="B51" s="8" t="s">
        <v>2108</v>
      </c>
      <c r="C51" s="8" t="s">
        <v>2109</v>
      </c>
      <c r="D51" s="8" t="s">
        <v>2110</v>
      </c>
      <c r="E51" s="8" t="n">
        <v>2023</v>
      </c>
      <c r="F51" s="8" t="s">
        <v>2111</v>
      </c>
      <c r="G51" s="8"/>
      <c r="H51" s="8"/>
      <c r="I51" s="8"/>
      <c r="J51" s="8" t="n">
        <v>171</v>
      </c>
      <c r="K51" s="8" t="n">
        <v>177</v>
      </c>
      <c r="L51" s="8" t="n">
        <v>6</v>
      </c>
      <c r="M51" s="8" t="n">
        <v>1</v>
      </c>
      <c r="N51" s="8" t="s">
        <v>2112</v>
      </c>
      <c r="O51" s="8" t="s">
        <v>2113</v>
      </c>
      <c r="P51" s="8" t="s">
        <v>2114</v>
      </c>
      <c r="Q51" s="8" t="s">
        <v>2115</v>
      </c>
      <c r="R51" s="8" t="s">
        <v>2116</v>
      </c>
      <c r="S51" s="8" t="s">
        <v>5</v>
      </c>
      <c r="T51" s="8" t="s">
        <v>2117</v>
      </c>
      <c r="U51" s="8" t="s">
        <v>2118</v>
      </c>
      <c r="V51" s="8" t="s">
        <v>2119</v>
      </c>
      <c r="W51" s="8" t="s">
        <v>2120</v>
      </c>
      <c r="X51" s="8" t="s">
        <v>72</v>
      </c>
      <c r="Y51" s="8" t="s">
        <v>56</v>
      </c>
      <c r="Z51" s="8"/>
      <c r="AA51" s="8" t="s">
        <v>58</v>
      </c>
      <c r="AB51" s="8" t="s">
        <v>2121</v>
      </c>
      <c r="AC51" s="8" t="str">
        <f aca="false">VLOOKUP(AB51,scartati,1,FALSE())</f>
        <v>2-s2.0-85149985095</v>
      </c>
      <c r="AD51" s="8" t="e">
        <f aca="false">VLOOKUP(AB51,accettati,1,FALSE())</f>
        <v>#N/A</v>
      </c>
      <c r="AF51" s="3" t="e">
        <f aca="false">VLOOKUP(F51,cite_score,2,FALSE())</f>
        <v>#N/A</v>
      </c>
      <c r="AH51" s="8" t="e">
        <f aca="false">VLOOKUP(AB51,scaricati,1,FALSE())</f>
        <v>#N/A</v>
      </c>
    </row>
    <row r="52" customFormat="false" ht="32.1" hidden="false" customHeight="true" outlineLevel="0" collapsed="false">
      <c r="A52" s="8" t="s">
        <v>3119</v>
      </c>
      <c r="B52" s="8" t="s">
        <v>3120</v>
      </c>
      <c r="C52" s="8" t="n">
        <v>57251778100</v>
      </c>
      <c r="D52" s="8" t="s">
        <v>3121</v>
      </c>
      <c r="E52" s="8" t="n">
        <v>2021</v>
      </c>
      <c r="F52" s="8" t="s">
        <v>3122</v>
      </c>
      <c r="G52" s="8"/>
      <c r="H52" s="8"/>
      <c r="I52" s="8"/>
      <c r="J52" s="8" t="n">
        <v>211</v>
      </c>
      <c r="K52" s="8" t="n">
        <v>216</v>
      </c>
      <c r="L52" s="8" t="n">
        <v>5</v>
      </c>
      <c r="M52" s="8" t="n">
        <v>1</v>
      </c>
      <c r="N52" s="8" t="s">
        <v>3123</v>
      </c>
      <c r="O52" s="8" t="s">
        <v>3124</v>
      </c>
      <c r="P52" s="8" t="s">
        <v>3125</v>
      </c>
      <c r="Q52" s="8" t="s">
        <v>3126</v>
      </c>
      <c r="R52" s="8" t="s">
        <v>3127</v>
      </c>
      <c r="S52" s="8" t="s">
        <v>5</v>
      </c>
      <c r="T52" s="8" t="s">
        <v>3128</v>
      </c>
      <c r="U52" s="8" t="s">
        <v>3129</v>
      </c>
      <c r="V52" s="8" t="s">
        <v>3130</v>
      </c>
      <c r="W52" s="8" t="s">
        <v>3131</v>
      </c>
      <c r="X52" s="8" t="s">
        <v>72</v>
      </c>
      <c r="Y52" s="8" t="s">
        <v>56</v>
      </c>
      <c r="Z52" s="8"/>
      <c r="AA52" s="8" t="s">
        <v>58</v>
      </c>
      <c r="AB52" s="8" t="s">
        <v>3132</v>
      </c>
      <c r="AC52" s="8" t="str">
        <f aca="false">VLOOKUP(AB52,scartati,1,FALSE())</f>
        <v>2-s2.0-85123046369</v>
      </c>
      <c r="AD52" s="8" t="e">
        <f aca="false">VLOOKUP(AB52,accettati,1,FALSE())</f>
        <v>#N/A</v>
      </c>
      <c r="AF52" s="3" t="e">
        <f aca="false">VLOOKUP(F52,cite_score,2,FALSE())</f>
        <v>#N/A</v>
      </c>
      <c r="AH52" s="8" t="e">
        <f aca="false">VLOOKUP(AB52,scaricati,1,FALSE())</f>
        <v>#N/A</v>
      </c>
    </row>
    <row r="53" customFormat="false" ht="32.1" hidden="false" customHeight="true" outlineLevel="0" collapsed="false">
      <c r="A53" s="1" t="s">
        <v>91</v>
      </c>
      <c r="B53" s="1" t="s">
        <v>92</v>
      </c>
      <c r="C53" s="1" t="s">
        <v>93</v>
      </c>
      <c r="D53" s="1" t="s">
        <v>94</v>
      </c>
      <c r="E53" s="1" t="n">
        <v>2023</v>
      </c>
      <c r="F53" s="1" t="s">
        <v>95</v>
      </c>
      <c r="G53" s="1" t="n">
        <v>27</v>
      </c>
      <c r="H53" s="1" t="n">
        <v>4</v>
      </c>
      <c r="J53" s="1" t="n">
        <v>929</v>
      </c>
      <c r="K53" s="1" t="n">
        <v>940</v>
      </c>
      <c r="L53" s="1" t="n">
        <v>11</v>
      </c>
      <c r="M53" s="1" t="n">
        <v>0</v>
      </c>
      <c r="N53" s="1" t="s">
        <v>96</v>
      </c>
      <c r="O53" s="1" t="s">
        <v>97</v>
      </c>
      <c r="P53" s="1" t="s">
        <v>98</v>
      </c>
      <c r="Q53" s="1" t="s">
        <v>99</v>
      </c>
      <c r="R53" s="8" t="s">
        <v>100</v>
      </c>
      <c r="S53" s="8" t="s">
        <v>5</v>
      </c>
      <c r="T53" s="1" t="s">
        <v>101</v>
      </c>
      <c r="V53" s="1" t="s">
        <v>102</v>
      </c>
      <c r="W53" s="1" t="s">
        <v>103</v>
      </c>
      <c r="X53" s="1" t="s">
        <v>55</v>
      </c>
      <c r="Y53" s="1" t="s">
        <v>56</v>
      </c>
      <c r="AA53" s="1" t="s">
        <v>58</v>
      </c>
      <c r="AB53" s="90" t="s">
        <v>104</v>
      </c>
      <c r="AC53" s="1" t="e">
        <f aca="false">VLOOKUP(AB53,scartati,1,FALSE())</f>
        <v>#N/A</v>
      </c>
      <c r="AD53" s="1" t="str">
        <f aca="false">VLOOKUP(AB53,accettati,1,FALSE())</f>
        <v>2-s2.0-85183950592</v>
      </c>
      <c r="AF53" s="3" t="n">
        <f aca="false">VLOOKUP(F53,cite_score,2,FALSE())</f>
        <v>1.2</v>
      </c>
      <c r="AH53" s="8" t="str">
        <f aca="false">VLOOKUP(AB53,scaricati,1,FALSE())</f>
        <v>2-s2.0-85183950592</v>
      </c>
    </row>
    <row r="54" customFormat="false" ht="32.1" hidden="false" customHeight="true" outlineLevel="0" collapsed="false">
      <c r="A54" s="8" t="s">
        <v>326</v>
      </c>
      <c r="B54" s="8" t="s">
        <v>327</v>
      </c>
      <c r="C54" s="8" t="s">
        <v>328</v>
      </c>
      <c r="D54" s="8" t="s">
        <v>329</v>
      </c>
      <c r="E54" s="8" t="n">
        <v>2024</v>
      </c>
      <c r="F54" s="8" t="s">
        <v>330</v>
      </c>
      <c r="G54" s="8"/>
      <c r="H54" s="8"/>
      <c r="I54" s="8"/>
      <c r="J54" s="8"/>
      <c r="K54" s="8"/>
      <c r="L54" s="8"/>
      <c r="M54" s="8" t="n">
        <v>0</v>
      </c>
      <c r="N54" s="8" t="s">
        <v>331</v>
      </c>
      <c r="O54" s="8" t="s">
        <v>332</v>
      </c>
      <c r="P54" s="8" t="s">
        <v>333</v>
      </c>
      <c r="Q54" s="8" t="s">
        <v>334</v>
      </c>
      <c r="R54" s="8" t="s">
        <v>335</v>
      </c>
      <c r="S54" s="8" t="s">
        <v>5</v>
      </c>
      <c r="T54" s="8" t="s">
        <v>336</v>
      </c>
      <c r="U54" s="8"/>
      <c r="V54" s="8" t="s">
        <v>337</v>
      </c>
      <c r="W54" s="8" t="s">
        <v>338</v>
      </c>
      <c r="X54" s="8" t="s">
        <v>55</v>
      </c>
      <c r="Y54" s="8" t="s">
        <v>265</v>
      </c>
      <c r="Z54" s="8" t="s">
        <v>73</v>
      </c>
      <c r="AA54" s="8" t="s">
        <v>58</v>
      </c>
      <c r="AB54" s="99" t="s">
        <v>339</v>
      </c>
      <c r="AC54" s="8" t="str">
        <f aca="false">VLOOKUP(AB54,scartati,1,FALSE())</f>
        <v>2-s2.0-85186611987</v>
      </c>
      <c r="AD54" s="8" t="e">
        <f aca="false">VLOOKUP(AB54,accettati,1,FALSE())</f>
        <v>#N/A</v>
      </c>
      <c r="AF54" s="3" t="n">
        <f aca="false">VLOOKUP(F54,cite_score,2,FALSE())</f>
        <v>4</v>
      </c>
      <c r="AH54" s="8" t="str">
        <f aca="false">VLOOKUP(AB54,scaricati,1,FALSE())</f>
        <v>2-s2.0-85186611987</v>
      </c>
    </row>
    <row r="55" customFormat="false" ht="32.1" hidden="false" customHeight="true" outlineLevel="0" collapsed="false">
      <c r="A55" s="8" t="s">
        <v>369</v>
      </c>
      <c r="B55" s="8" t="s">
        <v>370</v>
      </c>
      <c r="C55" s="8" t="s">
        <v>371</v>
      </c>
      <c r="D55" s="8" t="s">
        <v>372</v>
      </c>
      <c r="E55" s="8" t="n">
        <v>2023</v>
      </c>
      <c r="F55" s="8" t="s">
        <v>373</v>
      </c>
      <c r="G55" s="8" t="n">
        <v>64</v>
      </c>
      <c r="H55" s="8" t="n">
        <v>10</v>
      </c>
      <c r="I55" s="8"/>
      <c r="J55" s="8" t="n">
        <v>5265</v>
      </c>
      <c r="K55" s="8" t="n">
        <v>5279</v>
      </c>
      <c r="L55" s="8" t="n">
        <v>14</v>
      </c>
      <c r="M55" s="8" t="n">
        <v>0</v>
      </c>
      <c r="N55" s="8" t="s">
        <v>374</v>
      </c>
      <c r="O55" s="8" t="s">
        <v>375</v>
      </c>
      <c r="P55" s="8" t="s">
        <v>376</v>
      </c>
      <c r="Q55" s="8" t="s">
        <v>377</v>
      </c>
      <c r="R55" s="8" t="s">
        <v>378</v>
      </c>
      <c r="S55" s="8" t="s">
        <v>5</v>
      </c>
      <c r="T55" s="8" t="s">
        <v>379</v>
      </c>
      <c r="U55" s="8"/>
      <c r="V55" s="8" t="s">
        <v>380</v>
      </c>
      <c r="W55" s="8" t="s">
        <v>381</v>
      </c>
      <c r="X55" s="8" t="s">
        <v>55</v>
      </c>
      <c r="Y55" s="8" t="s">
        <v>56</v>
      </c>
      <c r="Z55" s="8" t="s">
        <v>57</v>
      </c>
      <c r="AA55" s="8" t="s">
        <v>58</v>
      </c>
      <c r="AB55" s="99" t="s">
        <v>382</v>
      </c>
      <c r="AC55" s="8" t="e">
        <f aca="false">VLOOKUP(AB55,scartati,1,FALSE())</f>
        <v>#N/A</v>
      </c>
      <c r="AD55" s="8" t="str">
        <f aca="false">VLOOKUP(AB55,accettati,1,FALSE())</f>
        <v>2-s2.0-85179075817</v>
      </c>
      <c r="AF55" s="3" t="n">
        <f aca="false">VLOOKUP(F55,cite_score,2,FALSE())</f>
        <v>1.1</v>
      </c>
      <c r="AH55" s="8" t="str">
        <f aca="false">VLOOKUP(AB55,scaricati,1,FALSE())</f>
        <v>2-s2.0-85179075817</v>
      </c>
    </row>
    <row r="56" customFormat="false" ht="32.1" hidden="false" customHeight="true" outlineLevel="0" collapsed="false">
      <c r="A56" s="8" t="s">
        <v>412</v>
      </c>
      <c r="B56" s="8" t="s">
        <v>413</v>
      </c>
      <c r="C56" s="8" t="s">
        <v>414</v>
      </c>
      <c r="D56" s="8" t="s">
        <v>415</v>
      </c>
      <c r="E56" s="8" t="n">
        <v>2023</v>
      </c>
      <c r="F56" s="8" t="s">
        <v>416</v>
      </c>
      <c r="G56" s="8" t="n">
        <v>9</v>
      </c>
      <c r="H56" s="8"/>
      <c r="I56" s="8" t="s">
        <v>417</v>
      </c>
      <c r="J56" s="8"/>
      <c r="K56" s="8"/>
      <c r="L56" s="8"/>
      <c r="M56" s="8" t="n">
        <v>0</v>
      </c>
      <c r="N56" s="8" t="s">
        <v>418</v>
      </c>
      <c r="O56" s="8" t="s">
        <v>419</v>
      </c>
      <c r="P56" s="8" t="s">
        <v>420</v>
      </c>
      <c r="Q56" s="8" t="s">
        <v>421</v>
      </c>
      <c r="R56" s="8" t="s">
        <v>422</v>
      </c>
      <c r="S56" s="8" t="s">
        <v>5</v>
      </c>
      <c r="T56" s="8" t="s">
        <v>423</v>
      </c>
      <c r="U56" s="8" t="s">
        <v>424</v>
      </c>
      <c r="V56" s="8" t="s">
        <v>425</v>
      </c>
      <c r="W56" s="8" t="s">
        <v>426</v>
      </c>
      <c r="X56" s="8" t="s">
        <v>55</v>
      </c>
      <c r="Y56" s="8" t="s">
        <v>56</v>
      </c>
      <c r="Z56" s="8" t="s">
        <v>427</v>
      </c>
      <c r="AA56" s="8" t="s">
        <v>58</v>
      </c>
      <c r="AB56" s="96" t="s">
        <v>428</v>
      </c>
      <c r="AC56" s="8" t="str">
        <f aca="false">VLOOKUP(AB56,scartati,1,FALSE())</f>
        <v>2-s2.0-85175250336</v>
      </c>
      <c r="AD56" s="8" t="e">
        <f aca="false">VLOOKUP(AB56,accettati,1,FALSE())</f>
        <v>#N/A</v>
      </c>
      <c r="AF56" s="3" t="n">
        <f aca="false">VLOOKUP(F56,cite_score,2,FALSE())</f>
        <v>4.2</v>
      </c>
      <c r="AH56" s="8" t="e">
        <f aca="false">VLOOKUP(AB56,scaricati,1,FALSE())</f>
        <v>#N/A</v>
      </c>
    </row>
    <row r="57" customFormat="false" ht="32.1" hidden="false" customHeight="true" outlineLevel="0" collapsed="false">
      <c r="A57" s="8" t="s">
        <v>488</v>
      </c>
      <c r="B57" s="8" t="s">
        <v>489</v>
      </c>
      <c r="C57" s="8" t="s">
        <v>490</v>
      </c>
      <c r="D57" s="8" t="s">
        <v>491</v>
      </c>
      <c r="E57" s="8" t="n">
        <v>2024</v>
      </c>
      <c r="F57" s="8" t="s">
        <v>492</v>
      </c>
      <c r="G57" s="8"/>
      <c r="H57" s="8"/>
      <c r="I57" s="8"/>
      <c r="J57" s="8"/>
      <c r="K57" s="8"/>
      <c r="L57" s="8"/>
      <c r="M57" s="8" t="n">
        <v>0</v>
      </c>
      <c r="N57" s="8" t="s">
        <v>493</v>
      </c>
      <c r="O57" s="8" t="s">
        <v>494</v>
      </c>
      <c r="P57" s="8" t="s">
        <v>495</v>
      </c>
      <c r="Q57" s="8" t="s">
        <v>496</v>
      </c>
      <c r="R57" s="8" t="s">
        <v>497</v>
      </c>
      <c r="S57" s="8" t="s">
        <v>5</v>
      </c>
      <c r="T57" s="8" t="s">
        <v>499</v>
      </c>
      <c r="U57" s="8"/>
      <c r="V57" s="8" t="s">
        <v>500</v>
      </c>
      <c r="W57" s="8" t="s">
        <v>501</v>
      </c>
      <c r="X57" s="8" t="s">
        <v>55</v>
      </c>
      <c r="Y57" s="8" t="s">
        <v>265</v>
      </c>
      <c r="Z57" s="8"/>
      <c r="AA57" s="8" t="s">
        <v>58</v>
      </c>
      <c r="AB57" s="100" t="s">
        <v>502</v>
      </c>
      <c r="AC57" s="8" t="e">
        <f aca="false">VLOOKUP(AB57,scartati,1,FALSE())</f>
        <v>#N/A</v>
      </c>
      <c r="AD57" s="8" t="str">
        <f aca="false">VLOOKUP(AB57,accettati,1,FALSE())</f>
        <v>2-s2.0-85188085239</v>
      </c>
      <c r="AF57" s="3" t="n">
        <f aca="false">VLOOKUP(F57,cite_score,2,FALSE())</f>
        <v>3.1</v>
      </c>
      <c r="AH57" s="8" t="e">
        <f aca="false">VLOOKUP(AB57,scaricati,1,FALSE())</f>
        <v>#N/A</v>
      </c>
    </row>
    <row r="58" customFormat="false" ht="32.1" hidden="false" customHeight="true" outlineLevel="0" collapsed="false">
      <c r="A58" s="8" t="s">
        <v>528</v>
      </c>
      <c r="B58" s="8" t="s">
        <v>529</v>
      </c>
      <c r="C58" s="8" t="s">
        <v>530</v>
      </c>
      <c r="D58" s="8" t="s">
        <v>531</v>
      </c>
      <c r="E58" s="8" t="n">
        <v>2024</v>
      </c>
      <c r="F58" s="8" t="s">
        <v>532</v>
      </c>
      <c r="G58" s="8"/>
      <c r="H58" s="8"/>
      <c r="I58" s="8"/>
      <c r="J58" s="8" t="n">
        <v>23</v>
      </c>
      <c r="K58" s="8" t="n">
        <v>27</v>
      </c>
      <c r="L58" s="8" t="n">
        <v>4</v>
      </c>
      <c r="M58" s="8" t="n">
        <v>0</v>
      </c>
      <c r="N58" s="8" t="s">
        <v>533</v>
      </c>
      <c r="O58" s="8" t="s">
        <v>534</v>
      </c>
      <c r="P58" s="8" t="s">
        <v>535</v>
      </c>
      <c r="Q58" s="8" t="s">
        <v>536</v>
      </c>
      <c r="R58" s="8" t="s">
        <v>537</v>
      </c>
      <c r="S58" s="8" t="s">
        <v>5</v>
      </c>
      <c r="T58" s="8" t="s">
        <v>539</v>
      </c>
      <c r="U58" s="8"/>
      <c r="V58" s="8" t="s">
        <v>540</v>
      </c>
      <c r="W58" s="8" t="s">
        <v>541</v>
      </c>
      <c r="X58" s="8" t="s">
        <v>72</v>
      </c>
      <c r="Y58" s="8" t="s">
        <v>56</v>
      </c>
      <c r="Z58" s="8"/>
      <c r="AA58" s="8" t="s">
        <v>58</v>
      </c>
      <c r="AB58" s="8" t="s">
        <v>542</v>
      </c>
      <c r="AC58" s="8" t="str">
        <f aca="false">VLOOKUP(AB58,scartati,1,FALSE())</f>
        <v>2-s2.0-85187643862</v>
      </c>
      <c r="AD58" s="8" t="e">
        <f aca="false">VLOOKUP(AB58,accettati,1,FALSE())</f>
        <v>#N/A</v>
      </c>
      <c r="AF58" s="3" t="e">
        <f aca="false">VLOOKUP(F58,cite_score,2,FALSE())</f>
        <v>#N/A</v>
      </c>
      <c r="AH58" s="8" t="e">
        <f aca="false">VLOOKUP(AB58,scaricati,1,FALSE())</f>
        <v>#N/A</v>
      </c>
    </row>
    <row r="59" customFormat="false" ht="32.1" hidden="false" customHeight="true" outlineLevel="0" collapsed="false">
      <c r="A59" s="8" t="s">
        <v>645</v>
      </c>
      <c r="B59" s="8" t="s">
        <v>646</v>
      </c>
      <c r="C59" s="8" t="s">
        <v>647</v>
      </c>
      <c r="D59" s="8" t="s">
        <v>648</v>
      </c>
      <c r="E59" s="8" t="n">
        <v>2023</v>
      </c>
      <c r="F59" s="8" t="s">
        <v>649</v>
      </c>
      <c r="G59" s="8"/>
      <c r="H59" s="8"/>
      <c r="I59" s="8"/>
      <c r="J59" s="8"/>
      <c r="K59" s="8"/>
      <c r="L59" s="8"/>
      <c r="M59" s="8" t="n">
        <v>0</v>
      </c>
      <c r="N59" s="8" t="s">
        <v>650</v>
      </c>
      <c r="O59" s="8" t="s">
        <v>651</v>
      </c>
      <c r="P59" s="8" t="s">
        <v>652</v>
      </c>
      <c r="Q59" s="8" t="s">
        <v>653</v>
      </c>
      <c r="R59" s="8" t="s">
        <v>654</v>
      </c>
      <c r="S59" s="8" t="s">
        <v>5</v>
      </c>
      <c r="T59" s="8" t="s">
        <v>655</v>
      </c>
      <c r="U59" s="8" t="s">
        <v>656</v>
      </c>
      <c r="V59" s="8" t="s">
        <v>657</v>
      </c>
      <c r="W59" s="8"/>
      <c r="X59" s="8" t="s">
        <v>72</v>
      </c>
      <c r="Y59" s="8" t="s">
        <v>56</v>
      </c>
      <c r="Z59" s="8"/>
      <c r="AA59" s="8" t="s">
        <v>58</v>
      </c>
      <c r="AB59" s="8" t="s">
        <v>658</v>
      </c>
      <c r="AC59" s="8" t="e">
        <f aca="false">VLOOKUP(AB59,scartati,1,FALSE())</f>
        <v>#N/A</v>
      </c>
      <c r="AD59" s="8" t="str">
        <f aca="false">VLOOKUP(AB59,accettati,1,FALSE())</f>
        <v>2-s2.0-85177652615</v>
      </c>
      <c r="AF59" s="3" t="e">
        <f aca="false">VLOOKUP(F59,cite_score,2,FALSE())</f>
        <v>#N/A</v>
      </c>
      <c r="AH59" s="8" t="e">
        <f aca="false">VLOOKUP(AB59,scaricati,1,FALSE())</f>
        <v>#N/A</v>
      </c>
    </row>
    <row r="60" customFormat="false" ht="32.1" hidden="false" customHeight="true" outlineLevel="0" collapsed="false">
      <c r="A60" s="8" t="s">
        <v>659</v>
      </c>
      <c r="B60" s="8" t="s">
        <v>660</v>
      </c>
      <c r="C60" s="8" t="s">
        <v>661</v>
      </c>
      <c r="D60" s="8" t="s">
        <v>662</v>
      </c>
      <c r="E60" s="8" t="n">
        <v>2023</v>
      </c>
      <c r="F60" s="8" t="s">
        <v>663</v>
      </c>
      <c r="G60" s="8"/>
      <c r="H60" s="8"/>
      <c r="I60" s="8"/>
      <c r="J60" s="8"/>
      <c r="K60" s="8"/>
      <c r="L60" s="8"/>
      <c r="M60" s="8" t="n">
        <v>0</v>
      </c>
      <c r="N60" s="8" t="s">
        <v>664</v>
      </c>
      <c r="O60" s="8" t="s">
        <v>665</v>
      </c>
      <c r="P60" s="8" t="s">
        <v>666</v>
      </c>
      <c r="Q60" s="8" t="s">
        <v>667</v>
      </c>
      <c r="R60" s="8" t="s">
        <v>668</v>
      </c>
      <c r="S60" s="8" t="s">
        <v>5</v>
      </c>
      <c r="T60" s="8" t="s">
        <v>669</v>
      </c>
      <c r="U60" s="8"/>
      <c r="V60" s="8" t="s">
        <v>670</v>
      </c>
      <c r="W60" s="8" t="s">
        <v>671</v>
      </c>
      <c r="X60" s="8" t="s">
        <v>55</v>
      </c>
      <c r="Y60" s="8" t="s">
        <v>265</v>
      </c>
      <c r="Z60" s="8" t="s">
        <v>442</v>
      </c>
      <c r="AA60" s="8" t="s">
        <v>58</v>
      </c>
      <c r="AB60" s="99" t="s">
        <v>672</v>
      </c>
      <c r="AC60" s="8" t="e">
        <f aca="false">VLOOKUP(AB60,scartati,1,FALSE())</f>
        <v>#N/A</v>
      </c>
      <c r="AD60" s="8" t="str">
        <f aca="false">VLOOKUP(AB60,accettati,1,FALSE())</f>
        <v>2-s2.0-85176941565</v>
      </c>
      <c r="AF60" s="3" t="n">
        <f aca="false">VLOOKUP(F60,cite_score,2,FALSE())</f>
        <v>5.2</v>
      </c>
      <c r="AH60" s="8" t="str">
        <f aca="false">VLOOKUP(AB60,scaricati,1,FALSE())</f>
        <v>2-s2.0-85176941565</v>
      </c>
    </row>
    <row r="61" customFormat="false" ht="32.1" hidden="false" customHeight="true" outlineLevel="0" collapsed="false">
      <c r="A61" s="8" t="s">
        <v>800</v>
      </c>
      <c r="B61" s="8" t="s">
        <v>801</v>
      </c>
      <c r="C61" s="8" t="n">
        <v>57202949860</v>
      </c>
      <c r="D61" s="8" t="s">
        <v>802</v>
      </c>
      <c r="E61" s="8" t="n">
        <v>2023</v>
      </c>
      <c r="F61" s="8" t="s">
        <v>589</v>
      </c>
      <c r="G61" s="8" t="s">
        <v>803</v>
      </c>
      <c r="H61" s="8"/>
      <c r="I61" s="8"/>
      <c r="J61" s="8" t="n">
        <v>195</v>
      </c>
      <c r="K61" s="8" t="n">
        <v>201</v>
      </c>
      <c r="L61" s="8" t="n">
        <v>6</v>
      </c>
      <c r="M61" s="8" t="n">
        <v>0</v>
      </c>
      <c r="N61" s="8" t="s">
        <v>804</v>
      </c>
      <c r="O61" s="8" t="s">
        <v>805</v>
      </c>
      <c r="P61" s="8" t="s">
        <v>806</v>
      </c>
      <c r="Q61" s="8" t="s">
        <v>807</v>
      </c>
      <c r="R61" s="8" t="s">
        <v>808</v>
      </c>
      <c r="S61" s="8" t="s">
        <v>5</v>
      </c>
      <c r="T61" s="8" t="s">
        <v>809</v>
      </c>
      <c r="U61" s="8" t="s">
        <v>810</v>
      </c>
      <c r="V61" s="8" t="s">
        <v>811</v>
      </c>
      <c r="W61" s="8" t="s">
        <v>812</v>
      </c>
      <c r="X61" s="8" t="s">
        <v>72</v>
      </c>
      <c r="Y61" s="8" t="s">
        <v>56</v>
      </c>
      <c r="Z61" s="8"/>
      <c r="AA61" s="8" t="s">
        <v>58</v>
      </c>
      <c r="AB61" s="8" t="s">
        <v>813</v>
      </c>
      <c r="AC61" s="8" t="e">
        <f aca="false">VLOOKUP(AB61,scartati,1,FALSE())</f>
        <v>#N/A</v>
      </c>
      <c r="AD61" s="8" t="str">
        <f aca="false">VLOOKUP(AB61,accettati,1,FALSE())</f>
        <v>2-s2.0-85177202217</v>
      </c>
      <c r="AF61" s="3" t="e">
        <f aca="false">VLOOKUP(F61,cite_score,2,FALSE())</f>
        <v>#N/A</v>
      </c>
      <c r="AH61" s="8" t="e">
        <f aca="false">VLOOKUP(AB61,scaricati,1,FALSE())</f>
        <v>#N/A</v>
      </c>
    </row>
    <row r="62" customFormat="false" ht="32.1" hidden="false" customHeight="true" outlineLevel="0" collapsed="false">
      <c r="A62" s="8" t="s">
        <v>895</v>
      </c>
      <c r="B62" s="8" t="s">
        <v>896</v>
      </c>
      <c r="C62" s="8" t="s">
        <v>897</v>
      </c>
      <c r="D62" s="8" t="s">
        <v>898</v>
      </c>
      <c r="E62" s="8" t="n">
        <v>2023</v>
      </c>
      <c r="F62" s="8" t="s">
        <v>899</v>
      </c>
      <c r="G62" s="8"/>
      <c r="H62" s="8"/>
      <c r="I62" s="8"/>
      <c r="J62" s="8" t="n">
        <v>376</v>
      </c>
      <c r="K62" s="8" t="n">
        <v>381</v>
      </c>
      <c r="L62" s="8" t="n">
        <v>5</v>
      </c>
      <c r="M62" s="8" t="n">
        <v>0</v>
      </c>
      <c r="N62" s="8" t="s">
        <v>900</v>
      </c>
      <c r="O62" s="8" t="s">
        <v>901</v>
      </c>
      <c r="P62" s="8" t="s">
        <v>902</v>
      </c>
      <c r="Q62" s="8" t="s">
        <v>903</v>
      </c>
      <c r="R62" s="8" t="s">
        <v>904</v>
      </c>
      <c r="S62" s="8" t="s">
        <v>5</v>
      </c>
      <c r="T62" s="8" t="s">
        <v>905</v>
      </c>
      <c r="U62" s="8" t="s">
        <v>906</v>
      </c>
      <c r="V62" s="8" t="s">
        <v>907</v>
      </c>
      <c r="W62" s="8"/>
      <c r="X62" s="8" t="s">
        <v>72</v>
      </c>
      <c r="Y62" s="8" t="s">
        <v>56</v>
      </c>
      <c r="Z62" s="8"/>
      <c r="AA62" s="8" t="s">
        <v>58</v>
      </c>
      <c r="AB62" s="8" t="s">
        <v>908</v>
      </c>
      <c r="AC62" s="8" t="e">
        <f aca="false">VLOOKUP(AB62,scartati,1,FALSE())</f>
        <v>#N/A</v>
      </c>
      <c r="AD62" s="8" t="str">
        <f aca="false">VLOOKUP(AB62,accettati,1,FALSE())</f>
        <v>2-s2.0-85177596449</v>
      </c>
      <c r="AF62" s="3" t="e">
        <f aca="false">VLOOKUP(F62,cite_score,2,FALSE())</f>
        <v>#N/A</v>
      </c>
      <c r="AH62" s="8" t="e">
        <f aca="false">VLOOKUP(AB62,scaricati,1,FALSE())</f>
        <v>#N/A</v>
      </c>
    </row>
    <row r="63" customFormat="false" ht="32.1" hidden="false" customHeight="true" outlineLevel="0" collapsed="false">
      <c r="A63" s="8" t="s">
        <v>1061</v>
      </c>
      <c r="B63" s="8" t="s">
        <v>1062</v>
      </c>
      <c r="C63" s="8" t="s">
        <v>1063</v>
      </c>
      <c r="D63" s="8" t="s">
        <v>1064</v>
      </c>
      <c r="E63" s="8" t="n">
        <v>2023</v>
      </c>
      <c r="F63" s="8" t="s">
        <v>1065</v>
      </c>
      <c r="G63" s="8"/>
      <c r="H63" s="8"/>
      <c r="I63" s="8"/>
      <c r="J63" s="8"/>
      <c r="K63" s="8"/>
      <c r="L63" s="8"/>
      <c r="M63" s="8" t="n">
        <v>0</v>
      </c>
      <c r="N63" s="8" t="s">
        <v>1066</v>
      </c>
      <c r="O63" s="8" t="s">
        <v>1067</v>
      </c>
      <c r="P63" s="8" t="s">
        <v>1068</v>
      </c>
      <c r="Q63" s="8" t="s">
        <v>1069</v>
      </c>
      <c r="R63" s="8" t="s">
        <v>1070</v>
      </c>
      <c r="S63" s="8" t="s">
        <v>5</v>
      </c>
      <c r="T63" s="8" t="s">
        <v>1071</v>
      </c>
      <c r="U63" s="8" t="s">
        <v>1072</v>
      </c>
      <c r="V63" s="8" t="s">
        <v>1073</v>
      </c>
      <c r="W63" s="8"/>
      <c r="X63" s="8" t="s">
        <v>72</v>
      </c>
      <c r="Y63" s="8" t="s">
        <v>56</v>
      </c>
      <c r="Z63" s="8"/>
      <c r="AA63" s="8" t="s">
        <v>58</v>
      </c>
      <c r="AB63" s="8" t="s">
        <v>1074</v>
      </c>
      <c r="AC63" s="8" t="str">
        <f aca="false">VLOOKUP(AB63,scartati,1,FALSE())</f>
        <v>2-s2.0-85182262640</v>
      </c>
      <c r="AD63" s="8" t="e">
        <f aca="false">VLOOKUP(AB63,accettati,1,FALSE())</f>
        <v>#N/A</v>
      </c>
      <c r="AF63" s="3" t="e">
        <f aca="false">VLOOKUP(F63,cite_score,2,FALSE())</f>
        <v>#N/A</v>
      </c>
      <c r="AH63" s="8" t="e">
        <f aca="false">VLOOKUP(AB63,scaricati,1,FALSE())</f>
        <v>#N/A</v>
      </c>
    </row>
    <row r="64" customFormat="false" ht="32.1" hidden="false" customHeight="true" outlineLevel="0" collapsed="false">
      <c r="A64" s="8" t="s">
        <v>1075</v>
      </c>
      <c r="B64" s="8" t="s">
        <v>1076</v>
      </c>
      <c r="C64" s="8" t="s">
        <v>1077</v>
      </c>
      <c r="D64" s="8" t="s">
        <v>1078</v>
      </c>
      <c r="E64" s="8" t="n">
        <v>2023</v>
      </c>
      <c r="F64" s="8" t="s">
        <v>1079</v>
      </c>
      <c r="G64" s="8"/>
      <c r="H64" s="8"/>
      <c r="I64" s="8"/>
      <c r="J64" s="8"/>
      <c r="K64" s="8"/>
      <c r="L64" s="8"/>
      <c r="M64" s="8" t="n">
        <v>0</v>
      </c>
      <c r="N64" s="8"/>
      <c r="O64" s="8" t="s">
        <v>1080</v>
      </c>
      <c r="P64" s="8" t="s">
        <v>1081</v>
      </c>
      <c r="Q64" s="8" t="s">
        <v>1082</v>
      </c>
      <c r="R64" s="8" t="s">
        <v>1083</v>
      </c>
      <c r="S64" s="8" t="s">
        <v>5</v>
      </c>
      <c r="T64" s="8"/>
      <c r="U64" s="8" t="s">
        <v>1084</v>
      </c>
      <c r="V64" s="8" t="s">
        <v>1085</v>
      </c>
      <c r="W64" s="8"/>
      <c r="X64" s="8" t="s">
        <v>72</v>
      </c>
      <c r="Y64" s="8" t="s">
        <v>56</v>
      </c>
      <c r="Z64" s="8"/>
      <c r="AA64" s="8" t="s">
        <v>58</v>
      </c>
      <c r="AB64" s="8" t="s">
        <v>1086</v>
      </c>
      <c r="AC64" s="8" t="e">
        <f aca="false">VLOOKUP(AB64,scartati,1,FALSE())</f>
        <v>#N/A</v>
      </c>
      <c r="AD64" s="8" t="str">
        <f aca="false">VLOOKUP(AB64,accettati,1,FALSE())</f>
        <v>2-s2.0-85172163789</v>
      </c>
      <c r="AF64" s="3" t="e">
        <f aca="false">VLOOKUP(F64,cite_score,2,FALSE())</f>
        <v>#N/A</v>
      </c>
      <c r="AH64" s="8" t="e">
        <f aca="false">VLOOKUP(AB64,scaricati,1,FALSE())</f>
        <v>#N/A</v>
      </c>
    </row>
    <row r="65" customFormat="false" ht="32.1" hidden="false" customHeight="true" outlineLevel="0" collapsed="false">
      <c r="A65" s="8" t="s">
        <v>1267</v>
      </c>
      <c r="B65" s="8" t="s">
        <v>1268</v>
      </c>
      <c r="C65" s="8" t="s">
        <v>1269</v>
      </c>
      <c r="D65" s="8" t="s">
        <v>1270</v>
      </c>
      <c r="E65" s="8" t="n">
        <v>2023</v>
      </c>
      <c r="F65" s="8" t="s">
        <v>749</v>
      </c>
      <c r="G65" s="8" t="n">
        <v>13</v>
      </c>
      <c r="H65" s="8" t="n">
        <v>21</v>
      </c>
      <c r="I65" s="8" t="n">
        <v>12004</v>
      </c>
      <c r="J65" s="8"/>
      <c r="K65" s="8"/>
      <c r="L65" s="8"/>
      <c r="M65" s="8" t="n">
        <v>0</v>
      </c>
      <c r="N65" s="8" t="s">
        <v>1271</v>
      </c>
      <c r="O65" s="8" t="s">
        <v>1272</v>
      </c>
      <c r="P65" s="8" t="s">
        <v>1273</v>
      </c>
      <c r="Q65" s="8" t="s">
        <v>1274</v>
      </c>
      <c r="R65" s="8" t="s">
        <v>1275</v>
      </c>
      <c r="S65" s="8" t="s">
        <v>5</v>
      </c>
      <c r="T65" s="8" t="s">
        <v>1276</v>
      </c>
      <c r="U65" s="8"/>
      <c r="V65" s="8" t="s">
        <v>1277</v>
      </c>
      <c r="W65" s="8" t="s">
        <v>1278</v>
      </c>
      <c r="X65" s="8" t="s">
        <v>55</v>
      </c>
      <c r="Y65" s="8" t="s">
        <v>56</v>
      </c>
      <c r="Z65" s="8" t="s">
        <v>57</v>
      </c>
      <c r="AA65" s="8" t="s">
        <v>58</v>
      </c>
      <c r="AB65" s="99" t="s">
        <v>1279</v>
      </c>
      <c r="AC65" s="8" t="e">
        <f aca="false">VLOOKUP(AB65,scartati,1,FALSE())</f>
        <v>#N/A</v>
      </c>
      <c r="AD65" s="8" t="str">
        <f aca="false">VLOOKUP(AB65,accettati,1,FALSE())</f>
        <v>2-s2.0-85192393053</v>
      </c>
      <c r="AF65" s="3" t="n">
        <f aca="false">VLOOKUP(F65,cite_score,2,FALSE())</f>
        <v>4.5</v>
      </c>
      <c r="AH65" s="8" t="str">
        <f aca="false">VLOOKUP(AB65,scaricati,1,FALSE())</f>
        <v>2-s2.0-85192393053</v>
      </c>
    </row>
    <row r="66" customFormat="false" ht="32.1" hidden="false" customHeight="true" outlineLevel="0" collapsed="false">
      <c r="A66" s="8" t="s">
        <v>1307</v>
      </c>
      <c r="B66" s="8" t="s">
        <v>1308</v>
      </c>
      <c r="C66" s="8" t="s">
        <v>1309</v>
      </c>
      <c r="D66" s="8" t="s">
        <v>1310</v>
      </c>
      <c r="E66" s="8" t="n">
        <v>2024</v>
      </c>
      <c r="F66" s="8" t="s">
        <v>1311</v>
      </c>
      <c r="G66" s="8"/>
      <c r="H66" s="8"/>
      <c r="I66" s="8"/>
      <c r="J66" s="8"/>
      <c r="K66" s="8"/>
      <c r="L66" s="8"/>
      <c r="M66" s="8" t="n">
        <v>0</v>
      </c>
      <c r="N66" s="8" t="s">
        <v>1312</v>
      </c>
      <c r="O66" s="8" t="s">
        <v>1313</v>
      </c>
      <c r="P66" s="8" t="s">
        <v>1314</v>
      </c>
      <c r="Q66" s="8" t="s">
        <v>1315</v>
      </c>
      <c r="R66" s="8" t="s">
        <v>1316</v>
      </c>
      <c r="S66" s="8" t="s">
        <v>5</v>
      </c>
      <c r="T66" s="8" t="s">
        <v>1317</v>
      </c>
      <c r="U66" s="8" t="s">
        <v>1318</v>
      </c>
      <c r="V66" s="8" t="s">
        <v>1319</v>
      </c>
      <c r="W66" s="8" t="s">
        <v>1320</v>
      </c>
      <c r="X66" s="8" t="s">
        <v>72</v>
      </c>
      <c r="Y66" s="8" t="s">
        <v>56</v>
      </c>
      <c r="Z66" s="8"/>
      <c r="AA66" s="8" t="s">
        <v>58</v>
      </c>
      <c r="AB66" s="8" t="s">
        <v>1321</v>
      </c>
      <c r="AC66" s="8" t="str">
        <f aca="false">VLOOKUP(AB66,scartati,1,FALSE())</f>
        <v>2-s2.0-85189942295</v>
      </c>
      <c r="AD66" s="8" t="e">
        <f aca="false">VLOOKUP(AB66,accettati,1,FALSE())</f>
        <v>#N/A</v>
      </c>
      <c r="AF66" s="3" t="e">
        <f aca="false">VLOOKUP(F66,cite_score,2,FALSE())</f>
        <v>#N/A</v>
      </c>
      <c r="AH66" s="8" t="e">
        <f aca="false">VLOOKUP(AB66,scaricati,1,FALSE())</f>
        <v>#N/A</v>
      </c>
    </row>
    <row r="67" customFormat="false" ht="32.1" hidden="false" customHeight="true" outlineLevel="0" collapsed="false">
      <c r="A67" s="8" t="s">
        <v>1390</v>
      </c>
      <c r="B67" s="8" t="s">
        <v>1391</v>
      </c>
      <c r="C67" s="8" t="s">
        <v>1392</v>
      </c>
      <c r="D67" s="8" t="s">
        <v>1393</v>
      </c>
      <c r="E67" s="8" t="n">
        <v>2024</v>
      </c>
      <c r="F67" s="8" t="s">
        <v>1394</v>
      </c>
      <c r="G67" s="8" t="n">
        <v>45</v>
      </c>
      <c r="H67" s="8" t="n">
        <v>1</v>
      </c>
      <c r="I67" s="8" t="n">
        <v>15803</v>
      </c>
      <c r="J67" s="8"/>
      <c r="K67" s="8"/>
      <c r="L67" s="8"/>
      <c r="M67" s="8" t="n">
        <v>0</v>
      </c>
      <c r="N67" s="8" t="s">
        <v>1395</v>
      </c>
      <c r="O67" s="8" t="s">
        <v>1396</v>
      </c>
      <c r="P67" s="8" t="s">
        <v>1397</v>
      </c>
      <c r="Q67" s="8" t="s">
        <v>1398</v>
      </c>
      <c r="R67" s="8" t="s">
        <v>1399</v>
      </c>
      <c r="S67" s="8" t="s">
        <v>5</v>
      </c>
      <c r="T67" s="8" t="s">
        <v>1400</v>
      </c>
      <c r="U67" s="8" t="s">
        <v>1401</v>
      </c>
      <c r="V67" s="8" t="s">
        <v>1402</v>
      </c>
      <c r="W67" s="8" t="s">
        <v>1403</v>
      </c>
      <c r="X67" s="8" t="s">
        <v>55</v>
      </c>
      <c r="Y67" s="8" t="s">
        <v>56</v>
      </c>
      <c r="Z67" s="8" t="s">
        <v>1404</v>
      </c>
      <c r="AA67" s="8" t="s">
        <v>58</v>
      </c>
      <c r="AB67" s="96" t="s">
        <v>1405</v>
      </c>
      <c r="AC67" s="8" t="str">
        <f aca="false">VLOOKUP(AB67,scartati,1,FALSE())</f>
        <v>2-s2.0-85180009441</v>
      </c>
      <c r="AD67" s="8" t="e">
        <f aca="false">VLOOKUP(AB67,accettati,1,FALSE())</f>
        <v>#N/A</v>
      </c>
      <c r="AF67" s="3" t="n">
        <f aca="false">VLOOKUP(F67,cite_score,2,FALSE())</f>
        <v>1.6</v>
      </c>
      <c r="AH67" s="8" t="e">
        <f aca="false">VLOOKUP(AB67,scaricati,1,FALSE())</f>
        <v>#N/A</v>
      </c>
    </row>
    <row r="68" customFormat="false" ht="32.1" hidden="false" customHeight="true" outlineLevel="0" collapsed="false">
      <c r="A68" s="8" t="s">
        <v>2383</v>
      </c>
      <c r="B68" s="8" t="s">
        <v>2384</v>
      </c>
      <c r="C68" s="8" t="s">
        <v>2385</v>
      </c>
      <c r="D68" s="8" t="s">
        <v>2386</v>
      </c>
      <c r="E68" s="8" t="n">
        <v>2023</v>
      </c>
      <c r="F68" s="8" t="s">
        <v>1557</v>
      </c>
      <c r="G68" s="8" t="s">
        <v>2387</v>
      </c>
      <c r="H68" s="8"/>
      <c r="I68" s="8"/>
      <c r="J68" s="8" t="n">
        <v>401</v>
      </c>
      <c r="K68" s="8" t="n">
        <v>410</v>
      </c>
      <c r="L68" s="8" t="n">
        <v>9</v>
      </c>
      <c r="M68" s="8" t="n">
        <v>0</v>
      </c>
      <c r="N68" s="8" t="s">
        <v>2388</v>
      </c>
      <c r="O68" s="8" t="s">
        <v>2389</v>
      </c>
      <c r="P68" s="8" t="s">
        <v>2390</v>
      </c>
      <c r="Q68" s="8" t="s">
        <v>2391</v>
      </c>
      <c r="R68" s="8" t="s">
        <v>2392</v>
      </c>
      <c r="S68" s="8" t="s">
        <v>5</v>
      </c>
      <c r="T68" s="8" t="s">
        <v>2393</v>
      </c>
      <c r="U68" s="8" t="s">
        <v>2394</v>
      </c>
      <c r="V68" s="8" t="s">
        <v>2395</v>
      </c>
      <c r="W68" s="8" t="s">
        <v>2396</v>
      </c>
      <c r="X68" s="8" t="s">
        <v>72</v>
      </c>
      <c r="Y68" s="8" t="s">
        <v>56</v>
      </c>
      <c r="Z68" s="8"/>
      <c r="AA68" s="8" t="s">
        <v>58</v>
      </c>
      <c r="AB68" s="8" t="s">
        <v>2397</v>
      </c>
      <c r="AC68" s="8" t="e">
        <f aca="false">VLOOKUP(AB68,scartati,1,FALSE())</f>
        <v>#N/A</v>
      </c>
      <c r="AD68" s="8" t="e">
        <f aca="false">VLOOKUP(AB68,accettati,1,FALSE())</f>
        <v>#N/A</v>
      </c>
      <c r="AF68" s="3" t="e">
        <f aca="false">VLOOKUP(F68,cite_score,2,FALSE())</f>
        <v>#N/A</v>
      </c>
      <c r="AH68" s="8" t="e">
        <f aca="false">VLOOKUP(AB68,scaricati,1,FALSE())</f>
        <v>#N/A</v>
      </c>
    </row>
    <row r="69" customFormat="false" ht="32.1" hidden="false" customHeight="true" outlineLevel="0" collapsed="false">
      <c r="A69" s="8" t="s">
        <v>2788</v>
      </c>
      <c r="B69" s="8" t="s">
        <v>2789</v>
      </c>
      <c r="C69" s="8" t="s">
        <v>2790</v>
      </c>
      <c r="D69" s="8" t="s">
        <v>2791</v>
      </c>
      <c r="E69" s="8" t="n">
        <v>2022</v>
      </c>
      <c r="F69" s="8" t="s">
        <v>2792</v>
      </c>
      <c r="G69" s="8"/>
      <c r="H69" s="8"/>
      <c r="I69" s="8"/>
      <c r="J69" s="8"/>
      <c r="K69" s="8"/>
      <c r="L69" s="8"/>
      <c r="M69" s="8" t="n">
        <v>0</v>
      </c>
      <c r="N69" s="8" t="s">
        <v>2793</v>
      </c>
      <c r="O69" s="8" t="s">
        <v>2794</v>
      </c>
      <c r="P69" s="8" t="s">
        <v>2795</v>
      </c>
      <c r="Q69" s="8" t="s">
        <v>2796</v>
      </c>
      <c r="R69" s="8" t="s">
        <v>2797</v>
      </c>
      <c r="S69" s="8" t="s">
        <v>5</v>
      </c>
      <c r="T69" s="8" t="s">
        <v>2798</v>
      </c>
      <c r="U69" s="8" t="s">
        <v>2799</v>
      </c>
      <c r="V69" s="8" t="s">
        <v>2800</v>
      </c>
      <c r="W69" s="8"/>
      <c r="X69" s="8" t="s">
        <v>72</v>
      </c>
      <c r="Y69" s="8" t="s">
        <v>56</v>
      </c>
      <c r="Z69" s="8"/>
      <c r="AA69" s="8" t="s">
        <v>58</v>
      </c>
      <c r="AB69" s="8" t="s">
        <v>2801</v>
      </c>
      <c r="AC69" s="8" t="e">
        <f aca="false">VLOOKUP(AB69,scartati,1,FALSE())</f>
        <v>#N/A</v>
      </c>
      <c r="AD69" s="8" t="str">
        <f aca="false">VLOOKUP(AB69,accettati,1,FALSE())</f>
        <v>2-s2.0-85144375325</v>
      </c>
      <c r="AF69" s="3" t="e">
        <f aca="false">VLOOKUP(F69,cite_score,2,FALSE())</f>
        <v>#N/A</v>
      </c>
      <c r="AH69" s="8" t="e">
        <f aca="false">VLOOKUP(AB69,scaricati,1,FALSE())</f>
        <v>#N/A</v>
      </c>
    </row>
    <row r="70" customFormat="false" ht="32.1" hidden="false" customHeight="true" outlineLevel="0" collapsed="false">
      <c r="A70" s="97" t="s">
        <v>922</v>
      </c>
      <c r="B70" s="97" t="s">
        <v>923</v>
      </c>
      <c r="C70" s="97" t="s">
        <v>924</v>
      </c>
      <c r="D70" s="97" t="s">
        <v>925</v>
      </c>
      <c r="E70" s="97" t="n">
        <v>2024</v>
      </c>
      <c r="F70" s="97" t="s">
        <v>344</v>
      </c>
      <c r="G70" s="97"/>
      <c r="H70" s="97"/>
      <c r="I70" s="97"/>
      <c r="J70" s="97"/>
      <c r="K70" s="97"/>
      <c r="L70" s="97"/>
      <c r="M70" s="97" t="n">
        <v>0</v>
      </c>
      <c r="N70" s="97" t="s">
        <v>926</v>
      </c>
      <c r="O70" s="97" t="s">
        <v>927</v>
      </c>
      <c r="P70" s="97" t="s">
        <v>928</v>
      </c>
      <c r="Q70" s="97" t="s">
        <v>929</v>
      </c>
      <c r="R70" s="97" t="s">
        <v>930</v>
      </c>
      <c r="S70" s="97" t="s">
        <v>3</v>
      </c>
      <c r="T70" s="97" t="s">
        <v>931</v>
      </c>
      <c r="U70" s="97"/>
      <c r="V70" s="97" t="s">
        <v>932</v>
      </c>
      <c r="W70" s="97" t="s">
        <v>933</v>
      </c>
      <c r="X70" s="97" t="s">
        <v>55</v>
      </c>
      <c r="Y70" s="97" t="s">
        <v>265</v>
      </c>
      <c r="Z70" s="97"/>
      <c r="AA70" s="97" t="s">
        <v>58</v>
      </c>
      <c r="AB70" s="97" t="s">
        <v>934</v>
      </c>
      <c r="AC70" s="97" t="str">
        <f aca="false">VLOOKUP(AB70,scartati,1,FALSE())</f>
        <v>2-s2.0-85191735768</v>
      </c>
      <c r="AD70" s="97" t="e">
        <f aca="false">VLOOKUP(AB70,accettati,1,FALSE())</f>
        <v>#N/A</v>
      </c>
      <c r="AF70" s="3" t="n">
        <f aca="false">VLOOKUP(F70,cite_score,2,FALSE())</f>
        <v>8.2</v>
      </c>
      <c r="AH70" s="8" t="e">
        <f aca="false">VLOOKUP(AB70,scaricati,1,FALSE())</f>
        <v>#N/A</v>
      </c>
    </row>
    <row r="71" customFormat="false" ht="32.1" hidden="false" customHeight="true" outlineLevel="0" collapsed="false">
      <c r="A71" s="97" t="s">
        <v>2761</v>
      </c>
      <c r="B71" s="97" t="s">
        <v>2762</v>
      </c>
      <c r="C71" s="97" t="s">
        <v>2763</v>
      </c>
      <c r="D71" s="97" t="s">
        <v>2764</v>
      </c>
      <c r="E71" s="97" t="n">
        <v>2023</v>
      </c>
      <c r="F71" s="97" t="s">
        <v>401</v>
      </c>
      <c r="G71" s="97" t="n">
        <v>10</v>
      </c>
      <c r="H71" s="97" t="n">
        <v>5</v>
      </c>
      <c r="I71" s="97"/>
      <c r="J71" s="97" t="n">
        <v>1</v>
      </c>
      <c r="K71" s="97" t="n">
        <v>11</v>
      </c>
      <c r="L71" s="97" t="n">
        <v>10</v>
      </c>
      <c r="M71" s="97" t="n">
        <v>0</v>
      </c>
      <c r="N71" s="97" t="s">
        <v>2765</v>
      </c>
      <c r="O71" s="97" t="s">
        <v>2766</v>
      </c>
      <c r="P71" s="97" t="s">
        <v>2767</v>
      </c>
      <c r="Q71" s="97" t="s">
        <v>2768</v>
      </c>
      <c r="R71" s="97" t="s">
        <v>2769</v>
      </c>
      <c r="S71" s="97" t="s">
        <v>3</v>
      </c>
      <c r="T71" s="97" t="s">
        <v>2770</v>
      </c>
      <c r="U71" s="97" t="s">
        <v>2771</v>
      </c>
      <c r="V71" s="97" t="s">
        <v>2772</v>
      </c>
      <c r="W71" s="97" t="s">
        <v>2773</v>
      </c>
      <c r="X71" s="97" t="s">
        <v>55</v>
      </c>
      <c r="Y71" s="97" t="s">
        <v>56</v>
      </c>
      <c r="Z71" s="97" t="s">
        <v>57</v>
      </c>
      <c r="AA71" s="97" t="s">
        <v>58</v>
      </c>
      <c r="AB71" s="97" t="s">
        <v>2774</v>
      </c>
      <c r="AC71" s="97" t="str">
        <f aca="false">VLOOKUP(AB71,scartati,1,FALSE())</f>
        <v>2-s2.0-85171254849</v>
      </c>
      <c r="AD71" s="97" t="e">
        <f aca="false">VLOOKUP(AB71,accettati,1,FALSE())</f>
        <v>#N/A</v>
      </c>
      <c r="AF71" s="3" t="e">
        <f aca="false">VLOOKUP(F71,cite_score,2,FALSE())</f>
        <v>#N/A</v>
      </c>
      <c r="AH71" s="8" t="e">
        <f aca="false">VLOOKUP(AB71,scaricati,1,FALSE())</f>
        <v>#N/A</v>
      </c>
    </row>
  </sheetData>
  <autoFilter ref="A1:AD71"/>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H5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38" activeCellId="0" sqref="H38"/>
    </sheetView>
  </sheetViews>
  <sheetFormatPr defaultColWidth="11.53515625" defaultRowHeight="12.8" zeroHeight="false" outlineLevelRow="0" outlineLevelCol="0"/>
  <cols>
    <col collapsed="false" customWidth="true" hidden="false" outlineLevel="0" max="2" min="2" style="1" width="66.79"/>
    <col collapsed="false" customWidth="true" hidden="false" outlineLevel="0" max="3" min="3" style="1" width="10.25"/>
  </cols>
  <sheetData>
    <row r="1" customFormat="false" ht="12.8" hidden="false" customHeight="false" outlineLevel="0" collapsed="false">
      <c r="B1" s="1" t="s">
        <v>10</v>
      </c>
      <c r="C1" s="1" t="s">
        <v>6255</v>
      </c>
    </row>
    <row r="2" customFormat="false" ht="12.8" hidden="false" customHeight="false" outlineLevel="0" collapsed="false">
      <c r="B2" s="81" t="s">
        <v>169</v>
      </c>
      <c r="C2" s="1" t="n">
        <v>6</v>
      </c>
    </row>
    <row r="3" customFormat="false" ht="12.8" hidden="false" customHeight="false" outlineLevel="0" collapsed="false">
      <c r="B3" s="12" t="s">
        <v>3067</v>
      </c>
      <c r="C3" s="1" t="n">
        <v>0.6</v>
      </c>
      <c r="H3" s="1" t="s">
        <v>39</v>
      </c>
    </row>
    <row r="4" customFormat="false" ht="12.8" hidden="false" customHeight="false" outlineLevel="0" collapsed="false">
      <c r="B4" s="12" t="s">
        <v>749</v>
      </c>
      <c r="C4" s="1" t="n">
        <v>4.5</v>
      </c>
      <c r="H4" s="1" t="s">
        <v>1180</v>
      </c>
    </row>
    <row r="5" customFormat="false" ht="12.8" hidden="false" customHeight="false" outlineLevel="0" collapsed="false">
      <c r="B5" s="12" t="s">
        <v>619</v>
      </c>
      <c r="C5" s="1" t="n">
        <v>4.5</v>
      </c>
      <c r="H5" s="1" t="s">
        <v>686</v>
      </c>
    </row>
    <row r="6" customFormat="false" ht="12.8" hidden="false" customHeight="false" outlineLevel="0" collapsed="false">
      <c r="B6" s="12" t="s">
        <v>95</v>
      </c>
      <c r="C6" s="1" t="n">
        <v>1.2</v>
      </c>
      <c r="H6" s="1" t="s">
        <v>600</v>
      </c>
    </row>
    <row r="7" customFormat="false" ht="12.8" hidden="false" customHeight="false" outlineLevel="0" collapsed="false">
      <c r="B7" s="12" t="s">
        <v>4002</v>
      </c>
      <c r="C7" s="1" t="n">
        <v>7.7</v>
      </c>
      <c r="H7" s="1" t="s">
        <v>149</v>
      </c>
    </row>
    <row r="8" customFormat="false" ht="12.8" hidden="false" customHeight="false" outlineLevel="0" collapsed="false">
      <c r="B8" s="12" t="s">
        <v>720</v>
      </c>
      <c r="C8" s="1" t="n">
        <v>7.7</v>
      </c>
      <c r="H8" s="1" t="s">
        <v>4106</v>
      </c>
    </row>
    <row r="9" customFormat="false" ht="12.8" hidden="false" customHeight="false" outlineLevel="0" collapsed="false">
      <c r="B9" s="12" t="s">
        <v>154</v>
      </c>
      <c r="C9" s="1" t="n">
        <v>4.6</v>
      </c>
      <c r="H9" s="1" t="s">
        <v>883</v>
      </c>
    </row>
    <row r="10" customFormat="false" ht="12.8" hidden="false" customHeight="false" outlineLevel="0" collapsed="false">
      <c r="B10" s="12" t="s">
        <v>691</v>
      </c>
      <c r="C10" s="1" t="n">
        <v>12.5</v>
      </c>
      <c r="H10" s="1" t="s">
        <v>644</v>
      </c>
    </row>
    <row r="11" customFormat="false" ht="12.8" hidden="false" customHeight="false" outlineLevel="0" collapsed="false">
      <c r="B11" s="12" t="s">
        <v>939</v>
      </c>
      <c r="C11" s="1" t="n">
        <v>0</v>
      </c>
      <c r="H11" s="1" t="s">
        <v>614</v>
      </c>
    </row>
    <row r="12" customFormat="false" ht="12.8" hidden="false" customHeight="false" outlineLevel="0" collapsed="false">
      <c r="B12" s="12" t="s">
        <v>344</v>
      </c>
      <c r="C12" s="1" t="n">
        <v>8.2</v>
      </c>
      <c r="H12" s="1" t="s">
        <v>1033</v>
      </c>
    </row>
    <row r="13" customFormat="false" ht="12.8" hidden="false" customHeight="false" outlineLevel="0" collapsed="false">
      <c r="B13" s="12" t="s">
        <v>4360</v>
      </c>
      <c r="C13" s="1" t="n">
        <v>2.2</v>
      </c>
      <c r="H13" s="1" t="s">
        <v>1970</v>
      </c>
    </row>
    <row r="14" customFormat="false" ht="12.8" hidden="false" customHeight="false" outlineLevel="0" collapsed="false">
      <c r="B14" s="12" t="s">
        <v>3412</v>
      </c>
      <c r="C14" s="1" t="n">
        <v>4.7</v>
      </c>
      <c r="H14" s="1" t="s">
        <v>90</v>
      </c>
    </row>
    <row r="15" customFormat="false" ht="12.8" hidden="false" customHeight="false" outlineLevel="0" collapsed="false">
      <c r="B15" s="12" t="s">
        <v>4271</v>
      </c>
      <c r="C15" s="1" t="n">
        <v>0.5</v>
      </c>
      <c r="H15" s="1" t="s">
        <v>251</v>
      </c>
    </row>
    <row r="16" customFormat="false" ht="12.8" hidden="false" customHeight="false" outlineLevel="0" collapsed="false">
      <c r="B16" s="12" t="s">
        <v>1199</v>
      </c>
      <c r="C16" s="1" t="n">
        <v>4.2</v>
      </c>
      <c r="H16" s="1" t="s">
        <v>459</v>
      </c>
    </row>
    <row r="17" customFormat="false" ht="12.8" hidden="false" customHeight="false" outlineLevel="0" collapsed="false">
      <c r="B17" s="12" t="s">
        <v>3907</v>
      </c>
      <c r="C17" s="1" t="n">
        <v>4.3</v>
      </c>
      <c r="H17" s="1" t="s">
        <v>487</v>
      </c>
    </row>
    <row r="18" customFormat="false" ht="12.8" hidden="false" customHeight="false" outlineLevel="0" collapsed="false">
      <c r="B18" s="12" t="s">
        <v>1394</v>
      </c>
      <c r="C18" s="1" t="n">
        <v>1.6</v>
      </c>
      <c r="H18" s="1" t="s">
        <v>2981</v>
      </c>
    </row>
    <row r="19" customFormat="false" ht="12.8" hidden="false" customHeight="false" outlineLevel="0" collapsed="false">
      <c r="B19" s="12" t="s">
        <v>184</v>
      </c>
      <c r="C19" s="1" t="n">
        <v>2.3</v>
      </c>
      <c r="H19" s="1" t="s">
        <v>1612</v>
      </c>
    </row>
    <row r="20" customFormat="false" ht="12.8" hidden="false" customHeight="false" outlineLevel="0" collapsed="false">
      <c r="B20" s="12" t="s">
        <v>1862</v>
      </c>
      <c r="C20" s="1" t="n">
        <v>21.8</v>
      </c>
      <c r="H20" s="1" t="s">
        <v>74</v>
      </c>
    </row>
    <row r="21" customFormat="false" ht="12.8" hidden="false" customHeight="false" outlineLevel="0" collapsed="false">
      <c r="B21" s="12" t="s">
        <v>2153</v>
      </c>
      <c r="C21" s="1" t="n">
        <v>6.7</v>
      </c>
      <c r="H21" s="1" t="s">
        <v>1445</v>
      </c>
    </row>
    <row r="22" customFormat="false" ht="12.8" hidden="false" customHeight="false" outlineLevel="0" collapsed="false">
      <c r="B22" s="12" t="s">
        <v>3825</v>
      </c>
      <c r="C22" s="1" t="n">
        <v>8.6</v>
      </c>
      <c r="H22" s="1" t="s">
        <v>3588</v>
      </c>
    </row>
    <row r="23" customFormat="false" ht="12.8" hidden="false" customHeight="false" outlineLevel="0" collapsed="false">
      <c r="B23" s="12" t="s">
        <v>256</v>
      </c>
      <c r="C23" s="1" t="n">
        <v>4.3</v>
      </c>
      <c r="H23" s="1" t="s">
        <v>2178</v>
      </c>
    </row>
    <row r="24" customFormat="false" ht="12.8" hidden="false" customHeight="false" outlineLevel="0" collapsed="false">
      <c r="B24" s="12" t="s">
        <v>45</v>
      </c>
      <c r="C24" s="1" t="n">
        <v>9</v>
      </c>
      <c r="H24" s="1" t="s">
        <v>3351</v>
      </c>
    </row>
    <row r="25" customFormat="false" ht="12.8" hidden="false" customHeight="false" outlineLevel="0" collapsed="false">
      <c r="B25" s="12" t="s">
        <v>663</v>
      </c>
      <c r="C25" s="1" t="n">
        <v>5.2</v>
      </c>
      <c r="H25" s="1" t="s">
        <v>2566</v>
      </c>
    </row>
    <row r="26" customFormat="false" ht="12.8" hidden="false" customHeight="false" outlineLevel="0" collapsed="false">
      <c r="B26" s="12" t="s">
        <v>1946</v>
      </c>
      <c r="C26" s="1" t="n">
        <v>3</v>
      </c>
      <c r="H26" s="1" t="s">
        <v>963</v>
      </c>
    </row>
    <row r="27" customFormat="false" ht="12.8" hidden="false" customHeight="false" outlineLevel="0" collapsed="false">
      <c r="B27" s="12" t="s">
        <v>1920</v>
      </c>
      <c r="C27" s="1" t="n">
        <v>2.6</v>
      </c>
      <c r="H27" s="1" t="s">
        <v>1669</v>
      </c>
    </row>
    <row r="28" customFormat="false" ht="12.8" hidden="false" customHeight="false" outlineLevel="0" collapsed="false">
      <c r="B28" s="12" t="s">
        <v>1687</v>
      </c>
      <c r="C28" s="1" t="n">
        <v>2.1</v>
      </c>
      <c r="H28" s="1" t="s">
        <v>1857</v>
      </c>
    </row>
    <row r="29" customFormat="false" ht="12.8" hidden="false" customHeight="false" outlineLevel="0" collapsed="false">
      <c r="B29" s="12" t="s">
        <v>4151</v>
      </c>
      <c r="C29" s="1" t="n">
        <v>1.2</v>
      </c>
      <c r="H29" s="1" t="s">
        <v>2121</v>
      </c>
    </row>
    <row r="30" customFormat="false" ht="12.8" hidden="false" customHeight="false" outlineLevel="0" collapsed="false">
      <c r="B30" s="12" t="s">
        <v>2652</v>
      </c>
      <c r="C30" s="1" t="n">
        <v>1.7</v>
      </c>
      <c r="H30" s="1" t="s">
        <v>3132</v>
      </c>
    </row>
    <row r="31" customFormat="false" ht="12.8" hidden="false" customHeight="false" outlineLevel="0" collapsed="false">
      <c r="B31" s="12" t="s">
        <v>109</v>
      </c>
      <c r="C31" s="1" t="n">
        <v>15.3</v>
      </c>
      <c r="H31" s="1" t="s">
        <v>542</v>
      </c>
    </row>
    <row r="32" customFormat="false" ht="12.8" hidden="false" customHeight="false" outlineLevel="0" collapsed="false">
      <c r="B32" s="12" t="s">
        <v>4243</v>
      </c>
      <c r="C32" s="1" t="n">
        <v>3</v>
      </c>
      <c r="H32" s="1" t="s">
        <v>658</v>
      </c>
    </row>
    <row r="33" customFormat="false" ht="12.8" hidden="false" customHeight="false" outlineLevel="0" collapsed="false">
      <c r="B33" s="12" t="s">
        <v>1326</v>
      </c>
      <c r="C33" s="1" t="n">
        <v>5</v>
      </c>
      <c r="H33" s="1" t="s">
        <v>813</v>
      </c>
    </row>
    <row r="34" customFormat="false" ht="12.8" hidden="false" customHeight="false" outlineLevel="0" collapsed="false">
      <c r="B34" s="12" t="s">
        <v>2319</v>
      </c>
      <c r="C34" s="1" t="n">
        <v>3</v>
      </c>
      <c r="H34" s="1" t="s">
        <v>908</v>
      </c>
    </row>
    <row r="35" customFormat="false" ht="12.8" hidden="false" customHeight="false" outlineLevel="0" collapsed="false">
      <c r="B35" s="12" t="s">
        <v>373</v>
      </c>
      <c r="C35" s="1" t="n">
        <v>1.1</v>
      </c>
      <c r="H35" s="1" t="s">
        <v>1074</v>
      </c>
    </row>
    <row r="36" customFormat="false" ht="12.8" hidden="false" customHeight="false" outlineLevel="0" collapsed="false">
      <c r="B36" s="12" t="s">
        <v>492</v>
      </c>
      <c r="C36" s="1" t="n">
        <v>3.1</v>
      </c>
      <c r="H36" s="1" t="s">
        <v>1086</v>
      </c>
    </row>
    <row r="37" customFormat="false" ht="12.8" hidden="false" customHeight="false" outlineLevel="0" collapsed="false">
      <c r="B37" s="12" t="s">
        <v>735</v>
      </c>
      <c r="C37" s="1" t="n">
        <v>4</v>
      </c>
      <c r="H37" s="1" t="s">
        <v>1321</v>
      </c>
    </row>
    <row r="38" customFormat="false" ht="12.8" hidden="false" customHeight="false" outlineLevel="0" collapsed="false">
      <c r="B38" s="12" t="s">
        <v>3708</v>
      </c>
      <c r="C38" s="1" t="n">
        <v>4.5</v>
      </c>
      <c r="H38" s="1" t="s">
        <v>2397</v>
      </c>
    </row>
    <row r="39" customFormat="false" ht="12.8" hidden="false" customHeight="false" outlineLevel="0" collapsed="false">
      <c r="B39" s="12" t="s">
        <v>575</v>
      </c>
      <c r="C39" s="1" t="n">
        <v>0.3</v>
      </c>
      <c r="H39" s="1" t="s">
        <v>2801</v>
      </c>
    </row>
    <row r="40" customFormat="false" ht="12.8" hidden="false" customHeight="false" outlineLevel="0" collapsed="false">
      <c r="B40" s="12" t="s">
        <v>1793</v>
      </c>
      <c r="C40" s="1" t="n">
        <v>1</v>
      </c>
    </row>
    <row r="41" customFormat="false" ht="12.8" hidden="false" customHeight="false" outlineLevel="0" collapsed="false">
      <c r="B41" s="12" t="s">
        <v>2373</v>
      </c>
      <c r="C41" s="1" t="n">
        <v>2.6</v>
      </c>
    </row>
    <row r="42" customFormat="false" ht="12.8" hidden="false" customHeight="false" outlineLevel="0" collapsed="false">
      <c r="B42" s="12" t="s">
        <v>2084</v>
      </c>
      <c r="C42" s="1" t="n">
        <v>3.5</v>
      </c>
    </row>
    <row r="43" customFormat="false" ht="12.8" hidden="false" customHeight="false" outlineLevel="0" collapsed="false">
      <c r="B43" s="12" t="s">
        <v>560</v>
      </c>
      <c r="C43" s="1" t="n">
        <v>0</v>
      </c>
    </row>
    <row r="44" customFormat="false" ht="12.8" hidden="false" customHeight="false" outlineLevel="0" collapsed="false">
      <c r="B44" s="12" t="s">
        <v>1588</v>
      </c>
      <c r="C44" s="1" t="n">
        <v>5.5</v>
      </c>
    </row>
    <row r="45" customFormat="false" ht="12.8" hidden="false" customHeight="false" outlineLevel="0" collapsed="false">
      <c r="B45" s="12" t="s">
        <v>330</v>
      </c>
      <c r="C45" s="1" t="n">
        <v>4</v>
      </c>
    </row>
    <row r="46" customFormat="false" ht="12.8" hidden="false" customHeight="false" outlineLevel="0" collapsed="false">
      <c r="B46" s="12" t="s">
        <v>416</v>
      </c>
      <c r="C46" s="1" t="n">
        <v>4.2</v>
      </c>
    </row>
    <row r="47" customFormat="false" ht="12.8" hidden="false" customHeight="false" outlineLevel="0" collapsed="false">
      <c r="B47" s="12" t="s">
        <v>3510</v>
      </c>
      <c r="C47" s="1" t="n">
        <v>4.8</v>
      </c>
    </row>
    <row r="48" customFormat="false" ht="12.8" hidden="false" customHeight="false" outlineLevel="0" collapsed="false">
      <c r="B48" s="12" t="s">
        <v>2002</v>
      </c>
      <c r="C48" s="1" t="n">
        <v>1.8</v>
      </c>
    </row>
    <row r="49" customFormat="false" ht="12.8" hidden="false" customHeight="false" outlineLevel="0" collapsed="false">
      <c r="B49" s="12" t="s">
        <v>2288</v>
      </c>
      <c r="C49" s="1" t="n">
        <v>5.9</v>
      </c>
    </row>
    <row r="50" customFormat="false" ht="12.8" hidden="false" customHeight="false" outlineLevel="0" collapsed="false">
      <c r="B50" s="12" t="s">
        <v>1932</v>
      </c>
      <c r="C50" s="1" t="n">
        <v>0.9</v>
      </c>
    </row>
    <row r="51" customFormat="false" ht="12.8" hidden="false" customHeight="false" outlineLevel="0" collapsed="false">
      <c r="B51" s="12" t="s">
        <v>518</v>
      </c>
      <c r="C51" s="1" t="n">
        <v>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7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35" activeCellId="0" sqref="F135"/>
    </sheetView>
  </sheetViews>
  <sheetFormatPr defaultColWidth="11.53515625" defaultRowHeight="12.8" zeroHeight="false" outlineLevelRow="0" outlineLevelCol="0"/>
  <cols>
    <col collapsed="false" customWidth="true" hidden="false" outlineLevel="0" max="1" min="1" style="1" width="18.47"/>
    <col collapsed="false" customWidth="true" hidden="false" outlineLevel="0" max="5" min="4" style="1" width="18.47"/>
    <col collapsed="false" customWidth="true" hidden="false" outlineLevel="0" max="6" min="6" style="1" width="81.33"/>
  </cols>
  <sheetData>
    <row r="1" customFormat="false" ht="12.8" hidden="false" customHeight="false" outlineLevel="0" collapsed="false">
      <c r="A1" s="1" t="s">
        <v>6257</v>
      </c>
    </row>
    <row r="2" customFormat="false" ht="12.8" hidden="false" customHeight="false" outlineLevel="0" collapsed="false">
      <c r="A2" s="1" t="s">
        <v>4672</v>
      </c>
      <c r="C2" s="101"/>
      <c r="D2" s="7" t="s">
        <v>40</v>
      </c>
      <c r="E2" s="7" t="s">
        <v>36</v>
      </c>
      <c r="F2" s="7" t="s">
        <v>24</v>
      </c>
    </row>
    <row r="3" customFormat="false" ht="147" hidden="false" customHeight="false" outlineLevel="0" collapsed="false">
      <c r="A3" s="1" t="s">
        <v>5152</v>
      </c>
      <c r="C3" s="101"/>
      <c r="D3" s="1" t="str">
        <f aca="false">VLOOKUP(E3,scaricati,1,FALSE())</f>
        <v>2-s2.0-41949129128</v>
      </c>
      <c r="E3" s="1" t="s">
        <v>4672</v>
      </c>
      <c r="F3" s="8" t="s">
        <v>4667</v>
      </c>
    </row>
    <row r="4" customFormat="false" ht="135.8" hidden="false" customHeight="false" outlineLevel="0" collapsed="false">
      <c r="A4" s="1" t="s">
        <v>4970</v>
      </c>
      <c r="C4" s="101"/>
      <c r="D4" s="1" t="str">
        <f aca="false">VLOOKUP(E4,scaricati,1,FALSE())</f>
        <v>2-s2.0-78049421754</v>
      </c>
      <c r="E4" s="1" t="s">
        <v>5152</v>
      </c>
      <c r="F4" s="8" t="s">
        <v>5147</v>
      </c>
    </row>
    <row r="5" customFormat="false" ht="102.2" hidden="false" customHeight="false" outlineLevel="0" collapsed="false">
      <c r="A5" s="1" t="s">
        <v>4266</v>
      </c>
      <c r="C5" s="101"/>
      <c r="D5" s="1" t="str">
        <f aca="false">VLOOKUP(E5,scaricati,1,FALSE())</f>
        <v>2-s2.0-78649878295</v>
      </c>
      <c r="E5" s="1" t="s">
        <v>4970</v>
      </c>
      <c r="F5" s="8" t="s">
        <v>4965</v>
      </c>
    </row>
    <row r="6" customFormat="false" ht="135.8" hidden="false" customHeight="false" outlineLevel="0" collapsed="false">
      <c r="A6" s="1" t="s">
        <v>4911</v>
      </c>
      <c r="C6" s="101"/>
      <c r="D6" s="1" t="str">
        <f aca="false">VLOOKUP(E6,scaricati,1,FALSE())</f>
        <v>2-s2.0-84881650482</v>
      </c>
      <c r="E6" s="1" t="s">
        <v>4266</v>
      </c>
      <c r="F6" s="8" t="s">
        <v>4261</v>
      </c>
    </row>
    <row r="7" customFormat="false" ht="158.2" hidden="false" customHeight="false" outlineLevel="0" collapsed="false">
      <c r="A7" s="1" t="s">
        <v>4929</v>
      </c>
      <c r="C7" s="101"/>
      <c r="D7" s="1" t="str">
        <f aca="false">VLOOKUP(E7,scaricati,1,FALSE())</f>
        <v>2-s2.0-84897695572</v>
      </c>
      <c r="E7" s="1" t="s">
        <v>4911</v>
      </c>
      <c r="F7" s="8" t="s">
        <v>4907</v>
      </c>
    </row>
    <row r="8" customFormat="false" ht="102.2" hidden="false" customHeight="false" outlineLevel="0" collapsed="false">
      <c r="A8" s="1" t="s">
        <v>4369</v>
      </c>
      <c r="C8" s="101"/>
      <c r="D8" s="1" t="str">
        <f aca="false">VLOOKUP(E8,scaricati,1,FALSE())</f>
        <v>2-s2.0-84903434213</v>
      </c>
      <c r="E8" s="1" t="s">
        <v>4929</v>
      </c>
      <c r="F8" s="8" t="s">
        <v>4925</v>
      </c>
    </row>
    <row r="9" customFormat="false" ht="281.3" hidden="false" customHeight="false" outlineLevel="0" collapsed="false">
      <c r="A9" s="1" t="s">
        <v>4658</v>
      </c>
      <c r="C9" s="101"/>
      <c r="D9" s="1" t="str">
        <f aca="false">VLOOKUP(E9,scaricati,1,FALSE())</f>
        <v>2-s2.0-84904724129</v>
      </c>
      <c r="E9" s="1" t="s">
        <v>4369</v>
      </c>
      <c r="F9" s="8" t="s">
        <v>4365</v>
      </c>
    </row>
    <row r="10" customFormat="false" ht="113.4" hidden="false" customHeight="false" outlineLevel="0" collapsed="false">
      <c r="A10" s="1" t="s">
        <v>4499</v>
      </c>
      <c r="C10" s="101"/>
      <c r="D10" s="1" t="str">
        <f aca="false">VLOOKUP(E10,scaricati,1,FALSE())</f>
        <v>2-s2.0-84925060989</v>
      </c>
      <c r="E10" s="1" t="s">
        <v>4658</v>
      </c>
      <c r="F10" s="8" t="s">
        <v>4655</v>
      </c>
    </row>
    <row r="11" customFormat="false" ht="158.2" hidden="false" customHeight="false" outlineLevel="0" collapsed="false">
      <c r="A11" s="1" t="s">
        <v>4409</v>
      </c>
      <c r="C11" s="101"/>
      <c r="D11" s="1" t="str">
        <f aca="false">VLOOKUP(E11,scaricati,1,FALSE())</f>
        <v>2-s2.0-84947251769</v>
      </c>
      <c r="E11" s="1" t="s">
        <v>4499</v>
      </c>
      <c r="F11" s="8" t="s">
        <v>4496</v>
      </c>
    </row>
    <row r="12" customFormat="false" ht="158.2" hidden="false" customHeight="false" outlineLevel="0" collapsed="false">
      <c r="A12" s="1" t="s">
        <v>4513</v>
      </c>
      <c r="C12" s="101"/>
      <c r="D12" s="1" t="str">
        <f aca="false">VLOOKUP(E12,scaricati,1,FALSE())</f>
        <v>2-s2.0-84970967308</v>
      </c>
      <c r="E12" s="1" t="s">
        <v>4409</v>
      </c>
      <c r="F12" s="8" t="s">
        <v>4406</v>
      </c>
    </row>
    <row r="13" customFormat="false" ht="180.55" hidden="false" customHeight="false" outlineLevel="0" collapsed="false">
      <c r="A13" s="1" t="s">
        <v>4578</v>
      </c>
      <c r="C13" s="101"/>
      <c r="D13" s="1" t="str">
        <f aca="false">VLOOKUP(E13,scaricati,1,FALSE())</f>
        <v>2-s2.0-85018331558</v>
      </c>
      <c r="E13" s="1" t="s">
        <v>4513</v>
      </c>
      <c r="F13" s="8" t="s">
        <v>4508</v>
      </c>
    </row>
    <row r="14" customFormat="false" ht="113.4" hidden="false" customHeight="false" outlineLevel="0" collapsed="false">
      <c r="A14" s="1" t="s">
        <v>4844</v>
      </c>
      <c r="C14" s="101"/>
      <c r="D14" s="1" t="str">
        <f aca="false">VLOOKUP(E14,scaricati,1,FALSE())</f>
        <v>2-s2.0-85018867661</v>
      </c>
      <c r="E14" s="1" t="s">
        <v>4578</v>
      </c>
      <c r="F14" s="8" t="s">
        <v>4573</v>
      </c>
    </row>
    <row r="15" customFormat="false" ht="292.5" hidden="false" customHeight="false" outlineLevel="0" collapsed="false">
      <c r="A15" s="1" t="s">
        <v>4524</v>
      </c>
      <c r="C15" s="101"/>
      <c r="D15" s="1" t="str">
        <f aca="false">VLOOKUP(E15,scaricati,1,FALSE())</f>
        <v>2-s2.0-85029025113</v>
      </c>
      <c r="E15" s="1" t="s">
        <v>4844</v>
      </c>
      <c r="F15" s="8" t="s">
        <v>4841</v>
      </c>
    </row>
    <row r="16" customFormat="false" ht="225.35" hidden="false" customHeight="false" outlineLevel="0" collapsed="false">
      <c r="A16" s="1" t="s">
        <v>4227</v>
      </c>
      <c r="C16" s="101"/>
      <c r="D16" s="1" t="str">
        <f aca="false">VLOOKUP(E16,scaricati,1,FALSE())</f>
        <v>2-s2.0-85029095412</v>
      </c>
      <c r="E16" s="1" t="s">
        <v>4524</v>
      </c>
      <c r="F16" s="11" t="s">
        <v>4521</v>
      </c>
    </row>
    <row r="17" customFormat="false" ht="102.2" hidden="false" customHeight="false" outlineLevel="0" collapsed="false">
      <c r="A17" s="1" t="s">
        <v>4751</v>
      </c>
      <c r="C17" s="101"/>
      <c r="D17" s="1" t="str">
        <f aca="false">VLOOKUP(E17,scaricati,1,FALSE())</f>
        <v>2-s2.0-85047559043</v>
      </c>
      <c r="E17" s="1" t="s">
        <v>4227</v>
      </c>
      <c r="F17" s="8" t="s">
        <v>4223</v>
      </c>
    </row>
    <row r="18" customFormat="false" ht="102.2" hidden="false" customHeight="false" outlineLevel="0" collapsed="false">
      <c r="A18" s="1" t="s">
        <v>4473</v>
      </c>
      <c r="C18" s="101"/>
      <c r="D18" s="1" t="str">
        <f aca="false">VLOOKUP(E18,scaricati,1,FALSE())</f>
        <v>2-s2.0-85048474626</v>
      </c>
      <c r="E18" s="1" t="s">
        <v>4751</v>
      </c>
      <c r="F18" s="8" t="s">
        <v>4747</v>
      </c>
    </row>
    <row r="19" customFormat="false" ht="91" hidden="false" customHeight="false" outlineLevel="0" collapsed="false">
      <c r="A19" s="1" t="s">
        <v>4738</v>
      </c>
      <c r="C19" s="101"/>
      <c r="D19" s="1" t="str">
        <f aca="false">VLOOKUP(E19,scaricati,1,FALSE())</f>
        <v>2-s2.0-85048501668</v>
      </c>
      <c r="E19" s="1" t="s">
        <v>4473</v>
      </c>
      <c r="F19" s="8" t="s">
        <v>4469</v>
      </c>
    </row>
    <row r="20" customFormat="false" ht="158.2" hidden="false" customHeight="false" outlineLevel="0" collapsed="false">
      <c r="A20" s="1" t="s">
        <v>4711</v>
      </c>
      <c r="C20" s="101"/>
      <c r="D20" s="1" t="str">
        <f aca="false">VLOOKUP(E20,scaricati,1,FALSE())</f>
        <v>2-s2.0-85049367537</v>
      </c>
      <c r="E20" s="1" t="s">
        <v>4738</v>
      </c>
      <c r="F20" s="8" t="s">
        <v>4733</v>
      </c>
    </row>
    <row r="21" customFormat="false" ht="79.85" hidden="false" customHeight="false" outlineLevel="0" collapsed="false">
      <c r="A21" s="1" t="s">
        <v>4765</v>
      </c>
      <c r="C21" s="101"/>
      <c r="D21" s="1" t="str">
        <f aca="false">VLOOKUP(E21,scaricati,1,FALSE())</f>
        <v>2-s2.0-85049879370</v>
      </c>
      <c r="E21" s="1" t="s">
        <v>4711</v>
      </c>
      <c r="F21" s="8" t="s">
        <v>4706</v>
      </c>
    </row>
    <row r="22" customFormat="false" ht="68.65" hidden="false" customHeight="false" outlineLevel="0" collapsed="false">
      <c r="A22" s="1" t="s">
        <v>4897</v>
      </c>
      <c r="C22" s="101"/>
      <c r="D22" s="1" t="str">
        <f aca="false">VLOOKUP(E22,scaricati,1,FALSE())</f>
        <v>2-s2.0-85050867145</v>
      </c>
      <c r="E22" s="1" t="s">
        <v>4765</v>
      </c>
      <c r="F22" s="8" t="s">
        <v>4761</v>
      </c>
    </row>
    <row r="23" customFormat="false" ht="91" hidden="false" customHeight="false" outlineLevel="0" collapsed="false">
      <c r="A23" s="1" t="s">
        <v>4631</v>
      </c>
      <c r="C23" s="101"/>
      <c r="D23" s="1" t="str">
        <f aca="false">VLOOKUP(E23,scaricati,1,FALSE())</f>
        <v>2-s2.0-85054539090</v>
      </c>
      <c r="E23" s="1" t="s">
        <v>4897</v>
      </c>
      <c r="F23" s="8" t="s">
        <v>4893</v>
      </c>
    </row>
    <row r="24" customFormat="false" ht="158.2" hidden="false" customHeight="false" outlineLevel="0" collapsed="false">
      <c r="A24" s="1" t="s">
        <v>5081</v>
      </c>
      <c r="C24" s="101"/>
      <c r="D24" s="1" t="str">
        <f aca="false">VLOOKUP(E24,scaricati,1,FALSE())</f>
        <v>2-s2.0-85054601813</v>
      </c>
      <c r="E24" s="1" t="s">
        <v>4631</v>
      </c>
      <c r="F24" s="8" t="s">
        <v>4626</v>
      </c>
    </row>
    <row r="25" customFormat="false" ht="169.4" hidden="false" customHeight="false" outlineLevel="0" collapsed="false">
      <c r="A25" s="1" t="s">
        <v>4778</v>
      </c>
      <c r="C25" s="101"/>
      <c r="D25" s="1" t="str">
        <f aca="false">VLOOKUP(E25,scaricati,1,FALSE())</f>
        <v>2-s2.0-85054837557</v>
      </c>
      <c r="E25" s="1" t="s">
        <v>5081</v>
      </c>
      <c r="F25" s="8" t="s">
        <v>5076</v>
      </c>
    </row>
    <row r="26" customFormat="false" ht="113.4" hidden="false" customHeight="false" outlineLevel="0" collapsed="false">
      <c r="A26" s="1" t="s">
        <v>5173</v>
      </c>
      <c r="C26" s="101"/>
      <c r="D26" s="1" t="str">
        <f aca="false">VLOOKUP(E26,scaricati,1,FALSE())</f>
        <v>2-s2.0-85056464033</v>
      </c>
      <c r="E26" s="1" t="s">
        <v>4778</v>
      </c>
      <c r="F26" s="8" t="s">
        <v>4774</v>
      </c>
    </row>
    <row r="27" customFormat="false" ht="147" hidden="false" customHeight="false" outlineLevel="0" collapsed="false">
      <c r="A27" s="1" t="s">
        <v>4278</v>
      </c>
      <c r="C27" s="101"/>
      <c r="D27" s="1" t="str">
        <f aca="false">VLOOKUP(E27,scaricati,1,FALSE())</f>
        <v>2-s2.0-85058054199</v>
      </c>
      <c r="E27" s="1" t="s">
        <v>5173</v>
      </c>
      <c r="F27" s="8" t="s">
        <v>5170</v>
      </c>
    </row>
    <row r="28" customFormat="false" ht="169.4" hidden="false" customHeight="false" outlineLevel="0" collapsed="false">
      <c r="A28" s="1" t="s">
        <v>4538</v>
      </c>
      <c r="C28" s="101"/>
      <c r="D28" s="1" t="str">
        <f aca="false">VLOOKUP(E28,scaricati,1,FALSE())</f>
        <v>2-s2.0-85058960432</v>
      </c>
      <c r="E28" s="1" t="s">
        <v>4278</v>
      </c>
      <c r="F28" s="8" t="s">
        <v>4275</v>
      </c>
    </row>
    <row r="29" customFormat="false" ht="124.6" hidden="false" customHeight="false" outlineLevel="0" collapsed="false">
      <c r="A29" s="1" t="s">
        <v>4012</v>
      </c>
      <c r="C29" s="101"/>
      <c r="D29" s="1" t="str">
        <f aca="false">VLOOKUP(E29,scaricati,1,FALSE())</f>
        <v>2-s2.0-85059008032</v>
      </c>
      <c r="E29" s="1" t="s">
        <v>4538</v>
      </c>
      <c r="F29" s="8" t="s">
        <v>4533</v>
      </c>
    </row>
    <row r="30" customFormat="false" ht="113.4" hidden="false" customHeight="false" outlineLevel="0" collapsed="false">
      <c r="A30" s="1" t="s">
        <v>3519</v>
      </c>
      <c r="C30" s="101"/>
      <c r="D30" s="1" t="str">
        <f aca="false">VLOOKUP(E30,scaricati,1,FALSE())</f>
        <v>2-s2.0-85059051525</v>
      </c>
      <c r="E30" s="1" t="s">
        <v>4012</v>
      </c>
      <c r="F30" s="8" t="s">
        <v>4007</v>
      </c>
    </row>
    <row r="31" customFormat="false" ht="135.8" hidden="false" customHeight="false" outlineLevel="0" collapsed="false">
      <c r="A31" s="1" t="s">
        <v>5096</v>
      </c>
      <c r="C31" s="101"/>
      <c r="D31" s="1" t="str">
        <f aca="false">VLOOKUP(E31,scaricati,1,FALSE())</f>
        <v>2-s2.0-85060671693</v>
      </c>
      <c r="E31" s="1" t="s">
        <v>3519</v>
      </c>
      <c r="F31" s="8" t="s">
        <v>3515</v>
      </c>
    </row>
    <row r="32" customFormat="false" ht="102.2" hidden="false" customHeight="false" outlineLevel="0" collapsed="false">
      <c r="A32" s="1" t="s">
        <v>4290</v>
      </c>
      <c r="C32" s="101"/>
      <c r="D32" s="1" t="str">
        <f aca="false">VLOOKUP(E32,scaricati,1,FALSE())</f>
        <v>2-s2.0-85065187482</v>
      </c>
      <c r="E32" s="1" t="s">
        <v>5096</v>
      </c>
      <c r="F32" s="8" t="s">
        <v>5091</v>
      </c>
    </row>
    <row r="33" customFormat="false" ht="79.85" hidden="false" customHeight="false" outlineLevel="0" collapsed="false">
      <c r="A33" s="1" t="s">
        <v>4302</v>
      </c>
      <c r="C33" s="101"/>
      <c r="D33" s="1" t="str">
        <f aca="false">VLOOKUP(E33,scaricati,1,FALSE())</f>
        <v>2-s2.0-85069523271</v>
      </c>
      <c r="E33" s="1" t="s">
        <v>4290</v>
      </c>
      <c r="F33" s="8" t="s">
        <v>4287</v>
      </c>
    </row>
    <row r="34" customFormat="false" ht="124.6" hidden="false" customHeight="false" outlineLevel="0" collapsed="false">
      <c r="A34" s="1" t="s">
        <v>4382</v>
      </c>
      <c r="C34" s="101"/>
      <c r="D34" s="1" t="str">
        <f aca="false">VLOOKUP(E34,scaricati,1,FALSE())</f>
        <v>2-s2.0-85071469571</v>
      </c>
      <c r="E34" s="1" t="s">
        <v>4302</v>
      </c>
      <c r="F34" s="8" t="s">
        <v>4299</v>
      </c>
    </row>
    <row r="35" customFormat="false" ht="158.2" hidden="false" customHeight="false" outlineLevel="0" collapsed="false">
      <c r="A35" s="1" t="s">
        <v>3505</v>
      </c>
      <c r="C35" s="101"/>
      <c r="D35" s="1" t="str">
        <f aca="false">VLOOKUP(E35,scaricati,1,FALSE())</f>
        <v>2-s2.0-85071547279</v>
      </c>
      <c r="E35" s="1" t="s">
        <v>4382</v>
      </c>
      <c r="F35" s="8" t="s">
        <v>4378</v>
      </c>
    </row>
    <row r="36" customFormat="false" ht="91" hidden="false" customHeight="false" outlineLevel="0" collapsed="false">
      <c r="A36" s="1" t="s">
        <v>3407</v>
      </c>
      <c r="C36" s="101"/>
      <c r="D36" s="1" t="str">
        <f aca="false">VLOOKUP(E36,scaricati,1,FALSE())</f>
        <v>2-s2.0-85072921691</v>
      </c>
      <c r="E36" s="1" t="s">
        <v>3505</v>
      </c>
      <c r="F36" s="8" t="s">
        <v>3501</v>
      </c>
    </row>
    <row r="37" customFormat="false" ht="158.2" hidden="false" customHeight="false" outlineLevel="0" collapsed="false">
      <c r="A37" s="1" t="s">
        <v>2299</v>
      </c>
      <c r="C37" s="101"/>
      <c r="D37" s="1" t="str">
        <f aca="false">VLOOKUP(E37,scaricati,1,FALSE())</f>
        <v>2-s2.0-85073516327</v>
      </c>
      <c r="E37" s="1" t="s">
        <v>3407</v>
      </c>
      <c r="F37" s="8" t="s">
        <v>3403</v>
      </c>
    </row>
    <row r="38" customFormat="false" ht="180.55" hidden="false" customHeight="false" outlineLevel="0" collapsed="false">
      <c r="A38" s="1" t="s">
        <v>3848</v>
      </c>
      <c r="C38" s="101"/>
      <c r="D38" s="1" t="str">
        <f aca="false">VLOOKUP(E38,scaricati,1,FALSE())</f>
        <v>2-s2.0-85077044582</v>
      </c>
      <c r="E38" s="1" t="s">
        <v>2299</v>
      </c>
      <c r="F38" s="8" t="s">
        <v>2294</v>
      </c>
    </row>
    <row r="39" customFormat="false" ht="225.35" hidden="false" customHeight="false" outlineLevel="0" collapsed="false">
      <c r="A39" s="1" t="s">
        <v>4159</v>
      </c>
      <c r="C39" s="101"/>
      <c r="D39" s="1" t="str">
        <f aca="false">VLOOKUP(E39,scaricati,1,FALSE())</f>
        <v>2-s2.0-85077059038</v>
      </c>
      <c r="E39" s="1" t="s">
        <v>3848</v>
      </c>
      <c r="F39" s="8" t="s">
        <v>3844</v>
      </c>
    </row>
    <row r="40" customFormat="false" ht="158.2" hidden="false" customHeight="false" outlineLevel="0" collapsed="false">
      <c r="A40" s="1" t="s">
        <v>3323</v>
      </c>
      <c r="C40" s="101"/>
      <c r="D40" s="1" t="str">
        <f aca="false">VLOOKUP(E40,scaricati,1,FALSE())</f>
        <v>2-s2.0-85077866721</v>
      </c>
      <c r="E40" s="1" t="s">
        <v>4159</v>
      </c>
      <c r="F40" s="8" t="s">
        <v>4156</v>
      </c>
    </row>
    <row r="41" customFormat="false" ht="102.2" hidden="false" customHeight="false" outlineLevel="0" collapsed="false">
      <c r="A41" s="1" t="s">
        <v>3916</v>
      </c>
      <c r="C41" s="101"/>
      <c r="D41" s="1" t="str">
        <f aca="false">VLOOKUP(E41,scaricati,1,FALSE())</f>
        <v>2-s2.0-85078097847</v>
      </c>
      <c r="E41" s="1" t="s">
        <v>3323</v>
      </c>
      <c r="F41" s="8" t="s">
        <v>3319</v>
      </c>
    </row>
    <row r="42" customFormat="false" ht="91" hidden="false" customHeight="false" outlineLevel="0" collapsed="false">
      <c r="A42" s="1" t="s">
        <v>3491</v>
      </c>
      <c r="C42" s="101"/>
      <c r="D42" s="1" t="str">
        <f aca="false">VLOOKUP(E42,scaricati,1,FALSE())</f>
        <v>2-s2.0-85078834512</v>
      </c>
      <c r="E42" s="1" t="s">
        <v>3916</v>
      </c>
      <c r="F42" s="8" t="s">
        <v>3912</v>
      </c>
    </row>
    <row r="43" customFormat="false" ht="113.4" hidden="false" customHeight="false" outlineLevel="0" collapsed="false">
      <c r="A43" s="1" t="s">
        <v>3268</v>
      </c>
      <c r="C43" s="101"/>
      <c r="D43" s="1" t="str">
        <f aca="false">VLOOKUP(E43,scaricati,1,FALSE())</f>
        <v>2-s2.0-85080874611</v>
      </c>
      <c r="E43" s="1" t="s">
        <v>3491</v>
      </c>
      <c r="F43" s="8" t="s">
        <v>3487</v>
      </c>
    </row>
    <row r="44" customFormat="false" ht="147" hidden="false" customHeight="false" outlineLevel="0" collapsed="false">
      <c r="A44" s="1" t="s">
        <v>3780</v>
      </c>
      <c r="C44" s="101"/>
      <c r="D44" s="1" t="str">
        <f aca="false">VLOOKUP(E44,scaricati,1,FALSE())</f>
        <v>2-s2.0-85080943555</v>
      </c>
      <c r="E44" s="1" t="s">
        <v>3268</v>
      </c>
      <c r="F44" s="8" t="s">
        <v>3264</v>
      </c>
    </row>
    <row r="45" customFormat="false" ht="135.8" hidden="false" customHeight="false" outlineLevel="0" collapsed="false">
      <c r="A45" s="1" t="s">
        <v>3834</v>
      </c>
      <c r="C45" s="101"/>
      <c r="D45" s="1" t="str">
        <f aca="false">VLOOKUP(E45,scaricati,1,FALSE())</f>
        <v>2-s2.0-85081559126</v>
      </c>
      <c r="E45" s="1" t="s">
        <v>3780</v>
      </c>
      <c r="F45" s="8" t="s">
        <v>3776</v>
      </c>
    </row>
    <row r="46" customFormat="false" ht="169.4" hidden="false" customHeight="false" outlineLevel="0" collapsed="false">
      <c r="A46" s="1" t="s">
        <v>3545</v>
      </c>
      <c r="C46" s="101"/>
      <c r="D46" s="1" t="str">
        <f aca="false">VLOOKUP(E46,scaricati,1,FALSE())</f>
        <v>2-s2.0-85082817467</v>
      </c>
      <c r="E46" s="1" t="s">
        <v>3834</v>
      </c>
      <c r="F46" s="8" t="s">
        <v>3830</v>
      </c>
    </row>
    <row r="47" customFormat="false" ht="247.75" hidden="false" customHeight="false" outlineLevel="0" collapsed="false">
      <c r="A47" s="1" t="s">
        <v>3240</v>
      </c>
      <c r="C47" s="101"/>
      <c r="D47" s="1" t="str">
        <f aca="false">VLOOKUP(E47,scaricati,1,FALSE())</f>
        <v>2-s2.0-85083662578</v>
      </c>
      <c r="E47" s="1" t="s">
        <v>3545</v>
      </c>
      <c r="F47" s="8" t="s">
        <v>3541</v>
      </c>
    </row>
    <row r="48" customFormat="false" ht="91" hidden="false" customHeight="false" outlineLevel="0" collapsed="false">
      <c r="A48" s="1" t="s">
        <v>3463</v>
      </c>
      <c r="C48" s="101"/>
      <c r="D48" s="1" t="str">
        <f aca="false">VLOOKUP(E48,scaricati,1,FALSE())</f>
        <v>2-s2.0-85084747342</v>
      </c>
      <c r="E48" s="1" t="s">
        <v>3240</v>
      </c>
      <c r="F48" s="8" t="s">
        <v>3236</v>
      </c>
    </row>
    <row r="49" customFormat="false" ht="202.95" hidden="false" customHeight="false" outlineLevel="0" collapsed="false">
      <c r="A49" s="1" t="s">
        <v>4037</v>
      </c>
      <c r="C49" s="101"/>
      <c r="D49" s="1" t="str">
        <f aca="false">VLOOKUP(E49,scaricati,1,FALSE())</f>
        <v>2-s2.0-85085979172</v>
      </c>
      <c r="E49" s="1" t="s">
        <v>3463</v>
      </c>
      <c r="F49" s="8" t="s">
        <v>3459</v>
      </c>
    </row>
    <row r="50" customFormat="false" ht="180.55" hidden="false" customHeight="false" outlineLevel="0" collapsed="false">
      <c r="A50" s="1" t="s">
        <v>3703</v>
      </c>
      <c r="C50" s="101"/>
      <c r="D50" s="1" t="str">
        <f aca="false">VLOOKUP(E50,scaricati,1,FALSE())</f>
        <v>2-s2.0-85085981283</v>
      </c>
      <c r="E50" s="1" t="s">
        <v>4037</v>
      </c>
      <c r="F50" s="8" t="s">
        <v>4034</v>
      </c>
    </row>
    <row r="51" customFormat="false" ht="135.8" hidden="false" customHeight="false" outlineLevel="0" collapsed="false">
      <c r="A51" s="1" t="s">
        <v>3450</v>
      </c>
      <c r="C51" s="101"/>
      <c r="D51" s="1" t="str">
        <f aca="false">VLOOKUP(E51,scaricati,1,FALSE())</f>
        <v>2-s2.0-85089159370</v>
      </c>
      <c r="E51" s="1" t="s">
        <v>3703</v>
      </c>
      <c r="F51" s="8" t="s">
        <v>3699</v>
      </c>
    </row>
    <row r="52" customFormat="false" ht="102.2" hidden="false" customHeight="false" outlineLevel="0" collapsed="false">
      <c r="A52" s="1" t="s">
        <v>2854</v>
      </c>
      <c r="C52" s="101"/>
      <c r="D52" s="1" t="str">
        <f aca="false">VLOOKUP(E52,scaricati,1,FALSE())</f>
        <v>2-s2.0-85089615193</v>
      </c>
      <c r="E52" s="1" t="s">
        <v>3450</v>
      </c>
      <c r="F52" s="8" t="s">
        <v>3445</v>
      </c>
    </row>
    <row r="53" customFormat="false" ht="202.95" hidden="false" customHeight="false" outlineLevel="0" collapsed="false">
      <c r="A53" s="1" t="s">
        <v>3421</v>
      </c>
      <c r="C53" s="101"/>
      <c r="D53" s="1" t="str">
        <f aca="false">VLOOKUP(E53,scaricati,1,FALSE())</f>
        <v>2-s2.0-85091041976</v>
      </c>
      <c r="E53" s="1" t="s">
        <v>2854</v>
      </c>
      <c r="F53" s="8" t="s">
        <v>2850</v>
      </c>
    </row>
    <row r="54" customFormat="false" ht="202.95" hidden="false" customHeight="false" outlineLevel="0" collapsed="false">
      <c r="A54" s="1" t="s">
        <v>4173</v>
      </c>
      <c r="C54" s="101"/>
      <c r="D54" s="1" t="str">
        <f aca="false">VLOOKUP(E54,scaricati,1,FALSE())</f>
        <v>2-s2.0-85091871901</v>
      </c>
      <c r="E54" s="1" t="s">
        <v>3421</v>
      </c>
      <c r="F54" s="8" t="s">
        <v>3417</v>
      </c>
    </row>
    <row r="55" customFormat="false" ht="79.85" hidden="false" customHeight="false" outlineLevel="0" collapsed="false">
      <c r="A55" s="1" t="s">
        <v>744</v>
      </c>
      <c r="C55" s="101"/>
      <c r="D55" s="1" t="str">
        <f aca="false">VLOOKUP(E55,scaricati,1,FALSE())</f>
        <v>2-s2.0-85091923366</v>
      </c>
      <c r="E55" s="1" t="s">
        <v>4173</v>
      </c>
      <c r="F55" s="8" t="s">
        <v>4169</v>
      </c>
    </row>
    <row r="56" customFormat="false" ht="124.6" hidden="false" customHeight="false" outlineLevel="0" collapsed="false">
      <c r="A56" s="1" t="s">
        <v>3296</v>
      </c>
      <c r="C56" s="101"/>
      <c r="D56" s="1" t="str">
        <f aca="false">VLOOKUP(E56,scaricati,1,FALSE())</f>
        <v>2-s2.0-85092150435</v>
      </c>
      <c r="E56" s="1" t="s">
        <v>744</v>
      </c>
      <c r="F56" s="8" t="s">
        <v>740</v>
      </c>
    </row>
    <row r="57" customFormat="false" ht="124.6" hidden="false" customHeight="false" outlineLevel="0" collapsed="false">
      <c r="A57" s="1" t="s">
        <v>3820</v>
      </c>
      <c r="C57" s="101"/>
      <c r="D57" s="1" t="str">
        <f aca="false">VLOOKUP(E57,scaricati,1,FALSE())</f>
        <v>2-s2.0-85094898209</v>
      </c>
      <c r="E57" s="1" t="s">
        <v>3296</v>
      </c>
      <c r="F57" s="8" t="s">
        <v>3292</v>
      </c>
    </row>
    <row r="58" customFormat="false" ht="158.2" hidden="false" customHeight="false" outlineLevel="0" collapsed="false">
      <c r="A58" s="1" t="s">
        <v>3807</v>
      </c>
      <c r="C58" s="101"/>
      <c r="D58" s="1" t="str">
        <f aca="false">VLOOKUP(E58,scaricati,1,FALSE())</f>
        <v>2-s2.0-85095867262</v>
      </c>
      <c r="E58" s="1" t="s">
        <v>3820</v>
      </c>
      <c r="F58" s="8" t="s">
        <v>3816</v>
      </c>
    </row>
    <row r="59" customFormat="false" ht="158.2" hidden="false" customHeight="false" outlineLevel="0" collapsed="false">
      <c r="A59" s="1" t="s">
        <v>3435</v>
      </c>
      <c r="C59" s="101"/>
      <c r="D59" s="1" t="str">
        <f aca="false">VLOOKUP(E59,scaricati,1,FALSE())</f>
        <v>2-s2.0-85095883618</v>
      </c>
      <c r="E59" s="1" t="s">
        <v>3807</v>
      </c>
      <c r="F59" s="8" t="s">
        <v>3803</v>
      </c>
    </row>
    <row r="60" customFormat="false" ht="214.15" hidden="false" customHeight="false" outlineLevel="0" collapsed="false">
      <c r="A60" s="1" t="s">
        <v>3309</v>
      </c>
      <c r="C60" s="101"/>
      <c r="D60" s="1" t="str">
        <f aca="false">VLOOKUP(E60,scaricati,1,FALSE())</f>
        <v>2-s2.0-85097332837</v>
      </c>
      <c r="E60" s="1" t="s">
        <v>3435</v>
      </c>
      <c r="F60" s="8" t="s">
        <v>3431</v>
      </c>
    </row>
    <row r="61" customFormat="false" ht="236.55" hidden="false" customHeight="false" outlineLevel="0" collapsed="false">
      <c r="A61" s="1" t="s">
        <v>4093</v>
      </c>
      <c r="C61" s="101"/>
      <c r="D61" s="1" t="str">
        <f aca="false">VLOOKUP(E61,scaricati,1,FALSE())</f>
        <v>2-s2.0-85097557616</v>
      </c>
      <c r="E61" s="1" t="s">
        <v>3309</v>
      </c>
      <c r="F61" s="8" t="s">
        <v>3305</v>
      </c>
    </row>
    <row r="62" customFormat="false" ht="158.2" hidden="false" customHeight="false" outlineLevel="0" collapsed="false">
      <c r="A62" s="1" t="s">
        <v>3688</v>
      </c>
      <c r="C62" s="101"/>
      <c r="D62" s="1" t="str">
        <f aca="false">VLOOKUP(E62,scaricati,1,FALSE())</f>
        <v>2-s2.0-85098656022</v>
      </c>
      <c r="E62" s="1" t="s">
        <v>4093</v>
      </c>
      <c r="F62" s="8" t="s">
        <v>4089</v>
      </c>
    </row>
    <row r="63" customFormat="false" ht="147" hidden="false" customHeight="false" outlineLevel="0" collapsed="false">
      <c r="A63" s="1" t="s">
        <v>3862</v>
      </c>
      <c r="C63" s="101"/>
      <c r="D63" s="1" t="str">
        <f aca="false">VLOOKUP(E63,scaricati,1,FALSE())</f>
        <v>2-s2.0-85099047922</v>
      </c>
      <c r="E63" s="1" t="s">
        <v>3688</v>
      </c>
      <c r="F63" s="8" t="s">
        <v>3684</v>
      </c>
    </row>
    <row r="64" customFormat="false" ht="158.2" hidden="false" customHeight="false" outlineLevel="0" collapsed="false">
      <c r="A64" s="1" t="s">
        <v>1598</v>
      </c>
      <c r="C64" s="101"/>
      <c r="D64" s="1" t="str">
        <f aca="false">VLOOKUP(E64,scaricati,1,FALSE())</f>
        <v>2-s2.0-85100416283</v>
      </c>
      <c r="E64" s="1" t="s">
        <v>3862</v>
      </c>
      <c r="F64" s="8" t="s">
        <v>3858</v>
      </c>
    </row>
    <row r="65" customFormat="false" ht="270.1" hidden="false" customHeight="false" outlineLevel="0" collapsed="false">
      <c r="A65" s="1" t="s">
        <v>3076</v>
      </c>
      <c r="C65" s="101"/>
      <c r="D65" s="1" t="str">
        <f aca="false">VLOOKUP(E65,scaricati,1,FALSE())</f>
        <v>2-s2.0-85100651390</v>
      </c>
      <c r="E65" s="1" t="s">
        <v>1598</v>
      </c>
      <c r="F65" s="8" t="s">
        <v>1593</v>
      </c>
    </row>
    <row r="66" customFormat="false" ht="225.35" hidden="false" customHeight="false" outlineLevel="0" collapsed="false">
      <c r="A66" s="1" t="s">
        <v>2354</v>
      </c>
      <c r="C66" s="101"/>
      <c r="D66" s="1" t="str">
        <f aca="false">VLOOKUP(E66,scaricati,1,FALSE())</f>
        <v>2-s2.0-85100978869</v>
      </c>
      <c r="E66" s="1" t="s">
        <v>3076</v>
      </c>
      <c r="F66" s="8" t="s">
        <v>3072</v>
      </c>
    </row>
    <row r="67" customFormat="false" ht="135.8" hidden="false" customHeight="false" outlineLevel="0" collapsed="false">
      <c r="A67" s="1" t="s">
        <v>3035</v>
      </c>
      <c r="C67" s="101"/>
      <c r="D67" s="1" t="str">
        <f aca="false">VLOOKUP(E67,scaricati,1,FALSE())</f>
        <v>2-s2.0-85101684881</v>
      </c>
      <c r="E67" s="1" t="s">
        <v>2354</v>
      </c>
      <c r="F67" s="8" t="s">
        <v>2351</v>
      </c>
    </row>
    <row r="68" customFormat="false" ht="158.2" hidden="false" customHeight="false" outlineLevel="0" collapsed="false">
      <c r="A68" s="1" t="s">
        <v>2148</v>
      </c>
      <c r="C68" s="101"/>
      <c r="D68" s="1" t="str">
        <f aca="false">VLOOKUP(E68,scaricati,1,FALSE())</f>
        <v>2-s2.0-85103474918</v>
      </c>
      <c r="E68" s="1" t="s">
        <v>3035</v>
      </c>
      <c r="F68" s="8" t="s">
        <v>3030</v>
      </c>
    </row>
    <row r="69" customFormat="false" ht="124.6" hidden="false" customHeight="false" outlineLevel="0" collapsed="false">
      <c r="A69" s="1" t="s">
        <v>2039</v>
      </c>
      <c r="C69" s="101"/>
      <c r="D69" s="1" t="str">
        <f aca="false">VLOOKUP(E69,scaricati,1,FALSE())</f>
        <v>2-s2.0-85105103089</v>
      </c>
      <c r="E69" s="1" t="s">
        <v>2148</v>
      </c>
      <c r="F69" s="8" t="s">
        <v>2144</v>
      </c>
    </row>
    <row r="70" customFormat="false" ht="191.75" hidden="false" customHeight="false" outlineLevel="0" collapsed="false">
      <c r="A70" s="1" t="s">
        <v>1928</v>
      </c>
      <c r="C70" s="101"/>
      <c r="D70" s="1" t="str">
        <f aca="false">VLOOKUP(E70,scaricati,1,FALSE())</f>
        <v>2-s2.0-85106305417</v>
      </c>
      <c r="E70" s="1" t="s">
        <v>2039</v>
      </c>
      <c r="F70" s="8" t="s">
        <v>2035</v>
      </c>
    </row>
    <row r="71" customFormat="false" ht="147" hidden="false" customHeight="false" outlineLevel="0" collapsed="false">
      <c r="A71" s="1" t="s">
        <v>1872</v>
      </c>
      <c r="C71" s="101"/>
      <c r="D71" s="1" t="str">
        <f aca="false">VLOOKUP(E71,scaricati,1,FALSE())</f>
        <v>2-s2.0-85110631056</v>
      </c>
      <c r="E71" s="1" t="s">
        <v>1928</v>
      </c>
      <c r="F71" s="8" t="s">
        <v>1925</v>
      </c>
    </row>
    <row r="72" customFormat="false" ht="147" hidden="false" customHeight="false" outlineLevel="0" collapsed="false">
      <c r="A72" s="1" t="s">
        <v>2480</v>
      </c>
      <c r="C72" s="101"/>
      <c r="D72" s="1" t="str">
        <f aca="false">VLOOKUP(E72,scaricati,1,FALSE())</f>
        <v>2-s2.0-85111000952</v>
      </c>
      <c r="E72" s="1" t="s">
        <v>1872</v>
      </c>
      <c r="F72" s="8" t="s">
        <v>1867</v>
      </c>
    </row>
    <row r="73" customFormat="false" ht="102.2" hidden="false" customHeight="false" outlineLevel="0" collapsed="false">
      <c r="A73" s="1" t="s">
        <v>3185</v>
      </c>
      <c r="C73" s="101"/>
      <c r="D73" s="1" t="str">
        <f aca="false">VLOOKUP(E73,scaricati,1,FALSE())</f>
        <v>2-s2.0-85113419057</v>
      </c>
      <c r="E73" s="1" t="s">
        <v>2480</v>
      </c>
      <c r="F73" s="8" t="s">
        <v>2476</v>
      </c>
    </row>
    <row r="74" customFormat="false" ht="169.4" hidden="false" customHeight="false" outlineLevel="0" collapsed="false">
      <c r="A74" s="1" t="s">
        <v>1750</v>
      </c>
      <c r="C74" s="101"/>
      <c r="D74" s="1" t="str">
        <f aca="false">VLOOKUP(E74,scaricati,1,FALSE())</f>
        <v>2-s2.0-85114265660</v>
      </c>
      <c r="E74" s="1" t="s">
        <v>3185</v>
      </c>
      <c r="F74" s="8" t="s">
        <v>3181</v>
      </c>
    </row>
    <row r="75" customFormat="false" ht="214.15" hidden="false" customHeight="false" outlineLevel="0" collapsed="false">
      <c r="A75" s="1" t="s">
        <v>3254</v>
      </c>
      <c r="C75" s="101"/>
      <c r="D75" s="1" t="str">
        <f aca="false">VLOOKUP(E75,scaricati,1,FALSE())</f>
        <v>2-s2.0-85116836406</v>
      </c>
      <c r="E75" s="1" t="s">
        <v>1750</v>
      </c>
      <c r="F75" s="8" t="s">
        <v>1746</v>
      </c>
    </row>
    <row r="76" customFormat="false" ht="191.75" hidden="false" customHeight="false" outlineLevel="0" collapsed="false">
      <c r="A76" s="1" t="s">
        <v>4146</v>
      </c>
      <c r="C76" s="101"/>
      <c r="D76" s="1" t="str">
        <f aca="false">VLOOKUP(E76,scaricati,1,FALSE())</f>
        <v>2-s2.0-85117054399</v>
      </c>
      <c r="E76" s="1" t="s">
        <v>3254</v>
      </c>
      <c r="F76" s="8" t="s">
        <v>3249</v>
      </c>
    </row>
    <row r="77" customFormat="false" ht="202.95" hidden="false" customHeight="false" outlineLevel="0" collapsed="false">
      <c r="A77" s="1" t="s">
        <v>2093</v>
      </c>
      <c r="C77" s="101"/>
      <c r="D77" s="1" t="str">
        <f aca="false">VLOOKUP(E77,scaricati,1,FALSE())</f>
        <v>2-s2.0-85117275977</v>
      </c>
      <c r="E77" s="1" t="s">
        <v>4146</v>
      </c>
      <c r="F77" s="8" t="s">
        <v>4141</v>
      </c>
    </row>
    <row r="78" customFormat="false" ht="124.6" hidden="false" customHeight="false" outlineLevel="0" collapsed="false">
      <c r="A78" s="1" t="s">
        <v>3008</v>
      </c>
      <c r="C78" s="101"/>
      <c r="D78" s="1" t="str">
        <f aca="false">VLOOKUP(E78,scaricati,1,FALSE())</f>
        <v>2-s2.0-85117456786</v>
      </c>
      <c r="E78" s="1" t="s">
        <v>2093</v>
      </c>
      <c r="F78" s="8" t="s">
        <v>2089</v>
      </c>
    </row>
    <row r="79" customFormat="false" ht="147" hidden="false" customHeight="false" outlineLevel="0" collapsed="false">
      <c r="A79" s="1" t="s">
        <v>2215</v>
      </c>
      <c r="C79" s="101"/>
      <c r="D79" s="1" t="str">
        <f aca="false">VLOOKUP(E79,scaricati,1,FALSE())</f>
        <v>2-s2.0-85118982528</v>
      </c>
      <c r="E79" s="1" t="s">
        <v>3008</v>
      </c>
      <c r="F79" s="8" t="s">
        <v>3003</v>
      </c>
    </row>
    <row r="80" customFormat="false" ht="57.45" hidden="false" customHeight="false" outlineLevel="0" collapsed="false">
      <c r="A80" s="1" t="s">
        <v>3393</v>
      </c>
      <c r="C80" s="101"/>
      <c r="D80" s="1" t="str">
        <f aca="false">VLOOKUP(E80,scaricati,1,FALSE())</f>
        <v>2-s2.0-85121807695</v>
      </c>
      <c r="E80" s="1" t="s">
        <v>2215</v>
      </c>
      <c r="F80" s="8" t="s">
        <v>2212</v>
      </c>
    </row>
    <row r="81" customFormat="false" ht="113.4" hidden="false" customHeight="false" outlineLevel="0" collapsed="false">
      <c r="A81" s="1" t="s">
        <v>3742</v>
      </c>
      <c r="C81" s="101"/>
      <c r="D81" s="1" t="str">
        <f aca="false">VLOOKUP(E81,scaricati,1,FALSE())</f>
        <v>2-s2.0-85123345423</v>
      </c>
      <c r="E81" s="1" t="s">
        <v>3393</v>
      </c>
      <c r="F81" s="8" t="s">
        <v>3389</v>
      </c>
    </row>
    <row r="82" customFormat="false" ht="247.75" hidden="false" customHeight="false" outlineLevel="0" collapsed="false">
      <c r="A82" s="1" t="s">
        <v>3337</v>
      </c>
      <c r="C82" s="101"/>
      <c r="D82" s="1" t="str">
        <f aca="false">VLOOKUP(E82,scaricati,1,FALSE())</f>
        <v>2-s2.0-85123852439</v>
      </c>
      <c r="E82" s="1" t="s">
        <v>3742</v>
      </c>
      <c r="F82" s="8" t="s">
        <v>3738</v>
      </c>
    </row>
    <row r="83" customFormat="false" ht="169.4" hidden="false" customHeight="false" outlineLevel="0" collapsed="false">
      <c r="A83" s="1" t="s">
        <v>2163</v>
      </c>
      <c r="C83" s="101"/>
      <c r="D83" s="1" t="str">
        <f aca="false">VLOOKUP(E83,scaricati,1,FALSE())</f>
        <v>2-s2.0-85123862737</v>
      </c>
      <c r="E83" s="1" t="s">
        <v>3337</v>
      </c>
      <c r="F83" s="8" t="s">
        <v>3333</v>
      </c>
    </row>
    <row r="84" customFormat="false" ht="147" hidden="false" customHeight="false" outlineLevel="0" collapsed="false">
      <c r="A84" s="1" t="s">
        <v>2203</v>
      </c>
      <c r="C84" s="101"/>
      <c r="D84" s="1" t="str">
        <f aca="false">VLOOKUP(E84,scaricati,1,FALSE())</f>
        <v>2-s2.0-85126706920</v>
      </c>
      <c r="E84" s="1" t="s">
        <v>2163</v>
      </c>
      <c r="F84" s="8" t="s">
        <v>2158</v>
      </c>
    </row>
    <row r="85" customFormat="false" ht="191.75" hidden="false" customHeight="false" outlineLevel="0" collapsed="false">
      <c r="A85" s="1" t="s">
        <v>1997</v>
      </c>
      <c r="C85" s="101"/>
      <c r="D85" s="1" t="str">
        <f aca="false">VLOOKUP(E85,scaricati,1,FALSE())</f>
        <v>2-s2.0-85127318378</v>
      </c>
      <c r="E85" s="1" t="s">
        <v>2203</v>
      </c>
      <c r="F85" s="8" t="s">
        <v>2199</v>
      </c>
    </row>
    <row r="86" customFormat="false" ht="191.75" hidden="false" customHeight="false" outlineLevel="0" collapsed="false">
      <c r="A86" s="1" t="s">
        <v>2661</v>
      </c>
      <c r="C86" s="101"/>
      <c r="D86" s="1" t="str">
        <f aca="false">VLOOKUP(E86,scaricati,1,FALSE())</f>
        <v>2-s2.0-85127330828</v>
      </c>
      <c r="E86" s="1" t="s">
        <v>1997</v>
      </c>
      <c r="F86" s="8" t="s">
        <v>1993</v>
      </c>
    </row>
    <row r="87" customFormat="false" ht="236.55" hidden="false" customHeight="false" outlineLevel="0" collapsed="false">
      <c r="A87" s="1" t="s">
        <v>2328</v>
      </c>
      <c r="C87" s="101"/>
      <c r="D87" s="1" t="str">
        <f aca="false">VLOOKUP(E87,scaricati,1,FALSE())</f>
        <v>2-s2.0-85129619369</v>
      </c>
      <c r="E87" s="1" t="s">
        <v>2661</v>
      </c>
      <c r="F87" s="8" t="s">
        <v>2657</v>
      </c>
    </row>
    <row r="88" customFormat="false" ht="135.8" hidden="false" customHeight="false" outlineLevel="0" collapsed="false">
      <c r="A88" s="1" t="s">
        <v>1801</v>
      </c>
      <c r="C88" s="101"/>
      <c r="D88" s="1" t="str">
        <f aca="false">VLOOKUP(E88,scaricati,1,FALSE())</f>
        <v>2-s2.0-85132564684</v>
      </c>
      <c r="E88" s="1" t="s">
        <v>2328</v>
      </c>
      <c r="F88" s="8" t="s">
        <v>2324</v>
      </c>
    </row>
    <row r="89" customFormat="false" ht="169.4" hidden="false" customHeight="false" outlineLevel="0" collapsed="false">
      <c r="A89" s="1" t="s">
        <v>1641</v>
      </c>
      <c r="C89" s="101"/>
      <c r="D89" s="1" t="str">
        <f aca="false">VLOOKUP(E89,scaricati,1,FALSE())</f>
        <v>2-s2.0-85134385654</v>
      </c>
      <c r="E89" s="1" t="s">
        <v>1801</v>
      </c>
      <c r="F89" s="8" t="s">
        <v>1797</v>
      </c>
    </row>
    <row r="90" customFormat="false" ht="147" hidden="false" customHeight="false" outlineLevel="0" collapsed="false">
      <c r="A90" s="1" t="s">
        <v>2382</v>
      </c>
      <c r="C90" s="101"/>
      <c r="D90" s="1" t="str">
        <f aca="false">VLOOKUP(E90,scaricati,1,FALSE())</f>
        <v>2-s2.0-85134796253</v>
      </c>
      <c r="E90" s="1" t="s">
        <v>1641</v>
      </c>
      <c r="F90" s="8" t="s">
        <v>1637</v>
      </c>
    </row>
    <row r="91" customFormat="false" ht="147" hidden="false" customHeight="false" outlineLevel="0" collapsed="false">
      <c r="A91" s="1" t="s">
        <v>2731</v>
      </c>
      <c r="C91" s="101"/>
      <c r="D91" s="1" t="str">
        <f aca="false">VLOOKUP(E91,scaricati,1,FALSE())</f>
        <v>2-s2.0-85135714185</v>
      </c>
      <c r="E91" s="1" t="s">
        <v>2382</v>
      </c>
      <c r="F91" s="8" t="s">
        <v>2378</v>
      </c>
    </row>
    <row r="92" customFormat="false" ht="135.8" hidden="false" customHeight="false" outlineLevel="0" collapsed="false">
      <c r="A92" s="1" t="s">
        <v>2283</v>
      </c>
      <c r="C92" s="101"/>
      <c r="D92" s="1" t="str">
        <f aca="false">VLOOKUP(E92,scaricati,1,FALSE())</f>
        <v>2-s2.0-85135895427</v>
      </c>
      <c r="E92" s="1" t="s">
        <v>2731</v>
      </c>
      <c r="F92" s="8" t="s">
        <v>2726</v>
      </c>
    </row>
    <row r="93" customFormat="false" ht="169.4" hidden="false" customHeight="false" outlineLevel="0" collapsed="false">
      <c r="A93" s="1" t="s">
        <v>2106</v>
      </c>
      <c r="C93" s="101"/>
      <c r="D93" s="1" t="str">
        <f aca="false">VLOOKUP(E93,scaricati,1,FALSE())</f>
        <v>2-s2.0-85138644437</v>
      </c>
      <c r="E93" s="1" t="s">
        <v>2283</v>
      </c>
      <c r="F93" s="8" t="s">
        <v>2278</v>
      </c>
    </row>
    <row r="94" customFormat="false" ht="158.2" hidden="false" customHeight="false" outlineLevel="0" collapsed="false">
      <c r="A94" s="1" t="s">
        <v>2368</v>
      </c>
      <c r="C94" s="101"/>
      <c r="D94" s="1" t="str">
        <f aca="false">VLOOKUP(E94,scaricati,1,FALSE())</f>
        <v>2-s2.0-85138658944</v>
      </c>
      <c r="E94" s="1" t="s">
        <v>2106</v>
      </c>
      <c r="F94" s="8" t="s">
        <v>2102</v>
      </c>
    </row>
    <row r="95" customFormat="false" ht="124.6" hidden="false" customHeight="false" outlineLevel="0" collapsed="false">
      <c r="A95" s="1" t="s">
        <v>2827</v>
      </c>
      <c r="C95" s="101"/>
      <c r="D95" s="1" t="str">
        <f aca="false">VLOOKUP(E95,scaricati,1,FALSE())</f>
        <v>2-s2.0-85139275924</v>
      </c>
      <c r="E95" s="1" t="s">
        <v>2368</v>
      </c>
      <c r="F95" s="8" t="s">
        <v>2363</v>
      </c>
    </row>
    <row r="96" customFormat="false" ht="135.8" hidden="false" customHeight="false" outlineLevel="0" collapsed="false">
      <c r="A96" s="1" t="s">
        <v>2647</v>
      </c>
      <c r="C96" s="101"/>
      <c r="D96" s="1" t="str">
        <f aca="false">VLOOKUP(E96,scaricati,1,FALSE())</f>
        <v>2-s2.0-85139323127</v>
      </c>
      <c r="E96" s="1" t="s">
        <v>2827</v>
      </c>
      <c r="F96" s="8" t="s">
        <v>2823</v>
      </c>
    </row>
    <row r="97" customFormat="false" ht="270.1" hidden="false" customHeight="false" outlineLevel="0" collapsed="false">
      <c r="A97" s="1" t="s">
        <v>1764</v>
      </c>
      <c r="C97" s="101"/>
      <c r="D97" s="1" t="str">
        <f aca="false">VLOOKUP(E97,scaricati,1,FALSE())</f>
        <v>2-s2.0-85139911424</v>
      </c>
      <c r="E97" s="1" t="s">
        <v>2647</v>
      </c>
      <c r="F97" s="8" t="s">
        <v>2643</v>
      </c>
    </row>
    <row r="98" customFormat="false" ht="135.8" hidden="false" customHeight="false" outlineLevel="0" collapsed="false">
      <c r="A98" s="1" t="s">
        <v>2255</v>
      </c>
      <c r="C98" s="101"/>
      <c r="D98" s="1" t="str">
        <f aca="false">VLOOKUP(E98,scaricati,1,FALSE())</f>
        <v>2-s2.0-85141497958</v>
      </c>
      <c r="E98" s="1" t="s">
        <v>1764</v>
      </c>
      <c r="F98" s="8" t="s">
        <v>1760</v>
      </c>
    </row>
    <row r="99" customFormat="false" ht="147" hidden="false" customHeight="false" outlineLevel="0" collapsed="false">
      <c r="A99" s="1" t="s">
        <v>179</v>
      </c>
      <c r="C99" s="101"/>
      <c r="D99" s="1" t="str">
        <f aca="false">VLOOKUP(E99,scaricati,1,FALSE())</f>
        <v>2-s2.0-85141885478</v>
      </c>
      <c r="E99" s="1" t="s">
        <v>2255</v>
      </c>
      <c r="F99" s="8" t="s">
        <v>2250</v>
      </c>
    </row>
    <row r="100" customFormat="false" ht="135.8" hidden="false" customHeight="false" outlineLevel="0" collapsed="false">
      <c r="A100" s="1" t="s">
        <v>2606</v>
      </c>
      <c r="C100" s="101"/>
      <c r="D100" s="1" t="str">
        <f aca="false">VLOOKUP(E100,scaricati,1,FALSE())</f>
        <v>2-s2.0-85142468028</v>
      </c>
      <c r="E100" s="1" t="s">
        <v>179</v>
      </c>
      <c r="F100" s="8" t="s">
        <v>174</v>
      </c>
    </row>
    <row r="101" customFormat="false" ht="135.8" hidden="false" customHeight="false" outlineLevel="0" collapsed="false">
      <c r="A101" s="1" t="s">
        <v>1941</v>
      </c>
      <c r="C101" s="101"/>
      <c r="D101" s="1" t="str">
        <f aca="false">VLOOKUP(E101,scaricati,1,FALSE())</f>
        <v>2-s2.0-85143255523</v>
      </c>
      <c r="E101" s="1" t="s">
        <v>2606</v>
      </c>
      <c r="F101" s="8" t="s">
        <v>2601</v>
      </c>
    </row>
    <row r="102" customFormat="false" ht="158.2" hidden="false" customHeight="false" outlineLevel="0" collapsed="false">
      <c r="A102" s="1" t="s">
        <v>2466</v>
      </c>
      <c r="C102" s="101"/>
      <c r="D102" s="1" t="str">
        <f aca="false">VLOOKUP(E102,scaricati,1,FALSE())</f>
        <v>2-s2.0-85146811754</v>
      </c>
      <c r="E102" s="1" t="s">
        <v>1941</v>
      </c>
      <c r="F102" s="8" t="s">
        <v>1937</v>
      </c>
    </row>
    <row r="103" customFormat="false" ht="180.55" hidden="false" customHeight="false" outlineLevel="0" collapsed="false">
      <c r="A103" s="1" t="s">
        <v>353</v>
      </c>
      <c r="C103" s="101"/>
      <c r="D103" s="1" t="str">
        <f aca="false">VLOOKUP(E103,scaricati,1,FALSE())</f>
        <v>2-s2.0-85147000330</v>
      </c>
      <c r="E103" s="1" t="s">
        <v>2466</v>
      </c>
      <c r="F103" s="8" t="s">
        <v>2461</v>
      </c>
    </row>
    <row r="104" customFormat="false" ht="147" hidden="false" customHeight="false" outlineLevel="0" collapsed="false">
      <c r="A104" s="1" t="s">
        <v>2229</v>
      </c>
      <c r="C104" s="101"/>
      <c r="D104" s="1" t="str">
        <f aca="false">VLOOKUP(E104,scaricati,1,FALSE())</f>
        <v>2-s2.0-85149265117</v>
      </c>
      <c r="E104" s="1" t="s">
        <v>353</v>
      </c>
      <c r="F104" s="8" t="s">
        <v>349</v>
      </c>
    </row>
    <row r="105" customFormat="false" ht="225.35" hidden="false" customHeight="false" outlineLevel="0" collapsed="false">
      <c r="A105" s="1" t="s">
        <v>3715</v>
      </c>
      <c r="C105" s="101"/>
      <c r="D105" s="1" t="str">
        <f aca="false">VLOOKUP(E105,scaricati,1,FALSE())</f>
        <v>2-s2.0-85149386939</v>
      </c>
      <c r="E105" s="1" t="s">
        <v>2229</v>
      </c>
      <c r="F105" s="8" t="s">
        <v>2224</v>
      </c>
    </row>
    <row r="106" customFormat="false" ht="102.2" hidden="false" customHeight="false" outlineLevel="0" collapsed="false">
      <c r="A106" s="1" t="s">
        <v>1955</v>
      </c>
      <c r="C106" s="101"/>
      <c r="D106" s="1" t="str">
        <f aca="false">VLOOKUP(E106,scaricati,1,FALSE())</f>
        <v>2-s2.0-85149944647</v>
      </c>
      <c r="E106" s="1" t="s">
        <v>3715</v>
      </c>
      <c r="F106" s="8" t="s">
        <v>3712</v>
      </c>
    </row>
    <row r="107" customFormat="false" ht="236.55" hidden="false" customHeight="false" outlineLevel="0" collapsed="false">
      <c r="A107" s="1" t="s">
        <v>221</v>
      </c>
      <c r="C107" s="101"/>
      <c r="D107" s="1" t="str">
        <f aca="false">VLOOKUP(E107,scaricati,1,FALSE())</f>
        <v>2-s2.0-85150772054</v>
      </c>
      <c r="E107" s="1" t="s">
        <v>1955</v>
      </c>
      <c r="F107" s="8" t="s">
        <v>1951</v>
      </c>
    </row>
    <row r="108" customFormat="false" ht="169.4" hidden="false" customHeight="false" outlineLevel="0" collapsed="false">
      <c r="A108" s="1" t="s">
        <v>1552</v>
      </c>
      <c r="C108" s="101"/>
      <c r="D108" s="1" t="str">
        <f aca="false">VLOOKUP(E108,scaricati,1,FALSE())</f>
        <v>2-s2.0-85151049769</v>
      </c>
      <c r="E108" s="1" t="s">
        <v>221</v>
      </c>
      <c r="F108" s="8" t="s">
        <v>216</v>
      </c>
    </row>
    <row r="109" customFormat="false" ht="113.4" hidden="false" customHeight="false" outlineLevel="0" collapsed="false">
      <c r="A109" s="1" t="s">
        <v>841</v>
      </c>
      <c r="C109" s="101"/>
      <c r="D109" s="1" t="str">
        <f aca="false">VLOOKUP(E109,scaricati,1,FALSE())</f>
        <v>2-s2.0-85153676433</v>
      </c>
      <c r="E109" s="1" t="s">
        <v>1552</v>
      </c>
      <c r="F109" s="8" t="s">
        <v>1548</v>
      </c>
    </row>
    <row r="110" customFormat="false" ht="180.55" hidden="false" customHeight="false" outlineLevel="0" collapsed="false">
      <c r="A110" s="1" t="s">
        <v>894</v>
      </c>
      <c r="C110" s="101"/>
      <c r="D110" s="1" t="str">
        <f aca="false">VLOOKUP(E110,scaricati,1,FALSE())</f>
        <v>2-s2.0-85156146754</v>
      </c>
      <c r="E110" s="1" t="s">
        <v>841</v>
      </c>
      <c r="F110" s="8" t="s">
        <v>837</v>
      </c>
    </row>
    <row r="111" customFormat="false" ht="102.2" hidden="false" customHeight="false" outlineLevel="0" collapsed="false">
      <c r="A111" s="1" t="s">
        <v>2674</v>
      </c>
      <c r="C111" s="101"/>
      <c r="D111" s="1" t="str">
        <f aca="false">VLOOKUP(E111,scaricati,1,FALSE())</f>
        <v>2-s2.0-85156180022</v>
      </c>
      <c r="E111" s="1" t="s">
        <v>894</v>
      </c>
      <c r="F111" s="8" t="s">
        <v>891</v>
      </c>
    </row>
    <row r="112" customFormat="false" ht="202.95" hidden="false" customHeight="false" outlineLevel="0" collapsed="false">
      <c r="A112" s="1" t="s">
        <v>758</v>
      </c>
      <c r="C112" s="101"/>
      <c r="D112" s="1" t="str">
        <f aca="false">VLOOKUP(E112,scaricati,1,FALSE())</f>
        <v>2-s2.0-85158034697</v>
      </c>
      <c r="E112" s="1" t="s">
        <v>2674</v>
      </c>
      <c r="F112" s="8" t="s">
        <v>2670</v>
      </c>
    </row>
    <row r="113" customFormat="false" ht="225.35" hidden="false" customHeight="false" outlineLevel="0" collapsed="false">
      <c r="A113" s="1" t="s">
        <v>2787</v>
      </c>
      <c r="C113" s="101"/>
      <c r="D113" s="1" t="str">
        <f aca="false">VLOOKUP(E113,scaricati,1,FALSE())</f>
        <v>2-s2.0-85160828935</v>
      </c>
      <c r="E113" s="1" t="s">
        <v>758</v>
      </c>
      <c r="F113" s="8" t="s">
        <v>754</v>
      </c>
    </row>
    <row r="114" customFormat="false" ht="102.2" hidden="false" customHeight="false" outlineLevel="0" collapsed="false">
      <c r="A114" s="1" t="s">
        <v>1509</v>
      </c>
      <c r="C114" s="101"/>
      <c r="D114" s="1" t="str">
        <f aca="false">VLOOKUP(E114,scaricati,1,FALSE())</f>
        <v>2-s2.0-85162165966</v>
      </c>
      <c r="E114" s="1" t="s">
        <v>2787</v>
      </c>
      <c r="F114" s="8" t="s">
        <v>2784</v>
      </c>
    </row>
    <row r="115" customFormat="false" ht="158.2" hidden="false" customHeight="false" outlineLevel="0" collapsed="false">
      <c r="A115" s="1" t="s">
        <v>1060</v>
      </c>
      <c r="C115" s="101"/>
      <c r="D115" s="1" t="str">
        <f aca="false">VLOOKUP(E115,scaricati,1,FALSE())</f>
        <v>2-s2.0-85162868225</v>
      </c>
      <c r="E115" s="1" t="s">
        <v>1509</v>
      </c>
      <c r="F115" s="8" t="s">
        <v>1506</v>
      </c>
    </row>
    <row r="116" customFormat="false" ht="202.95" hidden="false" customHeight="false" outlineLevel="0" collapsed="false">
      <c r="A116" s="1" t="s">
        <v>2011</v>
      </c>
      <c r="C116" s="101"/>
      <c r="D116" s="1" t="str">
        <f aca="false">VLOOKUP(E116,scaricati,1,FALSE())</f>
        <v>2-s2.0-85165979571</v>
      </c>
      <c r="E116" s="1" t="s">
        <v>1060</v>
      </c>
      <c r="F116" s="8" t="s">
        <v>1056</v>
      </c>
    </row>
    <row r="117" customFormat="false" ht="102.2" hidden="false" customHeight="false" outlineLevel="0" collapsed="false">
      <c r="A117" s="1" t="s">
        <v>1336</v>
      </c>
      <c r="C117" s="101"/>
      <c r="D117" s="1" t="str">
        <f aca="false">VLOOKUP(E117,scaricati,1,FALSE())</f>
        <v>2-s2.0-85169059890</v>
      </c>
      <c r="E117" s="1" t="s">
        <v>2011</v>
      </c>
      <c r="F117" s="8" t="s">
        <v>2008</v>
      </c>
    </row>
    <row r="118" customFormat="false" ht="124.6" hidden="false" customHeight="false" outlineLevel="0" collapsed="false">
      <c r="A118" s="1" t="s">
        <v>193</v>
      </c>
      <c r="C118" s="101"/>
      <c r="D118" s="1" t="str">
        <f aca="false">VLOOKUP(E118,scaricati,1,FALSE())</f>
        <v>2-s2.0-85172377993</v>
      </c>
      <c r="E118" s="1" t="s">
        <v>1336</v>
      </c>
      <c r="F118" s="8" t="s">
        <v>1331</v>
      </c>
    </row>
    <row r="119" customFormat="false" ht="202.95" hidden="false" customHeight="false" outlineLevel="0" collapsed="false">
      <c r="A119" s="1" t="s">
        <v>1209</v>
      </c>
      <c r="C119" s="101"/>
      <c r="D119" s="1" t="str">
        <f aca="false">VLOOKUP(E119,scaricati,1,FALSE())</f>
        <v>2-s2.0-85174246140</v>
      </c>
      <c r="E119" s="1" t="s">
        <v>193</v>
      </c>
      <c r="F119" s="8" t="s">
        <v>189</v>
      </c>
    </row>
    <row r="120" customFormat="false" ht="258.95" hidden="false" customHeight="false" outlineLevel="0" collapsed="false">
      <c r="A120" s="1" t="s">
        <v>672</v>
      </c>
      <c r="C120" s="101"/>
      <c r="D120" s="1" t="str">
        <f aca="false">VLOOKUP(E120,scaricati,1,FALSE())</f>
        <v>2-s2.0-85176602226</v>
      </c>
      <c r="E120" s="1" t="s">
        <v>1209</v>
      </c>
      <c r="F120" s="8" t="s">
        <v>1205</v>
      </c>
    </row>
    <row r="121" customFormat="false" ht="180.55" hidden="false" customHeight="false" outlineLevel="0" collapsed="false">
      <c r="A121" s="1" t="s">
        <v>1</v>
      </c>
      <c r="C121" s="101"/>
      <c r="D121" s="1" t="str">
        <f aca="false">VLOOKUP(E121,scaricati,1,FALSE())</f>
        <v>2-s2.0-85176941565</v>
      </c>
      <c r="E121" s="1" t="s">
        <v>672</v>
      </c>
      <c r="F121" s="8" t="s">
        <v>668</v>
      </c>
    </row>
    <row r="122" customFormat="false" ht="191.75" hidden="false" customHeight="false" outlineLevel="0" collapsed="false">
      <c r="A122" s="1" t="s">
        <v>715</v>
      </c>
      <c r="C122" s="101"/>
      <c r="D122" s="1" t="str">
        <f aca="false">VLOOKUP(E122,scaricati,1,FALSE())</f>
        <v>2-s2.0-85178016911</v>
      </c>
      <c r="E122" s="1" t="s">
        <v>1</v>
      </c>
      <c r="F122" s="8" t="s">
        <v>50</v>
      </c>
    </row>
    <row r="123" customFormat="false" ht="303.7" hidden="false" customHeight="false" outlineLevel="0" collapsed="false">
      <c r="A123" s="1" t="s">
        <v>382</v>
      </c>
      <c r="C123" s="101"/>
      <c r="D123" s="1" t="str">
        <f aca="false">VLOOKUP(E123,scaricati,1,FALSE())</f>
        <v>2-s2.0-85178210176</v>
      </c>
      <c r="E123" s="1" t="s">
        <v>715</v>
      </c>
      <c r="F123" s="8" t="s">
        <v>710</v>
      </c>
    </row>
    <row r="124" customFormat="false" ht="180.55" hidden="false" customHeight="false" outlineLevel="0" collapsed="false">
      <c r="A124" s="1" t="s">
        <v>570</v>
      </c>
      <c r="C124" s="101"/>
      <c r="D124" s="1" t="str">
        <f aca="false">VLOOKUP(E124,scaricati,1,FALSE())</f>
        <v>2-s2.0-85179075817</v>
      </c>
      <c r="E124" s="1" t="s">
        <v>382</v>
      </c>
      <c r="F124" s="8" t="s">
        <v>378</v>
      </c>
    </row>
    <row r="125" customFormat="false" ht="169.4" hidden="false" customHeight="false" outlineLevel="0" collapsed="false">
      <c r="A125" s="1" t="s">
        <v>1350</v>
      </c>
      <c r="C125" s="101"/>
      <c r="D125" s="1" t="str">
        <f aca="false">VLOOKUP(E125,scaricati,1,FALSE())</f>
        <v>2-s2.0-85180677917</v>
      </c>
      <c r="E125" s="1" t="s">
        <v>570</v>
      </c>
      <c r="F125" s="8" t="s">
        <v>566</v>
      </c>
    </row>
    <row r="126" customFormat="false" ht="191.75" hidden="false" customHeight="false" outlineLevel="0" collapsed="false">
      <c r="A126" s="1" t="s">
        <v>730</v>
      </c>
      <c r="C126" s="101"/>
      <c r="D126" s="1" t="str">
        <f aca="false">VLOOKUP(E126,scaricati,1,FALSE())</f>
        <v>2-s2.0-85182350076</v>
      </c>
      <c r="E126" s="1" t="s">
        <v>1350</v>
      </c>
      <c r="F126" s="8" t="s">
        <v>1345</v>
      </c>
    </row>
    <row r="127" customFormat="false" ht="281.3" hidden="false" customHeight="false" outlineLevel="0" collapsed="false">
      <c r="A127" s="1" t="s">
        <v>104</v>
      </c>
      <c r="C127" s="101"/>
      <c r="D127" s="1" t="str">
        <f aca="false">VLOOKUP(E127,scaricati,1,FALSE())</f>
        <v>2-s2.0-85182893270</v>
      </c>
      <c r="E127" s="1" t="s">
        <v>730</v>
      </c>
      <c r="F127" s="8" t="s">
        <v>725</v>
      </c>
    </row>
    <row r="128" customFormat="false" ht="191.75" hidden="false" customHeight="false" outlineLevel="0" collapsed="false">
      <c r="A128" s="1" t="s">
        <v>799</v>
      </c>
      <c r="C128" s="101"/>
      <c r="D128" s="1" t="str">
        <f aca="false">VLOOKUP(E128,scaricati,1,FALSE())</f>
        <v>2-s2.0-85183950592</v>
      </c>
      <c r="E128" s="1" t="s">
        <v>104</v>
      </c>
      <c r="F128" s="8" t="s">
        <v>100</v>
      </c>
    </row>
    <row r="129" customFormat="false" ht="158.2" hidden="false" customHeight="false" outlineLevel="0" collapsed="false">
      <c r="A129" s="1" t="s">
        <v>339</v>
      </c>
      <c r="C129" s="101"/>
      <c r="D129" s="1" t="str">
        <f aca="false">VLOOKUP(E129,scaricati,1,FALSE())</f>
        <v>2-s2.0-85184399275</v>
      </c>
      <c r="E129" s="1" t="s">
        <v>799</v>
      </c>
      <c r="F129" s="8" t="s">
        <v>796</v>
      </c>
    </row>
    <row r="130" customFormat="false" ht="191.75" hidden="false" customHeight="false" outlineLevel="0" collapsed="false">
      <c r="A130" s="1" t="s">
        <v>949</v>
      </c>
      <c r="C130" s="101"/>
      <c r="D130" s="1" t="str">
        <f aca="false">VLOOKUP(E130,scaricati,1,FALSE())</f>
        <v>2-s2.0-85186611987</v>
      </c>
      <c r="E130" s="1" t="s">
        <v>339</v>
      </c>
      <c r="F130" s="8" t="s">
        <v>335</v>
      </c>
    </row>
    <row r="131" customFormat="false" ht="169.4" hidden="false" customHeight="false" outlineLevel="0" collapsed="false">
      <c r="A131" s="1" t="s">
        <v>1389</v>
      </c>
      <c r="C131" s="101"/>
      <c r="D131" s="1" t="str">
        <f aca="false">VLOOKUP(E131,scaricati,1,FALSE())</f>
        <v>2-s2.0-85190686606</v>
      </c>
      <c r="E131" s="1" t="s">
        <v>949</v>
      </c>
      <c r="F131" s="8" t="s">
        <v>944</v>
      </c>
    </row>
    <row r="132" customFormat="false" ht="169.4" hidden="false" customHeight="false" outlineLevel="0" collapsed="false">
      <c r="A132" s="1" t="s">
        <v>701</v>
      </c>
      <c r="C132" s="101"/>
      <c r="D132" s="1" t="str">
        <f aca="false">VLOOKUP(E132,scaricati,1,FALSE())</f>
        <v>2-s2.0-85191306226</v>
      </c>
      <c r="E132" s="1" t="s">
        <v>1389</v>
      </c>
      <c r="F132" s="8" t="s">
        <v>1384</v>
      </c>
    </row>
    <row r="133" customFormat="false" ht="191.75" hidden="false" customHeight="false" outlineLevel="0" collapsed="false">
      <c r="A133" s="1" t="s">
        <v>266</v>
      </c>
      <c r="C133" s="101"/>
      <c r="D133" s="1" t="str">
        <f aca="false">VLOOKUP(E133,scaricati,1,FALSE())</f>
        <v>2-s2.0-85192224896</v>
      </c>
      <c r="E133" s="1" t="s">
        <v>701</v>
      </c>
      <c r="F133" s="8" t="s">
        <v>696</v>
      </c>
    </row>
    <row r="134" customFormat="false" ht="169.4" hidden="false" customHeight="false" outlineLevel="0" collapsed="false">
      <c r="A134" s="1" t="s">
        <v>1279</v>
      </c>
      <c r="C134" s="101"/>
      <c r="D134" s="1" t="str">
        <f aca="false">VLOOKUP(E134,scaricati,1,FALSE())</f>
        <v>2-s2.0-85192380608</v>
      </c>
      <c r="E134" s="1" t="s">
        <v>266</v>
      </c>
      <c r="F134" s="8" t="s">
        <v>261</v>
      </c>
    </row>
    <row r="135" customFormat="false" ht="158.2" hidden="false" customHeight="false" outlineLevel="0" collapsed="false">
      <c r="D135" s="1" t="str">
        <f aca="false">VLOOKUP(E135,scaricati,1,FALSE())</f>
        <v>2-s2.0-85192393053</v>
      </c>
      <c r="E135" s="1" t="s">
        <v>1279</v>
      </c>
      <c r="F135" s="8" t="s">
        <v>1275</v>
      </c>
    </row>
    <row r="136" customFormat="false" ht="158.2" hidden="false" customHeight="false" outlineLevel="0" collapsed="false">
      <c r="D136" s="1" t="e">
        <f aca="false">VLOOKUP(E136,scaricati,1,FALSE())</f>
        <v>#N/A</v>
      </c>
      <c r="E136" s="1" t="s">
        <v>74</v>
      </c>
      <c r="F136" s="8" t="s">
        <v>68</v>
      </c>
    </row>
    <row r="137" customFormat="false" ht="147" hidden="false" customHeight="false" outlineLevel="0" collapsed="false">
      <c r="D137" s="1" t="e">
        <f aca="false">VLOOKUP(E137,scaricati,1,FALSE())</f>
        <v>#N/A</v>
      </c>
      <c r="E137" s="1" t="s">
        <v>90</v>
      </c>
      <c r="F137" s="8" t="s">
        <v>84</v>
      </c>
    </row>
    <row r="138" customFormat="false" ht="135.8" hidden="false" customHeight="false" outlineLevel="0" collapsed="false">
      <c r="D138" s="1" t="e">
        <f aca="false">VLOOKUP(E138,scaricati,1,FALSE())</f>
        <v>#N/A</v>
      </c>
      <c r="E138" s="1" t="s">
        <v>119</v>
      </c>
      <c r="F138" s="11" t="s">
        <v>114</v>
      </c>
    </row>
    <row r="139" customFormat="false" ht="147" hidden="false" customHeight="false" outlineLevel="0" collapsed="false">
      <c r="D139" s="1" t="e">
        <f aca="false">VLOOKUP(E139,scaricati,1,FALSE())</f>
        <v>#N/A</v>
      </c>
      <c r="E139" s="1" t="s">
        <v>135</v>
      </c>
      <c r="F139" s="11" t="s">
        <v>129</v>
      </c>
    </row>
    <row r="140" customFormat="false" ht="169.4" hidden="false" customHeight="false" outlineLevel="0" collapsed="false">
      <c r="D140" s="1" t="e">
        <f aca="false">VLOOKUP(E140,scaricati,1,FALSE())</f>
        <v>#N/A</v>
      </c>
      <c r="E140" s="1" t="s">
        <v>149</v>
      </c>
      <c r="F140" s="8" t="s">
        <v>144</v>
      </c>
    </row>
    <row r="141" customFormat="false" ht="113.4" hidden="false" customHeight="false" outlineLevel="0" collapsed="false">
      <c r="D141" s="1" t="e">
        <f aca="false">VLOOKUP(E141,scaricati,1,FALSE())</f>
        <v>#N/A</v>
      </c>
      <c r="E141" s="1" t="s">
        <v>164</v>
      </c>
      <c r="F141" s="11" t="s">
        <v>159</v>
      </c>
    </row>
    <row r="142" customFormat="false" ht="202.95" hidden="false" customHeight="false" outlineLevel="0" collapsed="false">
      <c r="D142" s="1" t="e">
        <f aca="false">VLOOKUP(E142,scaricati,1,FALSE())</f>
        <v>#N/A</v>
      </c>
      <c r="E142" s="1" t="s">
        <v>208</v>
      </c>
      <c r="F142" s="11" t="s">
        <v>202</v>
      </c>
    </row>
    <row r="143" customFormat="false" ht="147" hidden="false" customHeight="false" outlineLevel="0" collapsed="false">
      <c r="D143" s="1" t="e">
        <f aca="false">VLOOKUP(E143,scaricati,1,FALSE())</f>
        <v>#N/A</v>
      </c>
      <c r="E143" s="1" t="s">
        <v>236</v>
      </c>
      <c r="F143" s="11" t="s">
        <v>231</v>
      </c>
    </row>
    <row r="144" customFormat="false" ht="147" hidden="false" customHeight="false" outlineLevel="0" collapsed="false">
      <c r="D144" s="1" t="e">
        <f aca="false">VLOOKUP(E144,scaricati,1,FALSE())</f>
        <v>#N/A</v>
      </c>
      <c r="E144" s="1" t="s">
        <v>251</v>
      </c>
      <c r="F144" s="8" t="s">
        <v>246</v>
      </c>
    </row>
    <row r="145" customFormat="false" ht="91" hidden="false" customHeight="false" outlineLevel="0" collapsed="false">
      <c r="D145" s="1" t="e">
        <f aca="false">VLOOKUP(E145,scaricati,1,FALSE())</f>
        <v>#N/A</v>
      </c>
      <c r="E145" s="1" t="s">
        <v>282</v>
      </c>
      <c r="F145" s="11" t="s">
        <v>276</v>
      </c>
    </row>
    <row r="146" customFormat="false" ht="214.15" hidden="false" customHeight="false" outlineLevel="0" collapsed="false">
      <c r="D146" s="1" t="e">
        <f aca="false">VLOOKUP(E146,scaricati,1,FALSE())</f>
        <v>#N/A</v>
      </c>
      <c r="E146" s="1" t="s">
        <v>296</v>
      </c>
      <c r="F146" s="11" t="s">
        <v>292</v>
      </c>
    </row>
    <row r="147" customFormat="false" ht="258.95" hidden="false" customHeight="false" outlineLevel="0" collapsed="false">
      <c r="D147" s="1" t="e">
        <f aca="false">VLOOKUP(E147,scaricati,1,FALSE())</f>
        <v>#N/A</v>
      </c>
      <c r="E147" s="1" t="s">
        <v>310</v>
      </c>
      <c r="F147" s="11" t="s">
        <v>305</v>
      </c>
    </row>
    <row r="148" customFormat="false" ht="191.75" hidden="false" customHeight="false" outlineLevel="0" collapsed="false">
      <c r="D148" s="1" t="e">
        <f aca="false">VLOOKUP(E148,scaricati,1,FALSE())</f>
        <v>#N/A</v>
      </c>
      <c r="E148" s="1" t="s">
        <v>325</v>
      </c>
      <c r="F148" s="11" t="s">
        <v>320</v>
      </c>
    </row>
    <row r="149" customFormat="false" ht="214.15" hidden="false" customHeight="false" outlineLevel="0" collapsed="false">
      <c r="D149" s="1" t="e">
        <f aca="false">VLOOKUP(E149,scaricati,1,FALSE())</f>
        <v>#N/A</v>
      </c>
      <c r="E149" s="1" t="s">
        <v>368</v>
      </c>
      <c r="F149" s="11" t="s">
        <v>363</v>
      </c>
    </row>
    <row r="150" customFormat="false" ht="214.15" hidden="false" customHeight="false" outlineLevel="0" collapsed="false">
      <c r="D150" s="1" t="e">
        <f aca="false">VLOOKUP(E150,scaricati,1,FALSE())</f>
        <v>#N/A</v>
      </c>
      <c r="E150" s="1" t="s">
        <v>396</v>
      </c>
      <c r="F150" s="11" t="s">
        <v>392</v>
      </c>
    </row>
    <row r="151" customFormat="false" ht="191.75" hidden="false" customHeight="false" outlineLevel="0" collapsed="false">
      <c r="D151" s="1" t="e">
        <f aca="false">VLOOKUP(E151,scaricati,1,FALSE())</f>
        <v>#N/A</v>
      </c>
      <c r="E151" s="1" t="s">
        <v>411</v>
      </c>
      <c r="F151" s="11" t="s">
        <v>406</v>
      </c>
    </row>
    <row r="152" customFormat="false" ht="124.6" hidden="false" customHeight="false" outlineLevel="0" collapsed="false">
      <c r="D152" s="1" t="e">
        <f aca="false">VLOOKUP(E152,scaricati,1,FALSE())</f>
        <v>#N/A</v>
      </c>
      <c r="E152" s="1" t="s">
        <v>428</v>
      </c>
      <c r="F152" s="8" t="s">
        <v>422</v>
      </c>
    </row>
    <row r="153" customFormat="false" ht="247.75" hidden="false" customHeight="false" outlineLevel="0" collapsed="false">
      <c r="D153" s="1" t="e">
        <f aca="false">VLOOKUP(E153,scaricati,1,FALSE())</f>
        <v>#N/A</v>
      </c>
      <c r="E153" s="1" t="s">
        <v>443</v>
      </c>
      <c r="F153" s="11" t="s">
        <v>438</v>
      </c>
    </row>
    <row r="154" customFormat="false" ht="113.4" hidden="false" customHeight="false" outlineLevel="0" collapsed="false">
      <c r="D154" s="1" t="e">
        <f aca="false">VLOOKUP(E154,scaricati,1,FALSE())</f>
        <v>#N/A</v>
      </c>
      <c r="E154" s="1" t="s">
        <v>459</v>
      </c>
      <c r="F154" s="8" t="s">
        <v>453</v>
      </c>
    </row>
    <row r="155" customFormat="false" ht="191.75" hidden="false" customHeight="false" outlineLevel="0" collapsed="false">
      <c r="D155" s="1" t="e">
        <f aca="false">VLOOKUP(E155,scaricati,1,FALSE())</f>
        <v>#N/A</v>
      </c>
      <c r="E155" s="1" t="s">
        <v>473</v>
      </c>
      <c r="F155" s="11" t="s">
        <v>469</v>
      </c>
    </row>
    <row r="156" customFormat="false" ht="202.95" hidden="false" customHeight="false" outlineLevel="0" collapsed="false">
      <c r="D156" s="1" t="e">
        <f aca="false">VLOOKUP(E156,scaricati,1,FALSE())</f>
        <v>#N/A</v>
      </c>
      <c r="E156" s="1" t="s">
        <v>487</v>
      </c>
      <c r="F156" s="8" t="s">
        <v>483</v>
      </c>
    </row>
    <row r="157" customFormat="false" ht="247.75" hidden="false" customHeight="false" outlineLevel="0" collapsed="false">
      <c r="D157" s="1" t="e">
        <f aca="false">VLOOKUP(E157,scaricati,1,FALSE())</f>
        <v>#N/A</v>
      </c>
      <c r="E157" s="1" t="s">
        <v>502</v>
      </c>
      <c r="F157" s="8" t="s">
        <v>497</v>
      </c>
    </row>
    <row r="158" customFormat="false" ht="191.75" hidden="false" customHeight="false" outlineLevel="0" collapsed="false">
      <c r="D158" s="1" t="e">
        <f aca="false">VLOOKUP(E158,scaricati,1,FALSE())</f>
        <v>#N/A</v>
      </c>
      <c r="E158" s="1" t="s">
        <v>514</v>
      </c>
      <c r="F158" s="11" t="s">
        <v>511</v>
      </c>
    </row>
    <row r="159" customFormat="false" ht="214.15" hidden="false" customHeight="false" outlineLevel="0" collapsed="false">
      <c r="D159" s="1" t="e">
        <f aca="false">VLOOKUP(E159,scaricati,1,FALSE())</f>
        <v>#N/A</v>
      </c>
      <c r="E159" s="1" t="s">
        <v>527</v>
      </c>
      <c r="F159" s="11" t="s">
        <v>523</v>
      </c>
    </row>
    <row r="160" customFormat="false" ht="180.55" hidden="false" customHeight="false" outlineLevel="0" collapsed="false">
      <c r="D160" s="1" t="e">
        <f aca="false">VLOOKUP(E160,scaricati,1,FALSE())</f>
        <v>#N/A</v>
      </c>
      <c r="E160" s="1" t="s">
        <v>542</v>
      </c>
      <c r="F160" s="8" t="s">
        <v>537</v>
      </c>
    </row>
    <row r="161" customFormat="false" ht="158.2" hidden="false" customHeight="false" outlineLevel="0" collapsed="false">
      <c r="D161" s="1" t="e">
        <f aca="false">VLOOKUP(E161,scaricati,1,FALSE())</f>
        <v>#N/A</v>
      </c>
      <c r="E161" s="1" t="s">
        <v>555</v>
      </c>
      <c r="F161" s="8" t="s">
        <v>551</v>
      </c>
    </row>
    <row r="162" customFormat="false" ht="147" hidden="false" customHeight="false" outlineLevel="0" collapsed="false">
      <c r="D162" s="1" t="e">
        <f aca="false">VLOOKUP(E162,scaricati,1,FALSE())</f>
        <v>#N/A</v>
      </c>
      <c r="E162" s="1" t="s">
        <v>584</v>
      </c>
      <c r="F162" s="8" t="s">
        <v>580</v>
      </c>
    </row>
    <row r="163" customFormat="false" ht="147" hidden="false" customHeight="false" outlineLevel="0" collapsed="false">
      <c r="D163" s="1" t="e">
        <f aca="false">VLOOKUP(E163,scaricati,1,FALSE())</f>
        <v>#N/A</v>
      </c>
      <c r="E163" s="1" t="s">
        <v>600</v>
      </c>
      <c r="F163" s="8" t="s">
        <v>595</v>
      </c>
    </row>
    <row r="164" customFormat="false" ht="158.2" hidden="false" customHeight="false" outlineLevel="0" collapsed="false">
      <c r="D164" s="1" t="e">
        <f aca="false">VLOOKUP(E164,scaricati,1,FALSE())</f>
        <v>#N/A</v>
      </c>
      <c r="E164" s="1" t="s">
        <v>614</v>
      </c>
      <c r="F164" s="8" t="s">
        <v>609</v>
      </c>
    </row>
    <row r="165" customFormat="false" ht="258.95" hidden="false" customHeight="false" outlineLevel="0" collapsed="false">
      <c r="D165" s="1" t="e">
        <f aca="false">VLOOKUP(E165,scaricati,1,FALSE())</f>
        <v>#N/A</v>
      </c>
      <c r="E165" s="1" t="s">
        <v>629</v>
      </c>
      <c r="F165" s="11" t="s">
        <v>624</v>
      </c>
    </row>
    <row r="166" customFormat="false" ht="180.55" hidden="false" customHeight="false" outlineLevel="0" collapsed="false">
      <c r="D166" s="1" t="e">
        <f aca="false">VLOOKUP(E166,scaricati,1,FALSE())</f>
        <v>#N/A</v>
      </c>
      <c r="E166" s="1" t="s">
        <v>644</v>
      </c>
      <c r="F166" s="8" t="s">
        <v>639</v>
      </c>
    </row>
    <row r="167" customFormat="false" ht="124.6" hidden="false" customHeight="false" outlineLevel="0" collapsed="false">
      <c r="D167" s="1" t="e">
        <f aca="false">VLOOKUP(E167,scaricati,1,FALSE())</f>
        <v>#N/A</v>
      </c>
      <c r="E167" s="1" t="s">
        <v>658</v>
      </c>
      <c r="F167" s="8" t="s">
        <v>654</v>
      </c>
    </row>
    <row r="168" customFormat="false" ht="113.4" hidden="false" customHeight="false" outlineLevel="0" collapsed="false">
      <c r="D168" s="1" t="e">
        <f aca="false">VLOOKUP(E168,scaricati,1,FALSE())</f>
        <v>#N/A</v>
      </c>
      <c r="E168" s="1" t="s">
        <v>686</v>
      </c>
      <c r="F168" s="8" t="s">
        <v>682</v>
      </c>
    </row>
    <row r="169" customFormat="false" ht="214.15" hidden="false" customHeight="false" outlineLevel="0" collapsed="false">
      <c r="D169" s="1" t="e">
        <f aca="false">VLOOKUP(E169,scaricati,1,FALSE())</f>
        <v>#N/A</v>
      </c>
      <c r="E169" s="1" t="s">
        <v>773</v>
      </c>
      <c r="F169" s="11" t="s">
        <v>768</v>
      </c>
    </row>
    <row r="170" customFormat="false" ht="191.75" hidden="false" customHeight="false" outlineLevel="0" collapsed="false">
      <c r="D170" s="1" t="e">
        <f aca="false">VLOOKUP(E170,scaricati,1,FALSE())</f>
        <v>#N/A</v>
      </c>
      <c r="E170" s="1" t="s">
        <v>787</v>
      </c>
      <c r="F170" s="11" t="s">
        <v>783</v>
      </c>
    </row>
    <row r="171" customFormat="false" ht="169.4" hidden="false" customHeight="false" outlineLevel="0" collapsed="false">
      <c r="D171" s="1" t="e">
        <f aca="false">VLOOKUP(E171,scaricati,1,FALSE())</f>
        <v>#N/A</v>
      </c>
      <c r="E171" s="1" t="s">
        <v>813</v>
      </c>
      <c r="F171" s="8" t="s">
        <v>808</v>
      </c>
    </row>
    <row r="172" customFormat="false" ht="135.8" hidden="false" customHeight="false" outlineLevel="0" collapsed="false">
      <c r="D172" s="1" t="e">
        <f aca="false">VLOOKUP(E172,scaricati,1,FALSE())</f>
        <v>#N/A</v>
      </c>
      <c r="E172" s="1" t="s">
        <v>828</v>
      </c>
      <c r="F172" s="11" t="s">
        <v>823</v>
      </c>
    </row>
    <row r="173" customFormat="false" ht="202.95" hidden="false" customHeight="false" outlineLevel="0" collapsed="false">
      <c r="D173" s="1" t="e">
        <f aca="false">VLOOKUP(E173,scaricati,1,FALSE())</f>
        <v>#N/A</v>
      </c>
      <c r="E173" s="1" t="s">
        <v>854</v>
      </c>
      <c r="F173" s="11" t="s">
        <v>850</v>
      </c>
    </row>
    <row r="174" customFormat="false" ht="202.95" hidden="false" customHeight="false" outlineLevel="0" collapsed="false">
      <c r="D174" s="1" t="e">
        <f aca="false">VLOOKUP(E174,scaricati,1,FALSE())</f>
        <v>#N/A</v>
      </c>
      <c r="E174" s="1" t="s">
        <v>869</v>
      </c>
      <c r="F174" s="11" t="s">
        <v>863</v>
      </c>
    </row>
    <row r="175" customFormat="false" ht="113.4" hidden="false" customHeight="false" outlineLevel="0" collapsed="false">
      <c r="D175" s="1" t="e">
        <f aca="false">VLOOKUP(E175,scaricati,1,FALSE())</f>
        <v>#N/A</v>
      </c>
      <c r="E175" s="1" t="s">
        <v>883</v>
      </c>
      <c r="F175" s="8" t="s">
        <v>879</v>
      </c>
    </row>
    <row r="176" customFormat="false" ht="158.2" hidden="false" customHeight="false" outlineLevel="0" collapsed="false">
      <c r="D176" s="1" t="e">
        <f aca="false">VLOOKUP(E176,scaricati,1,FALSE())</f>
        <v>#N/A</v>
      </c>
      <c r="E176" s="1" t="s">
        <v>908</v>
      </c>
      <c r="F176" s="8" t="s">
        <v>904</v>
      </c>
    </row>
    <row r="177" customFormat="false" ht="180.55" hidden="false" customHeight="false" outlineLevel="0" collapsed="false">
      <c r="D177" s="1" t="e">
        <f aca="false">VLOOKUP(E177,scaricati,1,FALSE())</f>
        <v>#N/A</v>
      </c>
      <c r="E177" s="1" t="s">
        <v>921</v>
      </c>
      <c r="F177" s="11" t="s">
        <v>917</v>
      </c>
    </row>
    <row r="178" customFormat="false" ht="202.95" hidden="false" customHeight="false" outlineLevel="0" collapsed="false">
      <c r="D178" s="1" t="e">
        <f aca="false">VLOOKUP(E178,scaricati,1,FALSE())</f>
        <v>#N/A</v>
      </c>
      <c r="E178" s="1" t="s">
        <v>934</v>
      </c>
      <c r="F178" s="8" t="s">
        <v>930</v>
      </c>
    </row>
    <row r="179" customFormat="false" ht="236.55" hidden="false" customHeight="false" outlineLevel="0" collapsed="false">
      <c r="D179" s="1" t="e">
        <f aca="false">VLOOKUP(E179,scaricati,1,FALSE())</f>
        <v>#N/A</v>
      </c>
      <c r="E179" s="1" t="s">
        <v>963</v>
      </c>
      <c r="F179" s="8" t="s">
        <v>959</v>
      </c>
    </row>
    <row r="180" customFormat="false" ht="191.75" hidden="false" customHeight="false" outlineLevel="0" collapsed="false">
      <c r="D180" s="1" t="e">
        <f aca="false">VLOOKUP(E180,scaricati,1,FALSE())</f>
        <v>#N/A</v>
      </c>
      <c r="E180" s="1" t="s">
        <v>978</v>
      </c>
      <c r="F180" s="11" t="s">
        <v>973</v>
      </c>
    </row>
    <row r="181" customFormat="false" ht="180.55" hidden="false" customHeight="false" outlineLevel="0" collapsed="false">
      <c r="D181" s="1" t="e">
        <f aca="false">VLOOKUP(E181,scaricati,1,FALSE())</f>
        <v>#N/A</v>
      </c>
      <c r="E181" s="1" t="s">
        <v>992</v>
      </c>
      <c r="F181" s="8" t="s">
        <v>988</v>
      </c>
    </row>
    <row r="182" customFormat="false" ht="202.95" hidden="false" customHeight="false" outlineLevel="0" collapsed="false">
      <c r="D182" s="1" t="e">
        <f aca="false">VLOOKUP(E182,scaricati,1,FALSE())</f>
        <v>#N/A</v>
      </c>
      <c r="E182" s="1" t="s">
        <v>1006</v>
      </c>
      <c r="F182" s="11" t="s">
        <v>1002</v>
      </c>
    </row>
    <row r="183" customFormat="false" ht="550" hidden="false" customHeight="false" outlineLevel="0" collapsed="false">
      <c r="D183" s="1" t="e">
        <f aca="false">VLOOKUP(E183,scaricati,1,FALSE())</f>
        <v>#N/A</v>
      </c>
      <c r="E183" s="1" t="s">
        <v>1020</v>
      </c>
      <c r="F183" s="11" t="s">
        <v>1015</v>
      </c>
    </row>
    <row r="184" customFormat="false" ht="135.8" hidden="false" customHeight="false" outlineLevel="0" collapsed="false">
      <c r="D184" s="1" t="e">
        <f aca="false">VLOOKUP(E184,scaricati,1,FALSE())</f>
        <v>#N/A</v>
      </c>
      <c r="E184" s="1" t="s">
        <v>1033</v>
      </c>
      <c r="F184" s="8" t="s">
        <v>1029</v>
      </c>
    </row>
    <row r="185" customFormat="false" ht="158.2" hidden="false" customHeight="false" outlineLevel="0" collapsed="false">
      <c r="D185" s="1" t="e">
        <f aca="false">VLOOKUP(E185,scaricati,1,FALSE())</f>
        <v>#N/A</v>
      </c>
      <c r="E185" s="1" t="s">
        <v>1047</v>
      </c>
      <c r="F185" s="11" t="s">
        <v>1042</v>
      </c>
    </row>
    <row r="186" customFormat="false" ht="147" hidden="false" customHeight="false" outlineLevel="0" collapsed="false">
      <c r="D186" s="1" t="e">
        <f aca="false">VLOOKUP(E186,scaricati,1,FALSE())</f>
        <v>#N/A</v>
      </c>
      <c r="E186" s="1" t="s">
        <v>1074</v>
      </c>
      <c r="F186" s="8" t="s">
        <v>1070</v>
      </c>
    </row>
    <row r="187" customFormat="false" ht="169.4" hidden="false" customHeight="false" outlineLevel="0" collapsed="false">
      <c r="D187" s="1" t="e">
        <f aca="false">VLOOKUP(E187,scaricati,1,FALSE())</f>
        <v>#N/A</v>
      </c>
      <c r="E187" s="1" t="s">
        <v>1086</v>
      </c>
      <c r="F187" s="8" t="s">
        <v>1083</v>
      </c>
    </row>
    <row r="188" customFormat="false" ht="158.2" hidden="false" customHeight="false" outlineLevel="0" collapsed="false">
      <c r="D188" s="1" t="e">
        <f aca="false">VLOOKUP(E188,scaricati,1,FALSE())</f>
        <v>#N/A</v>
      </c>
      <c r="E188" s="1" t="s">
        <v>1098</v>
      </c>
      <c r="F188" s="11" t="s">
        <v>1094</v>
      </c>
    </row>
    <row r="189" customFormat="false" ht="158.2" hidden="false" customHeight="false" outlineLevel="0" collapsed="false">
      <c r="D189" s="1" t="e">
        <f aca="false">VLOOKUP(E189,scaricati,1,FALSE())</f>
        <v>#N/A</v>
      </c>
      <c r="E189" s="1" t="s">
        <v>1112</v>
      </c>
      <c r="F189" s="11" t="s">
        <v>1108</v>
      </c>
    </row>
    <row r="190" customFormat="false" ht="169.4" hidden="false" customHeight="false" outlineLevel="0" collapsed="false">
      <c r="D190" s="1" t="e">
        <f aca="false">VLOOKUP(E190,scaricati,1,FALSE())</f>
        <v>#N/A</v>
      </c>
      <c r="E190" s="1" t="s">
        <v>1125</v>
      </c>
      <c r="F190" s="8" t="s">
        <v>1121</v>
      </c>
    </row>
    <row r="191" customFormat="false" ht="314.9" hidden="false" customHeight="false" outlineLevel="0" collapsed="false">
      <c r="D191" s="1" t="e">
        <f aca="false">VLOOKUP(E191,scaricati,1,FALSE())</f>
        <v>#N/A</v>
      </c>
      <c r="E191" s="1" t="s">
        <v>1139</v>
      </c>
      <c r="F191" s="11" t="s">
        <v>1135</v>
      </c>
    </row>
    <row r="192" customFormat="false" ht="135.8" hidden="false" customHeight="false" outlineLevel="0" collapsed="false">
      <c r="D192" s="1" t="e">
        <f aca="false">VLOOKUP(E192,scaricati,1,FALSE())</f>
        <v>#N/A</v>
      </c>
      <c r="E192" s="1" t="s">
        <v>1153</v>
      </c>
      <c r="F192" s="11" t="s">
        <v>1149</v>
      </c>
    </row>
    <row r="193" customFormat="false" ht="158.2" hidden="false" customHeight="false" outlineLevel="0" collapsed="false">
      <c r="D193" s="1" t="e">
        <f aca="false">VLOOKUP(E193,scaricati,1,FALSE())</f>
        <v>#N/A</v>
      </c>
      <c r="E193" s="1" t="s">
        <v>1167</v>
      </c>
      <c r="F193" s="8" t="s">
        <v>1163</v>
      </c>
    </row>
    <row r="194" customFormat="false" ht="180.55" hidden="false" customHeight="false" outlineLevel="0" collapsed="false">
      <c r="D194" s="1" t="e">
        <f aca="false">VLOOKUP(E194,scaricati,1,FALSE())</f>
        <v>#N/A</v>
      </c>
      <c r="E194" s="1" t="s">
        <v>1180</v>
      </c>
      <c r="F194" s="8" t="s">
        <v>1176</v>
      </c>
    </row>
    <row r="195" customFormat="false" ht="169.4" hidden="false" customHeight="false" outlineLevel="0" collapsed="false">
      <c r="D195" s="1" t="e">
        <f aca="false">VLOOKUP(E195,scaricati,1,FALSE())</f>
        <v>#N/A</v>
      </c>
      <c r="E195" s="1" t="s">
        <v>1194</v>
      </c>
      <c r="F195" s="8" t="s">
        <v>1190</v>
      </c>
    </row>
    <row r="196" customFormat="false" ht="214.15" hidden="false" customHeight="false" outlineLevel="0" collapsed="false">
      <c r="D196" s="1" t="e">
        <f aca="false">VLOOKUP(E196,scaricati,1,FALSE())</f>
        <v>#N/A</v>
      </c>
      <c r="E196" s="1" t="s">
        <v>1225</v>
      </c>
      <c r="F196" s="8" t="s">
        <v>1220</v>
      </c>
    </row>
    <row r="197" customFormat="false" ht="158.2" hidden="false" customHeight="false" outlineLevel="0" collapsed="false">
      <c r="D197" s="1" t="e">
        <f aca="false">VLOOKUP(E197,scaricati,1,FALSE())</f>
        <v>#N/A</v>
      </c>
      <c r="E197" s="1" t="s">
        <v>1238</v>
      </c>
      <c r="F197" s="8" t="s">
        <v>1234</v>
      </c>
    </row>
    <row r="198" customFormat="false" ht="202.95" hidden="false" customHeight="false" outlineLevel="0" collapsed="false">
      <c r="D198" s="1" t="e">
        <f aca="false">VLOOKUP(E198,scaricati,1,FALSE())</f>
        <v>#N/A</v>
      </c>
      <c r="E198" s="1" t="s">
        <v>1251</v>
      </c>
      <c r="F198" s="11" t="s">
        <v>1247</v>
      </c>
    </row>
    <row r="199" customFormat="false" ht="169.4" hidden="false" customHeight="false" outlineLevel="0" collapsed="false">
      <c r="D199" s="1" t="e">
        <f aca="false">VLOOKUP(E199,scaricati,1,FALSE())</f>
        <v>#N/A</v>
      </c>
      <c r="E199" s="1" t="s">
        <v>1266</v>
      </c>
      <c r="F199" s="11" t="s">
        <v>1261</v>
      </c>
    </row>
    <row r="200" customFormat="false" ht="247.75" hidden="false" customHeight="false" outlineLevel="0" collapsed="false">
      <c r="D200" s="1" t="e">
        <f aca="false">VLOOKUP(E200,scaricati,1,FALSE())</f>
        <v>#N/A</v>
      </c>
      <c r="E200" s="1" t="s">
        <v>1293</v>
      </c>
      <c r="F200" s="11" t="s">
        <v>1289</v>
      </c>
    </row>
    <row r="201" customFormat="false" ht="158.2" hidden="false" customHeight="false" outlineLevel="0" collapsed="false">
      <c r="D201" s="1" t="e">
        <f aca="false">VLOOKUP(E201,scaricati,1,FALSE())</f>
        <v>#N/A</v>
      </c>
      <c r="E201" s="1" t="s">
        <v>1306</v>
      </c>
      <c r="F201" s="8" t="s">
        <v>1302</v>
      </c>
    </row>
    <row r="202" customFormat="false" ht="102.2" hidden="false" customHeight="false" outlineLevel="0" collapsed="false">
      <c r="D202" s="1" t="e">
        <f aca="false">VLOOKUP(E202,scaricati,1,FALSE())</f>
        <v>#N/A</v>
      </c>
      <c r="E202" s="1" t="s">
        <v>1321</v>
      </c>
      <c r="F202" s="8" t="s">
        <v>1316</v>
      </c>
    </row>
    <row r="203" customFormat="false" ht="124.6" hidden="false" customHeight="false" outlineLevel="0" collapsed="false">
      <c r="D203" s="1" t="e">
        <f aca="false">VLOOKUP(E203,scaricati,1,FALSE())</f>
        <v>#N/A</v>
      </c>
      <c r="E203" s="1" t="s">
        <v>1363</v>
      </c>
      <c r="F203" s="11" t="s">
        <v>1360</v>
      </c>
    </row>
    <row r="204" customFormat="false" ht="124.6" hidden="false" customHeight="false" outlineLevel="0" collapsed="false">
      <c r="D204" s="1" t="e">
        <f aca="false">VLOOKUP(E204,scaricati,1,FALSE())</f>
        <v>#N/A</v>
      </c>
      <c r="E204" s="1" t="s">
        <v>1375</v>
      </c>
      <c r="F204" s="8" t="s">
        <v>1371</v>
      </c>
    </row>
    <row r="205" customFormat="false" ht="135.8" hidden="false" customHeight="false" outlineLevel="0" collapsed="false">
      <c r="D205" s="1" t="e">
        <f aca="false">VLOOKUP(E205,scaricati,1,FALSE())</f>
        <v>#N/A</v>
      </c>
      <c r="E205" s="1" t="s">
        <v>1405</v>
      </c>
      <c r="F205" s="8" t="s">
        <v>1399</v>
      </c>
    </row>
    <row r="206" customFormat="false" ht="169.4" hidden="false" customHeight="false" outlineLevel="0" collapsed="false">
      <c r="D206" s="1" t="e">
        <f aca="false">VLOOKUP(E206,scaricati,1,FALSE())</f>
        <v>#N/A</v>
      </c>
      <c r="E206" s="1" t="s">
        <v>1418</v>
      </c>
      <c r="F206" s="8" t="s">
        <v>1415</v>
      </c>
    </row>
    <row r="207" customFormat="false" ht="180.55" hidden="false" customHeight="false" outlineLevel="0" collapsed="false">
      <c r="D207" s="1" t="e">
        <f aca="false">VLOOKUP(E207,scaricati,1,FALSE())</f>
        <v>#N/A</v>
      </c>
      <c r="E207" s="1" t="s">
        <v>1432</v>
      </c>
      <c r="F207" s="11" t="s">
        <v>1428</v>
      </c>
    </row>
    <row r="208" customFormat="false" ht="79.85" hidden="false" customHeight="false" outlineLevel="0" collapsed="false">
      <c r="D208" s="1" t="e">
        <f aca="false">VLOOKUP(E208,scaricati,1,FALSE())</f>
        <v>#N/A</v>
      </c>
      <c r="E208" s="1" t="s">
        <v>1445</v>
      </c>
      <c r="F208" s="8" t="s">
        <v>1442</v>
      </c>
    </row>
    <row r="209" customFormat="false" ht="191.75" hidden="false" customHeight="false" outlineLevel="0" collapsed="false">
      <c r="D209" s="1" t="e">
        <f aca="false">VLOOKUP(E209,scaricati,1,FALSE())</f>
        <v>#N/A</v>
      </c>
      <c r="E209" s="1" t="s">
        <v>1458</v>
      </c>
      <c r="F209" s="8" t="s">
        <v>1453</v>
      </c>
    </row>
    <row r="210" customFormat="false" ht="191.75" hidden="false" customHeight="false" outlineLevel="0" collapsed="false">
      <c r="D210" s="1" t="e">
        <f aca="false">VLOOKUP(E210,scaricati,1,FALSE())</f>
        <v>#N/A</v>
      </c>
      <c r="E210" s="1" t="s">
        <v>1471</v>
      </c>
      <c r="F210" s="8" t="s">
        <v>1466</v>
      </c>
    </row>
    <row r="211" customFormat="false" ht="236.55" hidden="false" customHeight="false" outlineLevel="0" collapsed="false">
      <c r="D211" s="1" t="e">
        <f aca="false">VLOOKUP(E211,scaricati,1,FALSE())</f>
        <v>#N/A</v>
      </c>
      <c r="E211" s="1" t="s">
        <v>1486</v>
      </c>
      <c r="F211" s="11" t="s">
        <v>1481</v>
      </c>
    </row>
    <row r="212" customFormat="false" ht="281.3" hidden="false" customHeight="false" outlineLevel="0" collapsed="false">
      <c r="D212" s="1" t="e">
        <f aca="false">VLOOKUP(E212,scaricati,1,FALSE())</f>
        <v>#N/A</v>
      </c>
      <c r="E212" s="1" t="s">
        <v>1495</v>
      </c>
      <c r="F212" s="11" t="s">
        <v>1492</v>
      </c>
    </row>
    <row r="213" customFormat="false" ht="158.2" hidden="false" customHeight="false" outlineLevel="0" collapsed="false">
      <c r="D213" s="1" t="e">
        <f aca="false">VLOOKUP(E213,scaricati,1,FALSE())</f>
        <v>#N/A</v>
      </c>
      <c r="E213" s="1" t="s">
        <v>1524</v>
      </c>
      <c r="F213" s="8" t="s">
        <v>1519</v>
      </c>
    </row>
    <row r="214" customFormat="false" ht="169.4" hidden="false" customHeight="false" outlineLevel="0" collapsed="false">
      <c r="D214" s="1" t="e">
        <f aca="false">VLOOKUP(E214,scaricati,1,FALSE())</f>
        <v>#N/A</v>
      </c>
      <c r="E214" s="1" t="s">
        <v>1538</v>
      </c>
      <c r="F214" s="11" t="s">
        <v>1534</v>
      </c>
    </row>
    <row r="215" customFormat="false" ht="202.95" hidden="false" customHeight="false" outlineLevel="0" collapsed="false">
      <c r="D215" s="1" t="e">
        <f aca="false">VLOOKUP(E215,scaricati,1,FALSE())</f>
        <v>#N/A</v>
      </c>
      <c r="E215" s="1" t="s">
        <v>1568</v>
      </c>
      <c r="F215" s="11" t="s">
        <v>1562</v>
      </c>
    </row>
    <row r="216" customFormat="false" ht="202.95" hidden="false" customHeight="false" outlineLevel="0" collapsed="false">
      <c r="D216" s="1" t="e">
        <f aca="false">VLOOKUP(E216,scaricati,1,FALSE())</f>
        <v>#N/A</v>
      </c>
      <c r="E216" s="1" t="s">
        <v>1583</v>
      </c>
      <c r="F216" s="8" t="s">
        <v>1578</v>
      </c>
    </row>
    <row r="217" customFormat="false" ht="214.15" hidden="false" customHeight="false" outlineLevel="0" collapsed="false">
      <c r="D217" s="1" t="e">
        <f aca="false">VLOOKUP(E217,scaricati,1,FALSE())</f>
        <v>#N/A</v>
      </c>
      <c r="E217" s="1" t="s">
        <v>1612</v>
      </c>
      <c r="F217" s="8" t="s">
        <v>1608</v>
      </c>
    </row>
    <row r="218" customFormat="false" ht="158.2" hidden="false" customHeight="false" outlineLevel="0" collapsed="false">
      <c r="D218" s="1" t="e">
        <f aca="false">VLOOKUP(E218,scaricati,1,FALSE())</f>
        <v>#N/A</v>
      </c>
      <c r="E218" s="1" t="s">
        <v>1626</v>
      </c>
      <c r="F218" s="8" t="s">
        <v>1622</v>
      </c>
    </row>
    <row r="219" customFormat="false" ht="169.4" hidden="false" customHeight="false" outlineLevel="0" collapsed="false">
      <c r="D219" s="1" t="e">
        <f aca="false">VLOOKUP(E219,scaricati,1,FALSE())</f>
        <v>#N/A</v>
      </c>
      <c r="E219" s="1" t="s">
        <v>1655</v>
      </c>
      <c r="F219" s="8" t="s">
        <v>1650</v>
      </c>
    </row>
    <row r="220" customFormat="false" ht="135.8" hidden="false" customHeight="false" outlineLevel="0" collapsed="false">
      <c r="D220" s="1" t="e">
        <f aca="false">VLOOKUP(E220,scaricati,1,FALSE())</f>
        <v>#N/A</v>
      </c>
      <c r="E220" s="1" t="s">
        <v>1669</v>
      </c>
      <c r="F220" s="8" t="s">
        <v>1665</v>
      </c>
    </row>
    <row r="221" customFormat="false" ht="180.55" hidden="false" customHeight="false" outlineLevel="0" collapsed="false">
      <c r="D221" s="1" t="e">
        <f aca="false">VLOOKUP(E221,scaricati,1,FALSE())</f>
        <v>#N/A</v>
      </c>
      <c r="E221" s="1" t="s">
        <v>1683</v>
      </c>
      <c r="F221" s="11" t="s">
        <v>1679</v>
      </c>
    </row>
    <row r="222" customFormat="false" ht="180.55" hidden="false" customHeight="false" outlineLevel="0" collapsed="false">
      <c r="D222" s="1" t="e">
        <f aca="false">VLOOKUP(E222,scaricati,1,FALSE())</f>
        <v>#N/A</v>
      </c>
      <c r="E222" s="1" t="s">
        <v>1696</v>
      </c>
      <c r="F222" s="11" t="s">
        <v>1692</v>
      </c>
    </row>
    <row r="223" customFormat="false" ht="158.2" hidden="false" customHeight="false" outlineLevel="0" collapsed="false">
      <c r="D223" s="1" t="e">
        <f aca="false">VLOOKUP(E223,scaricati,1,FALSE())</f>
        <v>#N/A</v>
      </c>
      <c r="E223" s="1" t="s">
        <v>1709</v>
      </c>
      <c r="F223" s="8" t="s">
        <v>1705</v>
      </c>
    </row>
    <row r="224" customFormat="false" ht="292.5" hidden="false" customHeight="false" outlineLevel="0" collapsed="false">
      <c r="D224" s="1" t="e">
        <f aca="false">VLOOKUP(E224,scaricati,1,FALSE())</f>
        <v>#N/A</v>
      </c>
      <c r="E224" s="1" t="s">
        <v>1723</v>
      </c>
      <c r="F224" s="8" t="s">
        <v>1719</v>
      </c>
    </row>
    <row r="225" customFormat="false" ht="258.95" hidden="false" customHeight="false" outlineLevel="0" collapsed="false">
      <c r="D225" s="1" t="e">
        <f aca="false">VLOOKUP(E225,scaricati,1,FALSE())</f>
        <v>#N/A</v>
      </c>
      <c r="E225" s="1" t="s">
        <v>1737</v>
      </c>
      <c r="F225" s="11" t="s">
        <v>1733</v>
      </c>
    </row>
    <row r="226" customFormat="false" ht="79.85" hidden="false" customHeight="false" outlineLevel="0" collapsed="false">
      <c r="D226" s="1" t="e">
        <f aca="false">VLOOKUP(E226,scaricati,1,FALSE())</f>
        <v>#N/A</v>
      </c>
      <c r="E226" s="1" t="s">
        <v>1776</v>
      </c>
      <c r="F226" s="8" t="s">
        <v>1772</v>
      </c>
    </row>
    <row r="227" customFormat="false" ht="169.4" hidden="false" customHeight="false" outlineLevel="0" collapsed="false">
      <c r="D227" s="1" t="e">
        <f aca="false">VLOOKUP(E227,scaricati,1,FALSE())</f>
        <v>#N/A</v>
      </c>
      <c r="E227" s="1" t="s">
        <v>1789</v>
      </c>
      <c r="F227" s="11" t="s">
        <v>1785</v>
      </c>
    </row>
    <row r="228" customFormat="false" ht="102.2" hidden="false" customHeight="false" outlineLevel="0" collapsed="false">
      <c r="D228" s="1" t="e">
        <f aca="false">VLOOKUP(E228,scaricati,1,FALSE())</f>
        <v>#N/A</v>
      </c>
      <c r="E228" s="1" t="s">
        <v>1816</v>
      </c>
      <c r="F228" s="11" t="s">
        <v>1811</v>
      </c>
    </row>
    <row r="229" customFormat="false" ht="191.75" hidden="false" customHeight="false" outlineLevel="0" collapsed="false">
      <c r="D229" s="1" t="e">
        <f aca="false">VLOOKUP(E229,scaricati,1,FALSE())</f>
        <v>#N/A</v>
      </c>
      <c r="E229" s="1" t="s">
        <v>1830</v>
      </c>
      <c r="F229" s="11" t="s">
        <v>1826</v>
      </c>
    </row>
    <row r="230" customFormat="false" ht="214.15" hidden="false" customHeight="false" outlineLevel="0" collapsed="false">
      <c r="D230" s="1" t="e">
        <f aca="false">VLOOKUP(E230,scaricati,1,FALSE())</f>
        <v>#N/A</v>
      </c>
      <c r="E230" s="1" t="s">
        <v>1843</v>
      </c>
      <c r="F230" s="8" t="s">
        <v>1839</v>
      </c>
    </row>
    <row r="231" customFormat="false" ht="135.8" hidden="false" customHeight="false" outlineLevel="0" collapsed="false">
      <c r="D231" s="1" t="e">
        <f aca="false">VLOOKUP(E231,scaricati,1,FALSE())</f>
        <v>#N/A</v>
      </c>
      <c r="E231" s="1" t="s">
        <v>1857</v>
      </c>
      <c r="F231" s="8" t="s">
        <v>1853</v>
      </c>
    </row>
    <row r="232" customFormat="false" ht="79.85" hidden="false" customHeight="false" outlineLevel="0" collapsed="false">
      <c r="D232" s="1" t="e">
        <f aca="false">VLOOKUP(E232,scaricati,1,FALSE())</f>
        <v>#N/A</v>
      </c>
      <c r="E232" s="1" t="s">
        <v>1886</v>
      </c>
      <c r="F232" s="8" t="s">
        <v>1882</v>
      </c>
    </row>
    <row r="233" customFormat="false" ht="180.55" hidden="false" customHeight="false" outlineLevel="0" collapsed="false">
      <c r="D233" s="1" t="e">
        <f aca="false">VLOOKUP(E233,scaricati,1,FALSE())</f>
        <v>#N/A</v>
      </c>
      <c r="E233" s="1" t="s">
        <v>1900</v>
      </c>
      <c r="F233" s="8" t="s">
        <v>1896</v>
      </c>
    </row>
    <row r="234" customFormat="false" ht="180.55" hidden="false" customHeight="false" outlineLevel="0" collapsed="false">
      <c r="D234" s="1" t="e">
        <f aca="false">VLOOKUP(E234,scaricati,1,FALSE())</f>
        <v>#N/A</v>
      </c>
      <c r="E234" s="1" t="s">
        <v>1915</v>
      </c>
      <c r="F234" s="8" t="s">
        <v>1910</v>
      </c>
    </row>
    <row r="235" customFormat="false" ht="158.2" hidden="false" customHeight="false" outlineLevel="0" collapsed="false">
      <c r="D235" s="1" t="e">
        <f aca="false">VLOOKUP(E235,scaricati,1,FALSE())</f>
        <v>#N/A</v>
      </c>
      <c r="E235" s="1" t="s">
        <v>1970</v>
      </c>
      <c r="F235" s="8" t="s">
        <v>1965</v>
      </c>
    </row>
    <row r="236" customFormat="false" ht="135.8" hidden="false" customHeight="false" outlineLevel="0" collapsed="false">
      <c r="D236" s="1" t="e">
        <f aca="false">VLOOKUP(E236,scaricati,1,FALSE())</f>
        <v>#N/A</v>
      </c>
      <c r="E236" s="1" t="s">
        <v>1984</v>
      </c>
      <c r="F236" s="11" t="s">
        <v>1980</v>
      </c>
    </row>
    <row r="237" customFormat="false" ht="191.75" hidden="false" customHeight="false" outlineLevel="0" collapsed="false">
      <c r="D237" s="1" t="e">
        <f aca="false">VLOOKUP(E237,scaricati,1,FALSE())</f>
        <v>#N/A</v>
      </c>
      <c r="E237" s="1" t="s">
        <v>2026</v>
      </c>
      <c r="F237" s="11" t="s">
        <v>2021</v>
      </c>
    </row>
    <row r="238" customFormat="false" ht="169.4" hidden="false" customHeight="false" outlineLevel="0" collapsed="false">
      <c r="D238" s="1" t="e">
        <f aca="false">VLOOKUP(E238,scaricati,1,FALSE())</f>
        <v>#N/A</v>
      </c>
      <c r="E238" s="1" t="s">
        <v>2052</v>
      </c>
      <c r="F238" s="8" t="s">
        <v>2048</v>
      </c>
    </row>
    <row r="239" customFormat="false" ht="158.2" hidden="false" customHeight="false" outlineLevel="0" collapsed="false">
      <c r="D239" s="1" t="e">
        <f aca="false">VLOOKUP(E239,scaricati,1,FALSE())</f>
        <v>#N/A</v>
      </c>
      <c r="E239" s="1" t="s">
        <v>2066</v>
      </c>
      <c r="F239" s="8" t="s">
        <v>2061</v>
      </c>
    </row>
    <row r="240" customFormat="false" ht="158.2" hidden="false" customHeight="false" outlineLevel="0" collapsed="false">
      <c r="D240" s="1" t="e">
        <f aca="false">VLOOKUP(E240,scaricati,1,FALSE())</f>
        <v>#N/A</v>
      </c>
      <c r="E240" s="1" t="s">
        <v>2079</v>
      </c>
      <c r="F240" s="8" t="s">
        <v>2075</v>
      </c>
    </row>
    <row r="241" customFormat="false" ht="158.2" hidden="false" customHeight="false" outlineLevel="0" collapsed="false">
      <c r="D241" s="1" t="e">
        <f aca="false">VLOOKUP(E241,scaricati,1,FALSE())</f>
        <v>#N/A</v>
      </c>
      <c r="E241" s="1" t="s">
        <v>2121</v>
      </c>
      <c r="F241" s="8" t="s">
        <v>2116</v>
      </c>
    </row>
    <row r="242" customFormat="false" ht="147" hidden="false" customHeight="false" outlineLevel="0" collapsed="false">
      <c r="D242" s="1" t="e">
        <f aca="false">VLOOKUP(E242,scaricati,1,FALSE())</f>
        <v>#N/A</v>
      </c>
      <c r="E242" s="1" t="s">
        <v>2135</v>
      </c>
      <c r="F242" s="8" t="s">
        <v>2131</v>
      </c>
    </row>
    <row r="243" customFormat="false" ht="102.2" hidden="false" customHeight="false" outlineLevel="0" collapsed="false">
      <c r="D243" s="1" t="e">
        <f aca="false">VLOOKUP(E243,scaricati,1,FALSE())</f>
        <v>#N/A</v>
      </c>
      <c r="E243" s="1" t="s">
        <v>2178</v>
      </c>
      <c r="F243" s="8" t="s">
        <v>2173</v>
      </c>
    </row>
    <row r="244" customFormat="false" ht="303.7" hidden="false" customHeight="false" outlineLevel="0" collapsed="false">
      <c r="D244" s="1" t="e">
        <f aca="false">VLOOKUP(E244,scaricati,1,FALSE())</f>
        <v>#N/A</v>
      </c>
      <c r="E244" s="1" t="s">
        <v>2189</v>
      </c>
      <c r="F244" s="11" t="s">
        <v>2186</v>
      </c>
    </row>
    <row r="245" customFormat="false" ht="270.1" hidden="false" customHeight="false" outlineLevel="0" collapsed="false">
      <c r="D245" s="1" t="e">
        <f aca="false">VLOOKUP(E245,scaricati,1,FALSE())</f>
        <v>#N/A</v>
      </c>
      <c r="E245" s="1" t="s">
        <v>2241</v>
      </c>
      <c r="F245" s="11" t="s">
        <v>2237</v>
      </c>
    </row>
    <row r="246" customFormat="false" ht="202.95" hidden="false" customHeight="false" outlineLevel="0" collapsed="false">
      <c r="D246" s="1" t="e">
        <f aca="false">VLOOKUP(E246,scaricati,1,FALSE())</f>
        <v>#N/A</v>
      </c>
      <c r="E246" s="1" t="s">
        <v>2269</v>
      </c>
      <c r="F246" s="8" t="s">
        <v>2265</v>
      </c>
    </row>
    <row r="247" customFormat="false" ht="169.4" hidden="false" customHeight="false" outlineLevel="0" collapsed="false">
      <c r="D247" s="1" t="e">
        <f aca="false">VLOOKUP(E247,scaricati,1,FALSE())</f>
        <v>#N/A</v>
      </c>
      <c r="E247" s="1" t="s">
        <v>2314</v>
      </c>
      <c r="F247" s="11" t="s">
        <v>2309</v>
      </c>
    </row>
    <row r="248" customFormat="false" ht="169.4" hidden="false" customHeight="false" outlineLevel="0" collapsed="false">
      <c r="D248" s="1" t="e">
        <f aca="false">VLOOKUP(E248,scaricati,1,FALSE())</f>
        <v>#N/A</v>
      </c>
      <c r="E248" s="1" t="s">
        <v>2341</v>
      </c>
      <c r="F248" s="11" t="s">
        <v>2337</v>
      </c>
    </row>
    <row r="249" customFormat="false" ht="214.15" hidden="false" customHeight="false" outlineLevel="0" collapsed="false">
      <c r="D249" s="1" t="e">
        <f aca="false">VLOOKUP(E249,scaricati,1,FALSE())</f>
        <v>#N/A</v>
      </c>
      <c r="E249" s="1" t="s">
        <v>2397</v>
      </c>
      <c r="F249" s="8" t="s">
        <v>2392</v>
      </c>
    </row>
    <row r="250" customFormat="false" ht="281.3" hidden="false" customHeight="false" outlineLevel="0" collapsed="false">
      <c r="D250" s="1" t="e">
        <f aca="false">VLOOKUP(E250,scaricati,1,FALSE())</f>
        <v>#N/A</v>
      </c>
      <c r="E250" s="1" t="s">
        <v>2410</v>
      </c>
      <c r="F250" s="11" t="s">
        <v>2407</v>
      </c>
    </row>
    <row r="251" customFormat="false" ht="202.95" hidden="false" customHeight="false" outlineLevel="0" collapsed="false">
      <c r="D251" s="1" t="e">
        <f aca="false">VLOOKUP(E251,scaricati,1,FALSE())</f>
        <v>#N/A</v>
      </c>
      <c r="E251" s="1" t="s">
        <v>2423</v>
      </c>
      <c r="F251" s="11" t="s">
        <v>2419</v>
      </c>
    </row>
    <row r="252" customFormat="false" ht="102.2" hidden="false" customHeight="false" outlineLevel="0" collapsed="false">
      <c r="D252" s="1" t="e">
        <f aca="false">VLOOKUP(E252,scaricati,1,FALSE())</f>
        <v>#N/A</v>
      </c>
      <c r="E252" s="1" t="s">
        <v>2437</v>
      </c>
      <c r="F252" s="8" t="s">
        <v>2433</v>
      </c>
    </row>
    <row r="253" customFormat="false" ht="135.8" hidden="false" customHeight="false" outlineLevel="0" collapsed="false">
      <c r="D253" s="1" t="e">
        <f aca="false">VLOOKUP(E253,scaricati,1,FALSE())</f>
        <v>#N/A</v>
      </c>
      <c r="E253" s="1" t="s">
        <v>2451</v>
      </c>
      <c r="F253" s="8" t="s">
        <v>2447</v>
      </c>
    </row>
    <row r="254" customFormat="false" ht="147" hidden="false" customHeight="false" outlineLevel="0" collapsed="false">
      <c r="D254" s="1" t="e">
        <f aca="false">VLOOKUP(E254,scaricati,1,FALSE())</f>
        <v>#N/A</v>
      </c>
      <c r="E254" s="1" t="s">
        <v>2494</v>
      </c>
      <c r="F254" s="8" t="s">
        <v>2490</v>
      </c>
    </row>
    <row r="255" customFormat="false" ht="247.75" hidden="false" customHeight="false" outlineLevel="0" collapsed="false">
      <c r="D255" s="1" t="e">
        <f aca="false">VLOOKUP(E255,scaricati,1,FALSE())</f>
        <v>#N/A</v>
      </c>
      <c r="E255" s="1" t="s">
        <v>2509</v>
      </c>
      <c r="F255" s="8" t="s">
        <v>2504</v>
      </c>
    </row>
    <row r="256" customFormat="false" ht="147" hidden="false" customHeight="false" outlineLevel="0" collapsed="false">
      <c r="D256" s="1" t="e">
        <f aca="false">VLOOKUP(E256,scaricati,1,FALSE())</f>
        <v>#N/A</v>
      </c>
      <c r="E256" s="1" t="s">
        <v>2524</v>
      </c>
      <c r="F256" s="8" t="s">
        <v>2519</v>
      </c>
    </row>
    <row r="257" customFormat="false" ht="180.55" hidden="false" customHeight="false" outlineLevel="0" collapsed="false">
      <c r="D257" s="1" t="e">
        <f aca="false">VLOOKUP(E257,scaricati,1,FALSE())</f>
        <v>#N/A</v>
      </c>
      <c r="E257" s="1" t="s">
        <v>2538</v>
      </c>
      <c r="F257" s="11" t="s">
        <v>2533</v>
      </c>
    </row>
    <row r="258" customFormat="false" ht="180.55" hidden="false" customHeight="false" outlineLevel="0" collapsed="false">
      <c r="D258" s="1" t="e">
        <f aca="false">VLOOKUP(E258,scaricati,1,FALSE())</f>
        <v>#N/A</v>
      </c>
      <c r="E258" s="1" t="s">
        <v>2552</v>
      </c>
      <c r="F258" s="11" t="s">
        <v>2548</v>
      </c>
    </row>
    <row r="259" customFormat="false" ht="191.75" hidden="false" customHeight="false" outlineLevel="0" collapsed="false">
      <c r="D259" s="1" t="e">
        <f aca="false">VLOOKUP(E259,scaricati,1,FALSE())</f>
        <v>#N/A</v>
      </c>
      <c r="E259" s="1" t="s">
        <v>2566</v>
      </c>
      <c r="F259" s="8" t="s">
        <v>2562</v>
      </c>
    </row>
    <row r="260" customFormat="false" ht="202.95" hidden="false" customHeight="false" outlineLevel="0" collapsed="false">
      <c r="D260" s="1" t="e">
        <f aca="false">VLOOKUP(E260,scaricati,1,FALSE())</f>
        <v>#N/A</v>
      </c>
      <c r="E260" s="1" t="s">
        <v>2580</v>
      </c>
      <c r="F260" s="11" t="s">
        <v>2576</v>
      </c>
    </row>
    <row r="261" customFormat="false" ht="180.55" hidden="false" customHeight="false" outlineLevel="0" collapsed="false">
      <c r="D261" s="1" t="e">
        <f aca="false">VLOOKUP(E261,scaricati,1,FALSE())</f>
        <v>#N/A</v>
      </c>
      <c r="E261" s="1" t="s">
        <v>2593</v>
      </c>
      <c r="F261" s="8" t="s">
        <v>2589</v>
      </c>
    </row>
    <row r="262" customFormat="false" ht="169.4" hidden="false" customHeight="false" outlineLevel="0" collapsed="false">
      <c r="D262" s="1" t="e">
        <f aca="false">VLOOKUP(E262,scaricati,1,FALSE())</f>
        <v>#N/A</v>
      </c>
      <c r="E262" s="1" t="s">
        <v>2620</v>
      </c>
      <c r="F262" s="8" t="s">
        <v>2616</v>
      </c>
    </row>
    <row r="263" customFormat="false" ht="147" hidden="false" customHeight="false" outlineLevel="0" collapsed="false">
      <c r="D263" s="1" t="e">
        <f aca="false">VLOOKUP(E263,scaricati,1,FALSE())</f>
        <v>#N/A</v>
      </c>
      <c r="E263" s="1" t="s">
        <v>2634</v>
      </c>
      <c r="F263" s="8" t="s">
        <v>2630</v>
      </c>
    </row>
    <row r="264" customFormat="false" ht="247.75" hidden="false" customHeight="false" outlineLevel="0" collapsed="false">
      <c r="D264" s="1" t="e">
        <f aca="false">VLOOKUP(E264,scaricati,1,FALSE())</f>
        <v>#N/A</v>
      </c>
      <c r="E264" s="1" t="s">
        <v>2688</v>
      </c>
      <c r="F264" s="8" t="s">
        <v>2684</v>
      </c>
    </row>
    <row r="265" customFormat="false" ht="169.4" hidden="false" customHeight="false" outlineLevel="0" collapsed="false">
      <c r="D265" s="1" t="e">
        <f aca="false">VLOOKUP(E265,scaricati,1,FALSE())</f>
        <v>#N/A</v>
      </c>
      <c r="E265" s="1" t="s">
        <v>2702</v>
      </c>
      <c r="F265" s="11" t="s">
        <v>2698</v>
      </c>
    </row>
    <row r="266" customFormat="false" ht="258.95" hidden="false" customHeight="false" outlineLevel="0" collapsed="false">
      <c r="D266" s="1" t="e">
        <f aca="false">VLOOKUP(E266,scaricati,1,FALSE())</f>
        <v>#N/A</v>
      </c>
      <c r="E266" s="1" t="s">
        <v>2716</v>
      </c>
      <c r="F266" s="8" t="s">
        <v>2712</v>
      </c>
    </row>
    <row r="267" customFormat="false" ht="191.75" hidden="false" customHeight="false" outlineLevel="0" collapsed="false">
      <c r="D267" s="1" t="e">
        <f aca="false">VLOOKUP(E267,scaricati,1,FALSE())</f>
        <v>#N/A</v>
      </c>
      <c r="E267" s="1" t="s">
        <v>2744</v>
      </c>
      <c r="F267" s="8" t="s">
        <v>2740</v>
      </c>
    </row>
    <row r="268" customFormat="false" ht="147" hidden="false" customHeight="false" outlineLevel="0" collapsed="false">
      <c r="D268" s="1" t="e">
        <f aca="false">VLOOKUP(E268,scaricati,1,FALSE())</f>
        <v>#N/A</v>
      </c>
      <c r="E268" s="1" t="s">
        <v>2760</v>
      </c>
      <c r="F268" s="8" t="s">
        <v>2755</v>
      </c>
    </row>
    <row r="269" customFormat="false" ht="169.4" hidden="false" customHeight="false" outlineLevel="0" collapsed="false">
      <c r="D269" s="1" t="e">
        <f aca="false">VLOOKUP(E269,scaricati,1,FALSE())</f>
        <v>#N/A</v>
      </c>
      <c r="E269" s="1" t="s">
        <v>2774</v>
      </c>
      <c r="F269" s="8" t="s">
        <v>2769</v>
      </c>
    </row>
    <row r="270" customFormat="false" ht="135.8" hidden="false" customHeight="false" outlineLevel="0" collapsed="false">
      <c r="D270" s="1" t="e">
        <f aca="false">VLOOKUP(E270,scaricati,1,FALSE())</f>
        <v>#N/A</v>
      </c>
      <c r="E270" s="1" t="s">
        <v>2801</v>
      </c>
      <c r="F270" s="8" t="s">
        <v>2797</v>
      </c>
    </row>
    <row r="271" customFormat="false" ht="180.55" hidden="false" customHeight="false" outlineLevel="0" collapsed="false">
      <c r="D271" s="1" t="e">
        <f aca="false">VLOOKUP(E271,scaricati,1,FALSE())</f>
        <v>#N/A</v>
      </c>
      <c r="E271" s="1" t="s">
        <v>2814</v>
      </c>
      <c r="F271" s="11" t="s">
        <v>2809</v>
      </c>
    </row>
    <row r="272" customFormat="false" ht="135.8" hidden="false" customHeight="false" outlineLevel="0" collapsed="false">
      <c r="D272" s="1" t="e">
        <f aca="false">VLOOKUP(E272,scaricati,1,FALSE())</f>
        <v>#N/A</v>
      </c>
      <c r="E272" s="1" t="s">
        <v>2841</v>
      </c>
      <c r="F272" s="8" t="s">
        <v>2837</v>
      </c>
    </row>
    <row r="273" customFormat="false" ht="102.2" hidden="false" customHeight="false" outlineLevel="0" collapsed="false">
      <c r="D273" s="1" t="e">
        <f aca="false">VLOOKUP(E273,scaricati,1,FALSE())</f>
        <v>#N/A</v>
      </c>
      <c r="E273" s="1" t="s">
        <v>2870</v>
      </c>
      <c r="F273" s="8" t="s">
        <v>2865</v>
      </c>
    </row>
    <row r="274" customFormat="false" ht="113.4" hidden="false" customHeight="false" outlineLevel="0" collapsed="false">
      <c r="D274" s="1" t="e">
        <f aca="false">VLOOKUP(E274,scaricati,1,FALSE())</f>
        <v>#N/A</v>
      </c>
      <c r="E274" s="1" t="s">
        <v>2885</v>
      </c>
      <c r="F274" s="8" t="s">
        <v>2880</v>
      </c>
    </row>
    <row r="275" customFormat="false" ht="169.4" hidden="false" customHeight="false" outlineLevel="0" collapsed="false">
      <c r="D275" s="1" t="e">
        <f aca="false">VLOOKUP(E275,scaricati,1,FALSE())</f>
        <v>#N/A</v>
      </c>
      <c r="E275" s="1" t="s">
        <v>2900</v>
      </c>
      <c r="F275" s="8" t="s">
        <v>2895</v>
      </c>
    </row>
    <row r="276" customFormat="false" ht="102.2" hidden="false" customHeight="false" outlineLevel="0" collapsed="false">
      <c r="D276" s="1" t="e">
        <f aca="false">VLOOKUP(E276,scaricati,1,FALSE())</f>
        <v>#N/A</v>
      </c>
      <c r="E276" s="1" t="s">
        <v>2914</v>
      </c>
      <c r="F276" s="11" t="s">
        <v>2910</v>
      </c>
    </row>
    <row r="277" customFormat="false" ht="135.8" hidden="false" customHeight="false" outlineLevel="0" collapsed="false">
      <c r="D277" s="1" t="e">
        <f aca="false">VLOOKUP(E277,scaricati,1,FALSE())</f>
        <v>#N/A</v>
      </c>
      <c r="E277" s="1" t="s">
        <v>2927</v>
      </c>
      <c r="F277" s="11" t="s">
        <v>2923</v>
      </c>
    </row>
    <row r="278" customFormat="false" ht="169.4" hidden="false" customHeight="false" outlineLevel="0" collapsed="false">
      <c r="D278" s="1" t="e">
        <f aca="false">VLOOKUP(E278,scaricati,1,FALSE())</f>
        <v>#N/A</v>
      </c>
      <c r="E278" s="1" t="s">
        <v>2942</v>
      </c>
      <c r="F278" s="8" t="s">
        <v>2937</v>
      </c>
    </row>
    <row r="279" customFormat="false" ht="169.4" hidden="false" customHeight="false" outlineLevel="0" collapsed="false">
      <c r="D279" s="1" t="e">
        <f aca="false">VLOOKUP(E279,scaricati,1,FALSE())</f>
        <v>#N/A</v>
      </c>
      <c r="E279" s="1" t="s">
        <v>2956</v>
      </c>
      <c r="F279" s="8" t="s">
        <v>2953</v>
      </c>
    </row>
    <row r="280" customFormat="false" ht="169.4" hidden="false" customHeight="false" outlineLevel="0" collapsed="false">
      <c r="D280" s="1" t="e">
        <f aca="false">VLOOKUP(E280,scaricati,1,FALSE())</f>
        <v>#N/A</v>
      </c>
      <c r="E280" s="1" t="s">
        <v>2967</v>
      </c>
      <c r="F280" s="8" t="s">
        <v>2964</v>
      </c>
    </row>
    <row r="281" customFormat="false" ht="191.75" hidden="false" customHeight="false" outlineLevel="0" collapsed="false">
      <c r="D281" s="1" t="e">
        <f aca="false">VLOOKUP(E281,scaricati,1,FALSE())</f>
        <v>#N/A</v>
      </c>
      <c r="E281" s="1" t="s">
        <v>2981</v>
      </c>
      <c r="F281" s="8" t="s">
        <v>2977</v>
      </c>
    </row>
    <row r="282" customFormat="false" ht="158.2" hidden="false" customHeight="false" outlineLevel="0" collapsed="false">
      <c r="D282" s="1" t="e">
        <f aca="false">VLOOKUP(E282,scaricati,1,FALSE())</f>
        <v>#N/A</v>
      </c>
      <c r="E282" s="1" t="s">
        <v>2992</v>
      </c>
      <c r="F282" s="8" t="s">
        <v>2990</v>
      </c>
    </row>
    <row r="283" customFormat="false" ht="91" hidden="false" customHeight="false" outlineLevel="0" collapsed="false">
      <c r="D283" s="1" t="e">
        <f aca="false">VLOOKUP(E283,scaricati,1,FALSE())</f>
        <v>#N/A</v>
      </c>
      <c r="E283" s="1" t="s">
        <v>3021</v>
      </c>
      <c r="F283" s="8" t="s">
        <v>3017</v>
      </c>
    </row>
    <row r="284" customFormat="false" ht="270.1" hidden="false" customHeight="false" outlineLevel="0" collapsed="false">
      <c r="D284" s="1" t="e">
        <f aca="false">VLOOKUP(E284,scaricati,1,FALSE())</f>
        <v>#N/A</v>
      </c>
      <c r="E284" s="1" t="s">
        <v>3048</v>
      </c>
      <c r="F284" s="11" t="s">
        <v>3044</v>
      </c>
    </row>
    <row r="285" customFormat="false" ht="225.35" hidden="false" customHeight="false" outlineLevel="0" collapsed="false">
      <c r="D285" s="1" t="e">
        <f aca="false">VLOOKUP(E285,scaricati,1,FALSE())</f>
        <v>#N/A</v>
      </c>
      <c r="E285" s="1" t="s">
        <v>3062</v>
      </c>
      <c r="F285" s="8" t="s">
        <v>3057</v>
      </c>
    </row>
    <row r="286" customFormat="false" ht="147" hidden="false" customHeight="false" outlineLevel="0" collapsed="false">
      <c r="D286" s="1" t="e">
        <f aca="false">VLOOKUP(E286,scaricati,1,FALSE())</f>
        <v>#N/A</v>
      </c>
      <c r="E286" s="1" t="s">
        <v>3090</v>
      </c>
      <c r="F286" s="8" t="s">
        <v>3085</v>
      </c>
    </row>
    <row r="287" customFormat="false" ht="169.4" hidden="false" customHeight="false" outlineLevel="0" collapsed="false">
      <c r="D287" s="1" t="e">
        <f aca="false">VLOOKUP(E287,scaricati,1,FALSE())</f>
        <v>#N/A</v>
      </c>
      <c r="E287" s="1" t="s">
        <v>3104</v>
      </c>
      <c r="F287" s="8" t="s">
        <v>3100</v>
      </c>
    </row>
    <row r="288" customFormat="false" ht="214.15" hidden="false" customHeight="false" outlineLevel="0" collapsed="false">
      <c r="D288" s="1" t="e">
        <f aca="false">VLOOKUP(E288,scaricati,1,FALSE())</f>
        <v>#N/A</v>
      </c>
      <c r="E288" s="1" t="s">
        <v>3118</v>
      </c>
      <c r="F288" s="11" t="s">
        <v>3114</v>
      </c>
    </row>
    <row r="289" customFormat="false" ht="147" hidden="false" customHeight="false" outlineLevel="0" collapsed="false">
      <c r="D289" s="1" t="e">
        <f aca="false">VLOOKUP(E289,scaricati,1,FALSE())</f>
        <v>#N/A</v>
      </c>
      <c r="E289" s="1" t="s">
        <v>3132</v>
      </c>
      <c r="F289" s="8" t="s">
        <v>3127</v>
      </c>
    </row>
    <row r="290" customFormat="false" ht="124.6" hidden="false" customHeight="false" outlineLevel="0" collapsed="false">
      <c r="D290" s="1" t="e">
        <f aca="false">VLOOKUP(E290,scaricati,1,FALSE())</f>
        <v>#N/A</v>
      </c>
      <c r="E290" s="1" t="s">
        <v>3146</v>
      </c>
      <c r="F290" s="8" t="s">
        <v>3142</v>
      </c>
    </row>
    <row r="291" customFormat="false" ht="135.8" hidden="false" customHeight="false" outlineLevel="0" collapsed="false">
      <c r="D291" s="1" t="e">
        <f aca="false">VLOOKUP(E291,scaricati,1,FALSE())</f>
        <v>#N/A</v>
      </c>
      <c r="E291" s="1" t="s">
        <v>3158</v>
      </c>
      <c r="F291" s="11" t="s">
        <v>3154</v>
      </c>
    </row>
    <row r="292" customFormat="false" ht="158.2" hidden="false" customHeight="false" outlineLevel="0" collapsed="false">
      <c r="D292" s="1" t="e">
        <f aca="false">VLOOKUP(E292,scaricati,1,FALSE())</f>
        <v>#N/A</v>
      </c>
      <c r="E292" s="1" t="s">
        <v>3172</v>
      </c>
      <c r="F292" s="8" t="s">
        <v>3167</v>
      </c>
    </row>
    <row r="293" customFormat="false" ht="202.95" hidden="false" customHeight="false" outlineLevel="0" collapsed="false">
      <c r="D293" s="1" t="e">
        <f aca="false">VLOOKUP(E293,scaricati,1,FALSE())</f>
        <v>#N/A</v>
      </c>
      <c r="E293" s="1" t="s">
        <v>3199</v>
      </c>
      <c r="F293" s="8" t="s">
        <v>3194</v>
      </c>
    </row>
    <row r="294" customFormat="false" ht="214.15" hidden="false" customHeight="false" outlineLevel="0" collapsed="false">
      <c r="D294" s="1" t="e">
        <f aca="false">VLOOKUP(E294,scaricati,1,FALSE())</f>
        <v>#N/A</v>
      </c>
      <c r="E294" s="1" t="s">
        <v>3213</v>
      </c>
      <c r="F294" s="8" t="s">
        <v>3209</v>
      </c>
    </row>
    <row r="295" customFormat="false" ht="158.2" hidden="false" customHeight="false" outlineLevel="0" collapsed="false">
      <c r="D295" s="1" t="e">
        <f aca="false">VLOOKUP(E295,scaricati,1,FALSE())</f>
        <v>#N/A</v>
      </c>
      <c r="E295" s="1" t="s">
        <v>3227</v>
      </c>
      <c r="F295" s="8" t="s">
        <v>3223</v>
      </c>
    </row>
    <row r="296" customFormat="false" ht="202.95" hidden="false" customHeight="false" outlineLevel="0" collapsed="false">
      <c r="D296" s="1" t="e">
        <f aca="false">VLOOKUP(E296,scaricati,1,FALSE())</f>
        <v>#N/A</v>
      </c>
      <c r="E296" s="1" t="s">
        <v>3282</v>
      </c>
      <c r="F296" s="8" t="s">
        <v>3278</v>
      </c>
    </row>
    <row r="297" customFormat="false" ht="57.45" hidden="false" customHeight="false" outlineLevel="0" collapsed="false">
      <c r="D297" s="1" t="e">
        <f aca="false">VLOOKUP(E297,scaricati,1,FALSE())</f>
        <v>#N/A</v>
      </c>
      <c r="E297" s="1" t="s">
        <v>3351</v>
      </c>
      <c r="F297" s="8" t="s">
        <v>3347</v>
      </c>
    </row>
    <row r="298" customFormat="false" ht="180.55" hidden="false" customHeight="false" outlineLevel="0" collapsed="false">
      <c r="D298" s="1" t="e">
        <f aca="false">VLOOKUP(E298,scaricati,1,FALSE())</f>
        <v>#N/A</v>
      </c>
      <c r="E298" s="1" t="s">
        <v>3365</v>
      </c>
      <c r="F298" s="8" t="s">
        <v>3361</v>
      </c>
    </row>
    <row r="299" customFormat="false" ht="191.75" hidden="false" customHeight="false" outlineLevel="0" collapsed="false">
      <c r="D299" s="1" t="e">
        <f aca="false">VLOOKUP(E299,scaricati,1,FALSE())</f>
        <v>#N/A</v>
      </c>
      <c r="E299" s="1" t="s">
        <v>3379</v>
      </c>
      <c r="F299" s="8" t="s">
        <v>3374</v>
      </c>
    </row>
    <row r="300" customFormat="false" ht="158.2" hidden="false" customHeight="false" outlineLevel="0" collapsed="false">
      <c r="D300" s="1" t="e">
        <f aca="false">VLOOKUP(E300,scaricati,1,FALSE())</f>
        <v>#N/A</v>
      </c>
      <c r="E300" s="1" t="s">
        <v>3477</v>
      </c>
      <c r="F300" s="8" t="s">
        <v>3473</v>
      </c>
    </row>
    <row r="301" customFormat="false" ht="214.15" hidden="false" customHeight="false" outlineLevel="0" collapsed="false">
      <c r="D301" s="1" t="e">
        <f aca="false">VLOOKUP(E301,scaricati,1,FALSE())</f>
        <v>#N/A</v>
      </c>
      <c r="E301" s="1" t="s">
        <v>3532</v>
      </c>
      <c r="F301" s="11" t="s">
        <v>3528</v>
      </c>
    </row>
    <row r="302" customFormat="false" ht="124.6" hidden="false" customHeight="false" outlineLevel="0" collapsed="false">
      <c r="D302" s="1" t="e">
        <f aca="false">VLOOKUP(E302,scaricati,1,FALSE())</f>
        <v>#N/A</v>
      </c>
      <c r="E302" s="1" t="s">
        <v>3559</v>
      </c>
      <c r="F302" s="8" t="s">
        <v>3555</v>
      </c>
    </row>
    <row r="303" customFormat="false" ht="135.8" hidden="false" customHeight="false" outlineLevel="0" collapsed="false">
      <c r="D303" s="1" t="e">
        <f aca="false">VLOOKUP(E303,scaricati,1,FALSE())</f>
        <v>#N/A</v>
      </c>
      <c r="E303" s="1" t="s">
        <v>3573</v>
      </c>
      <c r="F303" s="11" t="s">
        <v>3568</v>
      </c>
    </row>
    <row r="304" customFormat="false" ht="135.8" hidden="false" customHeight="false" outlineLevel="0" collapsed="false">
      <c r="D304" s="1" t="e">
        <f aca="false">VLOOKUP(E304,scaricati,1,FALSE())</f>
        <v>#N/A</v>
      </c>
      <c r="E304" s="1" t="s">
        <v>3588</v>
      </c>
      <c r="F304" s="8" t="s">
        <v>3583</v>
      </c>
    </row>
    <row r="305" customFormat="false" ht="102.2" hidden="false" customHeight="false" outlineLevel="0" collapsed="false">
      <c r="D305" s="1" t="e">
        <f aca="false">VLOOKUP(E305,scaricati,1,FALSE())</f>
        <v>#N/A</v>
      </c>
      <c r="E305" s="1" t="s">
        <v>3603</v>
      </c>
      <c r="F305" s="11" t="s">
        <v>3598</v>
      </c>
    </row>
    <row r="306" customFormat="false" ht="147" hidden="false" customHeight="false" outlineLevel="0" collapsed="false">
      <c r="D306" s="1" t="e">
        <f aca="false">VLOOKUP(E306,scaricati,1,FALSE())</f>
        <v>#N/A</v>
      </c>
      <c r="E306" s="1" t="s">
        <v>3617</v>
      </c>
      <c r="F306" s="11" t="s">
        <v>3612</v>
      </c>
    </row>
    <row r="307" customFormat="false" ht="135.8" hidden="false" customHeight="false" outlineLevel="0" collapsed="false">
      <c r="D307" s="1" t="e">
        <f aca="false">VLOOKUP(E307,scaricati,1,FALSE())</f>
        <v>#N/A</v>
      </c>
      <c r="E307" s="1" t="s">
        <v>3632</v>
      </c>
      <c r="F307" s="8" t="s">
        <v>3627</v>
      </c>
    </row>
    <row r="308" customFormat="false" ht="113.4" hidden="false" customHeight="false" outlineLevel="0" collapsed="false">
      <c r="D308" s="1" t="e">
        <f aca="false">VLOOKUP(E308,scaricati,1,FALSE())</f>
        <v>#N/A</v>
      </c>
      <c r="E308" s="1" t="s">
        <v>3646</v>
      </c>
      <c r="F308" s="8" t="s">
        <v>3642</v>
      </c>
    </row>
    <row r="309" customFormat="false" ht="113.4" hidden="false" customHeight="false" outlineLevel="0" collapsed="false">
      <c r="D309" s="1" t="e">
        <f aca="false">VLOOKUP(E309,scaricati,1,FALSE())</f>
        <v>#N/A</v>
      </c>
      <c r="E309" s="1" t="s">
        <v>3660</v>
      </c>
      <c r="F309" s="8" t="s">
        <v>3655</v>
      </c>
    </row>
    <row r="310" customFormat="false" ht="180.55" hidden="false" customHeight="false" outlineLevel="0" collapsed="false">
      <c r="D310" s="1" t="e">
        <f aca="false">VLOOKUP(E310,scaricati,1,FALSE())</f>
        <v>#N/A</v>
      </c>
      <c r="E310" s="1" t="s">
        <v>3675</v>
      </c>
      <c r="F310" s="11" t="s">
        <v>3670</v>
      </c>
    </row>
    <row r="311" customFormat="false" ht="236.55" hidden="false" customHeight="false" outlineLevel="0" collapsed="false">
      <c r="D311" s="1" t="e">
        <f aca="false">VLOOKUP(E311,scaricati,1,FALSE())</f>
        <v>#N/A</v>
      </c>
      <c r="E311" s="1" t="s">
        <v>3729</v>
      </c>
      <c r="F311" s="8" t="s">
        <v>3725</v>
      </c>
    </row>
    <row r="312" customFormat="false" ht="169.4" hidden="false" customHeight="false" outlineLevel="0" collapsed="false">
      <c r="D312" s="1" t="e">
        <f aca="false">VLOOKUP(E312,scaricati,1,FALSE())</f>
        <v>#N/A</v>
      </c>
      <c r="E312" s="1" t="s">
        <v>3754</v>
      </c>
      <c r="F312" s="11" t="s">
        <v>3749</v>
      </c>
    </row>
    <row r="313" customFormat="false" ht="102.2" hidden="false" customHeight="false" outlineLevel="0" collapsed="false">
      <c r="D313" s="1" t="e">
        <f aca="false">VLOOKUP(E313,scaricati,1,FALSE())</f>
        <v>#N/A</v>
      </c>
      <c r="E313" s="1" t="s">
        <v>3767</v>
      </c>
      <c r="F313" s="11" t="s">
        <v>3763</v>
      </c>
    </row>
    <row r="314" customFormat="false" ht="180.55" hidden="false" customHeight="false" outlineLevel="0" collapsed="false">
      <c r="D314" s="1" t="e">
        <f aca="false">VLOOKUP(E314,scaricati,1,FALSE())</f>
        <v>#N/A</v>
      </c>
      <c r="E314" s="1" t="s">
        <v>3794</v>
      </c>
      <c r="F314" s="11" t="s">
        <v>3790</v>
      </c>
    </row>
    <row r="315" customFormat="false" ht="303.7" hidden="false" customHeight="false" outlineLevel="0" collapsed="false">
      <c r="D315" s="1" t="e">
        <f aca="false">VLOOKUP(E315,scaricati,1,FALSE())</f>
        <v>#N/A</v>
      </c>
      <c r="E315" s="1" t="s">
        <v>3874</v>
      </c>
      <c r="F315" s="11" t="s">
        <v>3870</v>
      </c>
    </row>
    <row r="316" customFormat="false" ht="113.4" hidden="false" customHeight="false" outlineLevel="0" collapsed="false">
      <c r="D316" s="1" t="e">
        <f aca="false">VLOOKUP(E316,scaricati,1,FALSE())</f>
        <v>#N/A</v>
      </c>
      <c r="E316" s="1" t="s">
        <v>3889</v>
      </c>
      <c r="F316" s="11" t="s">
        <v>3884</v>
      </c>
    </row>
    <row r="317" customFormat="false" ht="180.55" hidden="false" customHeight="false" outlineLevel="0" collapsed="false">
      <c r="D317" s="1" t="e">
        <f aca="false">VLOOKUP(E317,scaricati,1,FALSE())</f>
        <v>#N/A</v>
      </c>
      <c r="E317" s="1" t="s">
        <v>3902</v>
      </c>
      <c r="F317" s="8" t="s">
        <v>3897</v>
      </c>
    </row>
    <row r="318" customFormat="false" ht="158.2" hidden="false" customHeight="false" outlineLevel="0" collapsed="false">
      <c r="D318" s="1" t="e">
        <f aca="false">VLOOKUP(E318,scaricati,1,FALSE())</f>
        <v>#N/A</v>
      </c>
      <c r="E318" s="1" t="s">
        <v>3930</v>
      </c>
      <c r="F318" s="8" t="s">
        <v>3926</v>
      </c>
    </row>
    <row r="319" customFormat="false" ht="180.55" hidden="false" customHeight="false" outlineLevel="0" collapsed="false">
      <c r="D319" s="1" t="e">
        <f aca="false">VLOOKUP(E319,scaricati,1,FALSE())</f>
        <v>#N/A</v>
      </c>
      <c r="E319" s="1" t="s">
        <v>3942</v>
      </c>
      <c r="F319" s="11" t="s">
        <v>3938</v>
      </c>
    </row>
    <row r="320" customFormat="false" ht="158.2" hidden="false" customHeight="false" outlineLevel="0" collapsed="false">
      <c r="D320" s="1" t="e">
        <f aca="false">VLOOKUP(E320,scaricati,1,FALSE())</f>
        <v>#N/A</v>
      </c>
      <c r="E320" s="1" t="s">
        <v>3954</v>
      </c>
      <c r="F320" s="8" t="s">
        <v>3951</v>
      </c>
    </row>
    <row r="321" customFormat="false" ht="147" hidden="false" customHeight="false" outlineLevel="0" collapsed="false">
      <c r="D321" s="1" t="e">
        <f aca="false">VLOOKUP(E321,scaricati,1,FALSE())</f>
        <v>#N/A</v>
      </c>
      <c r="E321" s="1" t="s">
        <v>3968</v>
      </c>
      <c r="F321" s="8" t="s">
        <v>3964</v>
      </c>
    </row>
    <row r="322" customFormat="false" ht="169.4" hidden="false" customHeight="false" outlineLevel="0" collapsed="false">
      <c r="D322" s="1" t="e">
        <f aca="false">VLOOKUP(E322,scaricati,1,FALSE())</f>
        <v>#N/A</v>
      </c>
      <c r="E322" s="1" t="s">
        <v>3982</v>
      </c>
      <c r="F322" s="11" t="s">
        <v>3978</v>
      </c>
    </row>
    <row r="323" customFormat="false" ht="314.9" hidden="false" customHeight="false" outlineLevel="0" collapsed="false">
      <c r="D323" s="1" t="e">
        <f aca="false">VLOOKUP(E323,scaricati,1,FALSE())</f>
        <v>#N/A</v>
      </c>
      <c r="E323" s="1" t="s">
        <v>3997</v>
      </c>
      <c r="F323" s="11" t="s">
        <v>3992</v>
      </c>
    </row>
    <row r="324" customFormat="false" ht="202.95" hidden="false" customHeight="false" outlineLevel="0" collapsed="false">
      <c r="D324" s="1" t="e">
        <f aca="false">VLOOKUP(E324,scaricati,1,FALSE())</f>
        <v>#N/A</v>
      </c>
      <c r="E324" s="1" t="s">
        <v>4026</v>
      </c>
      <c r="F324" s="8" t="s">
        <v>4022</v>
      </c>
    </row>
    <row r="325" customFormat="false" ht="124.6" hidden="false" customHeight="false" outlineLevel="0" collapsed="false">
      <c r="D325" s="1" t="e">
        <f aca="false">VLOOKUP(E325,scaricati,1,FALSE())</f>
        <v>#N/A</v>
      </c>
      <c r="E325" s="1" t="s">
        <v>4051</v>
      </c>
      <c r="F325" s="11" t="s">
        <v>4047</v>
      </c>
    </row>
    <row r="326" customFormat="false" ht="247.75" hidden="false" customHeight="false" outlineLevel="0" collapsed="false">
      <c r="D326" s="1" t="e">
        <f aca="false">VLOOKUP(E326,scaricati,1,FALSE())</f>
        <v>#N/A</v>
      </c>
      <c r="E326" s="1" t="s">
        <v>4065</v>
      </c>
      <c r="F326" s="11" t="s">
        <v>4061</v>
      </c>
    </row>
    <row r="327" customFormat="false" ht="169.4" hidden="false" customHeight="false" outlineLevel="0" collapsed="false">
      <c r="D327" s="1" t="e">
        <f aca="false">VLOOKUP(E327,scaricati,1,FALSE())</f>
        <v>#N/A</v>
      </c>
      <c r="E327" s="1" t="s">
        <v>4078</v>
      </c>
      <c r="F327" s="11" t="s">
        <v>4075</v>
      </c>
    </row>
    <row r="328" customFormat="false" ht="191.75" hidden="false" customHeight="false" outlineLevel="0" collapsed="false">
      <c r="D328" s="1" t="e">
        <f aca="false">VLOOKUP(E328,scaricati,1,FALSE())</f>
        <v>#N/A</v>
      </c>
      <c r="E328" s="1" t="s">
        <v>4106</v>
      </c>
      <c r="F328" s="8" t="s">
        <v>4102</v>
      </c>
    </row>
    <row r="329" customFormat="false" ht="158.2" hidden="false" customHeight="false" outlineLevel="0" collapsed="false">
      <c r="D329" s="1" t="e">
        <f aca="false">VLOOKUP(E329,scaricati,1,FALSE())</f>
        <v>#N/A</v>
      </c>
      <c r="E329" s="1" t="s">
        <v>4120</v>
      </c>
      <c r="F329" s="11" t="s">
        <v>4116</v>
      </c>
    </row>
    <row r="330" customFormat="false" ht="292.5" hidden="false" customHeight="false" outlineLevel="0" collapsed="false">
      <c r="D330" s="1" t="e">
        <f aca="false">VLOOKUP(E330,scaricati,1,FALSE())</f>
        <v>#N/A</v>
      </c>
      <c r="E330" s="1" t="s">
        <v>4132</v>
      </c>
      <c r="F330" s="8" t="s">
        <v>4129</v>
      </c>
    </row>
    <row r="331" customFormat="false" ht="180.55" hidden="false" customHeight="false" outlineLevel="0" collapsed="false">
      <c r="D331" s="1" t="e">
        <f aca="false">VLOOKUP(E331,scaricati,1,FALSE())</f>
        <v>#N/A</v>
      </c>
      <c r="E331" s="1" t="s">
        <v>4185</v>
      </c>
      <c r="F331" s="8" t="s">
        <v>4182</v>
      </c>
    </row>
    <row r="332" customFormat="false" ht="214.15" hidden="false" customHeight="false" outlineLevel="0" collapsed="false">
      <c r="D332" s="1" t="e">
        <f aca="false">VLOOKUP(E332,scaricati,1,FALSE())</f>
        <v>#N/A</v>
      </c>
      <c r="E332" s="1" t="s">
        <v>4198</v>
      </c>
      <c r="F332" s="8" t="s">
        <v>4194</v>
      </c>
    </row>
    <row r="333" customFormat="false" ht="147" hidden="false" customHeight="false" outlineLevel="0" collapsed="false">
      <c r="D333" s="1" t="e">
        <f aca="false">VLOOKUP(E333,scaricati,1,FALSE())</f>
        <v>#N/A</v>
      </c>
      <c r="E333" s="1" t="s">
        <v>4212</v>
      </c>
      <c r="F333" s="11" t="s">
        <v>4207</v>
      </c>
    </row>
    <row r="334" customFormat="false" ht="337.3" hidden="false" customHeight="false" outlineLevel="0" collapsed="false">
      <c r="D334" s="1" t="e">
        <f aca="false">VLOOKUP(E334,scaricati,1,FALSE())</f>
        <v>#N/A</v>
      </c>
      <c r="E334" s="1" t="s">
        <v>4238</v>
      </c>
      <c r="F334" s="11" t="s">
        <v>4235</v>
      </c>
    </row>
    <row r="335" customFormat="false" ht="113.4" hidden="false" customHeight="false" outlineLevel="0" collapsed="false">
      <c r="D335" s="1" t="e">
        <f aca="false">VLOOKUP(E335,scaricati,1,FALSE())</f>
        <v>#N/A</v>
      </c>
      <c r="E335" s="1" t="s">
        <v>4252</v>
      </c>
      <c r="F335" s="8" t="s">
        <v>4248</v>
      </c>
    </row>
    <row r="336" customFormat="false" ht="124.6" hidden="false" customHeight="false" outlineLevel="0" collapsed="false">
      <c r="D336" s="1" t="e">
        <f aca="false">VLOOKUP(E336,scaricati,1,FALSE())</f>
        <v>#N/A</v>
      </c>
      <c r="E336" s="1" t="s">
        <v>4316</v>
      </c>
      <c r="F336" s="8" t="s">
        <v>4312</v>
      </c>
    </row>
    <row r="337" customFormat="false" ht="102.2" hidden="false" customHeight="false" outlineLevel="0" collapsed="false">
      <c r="D337" s="1" t="e">
        <f aca="false">VLOOKUP(E337,scaricati,1,FALSE())</f>
        <v>#N/A</v>
      </c>
      <c r="E337" s="1" t="s">
        <v>4330</v>
      </c>
      <c r="F337" s="11" t="s">
        <v>4326</v>
      </c>
    </row>
    <row r="338" customFormat="false" ht="147" hidden="false" customHeight="false" outlineLevel="0" collapsed="false">
      <c r="D338" s="1" t="e">
        <f aca="false">VLOOKUP(E338,scaricati,1,FALSE())</f>
        <v>#N/A</v>
      </c>
      <c r="E338" s="1" t="s">
        <v>4341</v>
      </c>
      <c r="F338" s="11" t="s">
        <v>4338</v>
      </c>
    </row>
    <row r="339" customFormat="false" ht="91" hidden="false" customHeight="false" outlineLevel="0" collapsed="false">
      <c r="D339" s="1" t="e">
        <f aca="false">VLOOKUP(E339,scaricati,1,FALSE())</f>
        <v>#N/A</v>
      </c>
      <c r="E339" s="1" t="s">
        <v>4356</v>
      </c>
      <c r="F339" s="11" t="s">
        <v>4351</v>
      </c>
    </row>
    <row r="340" customFormat="false" ht="102.2" hidden="false" customHeight="false" outlineLevel="0" collapsed="false">
      <c r="D340" s="1" t="e">
        <f aca="false">VLOOKUP(E340,scaricati,1,FALSE())</f>
        <v>#N/A</v>
      </c>
      <c r="E340" s="1" t="s">
        <v>4397</v>
      </c>
      <c r="F340" s="11" t="s">
        <v>4392</v>
      </c>
    </row>
    <row r="341" customFormat="false" ht="180.55" hidden="false" customHeight="false" outlineLevel="0" collapsed="false">
      <c r="D341" s="1" t="e">
        <f aca="false">VLOOKUP(E341,scaricati,1,FALSE())</f>
        <v>#N/A</v>
      </c>
      <c r="E341" s="1" t="s">
        <v>4423</v>
      </c>
      <c r="F341" s="11" t="s">
        <v>4419</v>
      </c>
    </row>
    <row r="342" customFormat="false" ht="314.9" hidden="false" customHeight="false" outlineLevel="0" collapsed="false">
      <c r="D342" s="1" t="e">
        <f aca="false">VLOOKUP(E342,scaricati,1,FALSE())</f>
        <v>#N/A</v>
      </c>
      <c r="E342" s="1" t="s">
        <v>4435</v>
      </c>
      <c r="F342" s="11" t="s">
        <v>4432</v>
      </c>
    </row>
    <row r="343" customFormat="false" ht="292.5" hidden="false" customHeight="false" outlineLevel="0" collapsed="false">
      <c r="D343" s="1" t="e">
        <f aca="false">VLOOKUP(E343,scaricati,1,FALSE())</f>
        <v>#N/A</v>
      </c>
      <c r="E343" s="1" t="s">
        <v>4446</v>
      </c>
      <c r="F343" s="11" t="s">
        <v>4443</v>
      </c>
    </row>
    <row r="344" customFormat="false" ht="102.2" hidden="false" customHeight="false" outlineLevel="0" collapsed="false">
      <c r="D344" s="1" t="e">
        <f aca="false">VLOOKUP(E344,scaricati,1,FALSE())</f>
        <v>#N/A</v>
      </c>
      <c r="E344" s="1" t="s">
        <v>4458</v>
      </c>
      <c r="F344" s="8" t="s">
        <v>4454</v>
      </c>
    </row>
    <row r="345" customFormat="false" ht="292.5" hidden="false" customHeight="false" outlineLevel="0" collapsed="false">
      <c r="D345" s="1" t="e">
        <f aca="false">VLOOKUP(E345,scaricati,1,FALSE())</f>
        <v>#N/A</v>
      </c>
      <c r="E345" s="1" t="s">
        <v>4487</v>
      </c>
      <c r="F345" s="11" t="s">
        <v>4482</v>
      </c>
    </row>
    <row r="346" customFormat="false" ht="158.2" hidden="false" customHeight="false" outlineLevel="0" collapsed="false">
      <c r="D346" s="1" t="e">
        <f aca="false">VLOOKUP(E346,scaricati,1,FALSE())</f>
        <v>#N/A</v>
      </c>
      <c r="E346" s="1" t="s">
        <v>4550</v>
      </c>
      <c r="F346" s="8" t="s">
        <v>4546</v>
      </c>
    </row>
    <row r="347" customFormat="false" ht="202.95" hidden="false" customHeight="false" outlineLevel="0" collapsed="false">
      <c r="D347" s="1" t="e">
        <f aca="false">VLOOKUP(E347,scaricati,1,FALSE())</f>
        <v>#N/A</v>
      </c>
      <c r="E347" s="1" t="s">
        <v>4564</v>
      </c>
      <c r="F347" s="11" t="s">
        <v>4560</v>
      </c>
    </row>
    <row r="348" customFormat="false" ht="68.65" hidden="false" customHeight="false" outlineLevel="0" collapsed="false">
      <c r="D348" s="1" t="e">
        <f aca="false">VLOOKUP(E348,scaricati,1,FALSE())</f>
        <v>#N/A</v>
      </c>
      <c r="E348" s="1" t="s">
        <v>4590</v>
      </c>
      <c r="F348" s="8" t="s">
        <v>4586</v>
      </c>
    </row>
    <row r="349" customFormat="false" ht="326.1" hidden="false" customHeight="false" outlineLevel="0" collapsed="false">
      <c r="D349" s="1" t="e">
        <f aca="false">VLOOKUP(E349,scaricati,1,FALSE())</f>
        <v>#N/A</v>
      </c>
      <c r="E349" s="1" t="s">
        <v>4602</v>
      </c>
      <c r="F349" s="11" t="s">
        <v>4599</v>
      </c>
    </row>
    <row r="350" customFormat="false" ht="135.8" hidden="false" customHeight="false" outlineLevel="0" collapsed="false">
      <c r="D350" s="1" t="e">
        <f aca="false">VLOOKUP(E350,scaricati,1,FALSE())</f>
        <v>#N/A</v>
      </c>
      <c r="E350" s="1" t="s">
        <v>4617</v>
      </c>
      <c r="F350" s="8" t="s">
        <v>4612</v>
      </c>
    </row>
    <row r="351" customFormat="false" ht="169.4" hidden="false" customHeight="false" outlineLevel="0" collapsed="false">
      <c r="D351" s="1" t="e">
        <f aca="false">VLOOKUP(E351,scaricati,1,FALSE())</f>
        <v>#N/A</v>
      </c>
      <c r="E351" s="1" t="s">
        <v>4645</v>
      </c>
      <c r="F351" s="11" t="s">
        <v>4641</v>
      </c>
    </row>
    <row r="352" customFormat="false" ht="292.5" hidden="false" customHeight="false" outlineLevel="0" collapsed="false">
      <c r="D352" s="1" t="e">
        <f aca="false">VLOOKUP(E352,scaricati,1,FALSE())</f>
        <v>#N/A</v>
      </c>
      <c r="E352" s="1" t="s">
        <v>4683</v>
      </c>
      <c r="F352" s="11" t="s">
        <v>4680</v>
      </c>
    </row>
    <row r="353" customFormat="false" ht="113.4" hidden="false" customHeight="false" outlineLevel="0" collapsed="false">
      <c r="D353" s="1" t="e">
        <f aca="false">VLOOKUP(E353,scaricati,1,FALSE())</f>
        <v>#N/A</v>
      </c>
      <c r="E353" s="1" t="s">
        <v>4696</v>
      </c>
      <c r="F353" s="11" t="s">
        <v>4692</v>
      </c>
    </row>
    <row r="354" customFormat="false" ht="102.2" hidden="false" customHeight="false" outlineLevel="0" collapsed="false">
      <c r="D354" s="1" t="e">
        <f aca="false">VLOOKUP(E354,scaricati,1,FALSE())</f>
        <v>#N/A</v>
      </c>
      <c r="E354" s="1" t="s">
        <v>4723</v>
      </c>
      <c r="F354" s="8" t="s">
        <v>4718</v>
      </c>
    </row>
    <row r="355" customFormat="false" ht="91" hidden="false" customHeight="false" outlineLevel="0" collapsed="false">
      <c r="D355" s="1" t="e">
        <f aca="false">VLOOKUP(E355,scaricati,1,FALSE())</f>
        <v>#N/A</v>
      </c>
      <c r="E355" s="1" t="s">
        <v>4791</v>
      </c>
      <c r="F355" s="8" t="s">
        <v>4787</v>
      </c>
    </row>
    <row r="356" customFormat="false" ht="147" hidden="false" customHeight="false" outlineLevel="0" collapsed="false">
      <c r="D356" s="1" t="e">
        <f aca="false">VLOOKUP(E356,scaricati,1,FALSE())</f>
        <v>#N/A</v>
      </c>
      <c r="E356" s="1" t="s">
        <v>4806</v>
      </c>
      <c r="F356" s="11" t="s">
        <v>4801</v>
      </c>
    </row>
    <row r="357" customFormat="false" ht="326.1" hidden="false" customHeight="false" outlineLevel="0" collapsed="false">
      <c r="D357" s="1" t="e">
        <f aca="false">VLOOKUP(E357,scaricati,1,FALSE())</f>
        <v>#N/A</v>
      </c>
      <c r="E357" s="1" t="s">
        <v>4818</v>
      </c>
      <c r="F357" s="11" t="s">
        <v>4599</v>
      </c>
    </row>
    <row r="358" customFormat="false" ht="91" hidden="false" customHeight="false" outlineLevel="0" collapsed="false">
      <c r="D358" s="1" t="e">
        <f aca="false">VLOOKUP(E358,scaricati,1,FALSE())</f>
        <v>#N/A</v>
      </c>
      <c r="E358" s="1" t="s">
        <v>4833</v>
      </c>
      <c r="F358" s="11" t="s">
        <v>4828</v>
      </c>
    </row>
    <row r="359" customFormat="false" ht="57.45" hidden="false" customHeight="false" outlineLevel="0" collapsed="false">
      <c r="D359" s="1" t="e">
        <f aca="false">VLOOKUP(E359,scaricati,1,FALSE())</f>
        <v>#N/A</v>
      </c>
      <c r="E359" s="1" t="s">
        <v>4857</v>
      </c>
      <c r="F359" s="8" t="s">
        <v>4854</v>
      </c>
    </row>
    <row r="360" customFormat="false" ht="202.95" hidden="false" customHeight="false" outlineLevel="0" collapsed="false">
      <c r="D360" s="1" t="e">
        <f aca="false">VLOOKUP(E360,scaricati,1,FALSE())</f>
        <v>#N/A</v>
      </c>
      <c r="E360" s="1" t="s">
        <v>4872</v>
      </c>
      <c r="F360" s="8" t="s">
        <v>4867</v>
      </c>
    </row>
    <row r="361" customFormat="false" ht="124.6" hidden="false" customHeight="false" outlineLevel="0" collapsed="false">
      <c r="D361" s="1" t="e">
        <f aca="false">VLOOKUP(E361,scaricati,1,FALSE())</f>
        <v>#N/A</v>
      </c>
      <c r="E361" s="1" t="s">
        <v>4883</v>
      </c>
      <c r="F361" s="8" t="s">
        <v>4879</v>
      </c>
    </row>
    <row r="362" customFormat="false" ht="191.75" hidden="false" customHeight="false" outlineLevel="0" collapsed="false">
      <c r="D362" s="1" t="e">
        <f aca="false">VLOOKUP(E362,scaricati,1,FALSE())</f>
        <v>#N/A</v>
      </c>
      <c r="E362" s="1" t="s">
        <v>4922</v>
      </c>
      <c r="F362" s="11" t="s">
        <v>4920</v>
      </c>
    </row>
    <row r="363" customFormat="false" ht="169.4" hidden="false" customHeight="false" outlineLevel="0" collapsed="false">
      <c r="D363" s="1" t="e">
        <f aca="false">VLOOKUP(E363,scaricati,1,FALSE())</f>
        <v>#N/A</v>
      </c>
      <c r="E363" s="1" t="s">
        <v>4942</v>
      </c>
      <c r="F363" s="8" t="s">
        <v>4938</v>
      </c>
    </row>
    <row r="364" customFormat="false" ht="135.8" hidden="false" customHeight="false" outlineLevel="0" collapsed="false">
      <c r="D364" s="1" t="e">
        <f aca="false">VLOOKUP(E364,scaricati,1,FALSE())</f>
        <v>#N/A</v>
      </c>
      <c r="E364" s="1" t="s">
        <v>4955</v>
      </c>
      <c r="F364" s="11" t="s">
        <v>4952</v>
      </c>
    </row>
    <row r="365" customFormat="false" ht="147" hidden="false" customHeight="false" outlineLevel="0" collapsed="false">
      <c r="D365" s="1" t="e">
        <f aca="false">VLOOKUP(E365,scaricati,1,FALSE())</f>
        <v>#N/A</v>
      </c>
      <c r="E365" s="1" t="s">
        <v>4984</v>
      </c>
      <c r="F365" s="8" t="s">
        <v>4980</v>
      </c>
    </row>
    <row r="366" customFormat="false" ht="91" hidden="false" customHeight="false" outlineLevel="0" collapsed="false">
      <c r="D366" s="1" t="e">
        <f aca="false">VLOOKUP(E366,scaricati,1,FALSE())</f>
        <v>#N/A</v>
      </c>
      <c r="E366" s="1" t="s">
        <v>4998</v>
      </c>
      <c r="F366" s="11" t="s">
        <v>4993</v>
      </c>
    </row>
    <row r="367" customFormat="false" ht="214.15" hidden="false" customHeight="false" outlineLevel="0" collapsed="false">
      <c r="D367" s="1" t="e">
        <f aca="false">VLOOKUP(E367,scaricati,1,FALSE())</f>
        <v>#N/A</v>
      </c>
      <c r="E367" s="1" t="s">
        <v>5011</v>
      </c>
      <c r="F367" s="8" t="s">
        <v>5008</v>
      </c>
    </row>
    <row r="368" customFormat="false" ht="79.85" hidden="false" customHeight="false" outlineLevel="0" collapsed="false">
      <c r="D368" s="1" t="e">
        <f aca="false">VLOOKUP(E368,scaricati,1,FALSE())</f>
        <v>#N/A</v>
      </c>
      <c r="E368" s="1" t="s">
        <v>5025</v>
      </c>
      <c r="F368" s="8" t="s">
        <v>5020</v>
      </c>
    </row>
    <row r="369" customFormat="false" ht="326.1" hidden="false" customHeight="false" outlineLevel="0" collapsed="false">
      <c r="D369" s="1" t="e">
        <f aca="false">VLOOKUP(E369,scaricati,1,FALSE())</f>
        <v>#N/A</v>
      </c>
      <c r="E369" s="1" t="s">
        <v>5040</v>
      </c>
      <c r="F369" s="11" t="s">
        <v>5035</v>
      </c>
    </row>
    <row r="370" customFormat="false" ht="415.65" hidden="false" customHeight="false" outlineLevel="0" collapsed="false">
      <c r="D370" s="1" t="e">
        <f aca="false">VLOOKUP(E370,scaricati,1,FALSE())</f>
        <v>#N/A</v>
      </c>
      <c r="E370" s="1" t="s">
        <v>5051</v>
      </c>
      <c r="F370" s="11" t="s">
        <v>5048</v>
      </c>
    </row>
    <row r="371" customFormat="false" ht="102.2" hidden="false" customHeight="false" outlineLevel="0" collapsed="false">
      <c r="D371" s="1" t="e">
        <f aca="false">VLOOKUP(E371,scaricati,1,FALSE())</f>
        <v>#N/A</v>
      </c>
      <c r="E371" s="1" t="s">
        <v>5067</v>
      </c>
      <c r="F371" s="8" t="s">
        <v>5062</v>
      </c>
    </row>
    <row r="372" customFormat="false" ht="102.2" hidden="false" customHeight="false" outlineLevel="0" collapsed="false">
      <c r="D372" s="1" t="e">
        <f aca="false">VLOOKUP(E372,scaricati,1,FALSE())</f>
        <v>#N/A</v>
      </c>
      <c r="E372" s="1" t="s">
        <v>5109</v>
      </c>
      <c r="F372" s="8" t="s">
        <v>5105</v>
      </c>
    </row>
    <row r="373" customFormat="false" ht="79.85" hidden="false" customHeight="false" outlineLevel="0" collapsed="false">
      <c r="D373" s="1" t="e">
        <f aca="false">VLOOKUP(E373,scaricati,1,FALSE())</f>
        <v>#N/A</v>
      </c>
      <c r="E373" s="1" t="s">
        <v>5124</v>
      </c>
      <c r="F373" s="8" t="s">
        <v>5119</v>
      </c>
    </row>
    <row r="374" customFormat="false" ht="236.55" hidden="false" customHeight="false" outlineLevel="0" collapsed="false">
      <c r="D374" s="1" t="e">
        <f aca="false">VLOOKUP(E374,scaricati,1,FALSE())</f>
        <v>#N/A</v>
      </c>
      <c r="E374" s="1" t="s">
        <v>5139</v>
      </c>
      <c r="F374" s="11" t="s">
        <v>5134</v>
      </c>
    </row>
    <row r="375" customFormat="false" ht="247.75" hidden="false" customHeight="false" outlineLevel="0" collapsed="false">
      <c r="D375" s="1" t="e">
        <f aca="false">VLOOKUP(E375,scaricati,1,FALSE())</f>
        <v>#N/A</v>
      </c>
      <c r="E375" s="1" t="s">
        <v>5163</v>
      </c>
      <c r="F375" s="11" t="s">
        <v>5160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B13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 activeCellId="0" sqref="B2"/>
    </sheetView>
  </sheetViews>
  <sheetFormatPr defaultColWidth="11.53515625" defaultRowHeight="12.8" zeroHeight="false" outlineLevelRow="0" outlineLevelCol="0"/>
  <sheetData>
    <row r="2" customFormat="false" ht="12.8" hidden="false" customHeight="false" outlineLevel="0" collapsed="false">
      <c r="B2" s="1" t="s">
        <v>6258</v>
      </c>
    </row>
    <row r="3" customFormat="false" ht="12.8" hidden="false" customHeight="false" outlineLevel="0" collapsed="false">
      <c r="B3" s="1" t="s">
        <v>6259</v>
      </c>
    </row>
    <row r="4" customFormat="false" ht="12.8" hidden="false" customHeight="false" outlineLevel="0" collapsed="false">
      <c r="B4" s="1" t="s">
        <v>6260</v>
      </c>
    </row>
    <row r="5" customFormat="false" ht="12.8" hidden="false" customHeight="false" outlineLevel="0" collapsed="false">
      <c r="B5" s="1" t="s">
        <v>6261</v>
      </c>
    </row>
    <row r="6" customFormat="false" ht="12.8" hidden="false" customHeight="false" outlineLevel="0" collapsed="false">
      <c r="B6" s="1" t="s">
        <v>6262</v>
      </c>
    </row>
    <row r="7" customFormat="false" ht="12.8" hidden="false" customHeight="false" outlineLevel="0" collapsed="false">
      <c r="B7" s="1" t="s">
        <v>6263</v>
      </c>
    </row>
    <row r="8" customFormat="false" ht="12.8" hidden="false" customHeight="false" outlineLevel="0" collapsed="false">
      <c r="B8" s="1" t="s">
        <v>6264</v>
      </c>
    </row>
    <row r="9" customFormat="false" ht="12.8" hidden="false" customHeight="false" outlineLevel="0" collapsed="false">
      <c r="B9" s="1" t="s">
        <v>6265</v>
      </c>
    </row>
    <row r="10" customFormat="false" ht="12.8" hidden="false" customHeight="false" outlineLevel="0" collapsed="false">
      <c r="B10" s="1" t="s">
        <v>6266</v>
      </c>
    </row>
    <row r="11" customFormat="false" ht="12.8" hidden="false" customHeight="false" outlineLevel="0" collapsed="false">
      <c r="B11" s="1" t="s">
        <v>6267</v>
      </c>
    </row>
    <row r="12" customFormat="false" ht="12.8" hidden="false" customHeight="false" outlineLevel="0" collapsed="false">
      <c r="B12" s="1" t="s">
        <v>6268</v>
      </c>
    </row>
    <row r="13" customFormat="false" ht="12.8" hidden="false" customHeight="false" outlineLevel="0" collapsed="false">
      <c r="B13" s="1" t="s">
        <v>6269</v>
      </c>
    </row>
    <row r="14" customFormat="false" ht="12.8" hidden="false" customHeight="false" outlineLevel="0" collapsed="false">
      <c r="B14" s="1" t="s">
        <v>6270</v>
      </c>
    </row>
    <row r="15" customFormat="false" ht="12.8" hidden="false" customHeight="false" outlineLevel="0" collapsed="false">
      <c r="B15" s="1" t="s">
        <v>6271</v>
      </c>
    </row>
    <row r="16" customFormat="false" ht="12.8" hidden="false" customHeight="false" outlineLevel="0" collapsed="false">
      <c r="B16" s="1" t="s">
        <v>6272</v>
      </c>
    </row>
    <row r="17" customFormat="false" ht="12.8" hidden="false" customHeight="false" outlineLevel="0" collapsed="false">
      <c r="B17" s="1" t="s">
        <v>6273</v>
      </c>
    </row>
    <row r="18" customFormat="false" ht="12.8" hidden="false" customHeight="false" outlineLevel="0" collapsed="false">
      <c r="B18" s="1" t="s">
        <v>4965</v>
      </c>
    </row>
    <row r="19" customFormat="false" ht="12.8" hidden="false" customHeight="false" outlineLevel="0" collapsed="false">
      <c r="B19" s="1" t="s">
        <v>6274</v>
      </c>
    </row>
    <row r="20" customFormat="false" ht="12.8" hidden="false" customHeight="false" outlineLevel="0" collapsed="false">
      <c r="B20" s="1" t="s">
        <v>6275</v>
      </c>
    </row>
    <row r="21" customFormat="false" ht="12.8" hidden="false" customHeight="false" outlineLevel="0" collapsed="false">
      <c r="B21" s="1" t="s">
        <v>6276</v>
      </c>
    </row>
    <row r="22" customFormat="false" ht="12.8" hidden="false" customHeight="false" outlineLevel="0" collapsed="false">
      <c r="B22" s="1" t="s">
        <v>6277</v>
      </c>
    </row>
    <row r="23" customFormat="false" ht="12.8" hidden="false" customHeight="false" outlineLevel="0" collapsed="false">
      <c r="B23" s="1" t="s">
        <v>6278</v>
      </c>
    </row>
    <row r="24" customFormat="false" ht="12.8" hidden="false" customHeight="false" outlineLevel="0" collapsed="false">
      <c r="B24" s="1" t="s">
        <v>6279</v>
      </c>
    </row>
    <row r="25" customFormat="false" ht="12.8" hidden="false" customHeight="false" outlineLevel="0" collapsed="false">
      <c r="B25" s="1" t="s">
        <v>6280</v>
      </c>
    </row>
    <row r="26" customFormat="false" ht="12.8" hidden="false" customHeight="false" outlineLevel="0" collapsed="false">
      <c r="B26" s="1" t="s">
        <v>6281</v>
      </c>
    </row>
    <row r="27" customFormat="false" ht="12.8" hidden="false" customHeight="false" outlineLevel="0" collapsed="false">
      <c r="B27" s="1" t="s">
        <v>6282</v>
      </c>
    </row>
    <row r="28" customFormat="false" ht="12.8" hidden="false" customHeight="false" outlineLevel="0" collapsed="false">
      <c r="B28" s="1" t="s">
        <v>6283</v>
      </c>
    </row>
    <row r="29" customFormat="false" ht="12.8" hidden="false" customHeight="false" outlineLevel="0" collapsed="false">
      <c r="B29" s="1" t="s">
        <v>6284</v>
      </c>
    </row>
    <row r="30" customFormat="false" ht="12.8" hidden="false" customHeight="false" outlineLevel="0" collapsed="false">
      <c r="B30" s="1" t="s">
        <v>6285</v>
      </c>
    </row>
    <row r="31" customFormat="false" ht="12.8" hidden="false" customHeight="false" outlineLevel="0" collapsed="false">
      <c r="B31" s="1" t="s">
        <v>6286</v>
      </c>
    </row>
    <row r="32" customFormat="false" ht="12.8" hidden="false" customHeight="false" outlineLevel="0" collapsed="false">
      <c r="B32" s="1" t="s">
        <v>6287</v>
      </c>
    </row>
    <row r="33" customFormat="false" ht="12.8" hidden="false" customHeight="false" outlineLevel="0" collapsed="false">
      <c r="B33" s="1" t="s">
        <v>6288</v>
      </c>
    </row>
    <row r="34" customFormat="false" ht="12.8" hidden="false" customHeight="false" outlineLevel="0" collapsed="false">
      <c r="B34" s="1" t="s">
        <v>6289</v>
      </c>
    </row>
    <row r="35" customFormat="false" ht="12.8" hidden="false" customHeight="false" outlineLevel="0" collapsed="false">
      <c r="B35" s="1" t="s">
        <v>6290</v>
      </c>
    </row>
    <row r="36" customFormat="false" ht="12.8" hidden="false" customHeight="false" outlineLevel="0" collapsed="false">
      <c r="B36" s="1" t="s">
        <v>6291</v>
      </c>
    </row>
    <row r="37" customFormat="false" ht="12.8" hidden="false" customHeight="false" outlineLevel="0" collapsed="false">
      <c r="B37" s="1" t="s">
        <v>6292</v>
      </c>
    </row>
    <row r="38" customFormat="false" ht="12.8" hidden="false" customHeight="false" outlineLevel="0" collapsed="false">
      <c r="B38" s="1" t="s">
        <v>6293</v>
      </c>
    </row>
    <row r="39" customFormat="false" ht="12.8" hidden="false" customHeight="false" outlineLevel="0" collapsed="false">
      <c r="B39" s="1" t="s">
        <v>6294</v>
      </c>
    </row>
    <row r="40" customFormat="false" ht="12.8" hidden="false" customHeight="false" outlineLevel="0" collapsed="false">
      <c r="B40" s="1" t="s">
        <v>6295</v>
      </c>
    </row>
    <row r="41" customFormat="false" ht="12.8" hidden="false" customHeight="false" outlineLevel="0" collapsed="false">
      <c r="B41" s="1" t="s">
        <v>6296</v>
      </c>
    </row>
    <row r="42" customFormat="false" ht="12.8" hidden="false" customHeight="false" outlineLevel="0" collapsed="false">
      <c r="B42" s="1" t="s">
        <v>6297</v>
      </c>
    </row>
    <row r="43" customFormat="false" ht="12.8" hidden="false" customHeight="false" outlineLevel="0" collapsed="false">
      <c r="B43" s="1" t="s">
        <v>6298</v>
      </c>
    </row>
    <row r="44" customFormat="false" ht="12.8" hidden="false" customHeight="false" outlineLevel="0" collapsed="false">
      <c r="B44" s="1" t="s">
        <v>6299</v>
      </c>
    </row>
    <row r="45" customFormat="false" ht="12.8" hidden="false" customHeight="false" outlineLevel="0" collapsed="false">
      <c r="B45" s="1" t="s">
        <v>6300</v>
      </c>
    </row>
    <row r="46" customFormat="false" ht="12.8" hidden="false" customHeight="false" outlineLevel="0" collapsed="false">
      <c r="B46" s="1" t="s">
        <v>6301</v>
      </c>
    </row>
    <row r="47" customFormat="false" ht="12.8" hidden="false" customHeight="false" outlineLevel="0" collapsed="false">
      <c r="B47" s="1" t="s">
        <v>6302</v>
      </c>
    </row>
    <row r="48" customFormat="false" ht="12.8" hidden="false" customHeight="false" outlineLevel="0" collapsed="false">
      <c r="B48" s="1" t="s">
        <v>6303</v>
      </c>
    </row>
    <row r="49" customFormat="false" ht="12.8" hidden="false" customHeight="false" outlineLevel="0" collapsed="false">
      <c r="B49" s="1" t="s">
        <v>6304</v>
      </c>
    </row>
    <row r="50" customFormat="false" ht="12.8" hidden="false" customHeight="false" outlineLevel="0" collapsed="false">
      <c r="B50" s="1" t="s">
        <v>6305</v>
      </c>
    </row>
    <row r="51" customFormat="false" ht="12.8" hidden="false" customHeight="false" outlineLevel="0" collapsed="false">
      <c r="B51" s="1" t="s">
        <v>6306</v>
      </c>
    </row>
    <row r="52" customFormat="false" ht="12.8" hidden="false" customHeight="false" outlineLevel="0" collapsed="false">
      <c r="B52" s="1" t="s">
        <v>4925</v>
      </c>
    </row>
    <row r="53" customFormat="false" ht="12.8" hidden="false" customHeight="false" outlineLevel="0" collapsed="false">
      <c r="B53" s="1" t="s">
        <v>6307</v>
      </c>
    </row>
    <row r="54" customFormat="false" ht="12.8" hidden="false" customHeight="false" outlineLevel="0" collapsed="false">
      <c r="B54" s="1" t="s">
        <v>6308</v>
      </c>
    </row>
    <row r="55" customFormat="false" ht="12.8" hidden="false" customHeight="false" outlineLevel="0" collapsed="false">
      <c r="B55" s="1" t="s">
        <v>6309</v>
      </c>
    </row>
    <row r="56" customFormat="false" ht="12.8" hidden="false" customHeight="false" outlineLevel="0" collapsed="false">
      <c r="B56" s="1" t="s">
        <v>4406</v>
      </c>
    </row>
    <row r="57" customFormat="false" ht="12.8" hidden="false" customHeight="false" outlineLevel="0" collapsed="false">
      <c r="B57" s="1" t="s">
        <v>6310</v>
      </c>
    </row>
    <row r="58" customFormat="false" ht="12.8" hidden="false" customHeight="false" outlineLevel="0" collapsed="false">
      <c r="B58" s="1" t="s">
        <v>6311</v>
      </c>
    </row>
    <row r="59" customFormat="false" ht="12.8" hidden="false" customHeight="false" outlineLevel="0" collapsed="false">
      <c r="B59" s="1" t="s">
        <v>6312</v>
      </c>
    </row>
    <row r="60" customFormat="false" ht="12.8" hidden="false" customHeight="false" outlineLevel="0" collapsed="false">
      <c r="B60" s="1" t="s">
        <v>6313</v>
      </c>
    </row>
    <row r="61" customFormat="false" ht="12.8" hidden="false" customHeight="false" outlineLevel="0" collapsed="false">
      <c r="B61" s="1" t="s">
        <v>6314</v>
      </c>
    </row>
    <row r="62" customFormat="false" ht="12.8" hidden="false" customHeight="false" outlineLevel="0" collapsed="false">
      <c r="B62" s="1" t="s">
        <v>6315</v>
      </c>
    </row>
    <row r="63" customFormat="false" ht="12.8" hidden="false" customHeight="false" outlineLevel="0" collapsed="false">
      <c r="B63" s="1" t="s">
        <v>6316</v>
      </c>
    </row>
    <row r="64" customFormat="false" ht="12.8" hidden="false" customHeight="false" outlineLevel="0" collapsed="false">
      <c r="B64" s="1" t="s">
        <v>6317</v>
      </c>
    </row>
    <row r="65" customFormat="false" ht="12.8" hidden="false" customHeight="false" outlineLevel="0" collapsed="false">
      <c r="B65" s="1" t="s">
        <v>6318</v>
      </c>
    </row>
    <row r="66" customFormat="false" ht="12.8" hidden="false" customHeight="false" outlineLevel="0" collapsed="false">
      <c r="B66" s="1" t="s">
        <v>6319</v>
      </c>
    </row>
    <row r="67" customFormat="false" ht="12.8" hidden="false" customHeight="false" outlineLevel="0" collapsed="false">
      <c r="B67" s="1" t="s">
        <v>6320</v>
      </c>
    </row>
    <row r="68" customFormat="false" ht="12.8" hidden="false" customHeight="false" outlineLevel="0" collapsed="false">
      <c r="B68" s="1" t="s">
        <v>6321</v>
      </c>
    </row>
    <row r="69" customFormat="false" ht="12.8" hidden="false" customHeight="false" outlineLevel="0" collapsed="false">
      <c r="B69" s="1" t="s">
        <v>6322</v>
      </c>
    </row>
    <row r="70" customFormat="false" ht="12.8" hidden="false" customHeight="false" outlineLevel="0" collapsed="false">
      <c r="B70" s="1" t="s">
        <v>6323</v>
      </c>
    </row>
    <row r="71" customFormat="false" ht="12.8" hidden="false" customHeight="false" outlineLevel="0" collapsed="false">
      <c r="B71" s="1" t="s">
        <v>6324</v>
      </c>
    </row>
    <row r="72" customFormat="false" ht="12.8" hidden="false" customHeight="false" outlineLevel="0" collapsed="false">
      <c r="B72" s="1" t="s">
        <v>6325</v>
      </c>
    </row>
    <row r="73" customFormat="false" ht="12.8" hidden="false" customHeight="false" outlineLevel="0" collapsed="false">
      <c r="B73" s="1" t="s">
        <v>6326</v>
      </c>
    </row>
    <row r="74" customFormat="false" ht="12.8" hidden="false" customHeight="false" outlineLevel="0" collapsed="false">
      <c r="B74" s="1" t="s">
        <v>6327</v>
      </c>
    </row>
    <row r="75" customFormat="false" ht="12.8" hidden="false" customHeight="false" outlineLevel="0" collapsed="false">
      <c r="B75" s="1" t="s">
        <v>6328</v>
      </c>
    </row>
    <row r="76" customFormat="false" ht="12.8" hidden="false" customHeight="false" outlineLevel="0" collapsed="false">
      <c r="B76" s="1" t="s">
        <v>6329</v>
      </c>
    </row>
    <row r="77" customFormat="false" ht="12.8" hidden="false" customHeight="false" outlineLevel="0" collapsed="false">
      <c r="B77" s="1" t="s">
        <v>6330</v>
      </c>
    </row>
    <row r="78" customFormat="false" ht="12.8" hidden="false" customHeight="false" outlineLevel="0" collapsed="false">
      <c r="B78" s="1" t="s">
        <v>6331</v>
      </c>
    </row>
    <row r="79" customFormat="false" ht="12.8" hidden="false" customHeight="false" outlineLevel="0" collapsed="false">
      <c r="B79" s="1" t="s">
        <v>6332</v>
      </c>
    </row>
    <row r="80" customFormat="false" ht="12.8" hidden="false" customHeight="false" outlineLevel="0" collapsed="false">
      <c r="B80" s="1" t="s">
        <v>6333</v>
      </c>
    </row>
    <row r="81" customFormat="false" ht="12.8" hidden="false" customHeight="false" outlineLevel="0" collapsed="false">
      <c r="B81" s="1" t="s">
        <v>6334</v>
      </c>
    </row>
    <row r="82" customFormat="false" ht="12.8" hidden="false" customHeight="false" outlineLevel="0" collapsed="false">
      <c r="B82" s="1" t="s">
        <v>6335</v>
      </c>
    </row>
    <row r="83" customFormat="false" ht="12.8" hidden="false" customHeight="false" outlineLevel="0" collapsed="false">
      <c r="B83" s="1" t="s">
        <v>6336</v>
      </c>
    </row>
    <row r="84" customFormat="false" ht="12.8" hidden="false" customHeight="false" outlineLevel="0" collapsed="false">
      <c r="B84" s="1" t="s">
        <v>6337</v>
      </c>
    </row>
    <row r="85" customFormat="false" ht="12.8" hidden="false" customHeight="false" outlineLevel="0" collapsed="false">
      <c r="B85" s="1" t="s">
        <v>6338</v>
      </c>
    </row>
    <row r="86" customFormat="false" ht="12.8" hidden="false" customHeight="false" outlineLevel="0" collapsed="false">
      <c r="B86" s="1" t="s">
        <v>6339</v>
      </c>
    </row>
    <row r="87" customFormat="false" ht="12.8" hidden="false" customHeight="false" outlineLevel="0" collapsed="false">
      <c r="B87" s="1" t="s">
        <v>6340</v>
      </c>
    </row>
    <row r="88" customFormat="false" ht="12.8" hidden="false" customHeight="false" outlineLevel="0" collapsed="false">
      <c r="B88" s="1" t="s">
        <v>6341</v>
      </c>
    </row>
    <row r="89" customFormat="false" ht="12.8" hidden="false" customHeight="false" outlineLevel="0" collapsed="false">
      <c r="B89" s="1" t="s">
        <v>6342</v>
      </c>
    </row>
    <row r="90" customFormat="false" ht="12.8" hidden="false" customHeight="false" outlineLevel="0" collapsed="false">
      <c r="B90" s="1" t="s">
        <v>6343</v>
      </c>
    </row>
    <row r="91" customFormat="false" ht="12.8" hidden="false" customHeight="false" outlineLevel="0" collapsed="false">
      <c r="B91" s="1" t="s">
        <v>6344</v>
      </c>
    </row>
    <row r="92" customFormat="false" ht="12.8" hidden="false" customHeight="false" outlineLevel="0" collapsed="false">
      <c r="B92" s="1" t="s">
        <v>6345</v>
      </c>
    </row>
    <row r="93" customFormat="false" ht="12.8" hidden="false" customHeight="false" outlineLevel="0" collapsed="false">
      <c r="B93" s="1" t="s">
        <v>6346</v>
      </c>
    </row>
    <row r="94" customFormat="false" ht="12.8" hidden="false" customHeight="false" outlineLevel="0" collapsed="false">
      <c r="B94" s="1" t="s">
        <v>6347</v>
      </c>
    </row>
    <row r="95" customFormat="false" ht="12.8" hidden="false" customHeight="false" outlineLevel="0" collapsed="false">
      <c r="B95" s="1" t="s">
        <v>6348</v>
      </c>
    </row>
    <row r="96" customFormat="false" ht="12.8" hidden="false" customHeight="false" outlineLevel="0" collapsed="false">
      <c r="B96" s="1" t="s">
        <v>6349</v>
      </c>
    </row>
    <row r="97" customFormat="false" ht="12.8" hidden="false" customHeight="false" outlineLevel="0" collapsed="false">
      <c r="B97" s="1" t="s">
        <v>6350</v>
      </c>
    </row>
    <row r="98" customFormat="false" ht="12.8" hidden="false" customHeight="false" outlineLevel="0" collapsed="false">
      <c r="B98" s="1" t="s">
        <v>6351</v>
      </c>
    </row>
    <row r="99" customFormat="false" ht="12.8" hidden="false" customHeight="false" outlineLevel="0" collapsed="false">
      <c r="B99" s="1" t="s">
        <v>6352</v>
      </c>
    </row>
    <row r="100" customFormat="false" ht="12.8" hidden="false" customHeight="false" outlineLevel="0" collapsed="false">
      <c r="B100" s="1" t="s">
        <v>6353</v>
      </c>
    </row>
    <row r="101" customFormat="false" ht="12.8" hidden="false" customHeight="false" outlineLevel="0" collapsed="false">
      <c r="B101" s="1" t="s">
        <v>6354</v>
      </c>
    </row>
    <row r="102" customFormat="false" ht="12.8" hidden="false" customHeight="false" outlineLevel="0" collapsed="false">
      <c r="B102" s="1" t="s">
        <v>6355</v>
      </c>
    </row>
    <row r="103" customFormat="false" ht="12.8" hidden="false" customHeight="false" outlineLevel="0" collapsed="false">
      <c r="B103" s="1" t="s">
        <v>6356</v>
      </c>
    </row>
    <row r="104" customFormat="false" ht="12.8" hidden="false" customHeight="false" outlineLevel="0" collapsed="false">
      <c r="B104" s="1" t="s">
        <v>6357</v>
      </c>
    </row>
    <row r="105" customFormat="false" ht="12.8" hidden="false" customHeight="false" outlineLevel="0" collapsed="false">
      <c r="B105" s="1" t="s">
        <v>6358</v>
      </c>
    </row>
    <row r="106" customFormat="false" ht="12.8" hidden="false" customHeight="false" outlineLevel="0" collapsed="false">
      <c r="B106" s="1" t="s">
        <v>6359</v>
      </c>
    </row>
    <row r="107" customFormat="false" ht="12.8" hidden="false" customHeight="false" outlineLevel="0" collapsed="false">
      <c r="B107" s="1" t="s">
        <v>6360</v>
      </c>
    </row>
    <row r="108" customFormat="false" ht="12.8" hidden="false" customHeight="false" outlineLevel="0" collapsed="false">
      <c r="B108" s="1" t="s">
        <v>6361</v>
      </c>
    </row>
    <row r="109" customFormat="false" ht="12.8" hidden="false" customHeight="false" outlineLevel="0" collapsed="false">
      <c r="B109" s="1" t="s">
        <v>6362</v>
      </c>
    </row>
    <row r="110" customFormat="false" ht="12.8" hidden="false" customHeight="false" outlineLevel="0" collapsed="false">
      <c r="B110" s="1" t="s">
        <v>6363</v>
      </c>
    </row>
    <row r="111" customFormat="false" ht="12.8" hidden="false" customHeight="false" outlineLevel="0" collapsed="false">
      <c r="B111" s="1" t="s">
        <v>6364</v>
      </c>
    </row>
    <row r="112" customFormat="false" ht="12.8" hidden="false" customHeight="false" outlineLevel="0" collapsed="false">
      <c r="B112" s="1" t="s">
        <v>6365</v>
      </c>
    </row>
    <row r="113" customFormat="false" ht="12.8" hidden="false" customHeight="false" outlineLevel="0" collapsed="false">
      <c r="B113" s="1" t="s">
        <v>6366</v>
      </c>
    </row>
    <row r="114" customFormat="false" ht="12.8" hidden="false" customHeight="false" outlineLevel="0" collapsed="false">
      <c r="B114" s="1" t="s">
        <v>6367</v>
      </c>
    </row>
    <row r="115" customFormat="false" ht="12.8" hidden="false" customHeight="false" outlineLevel="0" collapsed="false">
      <c r="B115" s="1" t="s">
        <v>6368</v>
      </c>
    </row>
    <row r="116" customFormat="false" ht="12.8" hidden="false" customHeight="false" outlineLevel="0" collapsed="false">
      <c r="B116" s="1" t="s">
        <v>6369</v>
      </c>
    </row>
    <row r="117" customFormat="false" ht="12.8" hidden="false" customHeight="false" outlineLevel="0" collapsed="false">
      <c r="B117" s="1" t="s">
        <v>6370</v>
      </c>
    </row>
    <row r="118" customFormat="false" ht="12.8" hidden="false" customHeight="false" outlineLevel="0" collapsed="false">
      <c r="B118" s="1" t="s">
        <v>6371</v>
      </c>
    </row>
    <row r="119" customFormat="false" ht="12.8" hidden="false" customHeight="false" outlineLevel="0" collapsed="false">
      <c r="B119" s="1" t="s">
        <v>6372</v>
      </c>
    </row>
    <row r="120" customFormat="false" ht="12.8" hidden="false" customHeight="false" outlineLevel="0" collapsed="false">
      <c r="B120" s="1" t="s">
        <v>4261</v>
      </c>
    </row>
    <row r="121" customFormat="false" ht="12.8" hidden="false" customHeight="false" outlineLevel="0" collapsed="false">
      <c r="B121" s="1" t="s">
        <v>6373</v>
      </c>
    </row>
    <row r="122" customFormat="false" ht="12.8" hidden="false" customHeight="false" outlineLevel="0" collapsed="false">
      <c r="B122" s="1" t="s">
        <v>6374</v>
      </c>
    </row>
    <row r="123" customFormat="false" ht="12.8" hidden="false" customHeight="false" outlineLevel="0" collapsed="false">
      <c r="B123" s="1" t="s">
        <v>6375</v>
      </c>
    </row>
    <row r="124" customFormat="false" ht="12.8" hidden="false" customHeight="false" outlineLevel="0" collapsed="false">
      <c r="B124" s="1" t="s">
        <v>6376</v>
      </c>
    </row>
    <row r="125" customFormat="false" ht="12.8" hidden="false" customHeight="false" outlineLevel="0" collapsed="false">
      <c r="B125" s="1" t="s">
        <v>6377</v>
      </c>
    </row>
    <row r="126" customFormat="false" ht="12.8" hidden="false" customHeight="false" outlineLevel="0" collapsed="false">
      <c r="B126" s="1" t="s">
        <v>6378</v>
      </c>
    </row>
    <row r="127" customFormat="false" ht="12.8" hidden="false" customHeight="false" outlineLevel="0" collapsed="false">
      <c r="B127" s="1" t="s">
        <v>6379</v>
      </c>
    </row>
    <row r="128" customFormat="false" ht="12.8" hidden="false" customHeight="false" outlineLevel="0" collapsed="false">
      <c r="B128" s="1" t="s">
        <v>6380</v>
      </c>
    </row>
    <row r="129" customFormat="false" ht="12.8" hidden="false" customHeight="false" outlineLevel="0" collapsed="false">
      <c r="B129" s="1" t="s">
        <v>6381</v>
      </c>
    </row>
    <row r="130" customFormat="false" ht="12.8" hidden="false" customHeight="false" outlineLevel="0" collapsed="false">
      <c r="B130" s="1" t="s">
        <v>6382</v>
      </c>
    </row>
    <row r="131" customFormat="false" ht="12.8" hidden="false" customHeight="false" outlineLevel="0" collapsed="false">
      <c r="B131" s="1" t="s">
        <v>6383</v>
      </c>
    </row>
    <row r="132" customFormat="false" ht="12.8" hidden="false" customHeight="false" outlineLevel="0" collapsed="false">
      <c r="B132" s="1" t="s">
        <v>6384</v>
      </c>
    </row>
    <row r="133" customFormat="false" ht="12.8" hidden="false" customHeight="false" outlineLevel="0" collapsed="false">
      <c r="B133" s="1" t="s">
        <v>6385</v>
      </c>
    </row>
    <row r="134" customFormat="false" ht="12.8" hidden="false" customHeight="false" outlineLevel="0" collapsed="false">
      <c r="B134" s="1" t="s">
        <v>6386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C374"/>
  <sheetViews>
    <sheetView showFormulas="false" showGridLines="true" showRowColHeaders="true" showZeros="true" rightToLeft="false" tabSelected="false" showOutlineSymbols="true" defaultGridColor="true" view="normal" topLeftCell="A339" colorId="64" zoomScale="95" zoomScaleNormal="95" zoomScalePageLayoutView="100" workbookViewId="0">
      <selection pane="topLeft" activeCell="A2" activeCellId="0" sqref="A2"/>
    </sheetView>
  </sheetViews>
  <sheetFormatPr defaultColWidth="11.53515625" defaultRowHeight="12.8" zeroHeight="false" outlineLevelRow="0" outlineLevelCol="0"/>
  <sheetData>
    <row r="2" customFormat="false" ht="12.8" hidden="false" customHeight="false" outlineLevel="0" collapsed="false">
      <c r="A2" s="0" t="s">
        <v>1</v>
      </c>
      <c r="B2" s="0" t="s">
        <v>6387</v>
      </c>
      <c r="C2" s="0" t="s">
        <v>6388</v>
      </c>
    </row>
    <row r="3" customFormat="false" ht="12.8" hidden="false" customHeight="false" outlineLevel="0" collapsed="false">
      <c r="A3" s="0" t="s">
        <v>74</v>
      </c>
      <c r="B3" s="0" t="s">
        <v>6387</v>
      </c>
      <c r="C3" s="0" t="s">
        <v>6388</v>
      </c>
    </row>
    <row r="4" customFormat="false" ht="12.8" hidden="false" customHeight="false" outlineLevel="0" collapsed="false">
      <c r="A4" s="0" t="s">
        <v>90</v>
      </c>
      <c r="B4" s="0" t="s">
        <v>6389</v>
      </c>
      <c r="C4" s="0" t="s">
        <v>6390</v>
      </c>
    </row>
    <row r="5" customFormat="false" ht="12.8" hidden="false" customHeight="false" outlineLevel="0" collapsed="false">
      <c r="A5" s="0" t="s">
        <v>104</v>
      </c>
      <c r="B5" s="0" t="s">
        <v>6387</v>
      </c>
      <c r="C5" s="0" t="s">
        <v>6388</v>
      </c>
    </row>
    <row r="6" customFormat="false" ht="12.8" hidden="false" customHeight="false" outlineLevel="0" collapsed="false">
      <c r="A6" s="0" t="s">
        <v>119</v>
      </c>
      <c r="B6" s="0" t="s">
        <v>6389</v>
      </c>
      <c r="C6" s="0" t="s">
        <v>6391</v>
      </c>
    </row>
    <row r="7" customFormat="false" ht="12.8" hidden="false" customHeight="false" outlineLevel="0" collapsed="false">
      <c r="A7" s="0" t="s">
        <v>135</v>
      </c>
      <c r="B7" s="0" t="s">
        <v>6387</v>
      </c>
      <c r="C7" s="0" t="s">
        <v>6388</v>
      </c>
    </row>
    <row r="8" customFormat="false" ht="12.8" hidden="false" customHeight="false" outlineLevel="0" collapsed="false">
      <c r="A8" s="0" t="s">
        <v>149</v>
      </c>
      <c r="B8" s="0" t="s">
        <v>6387</v>
      </c>
      <c r="C8" s="0" t="s">
        <v>6388</v>
      </c>
    </row>
    <row r="9" customFormat="false" ht="12.8" hidden="false" customHeight="false" outlineLevel="0" collapsed="false">
      <c r="A9" s="0" t="s">
        <v>164</v>
      </c>
      <c r="B9" s="0" t="s">
        <v>6389</v>
      </c>
      <c r="C9" s="0" t="s">
        <v>6392</v>
      </c>
    </row>
    <row r="10" customFormat="false" ht="12.8" hidden="false" customHeight="false" outlineLevel="0" collapsed="false">
      <c r="A10" s="0" t="s">
        <v>179</v>
      </c>
      <c r="B10" s="0" t="s">
        <v>6389</v>
      </c>
      <c r="C10" s="0" t="s">
        <v>6393</v>
      </c>
    </row>
    <row r="11" customFormat="false" ht="12.8" hidden="false" customHeight="false" outlineLevel="0" collapsed="false">
      <c r="A11" s="0" t="s">
        <v>193</v>
      </c>
      <c r="B11" s="0" t="s">
        <v>6389</v>
      </c>
      <c r="C11" s="0" t="s">
        <v>6394</v>
      </c>
    </row>
    <row r="12" customFormat="false" ht="12.8" hidden="false" customHeight="false" outlineLevel="0" collapsed="false">
      <c r="A12" s="0" t="s">
        <v>208</v>
      </c>
      <c r="B12" s="0" t="s">
        <v>6389</v>
      </c>
      <c r="C12" s="0" t="s">
        <v>6395</v>
      </c>
    </row>
    <row r="13" customFormat="false" ht="12.8" hidden="false" customHeight="false" outlineLevel="0" collapsed="false">
      <c r="A13" s="0" t="s">
        <v>221</v>
      </c>
      <c r="B13" s="0" t="s">
        <v>6387</v>
      </c>
      <c r="C13" s="0" t="s">
        <v>6388</v>
      </c>
    </row>
    <row r="14" customFormat="false" ht="12.8" hidden="false" customHeight="false" outlineLevel="0" collapsed="false">
      <c r="A14" s="0" t="s">
        <v>236</v>
      </c>
      <c r="B14" s="0" t="s">
        <v>6389</v>
      </c>
      <c r="C14" s="0" t="s">
        <v>6396</v>
      </c>
    </row>
    <row r="15" customFormat="false" ht="12.8" hidden="false" customHeight="false" outlineLevel="0" collapsed="false">
      <c r="A15" s="0" t="s">
        <v>251</v>
      </c>
      <c r="B15" s="0" t="s">
        <v>6387</v>
      </c>
      <c r="C15" s="0" t="s">
        <v>6388</v>
      </c>
    </row>
    <row r="16" customFormat="false" ht="12.8" hidden="false" customHeight="false" outlineLevel="0" collapsed="false">
      <c r="A16" s="0" t="s">
        <v>266</v>
      </c>
      <c r="B16" s="0" t="s">
        <v>6389</v>
      </c>
      <c r="C16" s="0" t="s">
        <v>6397</v>
      </c>
    </row>
    <row r="17" customFormat="false" ht="12.8" hidden="false" customHeight="false" outlineLevel="0" collapsed="false">
      <c r="A17" s="0" t="s">
        <v>282</v>
      </c>
      <c r="B17" s="0" t="s">
        <v>6389</v>
      </c>
      <c r="C17" s="0" t="s">
        <v>6398</v>
      </c>
    </row>
    <row r="18" customFormat="false" ht="12.8" hidden="false" customHeight="false" outlineLevel="0" collapsed="false">
      <c r="A18" s="0" t="s">
        <v>296</v>
      </c>
      <c r="B18" s="0" t="s">
        <v>6389</v>
      </c>
      <c r="C18" s="0" t="s">
        <v>6399</v>
      </c>
    </row>
    <row r="19" customFormat="false" ht="12.8" hidden="false" customHeight="false" outlineLevel="0" collapsed="false">
      <c r="A19" s="0" t="s">
        <v>310</v>
      </c>
      <c r="B19" s="0" t="s">
        <v>6389</v>
      </c>
      <c r="C19" s="0" t="s">
        <v>6400</v>
      </c>
    </row>
    <row r="20" customFormat="false" ht="12.8" hidden="false" customHeight="false" outlineLevel="0" collapsed="false">
      <c r="A20" s="0" t="s">
        <v>325</v>
      </c>
      <c r="B20" s="0" t="s">
        <v>6387</v>
      </c>
      <c r="C20" s="0" t="s">
        <v>6388</v>
      </c>
    </row>
    <row r="21" customFormat="false" ht="12.8" hidden="false" customHeight="false" outlineLevel="0" collapsed="false">
      <c r="A21" s="0" t="s">
        <v>339</v>
      </c>
      <c r="B21" s="0" t="s">
        <v>6389</v>
      </c>
      <c r="C21" s="0" t="s">
        <v>6401</v>
      </c>
    </row>
    <row r="22" customFormat="false" ht="12.8" hidden="false" customHeight="false" outlineLevel="0" collapsed="false">
      <c r="A22" s="0" t="s">
        <v>353</v>
      </c>
      <c r="B22" s="0" t="s">
        <v>6387</v>
      </c>
      <c r="C22" s="0" t="s">
        <v>6388</v>
      </c>
    </row>
    <row r="23" customFormat="false" ht="12.8" hidden="false" customHeight="false" outlineLevel="0" collapsed="false">
      <c r="A23" s="0" t="s">
        <v>368</v>
      </c>
      <c r="B23" s="0" t="s">
        <v>6389</v>
      </c>
      <c r="C23" s="0" t="s">
        <v>6402</v>
      </c>
    </row>
    <row r="24" customFormat="false" ht="12.8" hidden="false" customHeight="false" outlineLevel="0" collapsed="false">
      <c r="A24" s="0" t="s">
        <v>382</v>
      </c>
      <c r="B24" s="0" t="s">
        <v>6387</v>
      </c>
      <c r="C24" s="0" t="s">
        <v>6388</v>
      </c>
    </row>
    <row r="25" customFormat="false" ht="12.8" hidden="false" customHeight="false" outlineLevel="0" collapsed="false">
      <c r="A25" s="0" t="s">
        <v>396</v>
      </c>
      <c r="B25" s="0" t="s">
        <v>6389</v>
      </c>
      <c r="C25" s="0" t="s">
        <v>6403</v>
      </c>
    </row>
    <row r="26" customFormat="false" ht="12.8" hidden="false" customHeight="false" outlineLevel="0" collapsed="false">
      <c r="A26" s="0" t="s">
        <v>411</v>
      </c>
      <c r="B26" s="0" t="s">
        <v>6389</v>
      </c>
      <c r="C26" s="0" t="s">
        <v>6404</v>
      </c>
    </row>
    <row r="27" customFormat="false" ht="12.8" hidden="false" customHeight="false" outlineLevel="0" collapsed="false">
      <c r="A27" s="0" t="s">
        <v>428</v>
      </c>
      <c r="B27" s="0" t="s">
        <v>6389</v>
      </c>
      <c r="C27" s="0" t="s">
        <v>6405</v>
      </c>
    </row>
    <row r="28" customFormat="false" ht="12.8" hidden="false" customHeight="false" outlineLevel="0" collapsed="false">
      <c r="A28" s="0" t="s">
        <v>443</v>
      </c>
      <c r="B28" s="0" t="s">
        <v>6389</v>
      </c>
      <c r="C28" s="0" t="s">
        <v>6406</v>
      </c>
    </row>
    <row r="29" customFormat="false" ht="12.8" hidden="false" customHeight="false" outlineLevel="0" collapsed="false">
      <c r="A29" s="0" t="s">
        <v>459</v>
      </c>
      <c r="B29" s="0" t="s">
        <v>6389</v>
      </c>
      <c r="C29" s="0" t="s">
        <v>6407</v>
      </c>
    </row>
    <row r="30" customFormat="false" ht="12.8" hidden="false" customHeight="false" outlineLevel="0" collapsed="false">
      <c r="A30" s="0" t="s">
        <v>473</v>
      </c>
      <c r="B30" s="0" t="s">
        <v>6389</v>
      </c>
      <c r="C30" s="0" t="s">
        <v>6408</v>
      </c>
    </row>
    <row r="31" customFormat="false" ht="12.8" hidden="false" customHeight="false" outlineLevel="0" collapsed="false">
      <c r="A31" s="0" t="s">
        <v>487</v>
      </c>
      <c r="B31" s="0" t="s">
        <v>6387</v>
      </c>
      <c r="C31" s="0" t="s">
        <v>6388</v>
      </c>
    </row>
    <row r="32" customFormat="false" ht="12.8" hidden="false" customHeight="false" outlineLevel="0" collapsed="false">
      <c r="A32" s="0" t="s">
        <v>502</v>
      </c>
      <c r="B32" s="0" t="s">
        <v>6387</v>
      </c>
      <c r="C32" s="0" t="s">
        <v>6388</v>
      </c>
    </row>
    <row r="33" customFormat="false" ht="12.8" hidden="false" customHeight="false" outlineLevel="0" collapsed="false">
      <c r="A33" s="0" t="s">
        <v>514</v>
      </c>
      <c r="B33" s="0" t="s">
        <v>6389</v>
      </c>
      <c r="C33" s="0" t="s">
        <v>6409</v>
      </c>
    </row>
    <row r="34" customFormat="false" ht="12.8" hidden="false" customHeight="false" outlineLevel="0" collapsed="false">
      <c r="A34" s="0" t="s">
        <v>527</v>
      </c>
      <c r="B34" s="0" t="s">
        <v>6389</v>
      </c>
      <c r="C34" s="0" t="s">
        <v>6410</v>
      </c>
    </row>
    <row r="35" customFormat="false" ht="12.8" hidden="false" customHeight="false" outlineLevel="0" collapsed="false">
      <c r="A35" s="0" t="s">
        <v>542</v>
      </c>
      <c r="B35" s="0" t="s">
        <v>6389</v>
      </c>
      <c r="C35" s="0" t="s">
        <v>6411</v>
      </c>
    </row>
    <row r="36" customFormat="false" ht="12.8" hidden="false" customHeight="false" outlineLevel="0" collapsed="false">
      <c r="A36" s="0" t="s">
        <v>555</v>
      </c>
      <c r="B36" s="0" t="s">
        <v>6389</v>
      </c>
      <c r="C36" s="0" t="s">
        <v>6412</v>
      </c>
    </row>
    <row r="37" customFormat="false" ht="12.8" hidden="false" customHeight="false" outlineLevel="0" collapsed="false">
      <c r="A37" s="0" t="s">
        <v>570</v>
      </c>
      <c r="B37" s="0" t="s">
        <v>6387</v>
      </c>
      <c r="C37" s="0" t="s">
        <v>6388</v>
      </c>
    </row>
    <row r="38" customFormat="false" ht="12.8" hidden="false" customHeight="false" outlineLevel="0" collapsed="false">
      <c r="A38" s="0" t="s">
        <v>584</v>
      </c>
      <c r="B38" s="0" t="s">
        <v>6389</v>
      </c>
      <c r="C38" s="0" t="s">
        <v>6413</v>
      </c>
    </row>
    <row r="39" customFormat="false" ht="12.8" hidden="false" customHeight="false" outlineLevel="0" collapsed="false">
      <c r="A39" s="0" t="s">
        <v>600</v>
      </c>
      <c r="B39" s="0" t="s">
        <v>6387</v>
      </c>
      <c r="C39" s="0" t="s">
        <v>6388</v>
      </c>
    </row>
    <row r="40" customFormat="false" ht="12.8" hidden="false" customHeight="false" outlineLevel="0" collapsed="false">
      <c r="A40" s="0" t="s">
        <v>614</v>
      </c>
      <c r="B40" s="0" t="s">
        <v>6389</v>
      </c>
      <c r="C40" s="0" t="s">
        <v>6414</v>
      </c>
    </row>
    <row r="41" customFormat="false" ht="12.8" hidden="false" customHeight="false" outlineLevel="0" collapsed="false">
      <c r="A41" s="0" t="s">
        <v>629</v>
      </c>
      <c r="B41" s="0" t="s">
        <v>6389</v>
      </c>
      <c r="C41" s="0" t="s">
        <v>6415</v>
      </c>
    </row>
    <row r="42" customFormat="false" ht="12.8" hidden="false" customHeight="false" outlineLevel="0" collapsed="false">
      <c r="A42" s="0" t="s">
        <v>644</v>
      </c>
      <c r="B42" s="0" t="s">
        <v>6389</v>
      </c>
      <c r="C42" s="0" t="s">
        <v>6416</v>
      </c>
    </row>
    <row r="43" customFormat="false" ht="12.8" hidden="false" customHeight="false" outlineLevel="0" collapsed="false">
      <c r="A43" s="0" t="s">
        <v>658</v>
      </c>
      <c r="B43" s="0" t="s">
        <v>6387</v>
      </c>
      <c r="C43" s="0" t="s">
        <v>6388</v>
      </c>
    </row>
    <row r="44" customFormat="false" ht="12.8" hidden="false" customHeight="false" outlineLevel="0" collapsed="false">
      <c r="A44" s="0" t="s">
        <v>672</v>
      </c>
      <c r="B44" s="0" t="s">
        <v>6389</v>
      </c>
      <c r="C44" s="0" t="s">
        <v>6417</v>
      </c>
    </row>
    <row r="45" customFormat="false" ht="12.8" hidden="false" customHeight="false" outlineLevel="0" collapsed="false">
      <c r="A45" s="0" t="s">
        <v>686</v>
      </c>
      <c r="B45" s="0" t="s">
        <v>6389</v>
      </c>
      <c r="C45" s="0" t="s">
        <v>6418</v>
      </c>
    </row>
    <row r="46" customFormat="false" ht="12.8" hidden="false" customHeight="false" outlineLevel="0" collapsed="false">
      <c r="A46" s="0" t="s">
        <v>701</v>
      </c>
      <c r="B46" s="0" t="s">
        <v>6389</v>
      </c>
      <c r="C46" s="0" t="s">
        <v>6419</v>
      </c>
    </row>
    <row r="47" customFormat="false" ht="12.8" hidden="false" customHeight="false" outlineLevel="0" collapsed="false">
      <c r="A47" s="0" t="s">
        <v>715</v>
      </c>
      <c r="B47" s="0" t="s">
        <v>6389</v>
      </c>
      <c r="C47" s="0" t="s">
        <v>6420</v>
      </c>
    </row>
    <row r="48" customFormat="false" ht="12.8" hidden="false" customHeight="false" outlineLevel="0" collapsed="false">
      <c r="A48" s="0" t="s">
        <v>730</v>
      </c>
      <c r="B48" s="0" t="s">
        <v>6387</v>
      </c>
      <c r="C48" s="0" t="s">
        <v>6388</v>
      </c>
    </row>
    <row r="49" customFormat="false" ht="12.8" hidden="false" customHeight="false" outlineLevel="0" collapsed="false">
      <c r="A49" s="0" t="s">
        <v>744</v>
      </c>
      <c r="B49" s="0" t="s">
        <v>6389</v>
      </c>
      <c r="C49" s="0" t="s">
        <v>6421</v>
      </c>
    </row>
    <row r="50" customFormat="false" ht="12.8" hidden="false" customHeight="false" outlineLevel="0" collapsed="false">
      <c r="A50" s="0" t="s">
        <v>758</v>
      </c>
      <c r="B50" s="0" t="s">
        <v>6387</v>
      </c>
      <c r="C50" s="0" t="s">
        <v>6388</v>
      </c>
    </row>
    <row r="51" customFormat="false" ht="12.8" hidden="false" customHeight="false" outlineLevel="0" collapsed="false">
      <c r="A51" s="0" t="s">
        <v>773</v>
      </c>
      <c r="B51" s="0" t="s">
        <v>6389</v>
      </c>
      <c r="C51" s="0" t="s">
        <v>6422</v>
      </c>
    </row>
    <row r="52" customFormat="false" ht="12.8" hidden="false" customHeight="false" outlineLevel="0" collapsed="false">
      <c r="A52" s="0" t="s">
        <v>787</v>
      </c>
      <c r="B52" s="0" t="s">
        <v>6389</v>
      </c>
      <c r="C52" s="0" t="s">
        <v>6423</v>
      </c>
    </row>
    <row r="53" customFormat="false" ht="12.8" hidden="false" customHeight="false" outlineLevel="0" collapsed="false">
      <c r="A53" s="0" t="s">
        <v>799</v>
      </c>
      <c r="B53" s="0" t="s">
        <v>6389</v>
      </c>
      <c r="C53" s="0" t="s">
        <v>6424</v>
      </c>
    </row>
    <row r="54" customFormat="false" ht="12.8" hidden="false" customHeight="false" outlineLevel="0" collapsed="false">
      <c r="A54" s="0" t="s">
        <v>813</v>
      </c>
      <c r="B54" s="0" t="s">
        <v>6389</v>
      </c>
      <c r="C54" s="0" t="s">
        <v>6425</v>
      </c>
    </row>
    <row r="55" customFormat="false" ht="12.8" hidden="false" customHeight="false" outlineLevel="0" collapsed="false">
      <c r="A55" s="0" t="s">
        <v>828</v>
      </c>
      <c r="B55" s="0" t="s">
        <v>6389</v>
      </c>
      <c r="C55" s="0" t="s">
        <v>6426</v>
      </c>
    </row>
    <row r="56" customFormat="false" ht="12.8" hidden="false" customHeight="false" outlineLevel="0" collapsed="false">
      <c r="A56" s="0" t="s">
        <v>841</v>
      </c>
      <c r="B56" s="0" t="s">
        <v>6387</v>
      </c>
      <c r="C56" s="0" t="s">
        <v>6388</v>
      </c>
    </row>
    <row r="57" customFormat="false" ht="12.8" hidden="false" customHeight="false" outlineLevel="0" collapsed="false">
      <c r="A57" s="0" t="s">
        <v>854</v>
      </c>
      <c r="B57" s="0" t="s">
        <v>6389</v>
      </c>
      <c r="C57" s="0" t="s">
        <v>6427</v>
      </c>
    </row>
    <row r="58" customFormat="false" ht="12.8" hidden="false" customHeight="false" outlineLevel="0" collapsed="false">
      <c r="A58" s="0" t="s">
        <v>869</v>
      </c>
      <c r="B58" s="0" t="s">
        <v>6389</v>
      </c>
      <c r="C58" s="0" t="s">
        <v>6428</v>
      </c>
    </row>
    <row r="59" customFormat="false" ht="12.8" hidden="false" customHeight="false" outlineLevel="0" collapsed="false">
      <c r="A59" s="0" t="s">
        <v>883</v>
      </c>
      <c r="B59" s="0" t="s">
        <v>6389</v>
      </c>
      <c r="C59" s="0" t="s">
        <v>6429</v>
      </c>
    </row>
    <row r="60" customFormat="false" ht="12.8" hidden="false" customHeight="false" outlineLevel="0" collapsed="false">
      <c r="A60" s="0" t="s">
        <v>894</v>
      </c>
      <c r="B60" s="0" t="s">
        <v>6389</v>
      </c>
      <c r="C60" s="0" t="s">
        <v>6430</v>
      </c>
    </row>
    <row r="61" customFormat="false" ht="12.8" hidden="false" customHeight="false" outlineLevel="0" collapsed="false">
      <c r="A61" s="0" t="s">
        <v>908</v>
      </c>
      <c r="B61" s="0" t="s">
        <v>6387</v>
      </c>
      <c r="C61" s="0" t="s">
        <v>6388</v>
      </c>
    </row>
    <row r="62" customFormat="false" ht="12.8" hidden="false" customHeight="false" outlineLevel="0" collapsed="false">
      <c r="A62" s="0" t="s">
        <v>921</v>
      </c>
      <c r="B62" s="0" t="s">
        <v>6389</v>
      </c>
      <c r="C62" s="0" t="s">
        <v>6431</v>
      </c>
    </row>
    <row r="63" customFormat="false" ht="12.8" hidden="false" customHeight="false" outlineLevel="0" collapsed="false">
      <c r="A63" s="0" t="s">
        <v>934</v>
      </c>
      <c r="B63" s="0" t="s">
        <v>6389</v>
      </c>
      <c r="C63" s="0" t="s">
        <v>6432</v>
      </c>
    </row>
    <row r="64" customFormat="false" ht="12.8" hidden="false" customHeight="false" outlineLevel="0" collapsed="false">
      <c r="A64" s="0" t="s">
        <v>949</v>
      </c>
      <c r="B64" s="0" t="s">
        <v>6387</v>
      </c>
      <c r="C64" s="0" t="s">
        <v>6388</v>
      </c>
    </row>
    <row r="65" customFormat="false" ht="12.8" hidden="false" customHeight="false" outlineLevel="0" collapsed="false">
      <c r="A65" s="0" t="s">
        <v>963</v>
      </c>
      <c r="B65" s="0" t="s">
        <v>6387</v>
      </c>
      <c r="C65" s="0" t="s">
        <v>6388</v>
      </c>
    </row>
    <row r="66" customFormat="false" ht="12.8" hidden="false" customHeight="false" outlineLevel="0" collapsed="false">
      <c r="A66" s="0" t="s">
        <v>978</v>
      </c>
      <c r="B66" s="0" t="s">
        <v>6389</v>
      </c>
      <c r="C66" s="0" t="s">
        <v>6433</v>
      </c>
    </row>
    <row r="67" customFormat="false" ht="12.8" hidden="false" customHeight="false" outlineLevel="0" collapsed="false">
      <c r="A67" s="0" t="s">
        <v>992</v>
      </c>
      <c r="B67" s="0" t="s">
        <v>6389</v>
      </c>
      <c r="C67" s="0" t="s">
        <v>6434</v>
      </c>
    </row>
    <row r="68" customFormat="false" ht="12.8" hidden="false" customHeight="false" outlineLevel="0" collapsed="false">
      <c r="A68" s="0" t="s">
        <v>1006</v>
      </c>
      <c r="B68" s="0" t="s">
        <v>6389</v>
      </c>
      <c r="C68" s="0" t="s">
        <v>6435</v>
      </c>
    </row>
    <row r="69" customFormat="false" ht="12.8" hidden="false" customHeight="false" outlineLevel="0" collapsed="false">
      <c r="A69" s="0" t="s">
        <v>1020</v>
      </c>
      <c r="B69" s="0" t="s">
        <v>6389</v>
      </c>
      <c r="C69" s="0" t="s">
        <v>6436</v>
      </c>
    </row>
    <row r="70" customFormat="false" ht="12.8" hidden="false" customHeight="false" outlineLevel="0" collapsed="false">
      <c r="A70" s="0" t="s">
        <v>1033</v>
      </c>
      <c r="B70" s="0" t="s">
        <v>6389</v>
      </c>
      <c r="C70" s="0" t="s">
        <v>6437</v>
      </c>
    </row>
    <row r="71" customFormat="false" ht="12.8" hidden="false" customHeight="false" outlineLevel="0" collapsed="false">
      <c r="A71" s="0" t="s">
        <v>1047</v>
      </c>
      <c r="B71" s="0" t="s">
        <v>6387</v>
      </c>
      <c r="C71" s="0" t="s">
        <v>6388</v>
      </c>
    </row>
    <row r="72" customFormat="false" ht="12.8" hidden="false" customHeight="false" outlineLevel="0" collapsed="false">
      <c r="A72" s="0" t="s">
        <v>1060</v>
      </c>
      <c r="B72" s="0" t="s">
        <v>6387</v>
      </c>
      <c r="C72" s="0" t="s">
        <v>6388</v>
      </c>
    </row>
    <row r="73" customFormat="false" ht="12.8" hidden="false" customHeight="false" outlineLevel="0" collapsed="false">
      <c r="A73" s="0" t="s">
        <v>1074</v>
      </c>
      <c r="B73" s="0" t="s">
        <v>6389</v>
      </c>
      <c r="C73" s="0" t="s">
        <v>6438</v>
      </c>
    </row>
    <row r="74" customFormat="false" ht="12.8" hidden="false" customHeight="false" outlineLevel="0" collapsed="false">
      <c r="A74" s="0" t="s">
        <v>1086</v>
      </c>
      <c r="B74" s="0" t="s">
        <v>6389</v>
      </c>
      <c r="C74" s="0" t="s">
        <v>6439</v>
      </c>
    </row>
    <row r="75" customFormat="false" ht="12.8" hidden="false" customHeight="false" outlineLevel="0" collapsed="false">
      <c r="A75" s="0" t="s">
        <v>1098</v>
      </c>
      <c r="B75" s="0" t="s">
        <v>6389</v>
      </c>
      <c r="C75" s="0" t="s">
        <v>6440</v>
      </c>
    </row>
    <row r="76" customFormat="false" ht="12.8" hidden="false" customHeight="false" outlineLevel="0" collapsed="false">
      <c r="A76" s="0" t="s">
        <v>1112</v>
      </c>
      <c r="B76" s="0" t="s">
        <v>6389</v>
      </c>
      <c r="C76" s="0" t="s">
        <v>6441</v>
      </c>
    </row>
    <row r="77" customFormat="false" ht="12.8" hidden="false" customHeight="false" outlineLevel="0" collapsed="false">
      <c r="A77" s="0" t="s">
        <v>1125</v>
      </c>
      <c r="B77" s="0" t="s">
        <v>6389</v>
      </c>
      <c r="C77" s="0" t="s">
        <v>6442</v>
      </c>
    </row>
    <row r="78" customFormat="false" ht="12.8" hidden="false" customHeight="false" outlineLevel="0" collapsed="false">
      <c r="A78" s="0" t="s">
        <v>1139</v>
      </c>
      <c r="B78" s="0" t="s">
        <v>6389</v>
      </c>
      <c r="C78" s="0" t="s">
        <v>6443</v>
      </c>
    </row>
    <row r="79" customFormat="false" ht="12.8" hidden="false" customHeight="false" outlineLevel="0" collapsed="false">
      <c r="A79" s="0" t="s">
        <v>1153</v>
      </c>
      <c r="B79" s="0" t="s">
        <v>6389</v>
      </c>
      <c r="C79" s="0" t="s">
        <v>6444</v>
      </c>
    </row>
    <row r="80" customFormat="false" ht="12.8" hidden="false" customHeight="false" outlineLevel="0" collapsed="false">
      <c r="A80" s="0" t="s">
        <v>1167</v>
      </c>
      <c r="B80" s="0" t="s">
        <v>6389</v>
      </c>
      <c r="C80" s="0" t="s">
        <v>6445</v>
      </c>
    </row>
    <row r="81" customFormat="false" ht="12.8" hidden="false" customHeight="false" outlineLevel="0" collapsed="false">
      <c r="A81" s="0" t="s">
        <v>1180</v>
      </c>
      <c r="B81" s="0" t="s">
        <v>6389</v>
      </c>
      <c r="C81" s="0" t="s">
        <v>6446</v>
      </c>
    </row>
    <row r="82" customFormat="false" ht="12.8" hidden="false" customHeight="false" outlineLevel="0" collapsed="false">
      <c r="A82" s="0" t="s">
        <v>1194</v>
      </c>
      <c r="B82" s="0" t="s">
        <v>6389</v>
      </c>
      <c r="C82" s="0" t="s">
        <v>6447</v>
      </c>
    </row>
    <row r="83" customFormat="false" ht="12.8" hidden="false" customHeight="false" outlineLevel="0" collapsed="false">
      <c r="A83" s="0" t="s">
        <v>1209</v>
      </c>
      <c r="B83" s="0" t="s">
        <v>6389</v>
      </c>
      <c r="C83" s="0" t="s">
        <v>6448</v>
      </c>
    </row>
    <row r="84" customFormat="false" ht="12.8" hidden="false" customHeight="false" outlineLevel="0" collapsed="false">
      <c r="A84" s="0" t="s">
        <v>1225</v>
      </c>
      <c r="B84" s="0" t="s">
        <v>6389</v>
      </c>
      <c r="C84" s="0" t="s">
        <v>6449</v>
      </c>
    </row>
    <row r="85" customFormat="false" ht="12.8" hidden="false" customHeight="false" outlineLevel="0" collapsed="false">
      <c r="A85" s="0" t="s">
        <v>1238</v>
      </c>
      <c r="B85" s="0" t="s">
        <v>6389</v>
      </c>
      <c r="C85" s="0" t="s">
        <v>6450</v>
      </c>
    </row>
    <row r="86" customFormat="false" ht="12.8" hidden="false" customHeight="false" outlineLevel="0" collapsed="false">
      <c r="A86" s="0" t="s">
        <v>1251</v>
      </c>
      <c r="B86" s="0" t="s">
        <v>6389</v>
      </c>
      <c r="C86" s="0" t="s">
        <v>6451</v>
      </c>
    </row>
    <row r="87" customFormat="false" ht="12.8" hidden="false" customHeight="false" outlineLevel="0" collapsed="false">
      <c r="A87" s="0" t="s">
        <v>1266</v>
      </c>
      <c r="B87" s="0" t="s">
        <v>6389</v>
      </c>
      <c r="C87" s="0" t="s">
        <v>6452</v>
      </c>
    </row>
    <row r="88" customFormat="false" ht="12.8" hidden="false" customHeight="false" outlineLevel="0" collapsed="false">
      <c r="A88" s="0" t="s">
        <v>1279</v>
      </c>
      <c r="B88" s="0" t="s">
        <v>6387</v>
      </c>
      <c r="C88" s="0" t="s">
        <v>6388</v>
      </c>
    </row>
    <row r="89" customFormat="false" ht="12.8" hidden="false" customHeight="false" outlineLevel="0" collapsed="false">
      <c r="A89" s="0" t="s">
        <v>1293</v>
      </c>
      <c r="B89" s="0" t="s">
        <v>6389</v>
      </c>
      <c r="C89" s="0" t="s">
        <v>6453</v>
      </c>
    </row>
    <row r="90" customFormat="false" ht="12.8" hidden="false" customHeight="false" outlineLevel="0" collapsed="false">
      <c r="A90" s="0" t="s">
        <v>1306</v>
      </c>
      <c r="B90" s="0" t="s">
        <v>6389</v>
      </c>
      <c r="C90" s="0" t="s">
        <v>6454</v>
      </c>
    </row>
    <row r="91" customFormat="false" ht="12.8" hidden="false" customHeight="false" outlineLevel="0" collapsed="false">
      <c r="A91" s="0" t="s">
        <v>1321</v>
      </c>
      <c r="B91" s="0" t="s">
        <v>6389</v>
      </c>
      <c r="C91" s="0" t="s">
        <v>6455</v>
      </c>
    </row>
    <row r="92" customFormat="false" ht="12.8" hidden="false" customHeight="false" outlineLevel="0" collapsed="false">
      <c r="A92" s="0" t="s">
        <v>1336</v>
      </c>
      <c r="B92" s="0" t="s">
        <v>6387</v>
      </c>
      <c r="C92" s="0" t="s">
        <v>6388</v>
      </c>
    </row>
    <row r="93" customFormat="false" ht="12.8" hidden="false" customHeight="false" outlineLevel="0" collapsed="false">
      <c r="A93" s="0" t="s">
        <v>1350</v>
      </c>
      <c r="B93" s="0" t="s">
        <v>6389</v>
      </c>
      <c r="C93" s="0" t="s">
        <v>6456</v>
      </c>
    </row>
    <row r="94" customFormat="false" ht="12.8" hidden="false" customHeight="false" outlineLevel="0" collapsed="false">
      <c r="A94" s="0" t="s">
        <v>1363</v>
      </c>
      <c r="B94" s="0" t="s">
        <v>6387</v>
      </c>
      <c r="C94" s="0" t="s">
        <v>6388</v>
      </c>
    </row>
    <row r="95" customFormat="false" ht="12.8" hidden="false" customHeight="false" outlineLevel="0" collapsed="false">
      <c r="A95" s="0" t="s">
        <v>1375</v>
      </c>
      <c r="B95" s="0" t="s">
        <v>6389</v>
      </c>
      <c r="C95" s="0" t="s">
        <v>6457</v>
      </c>
    </row>
    <row r="96" customFormat="false" ht="12.8" hidden="false" customHeight="false" outlineLevel="0" collapsed="false">
      <c r="A96" s="0" t="s">
        <v>1389</v>
      </c>
      <c r="B96" s="0" t="s">
        <v>6389</v>
      </c>
      <c r="C96" s="0" t="s">
        <v>6458</v>
      </c>
    </row>
    <row r="97" customFormat="false" ht="12.8" hidden="false" customHeight="false" outlineLevel="0" collapsed="false">
      <c r="A97" s="0" t="s">
        <v>1405</v>
      </c>
      <c r="B97" s="0" t="s">
        <v>6389</v>
      </c>
      <c r="C97" s="0" t="s">
        <v>6459</v>
      </c>
    </row>
    <row r="98" customFormat="false" ht="12.8" hidden="false" customHeight="false" outlineLevel="0" collapsed="false">
      <c r="A98" s="0" t="s">
        <v>1418</v>
      </c>
      <c r="B98" s="0" t="s">
        <v>6389</v>
      </c>
      <c r="C98" s="0" t="s">
        <v>6460</v>
      </c>
    </row>
    <row r="99" customFormat="false" ht="12.8" hidden="false" customHeight="false" outlineLevel="0" collapsed="false">
      <c r="A99" s="0" t="s">
        <v>1432</v>
      </c>
      <c r="B99" s="0" t="s">
        <v>6389</v>
      </c>
      <c r="C99" s="0" t="s">
        <v>6461</v>
      </c>
    </row>
    <row r="100" customFormat="false" ht="12.8" hidden="false" customHeight="false" outlineLevel="0" collapsed="false">
      <c r="A100" s="0" t="s">
        <v>1445</v>
      </c>
      <c r="B100" s="0" t="s">
        <v>6387</v>
      </c>
      <c r="C100" s="0" t="s">
        <v>6388</v>
      </c>
    </row>
    <row r="101" customFormat="false" ht="12.8" hidden="false" customHeight="false" outlineLevel="0" collapsed="false">
      <c r="A101" s="0" t="s">
        <v>1458</v>
      </c>
      <c r="B101" s="0" t="s">
        <v>6389</v>
      </c>
      <c r="C101" s="0" t="s">
        <v>6462</v>
      </c>
    </row>
    <row r="102" customFormat="false" ht="12.8" hidden="false" customHeight="false" outlineLevel="0" collapsed="false">
      <c r="A102" s="0" t="s">
        <v>1471</v>
      </c>
      <c r="B102" s="0" t="s">
        <v>6389</v>
      </c>
      <c r="C102" s="0" t="s">
        <v>6463</v>
      </c>
    </row>
    <row r="103" customFormat="false" ht="12.8" hidden="false" customHeight="false" outlineLevel="0" collapsed="false">
      <c r="A103" s="0" t="s">
        <v>1486</v>
      </c>
      <c r="B103" s="0" t="s">
        <v>6389</v>
      </c>
      <c r="C103" s="0" t="s">
        <v>6464</v>
      </c>
    </row>
    <row r="104" customFormat="false" ht="12.8" hidden="false" customHeight="false" outlineLevel="0" collapsed="false">
      <c r="A104" s="0" t="s">
        <v>1495</v>
      </c>
      <c r="B104" s="0" t="s">
        <v>6389</v>
      </c>
      <c r="C104" s="0" t="s">
        <v>6465</v>
      </c>
    </row>
    <row r="105" customFormat="false" ht="12.8" hidden="false" customHeight="false" outlineLevel="0" collapsed="false">
      <c r="A105" s="0" t="s">
        <v>1509</v>
      </c>
      <c r="B105" s="0" t="s">
        <v>6387</v>
      </c>
      <c r="C105" s="0" t="s">
        <v>6388</v>
      </c>
    </row>
    <row r="106" customFormat="false" ht="12.8" hidden="false" customHeight="false" outlineLevel="0" collapsed="false">
      <c r="A106" s="0" t="s">
        <v>1524</v>
      </c>
      <c r="B106" s="0" t="s">
        <v>6389</v>
      </c>
      <c r="C106" s="0" t="s">
        <v>6466</v>
      </c>
    </row>
    <row r="107" customFormat="false" ht="12.8" hidden="false" customHeight="false" outlineLevel="0" collapsed="false">
      <c r="A107" s="0" t="s">
        <v>1538</v>
      </c>
      <c r="B107" s="0" t="s">
        <v>6389</v>
      </c>
      <c r="C107" s="0" t="s">
        <v>6467</v>
      </c>
    </row>
    <row r="108" customFormat="false" ht="12.8" hidden="false" customHeight="false" outlineLevel="0" collapsed="false">
      <c r="A108" s="0" t="s">
        <v>1552</v>
      </c>
      <c r="B108" s="0" t="s">
        <v>6387</v>
      </c>
      <c r="C108" s="0" t="s">
        <v>6388</v>
      </c>
    </row>
    <row r="109" customFormat="false" ht="12.8" hidden="false" customHeight="false" outlineLevel="0" collapsed="false">
      <c r="A109" s="0" t="s">
        <v>1568</v>
      </c>
      <c r="B109" s="0" t="s">
        <v>6389</v>
      </c>
      <c r="C109" s="0" t="s">
        <v>6468</v>
      </c>
    </row>
    <row r="110" customFormat="false" ht="12.8" hidden="false" customHeight="false" outlineLevel="0" collapsed="false">
      <c r="A110" s="0" t="s">
        <v>1583</v>
      </c>
      <c r="B110" s="0" t="s">
        <v>6389</v>
      </c>
      <c r="C110" s="0" t="s">
        <v>6469</v>
      </c>
    </row>
    <row r="111" customFormat="false" ht="12.8" hidden="false" customHeight="false" outlineLevel="0" collapsed="false">
      <c r="A111" s="0" t="s">
        <v>1598</v>
      </c>
      <c r="B111" s="0" t="s">
        <v>6389</v>
      </c>
      <c r="C111" s="0" t="s">
        <v>6470</v>
      </c>
    </row>
    <row r="112" customFormat="false" ht="12.8" hidden="false" customHeight="false" outlineLevel="0" collapsed="false">
      <c r="A112" s="0" t="s">
        <v>1612</v>
      </c>
      <c r="B112" s="0" t="s">
        <v>6389</v>
      </c>
      <c r="C112" s="0" t="s">
        <v>6471</v>
      </c>
    </row>
    <row r="113" customFormat="false" ht="12.8" hidden="false" customHeight="false" outlineLevel="0" collapsed="false">
      <c r="A113" s="0" t="s">
        <v>1626</v>
      </c>
      <c r="B113" s="0" t="s">
        <v>6389</v>
      </c>
      <c r="C113" s="0" t="s">
        <v>6472</v>
      </c>
    </row>
    <row r="114" customFormat="false" ht="12.8" hidden="false" customHeight="false" outlineLevel="0" collapsed="false">
      <c r="A114" s="0" t="s">
        <v>1641</v>
      </c>
      <c r="B114" s="0" t="s">
        <v>6389</v>
      </c>
      <c r="C114" s="0" t="s">
        <v>6473</v>
      </c>
    </row>
    <row r="115" customFormat="false" ht="12.8" hidden="false" customHeight="false" outlineLevel="0" collapsed="false">
      <c r="A115" s="0" t="s">
        <v>1655</v>
      </c>
      <c r="B115" s="0" t="s">
        <v>6389</v>
      </c>
      <c r="C115" s="0" t="s">
        <v>6474</v>
      </c>
    </row>
    <row r="116" customFormat="false" ht="12.8" hidden="false" customHeight="false" outlineLevel="0" collapsed="false">
      <c r="A116" s="0" t="s">
        <v>1669</v>
      </c>
      <c r="B116" s="0" t="s">
        <v>6389</v>
      </c>
      <c r="C116" s="0" t="s">
        <v>6475</v>
      </c>
    </row>
    <row r="117" customFormat="false" ht="12.8" hidden="false" customHeight="false" outlineLevel="0" collapsed="false">
      <c r="A117" s="0" t="s">
        <v>1683</v>
      </c>
      <c r="B117" s="0" t="s">
        <v>6389</v>
      </c>
      <c r="C117" s="0" t="s">
        <v>6476</v>
      </c>
    </row>
    <row r="118" customFormat="false" ht="12.8" hidden="false" customHeight="false" outlineLevel="0" collapsed="false">
      <c r="A118" s="0" t="s">
        <v>1696</v>
      </c>
      <c r="B118" s="0" t="s">
        <v>6389</v>
      </c>
      <c r="C118" s="0" t="s">
        <v>6477</v>
      </c>
    </row>
    <row r="119" customFormat="false" ht="12.8" hidden="false" customHeight="false" outlineLevel="0" collapsed="false">
      <c r="A119" s="0" t="s">
        <v>1709</v>
      </c>
      <c r="B119" s="0" t="s">
        <v>6389</v>
      </c>
      <c r="C119" s="0" t="s">
        <v>6478</v>
      </c>
    </row>
    <row r="120" customFormat="false" ht="12.8" hidden="false" customHeight="false" outlineLevel="0" collapsed="false">
      <c r="A120" s="0" t="s">
        <v>1723</v>
      </c>
      <c r="B120" s="0" t="s">
        <v>6389</v>
      </c>
      <c r="C120" s="0" t="s">
        <v>6479</v>
      </c>
    </row>
    <row r="121" customFormat="false" ht="12.8" hidden="false" customHeight="false" outlineLevel="0" collapsed="false">
      <c r="A121" s="0" t="s">
        <v>1737</v>
      </c>
      <c r="B121" s="0" t="s">
        <v>6389</v>
      </c>
      <c r="C121" s="0" t="s">
        <v>6480</v>
      </c>
    </row>
    <row r="122" customFormat="false" ht="12.8" hidden="false" customHeight="false" outlineLevel="0" collapsed="false">
      <c r="A122" s="0" t="s">
        <v>1750</v>
      </c>
      <c r="B122" s="0" t="s">
        <v>6389</v>
      </c>
      <c r="C122" s="0" t="s">
        <v>6481</v>
      </c>
    </row>
    <row r="123" customFormat="false" ht="12.8" hidden="false" customHeight="false" outlineLevel="0" collapsed="false">
      <c r="A123" s="0" t="s">
        <v>1764</v>
      </c>
      <c r="B123" s="0" t="s">
        <v>6387</v>
      </c>
      <c r="C123" s="0" t="s">
        <v>6388</v>
      </c>
    </row>
    <row r="124" customFormat="false" ht="12.8" hidden="false" customHeight="false" outlineLevel="0" collapsed="false">
      <c r="A124" s="0" t="s">
        <v>1776</v>
      </c>
      <c r="B124" s="0" t="s">
        <v>6389</v>
      </c>
      <c r="C124" s="0" t="s">
        <v>6482</v>
      </c>
    </row>
    <row r="125" customFormat="false" ht="12.8" hidden="false" customHeight="false" outlineLevel="0" collapsed="false">
      <c r="A125" s="0" t="s">
        <v>1789</v>
      </c>
      <c r="B125" s="0" t="s">
        <v>6389</v>
      </c>
      <c r="C125" s="0" t="s">
        <v>6483</v>
      </c>
    </row>
    <row r="126" customFormat="false" ht="12.8" hidden="false" customHeight="false" outlineLevel="0" collapsed="false">
      <c r="A126" s="0" t="s">
        <v>1801</v>
      </c>
      <c r="B126" s="0" t="s">
        <v>6387</v>
      </c>
      <c r="C126" s="0" t="s">
        <v>6388</v>
      </c>
    </row>
    <row r="127" customFormat="false" ht="12.8" hidden="false" customHeight="false" outlineLevel="0" collapsed="false">
      <c r="A127" s="0" t="s">
        <v>1816</v>
      </c>
      <c r="B127" s="0" t="s">
        <v>6389</v>
      </c>
      <c r="C127" s="0" t="s">
        <v>6484</v>
      </c>
    </row>
    <row r="128" customFormat="false" ht="12.8" hidden="false" customHeight="false" outlineLevel="0" collapsed="false">
      <c r="A128" s="0" t="s">
        <v>1830</v>
      </c>
      <c r="B128" s="0" t="s">
        <v>6389</v>
      </c>
      <c r="C128" s="0" t="s">
        <v>6485</v>
      </c>
    </row>
    <row r="129" customFormat="false" ht="12.8" hidden="false" customHeight="false" outlineLevel="0" collapsed="false">
      <c r="A129" s="0" t="s">
        <v>1843</v>
      </c>
      <c r="B129" s="0" t="s">
        <v>6389</v>
      </c>
      <c r="C129" s="0" t="s">
        <v>6486</v>
      </c>
    </row>
    <row r="130" customFormat="false" ht="12.8" hidden="false" customHeight="false" outlineLevel="0" collapsed="false">
      <c r="A130" s="0" t="s">
        <v>1857</v>
      </c>
      <c r="B130" s="0" t="s">
        <v>6389</v>
      </c>
      <c r="C130" s="0" t="s">
        <v>6487</v>
      </c>
    </row>
    <row r="131" customFormat="false" ht="12.8" hidden="false" customHeight="false" outlineLevel="0" collapsed="false">
      <c r="A131" s="0" t="s">
        <v>1872</v>
      </c>
      <c r="B131" s="0" t="s">
        <v>6389</v>
      </c>
      <c r="C131" s="0" t="s">
        <v>6488</v>
      </c>
    </row>
    <row r="132" customFormat="false" ht="12.8" hidden="false" customHeight="false" outlineLevel="0" collapsed="false">
      <c r="A132" s="0" t="s">
        <v>1886</v>
      </c>
      <c r="B132" s="0" t="s">
        <v>6389</v>
      </c>
      <c r="C132" s="0" t="s">
        <v>6489</v>
      </c>
    </row>
    <row r="133" customFormat="false" ht="12.8" hidden="false" customHeight="false" outlineLevel="0" collapsed="false">
      <c r="A133" s="0" t="s">
        <v>1900</v>
      </c>
      <c r="B133" s="0" t="s">
        <v>6389</v>
      </c>
      <c r="C133" s="0" t="s">
        <v>6490</v>
      </c>
    </row>
    <row r="134" customFormat="false" ht="12.8" hidden="false" customHeight="false" outlineLevel="0" collapsed="false">
      <c r="A134" s="0" t="s">
        <v>1915</v>
      </c>
      <c r="B134" s="0" t="s">
        <v>6389</v>
      </c>
      <c r="C134" s="0" t="s">
        <v>6491</v>
      </c>
    </row>
    <row r="135" customFormat="false" ht="12.8" hidden="false" customHeight="false" outlineLevel="0" collapsed="false">
      <c r="A135" s="0" t="s">
        <v>1928</v>
      </c>
      <c r="B135" s="0" t="s">
        <v>6389</v>
      </c>
      <c r="C135" s="0" t="s">
        <v>6492</v>
      </c>
    </row>
    <row r="136" customFormat="false" ht="12.8" hidden="false" customHeight="false" outlineLevel="0" collapsed="false">
      <c r="A136" s="0" t="s">
        <v>1941</v>
      </c>
      <c r="B136" s="0" t="s">
        <v>6389</v>
      </c>
      <c r="C136" s="0" t="s">
        <v>6493</v>
      </c>
    </row>
    <row r="137" customFormat="false" ht="12.8" hidden="false" customHeight="false" outlineLevel="0" collapsed="false">
      <c r="A137" s="0" t="s">
        <v>1955</v>
      </c>
      <c r="B137" s="0" t="s">
        <v>6389</v>
      </c>
      <c r="C137" s="0" t="s">
        <v>6494</v>
      </c>
    </row>
    <row r="138" customFormat="false" ht="12.8" hidden="false" customHeight="false" outlineLevel="0" collapsed="false">
      <c r="A138" s="0" t="s">
        <v>1970</v>
      </c>
      <c r="B138" s="0" t="s">
        <v>6387</v>
      </c>
      <c r="C138" s="0" t="s">
        <v>6388</v>
      </c>
    </row>
    <row r="139" customFormat="false" ht="12.8" hidden="false" customHeight="false" outlineLevel="0" collapsed="false">
      <c r="A139" s="0" t="s">
        <v>1984</v>
      </c>
      <c r="B139" s="0" t="s">
        <v>6389</v>
      </c>
      <c r="C139" s="0" t="s">
        <v>6495</v>
      </c>
    </row>
    <row r="140" customFormat="false" ht="12.8" hidden="false" customHeight="false" outlineLevel="0" collapsed="false">
      <c r="A140" s="0" t="s">
        <v>1997</v>
      </c>
      <c r="B140" s="0" t="s">
        <v>6387</v>
      </c>
      <c r="C140" s="0" t="s">
        <v>6388</v>
      </c>
    </row>
    <row r="141" customFormat="false" ht="12.8" hidden="false" customHeight="false" outlineLevel="0" collapsed="false">
      <c r="A141" s="0" t="s">
        <v>2011</v>
      </c>
      <c r="B141" s="0" t="s">
        <v>6389</v>
      </c>
      <c r="C141" s="0" t="s">
        <v>6496</v>
      </c>
    </row>
    <row r="142" customFormat="false" ht="12.8" hidden="false" customHeight="false" outlineLevel="0" collapsed="false">
      <c r="A142" s="0" t="s">
        <v>2026</v>
      </c>
      <c r="B142" s="0" t="s">
        <v>6389</v>
      </c>
      <c r="C142" s="0" t="s">
        <v>6497</v>
      </c>
    </row>
    <row r="143" customFormat="false" ht="12.8" hidden="false" customHeight="false" outlineLevel="0" collapsed="false">
      <c r="A143" s="0" t="s">
        <v>2039</v>
      </c>
      <c r="B143" s="0" t="s">
        <v>6389</v>
      </c>
      <c r="C143" s="0" t="s">
        <v>6498</v>
      </c>
    </row>
    <row r="144" customFormat="false" ht="12.8" hidden="false" customHeight="false" outlineLevel="0" collapsed="false">
      <c r="A144" s="0" t="s">
        <v>2052</v>
      </c>
      <c r="B144" s="0" t="s">
        <v>6389</v>
      </c>
      <c r="C144" s="0" t="s">
        <v>6499</v>
      </c>
    </row>
    <row r="145" customFormat="false" ht="12.8" hidden="false" customHeight="false" outlineLevel="0" collapsed="false">
      <c r="A145" s="0" t="s">
        <v>2066</v>
      </c>
      <c r="B145" s="0" t="s">
        <v>6389</v>
      </c>
      <c r="C145" s="0" t="s">
        <v>6500</v>
      </c>
    </row>
    <row r="146" customFormat="false" ht="12.8" hidden="false" customHeight="false" outlineLevel="0" collapsed="false">
      <c r="A146" s="0" t="s">
        <v>2079</v>
      </c>
      <c r="B146" s="0" t="s">
        <v>6389</v>
      </c>
      <c r="C146" s="0" t="s">
        <v>6501</v>
      </c>
    </row>
    <row r="147" customFormat="false" ht="12.8" hidden="false" customHeight="false" outlineLevel="0" collapsed="false">
      <c r="A147" s="0" t="s">
        <v>2093</v>
      </c>
      <c r="B147" s="0" t="s">
        <v>6387</v>
      </c>
      <c r="C147" s="0" t="s">
        <v>6388</v>
      </c>
    </row>
    <row r="148" customFormat="false" ht="12.8" hidden="false" customHeight="false" outlineLevel="0" collapsed="false">
      <c r="A148" s="0" t="s">
        <v>2106</v>
      </c>
      <c r="B148" s="0" t="s">
        <v>6387</v>
      </c>
      <c r="C148" s="0" t="s">
        <v>6388</v>
      </c>
    </row>
    <row r="149" customFormat="false" ht="12.8" hidden="false" customHeight="false" outlineLevel="0" collapsed="false">
      <c r="A149" s="0" t="s">
        <v>2121</v>
      </c>
      <c r="B149" s="0" t="s">
        <v>6389</v>
      </c>
      <c r="C149" s="0" t="s">
        <v>6502</v>
      </c>
    </row>
    <row r="150" customFormat="false" ht="12.8" hidden="false" customHeight="false" outlineLevel="0" collapsed="false">
      <c r="A150" s="0" t="s">
        <v>2135</v>
      </c>
      <c r="B150" s="0" t="s">
        <v>6389</v>
      </c>
      <c r="C150" s="0" t="s">
        <v>6503</v>
      </c>
    </row>
    <row r="151" customFormat="false" ht="12.8" hidden="false" customHeight="false" outlineLevel="0" collapsed="false">
      <c r="A151" s="0" t="s">
        <v>2148</v>
      </c>
      <c r="B151" s="0" t="s">
        <v>6387</v>
      </c>
      <c r="C151" s="0" t="s">
        <v>6388</v>
      </c>
    </row>
    <row r="152" customFormat="false" ht="12.8" hidden="false" customHeight="false" outlineLevel="0" collapsed="false">
      <c r="A152" s="0" t="s">
        <v>2163</v>
      </c>
      <c r="B152" s="0" t="s">
        <v>6387</v>
      </c>
      <c r="C152" s="0" t="s">
        <v>6388</v>
      </c>
    </row>
    <row r="153" customFormat="false" ht="12.8" hidden="false" customHeight="false" outlineLevel="0" collapsed="false">
      <c r="A153" s="0" t="s">
        <v>2178</v>
      </c>
      <c r="B153" s="0" t="s">
        <v>6389</v>
      </c>
      <c r="C153" s="0" t="s">
        <v>6504</v>
      </c>
    </row>
    <row r="154" customFormat="false" ht="12.8" hidden="false" customHeight="false" outlineLevel="0" collapsed="false">
      <c r="A154" s="0" t="s">
        <v>2189</v>
      </c>
      <c r="B154" s="0" t="s">
        <v>6389</v>
      </c>
      <c r="C154" s="0" t="s">
        <v>6505</v>
      </c>
    </row>
    <row r="155" customFormat="false" ht="12.8" hidden="false" customHeight="false" outlineLevel="0" collapsed="false">
      <c r="A155" s="0" t="s">
        <v>2203</v>
      </c>
      <c r="B155" s="0" t="s">
        <v>6387</v>
      </c>
      <c r="C155" s="0" t="s">
        <v>6388</v>
      </c>
    </row>
    <row r="156" customFormat="false" ht="12.8" hidden="false" customHeight="false" outlineLevel="0" collapsed="false">
      <c r="A156" s="0" t="s">
        <v>2215</v>
      </c>
      <c r="B156" s="0" t="s">
        <v>6387</v>
      </c>
      <c r="C156" s="0" t="s">
        <v>6388</v>
      </c>
    </row>
    <row r="157" customFormat="false" ht="12.8" hidden="false" customHeight="false" outlineLevel="0" collapsed="false">
      <c r="A157" s="0" t="s">
        <v>2229</v>
      </c>
      <c r="B157" s="0" t="s">
        <v>6389</v>
      </c>
      <c r="C157" s="0" t="s">
        <v>6506</v>
      </c>
    </row>
    <row r="158" customFormat="false" ht="12.8" hidden="false" customHeight="false" outlineLevel="0" collapsed="false">
      <c r="A158" s="0" t="s">
        <v>2241</v>
      </c>
      <c r="B158" s="0" t="s">
        <v>6389</v>
      </c>
      <c r="C158" s="0" t="s">
        <v>6507</v>
      </c>
    </row>
    <row r="159" customFormat="false" ht="12.8" hidden="false" customHeight="false" outlineLevel="0" collapsed="false">
      <c r="A159" s="0" t="s">
        <v>2255</v>
      </c>
      <c r="B159" s="0" t="s">
        <v>6389</v>
      </c>
      <c r="C159" s="0" t="s">
        <v>6508</v>
      </c>
    </row>
    <row r="160" customFormat="false" ht="12.8" hidden="false" customHeight="false" outlineLevel="0" collapsed="false">
      <c r="A160" s="0" t="s">
        <v>2269</v>
      </c>
      <c r="B160" s="0" t="s">
        <v>6389</v>
      </c>
      <c r="C160" s="0" t="s">
        <v>6509</v>
      </c>
    </row>
    <row r="161" customFormat="false" ht="12.8" hidden="false" customHeight="false" outlineLevel="0" collapsed="false">
      <c r="A161" s="0" t="s">
        <v>2283</v>
      </c>
      <c r="B161" s="0" t="s">
        <v>6389</v>
      </c>
      <c r="C161" s="0" t="s">
        <v>6510</v>
      </c>
    </row>
    <row r="162" customFormat="false" ht="12.8" hidden="false" customHeight="false" outlineLevel="0" collapsed="false">
      <c r="A162" s="0" t="s">
        <v>2299</v>
      </c>
      <c r="B162" s="0" t="s">
        <v>6389</v>
      </c>
      <c r="C162" s="0" t="s">
        <v>6511</v>
      </c>
    </row>
    <row r="163" customFormat="false" ht="12.8" hidden="false" customHeight="false" outlineLevel="0" collapsed="false">
      <c r="A163" s="0" t="s">
        <v>2314</v>
      </c>
      <c r="B163" s="0" t="s">
        <v>6389</v>
      </c>
      <c r="C163" s="0" t="s">
        <v>6512</v>
      </c>
    </row>
    <row r="164" customFormat="false" ht="12.8" hidden="false" customHeight="false" outlineLevel="0" collapsed="false">
      <c r="A164" s="0" t="s">
        <v>2328</v>
      </c>
      <c r="B164" s="0" t="s">
        <v>6387</v>
      </c>
      <c r="C164" s="0" t="s">
        <v>6388</v>
      </c>
    </row>
    <row r="165" customFormat="false" ht="12.8" hidden="false" customHeight="false" outlineLevel="0" collapsed="false">
      <c r="A165" s="0" t="s">
        <v>2341</v>
      </c>
      <c r="B165" s="0" t="s">
        <v>6389</v>
      </c>
      <c r="C165" s="0" t="s">
        <v>6513</v>
      </c>
    </row>
    <row r="166" customFormat="false" ht="12.8" hidden="false" customHeight="false" outlineLevel="0" collapsed="false">
      <c r="A166" s="0" t="s">
        <v>2354</v>
      </c>
      <c r="B166" s="0" t="s">
        <v>6387</v>
      </c>
      <c r="C166" s="0" t="s">
        <v>6388</v>
      </c>
    </row>
    <row r="167" customFormat="false" ht="12.8" hidden="false" customHeight="false" outlineLevel="0" collapsed="false">
      <c r="A167" s="0" t="s">
        <v>2368</v>
      </c>
      <c r="B167" s="0" t="s">
        <v>6389</v>
      </c>
      <c r="C167" s="0" t="s">
        <v>6514</v>
      </c>
    </row>
    <row r="168" customFormat="false" ht="12.8" hidden="false" customHeight="false" outlineLevel="0" collapsed="false">
      <c r="A168" s="0" t="s">
        <v>2382</v>
      </c>
      <c r="B168" s="0" t="s">
        <v>6389</v>
      </c>
      <c r="C168" s="0" t="s">
        <v>6515</v>
      </c>
    </row>
    <row r="169" customFormat="false" ht="12.8" hidden="false" customHeight="false" outlineLevel="0" collapsed="false">
      <c r="A169" s="0" t="s">
        <v>2397</v>
      </c>
      <c r="B169" s="0" t="s">
        <v>6389</v>
      </c>
      <c r="C169" s="0" t="s">
        <v>6516</v>
      </c>
    </row>
    <row r="170" customFormat="false" ht="12.8" hidden="false" customHeight="false" outlineLevel="0" collapsed="false">
      <c r="A170" s="0" t="s">
        <v>2410</v>
      </c>
      <c r="B170" s="0" t="s">
        <v>6389</v>
      </c>
      <c r="C170" s="0" t="s">
        <v>6517</v>
      </c>
    </row>
    <row r="171" customFormat="false" ht="12.8" hidden="false" customHeight="false" outlineLevel="0" collapsed="false">
      <c r="A171" s="0" t="s">
        <v>2423</v>
      </c>
      <c r="B171" s="0" t="s">
        <v>6389</v>
      </c>
      <c r="C171" s="0" t="s">
        <v>6518</v>
      </c>
    </row>
    <row r="172" customFormat="false" ht="12.8" hidden="false" customHeight="false" outlineLevel="0" collapsed="false">
      <c r="A172" s="0" t="s">
        <v>2437</v>
      </c>
      <c r="B172" s="0" t="s">
        <v>6389</v>
      </c>
      <c r="C172" s="0" t="s">
        <v>6519</v>
      </c>
    </row>
    <row r="173" customFormat="false" ht="12.8" hidden="false" customHeight="false" outlineLevel="0" collapsed="false">
      <c r="A173" s="0" t="s">
        <v>2451</v>
      </c>
      <c r="B173" s="0" t="s">
        <v>6389</v>
      </c>
      <c r="C173" s="0" t="s">
        <v>6520</v>
      </c>
    </row>
    <row r="174" customFormat="false" ht="12.8" hidden="false" customHeight="false" outlineLevel="0" collapsed="false">
      <c r="A174" s="0" t="s">
        <v>2466</v>
      </c>
      <c r="B174" s="0" t="s">
        <v>6389</v>
      </c>
      <c r="C174" s="0" t="s">
        <v>6521</v>
      </c>
    </row>
    <row r="175" customFormat="false" ht="12.8" hidden="false" customHeight="false" outlineLevel="0" collapsed="false">
      <c r="A175" s="0" t="s">
        <v>2480</v>
      </c>
      <c r="B175" s="0" t="s">
        <v>6387</v>
      </c>
      <c r="C175" s="0" t="s">
        <v>6388</v>
      </c>
    </row>
    <row r="176" customFormat="false" ht="12.8" hidden="false" customHeight="false" outlineLevel="0" collapsed="false">
      <c r="A176" s="0" t="s">
        <v>2494</v>
      </c>
      <c r="B176" s="0" t="s">
        <v>6389</v>
      </c>
      <c r="C176" s="0" t="s">
        <v>6522</v>
      </c>
    </row>
    <row r="177" customFormat="false" ht="12.8" hidden="false" customHeight="false" outlineLevel="0" collapsed="false">
      <c r="A177" s="0" t="s">
        <v>2509</v>
      </c>
      <c r="B177" s="0" t="s">
        <v>6389</v>
      </c>
      <c r="C177" s="0" t="s">
        <v>6523</v>
      </c>
    </row>
    <row r="178" customFormat="false" ht="12.8" hidden="false" customHeight="false" outlineLevel="0" collapsed="false">
      <c r="A178" s="0" t="s">
        <v>2524</v>
      </c>
      <c r="B178" s="0" t="s">
        <v>6389</v>
      </c>
      <c r="C178" s="0" t="s">
        <v>6524</v>
      </c>
    </row>
    <row r="179" customFormat="false" ht="12.8" hidden="false" customHeight="false" outlineLevel="0" collapsed="false">
      <c r="A179" s="0" t="s">
        <v>2538</v>
      </c>
      <c r="B179" s="0" t="s">
        <v>6387</v>
      </c>
      <c r="C179" s="0" t="s">
        <v>6388</v>
      </c>
    </row>
    <row r="180" customFormat="false" ht="12.8" hidden="false" customHeight="false" outlineLevel="0" collapsed="false">
      <c r="A180" s="0" t="s">
        <v>2552</v>
      </c>
      <c r="B180" s="0" t="s">
        <v>6389</v>
      </c>
      <c r="C180" s="0" t="s">
        <v>6525</v>
      </c>
    </row>
    <row r="181" customFormat="false" ht="12.8" hidden="false" customHeight="false" outlineLevel="0" collapsed="false">
      <c r="A181" s="0" t="s">
        <v>2566</v>
      </c>
      <c r="B181" s="0" t="s">
        <v>6387</v>
      </c>
      <c r="C181" s="0" t="s">
        <v>6388</v>
      </c>
    </row>
    <row r="182" customFormat="false" ht="12.8" hidden="false" customHeight="false" outlineLevel="0" collapsed="false">
      <c r="A182" s="0" t="s">
        <v>2580</v>
      </c>
      <c r="B182" s="0" t="s">
        <v>6389</v>
      </c>
      <c r="C182" s="0" t="s">
        <v>6526</v>
      </c>
    </row>
    <row r="183" customFormat="false" ht="12.8" hidden="false" customHeight="false" outlineLevel="0" collapsed="false">
      <c r="A183" s="0" t="s">
        <v>2593</v>
      </c>
      <c r="B183" s="0" t="s">
        <v>6389</v>
      </c>
      <c r="C183" s="0" t="s">
        <v>6527</v>
      </c>
    </row>
    <row r="184" customFormat="false" ht="12.8" hidden="false" customHeight="false" outlineLevel="0" collapsed="false">
      <c r="A184" s="0" t="s">
        <v>2606</v>
      </c>
      <c r="B184" s="0" t="s">
        <v>6387</v>
      </c>
      <c r="C184" s="0" t="s">
        <v>6388</v>
      </c>
    </row>
    <row r="185" customFormat="false" ht="12.8" hidden="false" customHeight="false" outlineLevel="0" collapsed="false">
      <c r="A185" s="0" t="s">
        <v>2620</v>
      </c>
      <c r="B185" s="0" t="s">
        <v>6389</v>
      </c>
      <c r="C185" s="0" t="s">
        <v>6528</v>
      </c>
    </row>
    <row r="186" customFormat="false" ht="12.8" hidden="false" customHeight="false" outlineLevel="0" collapsed="false">
      <c r="A186" s="0" t="s">
        <v>2634</v>
      </c>
      <c r="B186" s="0" t="s">
        <v>6389</v>
      </c>
      <c r="C186" s="0" t="s">
        <v>6529</v>
      </c>
    </row>
    <row r="187" customFormat="false" ht="12.8" hidden="false" customHeight="false" outlineLevel="0" collapsed="false">
      <c r="A187" s="0" t="s">
        <v>2647</v>
      </c>
      <c r="B187" s="0" t="s">
        <v>6389</v>
      </c>
      <c r="C187" s="0" t="s">
        <v>6530</v>
      </c>
    </row>
    <row r="188" customFormat="false" ht="12.8" hidden="false" customHeight="false" outlineLevel="0" collapsed="false">
      <c r="A188" s="0" t="s">
        <v>2661</v>
      </c>
      <c r="B188" s="0" t="s">
        <v>6389</v>
      </c>
      <c r="C188" s="0" t="s">
        <v>6531</v>
      </c>
    </row>
    <row r="189" customFormat="false" ht="12.8" hidden="false" customHeight="false" outlineLevel="0" collapsed="false">
      <c r="A189" s="0" t="s">
        <v>2674</v>
      </c>
      <c r="B189" s="0" t="s">
        <v>6387</v>
      </c>
      <c r="C189" s="0" t="s">
        <v>6388</v>
      </c>
    </row>
    <row r="190" customFormat="false" ht="12.8" hidden="false" customHeight="false" outlineLevel="0" collapsed="false">
      <c r="A190" s="0" t="s">
        <v>2688</v>
      </c>
      <c r="B190" s="0" t="s">
        <v>6389</v>
      </c>
      <c r="C190" s="0" t="s">
        <v>6532</v>
      </c>
    </row>
    <row r="191" customFormat="false" ht="12.8" hidden="false" customHeight="false" outlineLevel="0" collapsed="false">
      <c r="A191" s="0" t="s">
        <v>2702</v>
      </c>
      <c r="B191" s="0" t="s">
        <v>6389</v>
      </c>
      <c r="C191" s="0" t="s">
        <v>6533</v>
      </c>
    </row>
    <row r="192" customFormat="false" ht="12.8" hidden="false" customHeight="false" outlineLevel="0" collapsed="false">
      <c r="A192" s="0" t="s">
        <v>2716</v>
      </c>
      <c r="B192" s="0" t="s">
        <v>6389</v>
      </c>
      <c r="C192" s="0" t="s">
        <v>6534</v>
      </c>
    </row>
    <row r="193" customFormat="false" ht="12.8" hidden="false" customHeight="false" outlineLevel="0" collapsed="false">
      <c r="A193" s="0" t="s">
        <v>2731</v>
      </c>
      <c r="B193" s="0" t="s">
        <v>6389</v>
      </c>
      <c r="C193" s="0" t="s">
        <v>6535</v>
      </c>
    </row>
    <row r="194" customFormat="false" ht="12.8" hidden="false" customHeight="false" outlineLevel="0" collapsed="false">
      <c r="A194" s="0" t="s">
        <v>2744</v>
      </c>
      <c r="B194" s="0" t="s">
        <v>6389</v>
      </c>
      <c r="C194" s="0" t="s">
        <v>6536</v>
      </c>
    </row>
    <row r="195" customFormat="false" ht="12.8" hidden="false" customHeight="false" outlineLevel="0" collapsed="false">
      <c r="A195" s="0" t="s">
        <v>2760</v>
      </c>
      <c r="B195" s="0" t="s">
        <v>6389</v>
      </c>
      <c r="C195" s="0" t="s">
        <v>6537</v>
      </c>
    </row>
    <row r="196" customFormat="false" ht="12.8" hidden="false" customHeight="false" outlineLevel="0" collapsed="false">
      <c r="A196" s="0" t="s">
        <v>2774</v>
      </c>
      <c r="B196" s="0" t="s">
        <v>6389</v>
      </c>
      <c r="C196" s="0" t="s">
        <v>6538</v>
      </c>
    </row>
    <row r="197" customFormat="false" ht="12.8" hidden="false" customHeight="false" outlineLevel="0" collapsed="false">
      <c r="A197" s="0" t="s">
        <v>2787</v>
      </c>
      <c r="B197" s="0" t="s">
        <v>6387</v>
      </c>
      <c r="C197" s="0" t="s">
        <v>6388</v>
      </c>
    </row>
    <row r="198" customFormat="false" ht="12.8" hidden="false" customHeight="false" outlineLevel="0" collapsed="false">
      <c r="A198" s="0" t="s">
        <v>2801</v>
      </c>
      <c r="B198" s="0" t="s">
        <v>6389</v>
      </c>
      <c r="C198" s="0" t="s">
        <v>6539</v>
      </c>
    </row>
    <row r="199" customFormat="false" ht="12.8" hidden="false" customHeight="false" outlineLevel="0" collapsed="false">
      <c r="A199" s="0" t="s">
        <v>2814</v>
      </c>
      <c r="B199" s="0" t="s">
        <v>6389</v>
      </c>
      <c r="C199" s="0" t="s">
        <v>6540</v>
      </c>
    </row>
    <row r="200" customFormat="false" ht="12.8" hidden="false" customHeight="false" outlineLevel="0" collapsed="false">
      <c r="A200" s="0" t="s">
        <v>2827</v>
      </c>
      <c r="B200" s="0" t="s">
        <v>6389</v>
      </c>
      <c r="C200" s="0" t="s">
        <v>6541</v>
      </c>
    </row>
    <row r="201" customFormat="false" ht="12.8" hidden="false" customHeight="false" outlineLevel="0" collapsed="false">
      <c r="A201" s="0" t="s">
        <v>2841</v>
      </c>
      <c r="B201" s="0" t="s">
        <v>6387</v>
      </c>
      <c r="C201" s="0" t="s">
        <v>6388</v>
      </c>
    </row>
    <row r="202" customFormat="false" ht="12.8" hidden="false" customHeight="false" outlineLevel="0" collapsed="false">
      <c r="A202" s="0" t="s">
        <v>2854</v>
      </c>
      <c r="B202" s="0" t="s">
        <v>6389</v>
      </c>
      <c r="C202" s="0" t="s">
        <v>6542</v>
      </c>
    </row>
    <row r="203" customFormat="false" ht="12.8" hidden="false" customHeight="false" outlineLevel="0" collapsed="false">
      <c r="A203" s="0" t="s">
        <v>2870</v>
      </c>
      <c r="B203" s="0" t="s">
        <v>6387</v>
      </c>
      <c r="C203" s="0" t="s">
        <v>6388</v>
      </c>
    </row>
    <row r="204" customFormat="false" ht="12.8" hidden="false" customHeight="false" outlineLevel="0" collapsed="false">
      <c r="A204" s="0" t="s">
        <v>2885</v>
      </c>
      <c r="B204" s="0" t="s">
        <v>6389</v>
      </c>
      <c r="C204" s="0" t="s">
        <v>6543</v>
      </c>
    </row>
    <row r="205" customFormat="false" ht="12.8" hidden="false" customHeight="false" outlineLevel="0" collapsed="false">
      <c r="A205" s="0" t="s">
        <v>2900</v>
      </c>
      <c r="B205" s="0" t="s">
        <v>6389</v>
      </c>
      <c r="C205" s="0" t="s">
        <v>6544</v>
      </c>
    </row>
    <row r="206" customFormat="false" ht="12.8" hidden="false" customHeight="false" outlineLevel="0" collapsed="false">
      <c r="A206" s="0" t="s">
        <v>2914</v>
      </c>
      <c r="B206" s="0" t="s">
        <v>6389</v>
      </c>
      <c r="C206" s="0" t="s">
        <v>6545</v>
      </c>
    </row>
    <row r="207" customFormat="false" ht="12.8" hidden="false" customHeight="false" outlineLevel="0" collapsed="false">
      <c r="A207" s="0" t="s">
        <v>2927</v>
      </c>
      <c r="B207" s="0" t="s">
        <v>6389</v>
      </c>
      <c r="C207" s="0" t="s">
        <v>6546</v>
      </c>
    </row>
    <row r="208" customFormat="false" ht="12.8" hidden="false" customHeight="false" outlineLevel="0" collapsed="false">
      <c r="A208" s="0" t="s">
        <v>2942</v>
      </c>
      <c r="B208" s="0" t="s">
        <v>6389</v>
      </c>
      <c r="C208" s="0" t="s">
        <v>6547</v>
      </c>
    </row>
    <row r="209" customFormat="false" ht="12.8" hidden="false" customHeight="false" outlineLevel="0" collapsed="false">
      <c r="A209" s="0" t="s">
        <v>2956</v>
      </c>
      <c r="B209" s="0" t="s">
        <v>6389</v>
      </c>
      <c r="C209" s="0" t="s">
        <v>6548</v>
      </c>
    </row>
    <row r="210" customFormat="false" ht="12.8" hidden="false" customHeight="false" outlineLevel="0" collapsed="false">
      <c r="A210" s="0" t="s">
        <v>2967</v>
      </c>
      <c r="B210" s="0" t="s">
        <v>6389</v>
      </c>
      <c r="C210" s="0" t="s">
        <v>6549</v>
      </c>
    </row>
    <row r="211" customFormat="false" ht="12.8" hidden="false" customHeight="false" outlineLevel="0" collapsed="false">
      <c r="A211" s="0" t="s">
        <v>2981</v>
      </c>
      <c r="B211" s="0" t="s">
        <v>6387</v>
      </c>
      <c r="C211" s="0" t="s">
        <v>6388</v>
      </c>
    </row>
    <row r="212" customFormat="false" ht="12.8" hidden="false" customHeight="false" outlineLevel="0" collapsed="false">
      <c r="A212" s="0" t="s">
        <v>2992</v>
      </c>
      <c r="B212" s="0" t="s">
        <v>6389</v>
      </c>
      <c r="C212" s="0" t="s">
        <v>6550</v>
      </c>
    </row>
    <row r="213" customFormat="false" ht="12.8" hidden="false" customHeight="false" outlineLevel="0" collapsed="false">
      <c r="A213" s="0" t="s">
        <v>3008</v>
      </c>
      <c r="B213" s="0" t="s">
        <v>6387</v>
      </c>
      <c r="C213" s="0" t="s">
        <v>6388</v>
      </c>
    </row>
    <row r="214" customFormat="false" ht="12.8" hidden="false" customHeight="false" outlineLevel="0" collapsed="false">
      <c r="A214" s="0" t="s">
        <v>3021</v>
      </c>
      <c r="B214" s="0" t="s">
        <v>6389</v>
      </c>
      <c r="C214" s="0" t="s">
        <v>6551</v>
      </c>
    </row>
    <row r="215" customFormat="false" ht="12.8" hidden="false" customHeight="false" outlineLevel="0" collapsed="false">
      <c r="A215" s="0" t="s">
        <v>3035</v>
      </c>
      <c r="B215" s="0" t="s">
        <v>6387</v>
      </c>
      <c r="C215" s="0" t="s">
        <v>6388</v>
      </c>
    </row>
    <row r="216" customFormat="false" ht="12.8" hidden="false" customHeight="false" outlineLevel="0" collapsed="false">
      <c r="A216" s="0" t="s">
        <v>3048</v>
      </c>
      <c r="B216" s="0" t="s">
        <v>6389</v>
      </c>
      <c r="C216" s="0" t="s">
        <v>6552</v>
      </c>
    </row>
    <row r="217" customFormat="false" ht="12.8" hidden="false" customHeight="false" outlineLevel="0" collapsed="false">
      <c r="A217" s="0" t="s">
        <v>3062</v>
      </c>
      <c r="B217" s="0" t="s">
        <v>6389</v>
      </c>
      <c r="C217" s="0" t="s">
        <v>6553</v>
      </c>
    </row>
    <row r="218" customFormat="false" ht="12.8" hidden="false" customHeight="false" outlineLevel="0" collapsed="false">
      <c r="A218" s="0" t="s">
        <v>3076</v>
      </c>
      <c r="B218" s="0" t="s">
        <v>6389</v>
      </c>
      <c r="C218" s="0" t="s">
        <v>6554</v>
      </c>
    </row>
    <row r="219" customFormat="false" ht="12.8" hidden="false" customHeight="false" outlineLevel="0" collapsed="false">
      <c r="A219" s="0" t="s">
        <v>3090</v>
      </c>
      <c r="B219" s="0" t="s">
        <v>6389</v>
      </c>
      <c r="C219" s="0" t="s">
        <v>6555</v>
      </c>
    </row>
    <row r="220" customFormat="false" ht="12.8" hidden="false" customHeight="false" outlineLevel="0" collapsed="false">
      <c r="A220" s="0" t="s">
        <v>3104</v>
      </c>
      <c r="B220" s="0" t="s">
        <v>6389</v>
      </c>
      <c r="C220" s="0" t="s">
        <v>6556</v>
      </c>
    </row>
    <row r="221" customFormat="false" ht="12.8" hidden="false" customHeight="false" outlineLevel="0" collapsed="false">
      <c r="A221" s="0" t="s">
        <v>3118</v>
      </c>
      <c r="B221" s="0" t="s">
        <v>6389</v>
      </c>
      <c r="C221" s="0" t="s">
        <v>6557</v>
      </c>
    </row>
    <row r="222" customFormat="false" ht="12.8" hidden="false" customHeight="false" outlineLevel="0" collapsed="false">
      <c r="A222" s="0" t="s">
        <v>3132</v>
      </c>
      <c r="B222" s="0" t="s">
        <v>6389</v>
      </c>
      <c r="C222" s="0" t="s">
        <v>6558</v>
      </c>
    </row>
    <row r="223" customFormat="false" ht="12.8" hidden="false" customHeight="false" outlineLevel="0" collapsed="false">
      <c r="A223" s="0" t="s">
        <v>3146</v>
      </c>
      <c r="B223" s="0" t="s">
        <v>6389</v>
      </c>
      <c r="C223" s="0" t="s">
        <v>6559</v>
      </c>
    </row>
    <row r="224" customFormat="false" ht="12.8" hidden="false" customHeight="false" outlineLevel="0" collapsed="false">
      <c r="A224" s="0" t="s">
        <v>3158</v>
      </c>
      <c r="B224" s="0" t="s">
        <v>6389</v>
      </c>
      <c r="C224" s="0" t="s">
        <v>6560</v>
      </c>
    </row>
    <row r="225" customFormat="false" ht="12.8" hidden="false" customHeight="false" outlineLevel="0" collapsed="false">
      <c r="A225" s="0" t="s">
        <v>3172</v>
      </c>
      <c r="B225" s="0" t="s">
        <v>6389</v>
      </c>
      <c r="C225" s="0" t="s">
        <v>6561</v>
      </c>
    </row>
    <row r="226" customFormat="false" ht="12.8" hidden="false" customHeight="false" outlineLevel="0" collapsed="false">
      <c r="A226" s="0" t="s">
        <v>3185</v>
      </c>
      <c r="B226" s="0" t="s">
        <v>6389</v>
      </c>
      <c r="C226" s="0" t="s">
        <v>6562</v>
      </c>
    </row>
    <row r="227" customFormat="false" ht="12.8" hidden="false" customHeight="false" outlineLevel="0" collapsed="false">
      <c r="A227" s="0" t="s">
        <v>3199</v>
      </c>
      <c r="B227" s="0" t="s">
        <v>6389</v>
      </c>
      <c r="C227" s="0" t="s">
        <v>6563</v>
      </c>
    </row>
    <row r="228" customFormat="false" ht="12.8" hidden="false" customHeight="false" outlineLevel="0" collapsed="false">
      <c r="A228" s="0" t="s">
        <v>3213</v>
      </c>
      <c r="B228" s="0" t="s">
        <v>6389</v>
      </c>
      <c r="C228" s="0" t="s">
        <v>6564</v>
      </c>
    </row>
    <row r="229" customFormat="false" ht="12.8" hidden="false" customHeight="false" outlineLevel="0" collapsed="false">
      <c r="A229" s="0" t="s">
        <v>3227</v>
      </c>
      <c r="B229" s="0" t="s">
        <v>6389</v>
      </c>
      <c r="C229" s="0" t="s">
        <v>6565</v>
      </c>
    </row>
    <row r="230" customFormat="false" ht="12.8" hidden="false" customHeight="false" outlineLevel="0" collapsed="false">
      <c r="A230" s="0" t="s">
        <v>3240</v>
      </c>
      <c r="B230" s="0" t="s">
        <v>6389</v>
      </c>
      <c r="C230" s="0" t="s">
        <v>6566</v>
      </c>
    </row>
    <row r="231" customFormat="false" ht="12.8" hidden="false" customHeight="false" outlineLevel="0" collapsed="false">
      <c r="A231" s="0" t="s">
        <v>3254</v>
      </c>
      <c r="B231" s="0" t="s">
        <v>6387</v>
      </c>
      <c r="C231" s="0" t="s">
        <v>6388</v>
      </c>
    </row>
    <row r="232" customFormat="false" ht="12.8" hidden="false" customHeight="false" outlineLevel="0" collapsed="false">
      <c r="A232" s="0" t="s">
        <v>3268</v>
      </c>
      <c r="B232" s="0" t="s">
        <v>6387</v>
      </c>
      <c r="C232" s="0" t="s">
        <v>6388</v>
      </c>
    </row>
    <row r="233" customFormat="false" ht="12.8" hidden="false" customHeight="false" outlineLevel="0" collapsed="false">
      <c r="A233" s="0" t="s">
        <v>3282</v>
      </c>
      <c r="B233" s="0" t="s">
        <v>6389</v>
      </c>
      <c r="C233" s="0" t="s">
        <v>6567</v>
      </c>
    </row>
    <row r="234" customFormat="false" ht="12.8" hidden="false" customHeight="false" outlineLevel="0" collapsed="false">
      <c r="A234" s="0" t="s">
        <v>3296</v>
      </c>
      <c r="B234" s="0" t="s">
        <v>6389</v>
      </c>
      <c r="C234" s="0" t="s">
        <v>6568</v>
      </c>
    </row>
    <row r="235" customFormat="false" ht="12.8" hidden="false" customHeight="false" outlineLevel="0" collapsed="false">
      <c r="A235" s="0" t="s">
        <v>3309</v>
      </c>
      <c r="B235" s="0" t="s">
        <v>6387</v>
      </c>
      <c r="C235" s="0" t="s">
        <v>6388</v>
      </c>
    </row>
    <row r="236" customFormat="false" ht="12.8" hidden="false" customHeight="false" outlineLevel="0" collapsed="false">
      <c r="A236" s="0" t="s">
        <v>3323</v>
      </c>
      <c r="B236" s="0" t="s">
        <v>6389</v>
      </c>
      <c r="C236" s="0" t="s">
        <v>6569</v>
      </c>
    </row>
    <row r="237" customFormat="false" ht="12.8" hidden="false" customHeight="false" outlineLevel="0" collapsed="false">
      <c r="A237" s="0" t="s">
        <v>3337</v>
      </c>
      <c r="B237" s="0" t="s">
        <v>6387</v>
      </c>
      <c r="C237" s="0" t="s">
        <v>6388</v>
      </c>
    </row>
    <row r="238" customFormat="false" ht="12.8" hidden="false" customHeight="false" outlineLevel="0" collapsed="false">
      <c r="A238" s="0" t="s">
        <v>3351</v>
      </c>
      <c r="B238" s="0" t="s">
        <v>6389</v>
      </c>
      <c r="C238" s="0" t="s">
        <v>6570</v>
      </c>
    </row>
    <row r="239" customFormat="false" ht="12.8" hidden="false" customHeight="false" outlineLevel="0" collapsed="false">
      <c r="A239" s="0" t="s">
        <v>3365</v>
      </c>
      <c r="B239" s="0" t="s">
        <v>6389</v>
      </c>
      <c r="C239" s="0" t="s">
        <v>6571</v>
      </c>
    </row>
    <row r="240" customFormat="false" ht="12.8" hidden="false" customHeight="false" outlineLevel="0" collapsed="false">
      <c r="A240" s="0" t="s">
        <v>3379</v>
      </c>
      <c r="B240" s="0" t="s">
        <v>6389</v>
      </c>
      <c r="C240" s="0" t="s">
        <v>6572</v>
      </c>
    </row>
    <row r="241" customFormat="false" ht="12.8" hidden="false" customHeight="false" outlineLevel="0" collapsed="false">
      <c r="A241" s="0" t="s">
        <v>3393</v>
      </c>
      <c r="B241" s="0" t="s">
        <v>6387</v>
      </c>
      <c r="C241" s="0" t="s">
        <v>6388</v>
      </c>
    </row>
    <row r="242" customFormat="false" ht="12.8" hidden="false" customHeight="false" outlineLevel="0" collapsed="false">
      <c r="A242" s="0" t="s">
        <v>3407</v>
      </c>
      <c r="B242" s="0" t="s">
        <v>6389</v>
      </c>
      <c r="C242" s="0" t="s">
        <v>6573</v>
      </c>
    </row>
    <row r="243" customFormat="false" ht="12.8" hidden="false" customHeight="false" outlineLevel="0" collapsed="false">
      <c r="A243" s="0" t="s">
        <v>3421</v>
      </c>
      <c r="B243" s="0" t="s">
        <v>6389</v>
      </c>
      <c r="C243" s="0" t="s">
        <v>6574</v>
      </c>
    </row>
    <row r="244" customFormat="false" ht="12.8" hidden="false" customHeight="false" outlineLevel="0" collapsed="false">
      <c r="A244" s="0" t="s">
        <v>3435</v>
      </c>
      <c r="B244" s="0" t="s">
        <v>6387</v>
      </c>
      <c r="C244" s="0" t="s">
        <v>6388</v>
      </c>
    </row>
    <row r="245" customFormat="false" ht="12.8" hidden="false" customHeight="false" outlineLevel="0" collapsed="false">
      <c r="A245" s="0" t="s">
        <v>3450</v>
      </c>
      <c r="B245" s="0" t="s">
        <v>6389</v>
      </c>
      <c r="C245" s="0" t="s">
        <v>6575</v>
      </c>
    </row>
    <row r="246" customFormat="false" ht="12.8" hidden="false" customHeight="false" outlineLevel="0" collapsed="false">
      <c r="A246" s="0" t="s">
        <v>3463</v>
      </c>
      <c r="B246" s="0" t="s">
        <v>6387</v>
      </c>
      <c r="C246" s="0" t="s">
        <v>6388</v>
      </c>
    </row>
    <row r="247" customFormat="false" ht="12.8" hidden="false" customHeight="false" outlineLevel="0" collapsed="false">
      <c r="A247" s="0" t="s">
        <v>3477</v>
      </c>
      <c r="B247" s="0" t="s">
        <v>6389</v>
      </c>
      <c r="C247" s="0" t="s">
        <v>6576</v>
      </c>
    </row>
    <row r="248" customFormat="false" ht="12.8" hidden="false" customHeight="false" outlineLevel="0" collapsed="false">
      <c r="A248" s="0" t="s">
        <v>3491</v>
      </c>
      <c r="B248" s="0" t="s">
        <v>6389</v>
      </c>
      <c r="C248" s="0" t="s">
        <v>6577</v>
      </c>
    </row>
    <row r="249" customFormat="false" ht="12.8" hidden="false" customHeight="false" outlineLevel="0" collapsed="false">
      <c r="A249" s="0" t="s">
        <v>3505</v>
      </c>
      <c r="B249" s="0" t="s">
        <v>6387</v>
      </c>
      <c r="C249" s="0" t="s">
        <v>6388</v>
      </c>
    </row>
    <row r="250" customFormat="false" ht="12.8" hidden="false" customHeight="false" outlineLevel="0" collapsed="false">
      <c r="A250" s="0" t="s">
        <v>3519</v>
      </c>
      <c r="B250" s="0" t="s">
        <v>6389</v>
      </c>
      <c r="C250" s="0" t="s">
        <v>6578</v>
      </c>
    </row>
    <row r="251" customFormat="false" ht="12.8" hidden="false" customHeight="false" outlineLevel="0" collapsed="false">
      <c r="A251" s="0" t="s">
        <v>3532</v>
      </c>
      <c r="B251" s="0" t="s">
        <v>6389</v>
      </c>
      <c r="C251" s="0" t="s">
        <v>6579</v>
      </c>
    </row>
    <row r="252" customFormat="false" ht="12.8" hidden="false" customHeight="false" outlineLevel="0" collapsed="false">
      <c r="A252" s="0" t="s">
        <v>3545</v>
      </c>
      <c r="B252" s="0" t="s">
        <v>6387</v>
      </c>
      <c r="C252" s="0" t="s">
        <v>6388</v>
      </c>
    </row>
    <row r="253" customFormat="false" ht="12.8" hidden="false" customHeight="false" outlineLevel="0" collapsed="false">
      <c r="A253" s="0" t="s">
        <v>3559</v>
      </c>
      <c r="B253" s="0" t="s">
        <v>6389</v>
      </c>
      <c r="C253" s="0" t="s">
        <v>6580</v>
      </c>
    </row>
    <row r="254" customFormat="false" ht="12.8" hidden="false" customHeight="false" outlineLevel="0" collapsed="false">
      <c r="A254" s="0" t="s">
        <v>3573</v>
      </c>
      <c r="B254" s="0" t="s">
        <v>6389</v>
      </c>
      <c r="C254" s="0" t="s">
        <v>6581</v>
      </c>
    </row>
    <row r="255" customFormat="false" ht="12.8" hidden="false" customHeight="false" outlineLevel="0" collapsed="false">
      <c r="A255" s="0" t="s">
        <v>3588</v>
      </c>
      <c r="B255" s="0" t="s">
        <v>6389</v>
      </c>
      <c r="C255" s="0" t="s">
        <v>6582</v>
      </c>
    </row>
    <row r="256" customFormat="false" ht="12.8" hidden="false" customHeight="false" outlineLevel="0" collapsed="false">
      <c r="A256" s="0" t="s">
        <v>3603</v>
      </c>
      <c r="B256" s="0" t="s">
        <v>6389</v>
      </c>
      <c r="C256" s="0" t="s">
        <v>6583</v>
      </c>
    </row>
    <row r="257" customFormat="false" ht="12.8" hidden="false" customHeight="false" outlineLevel="0" collapsed="false">
      <c r="A257" s="0" t="s">
        <v>3617</v>
      </c>
      <c r="B257" s="0" t="s">
        <v>6389</v>
      </c>
      <c r="C257" s="0" t="s">
        <v>6584</v>
      </c>
    </row>
    <row r="258" customFormat="false" ht="12.8" hidden="false" customHeight="false" outlineLevel="0" collapsed="false">
      <c r="A258" s="0" t="s">
        <v>3632</v>
      </c>
      <c r="B258" s="0" t="s">
        <v>6389</v>
      </c>
      <c r="C258" s="0" t="s">
        <v>6585</v>
      </c>
    </row>
    <row r="259" customFormat="false" ht="12.8" hidden="false" customHeight="false" outlineLevel="0" collapsed="false">
      <c r="A259" s="0" t="s">
        <v>3646</v>
      </c>
      <c r="B259" s="0" t="s">
        <v>6389</v>
      </c>
      <c r="C259" s="0" t="s">
        <v>6586</v>
      </c>
    </row>
    <row r="260" customFormat="false" ht="12.8" hidden="false" customHeight="false" outlineLevel="0" collapsed="false">
      <c r="A260" s="0" t="s">
        <v>3660</v>
      </c>
      <c r="B260" s="0" t="s">
        <v>6389</v>
      </c>
      <c r="C260" s="0" t="s">
        <v>6587</v>
      </c>
    </row>
    <row r="261" customFormat="false" ht="12.8" hidden="false" customHeight="false" outlineLevel="0" collapsed="false">
      <c r="A261" s="0" t="s">
        <v>3675</v>
      </c>
      <c r="B261" s="0" t="s">
        <v>6389</v>
      </c>
      <c r="C261" s="0" t="s">
        <v>6588</v>
      </c>
    </row>
    <row r="262" customFormat="false" ht="12.8" hidden="false" customHeight="false" outlineLevel="0" collapsed="false">
      <c r="A262" s="0" t="s">
        <v>3688</v>
      </c>
      <c r="B262" s="0" t="s">
        <v>6389</v>
      </c>
      <c r="C262" s="0" t="s">
        <v>6589</v>
      </c>
    </row>
    <row r="263" customFormat="false" ht="12.8" hidden="false" customHeight="false" outlineLevel="0" collapsed="false">
      <c r="A263" s="0" t="s">
        <v>3703</v>
      </c>
      <c r="B263" s="0" t="s">
        <v>6387</v>
      </c>
      <c r="C263" s="0" t="s">
        <v>6388</v>
      </c>
    </row>
    <row r="264" customFormat="false" ht="12.8" hidden="false" customHeight="false" outlineLevel="0" collapsed="false">
      <c r="A264" s="0" t="s">
        <v>3715</v>
      </c>
      <c r="B264" s="0" t="s">
        <v>6387</v>
      </c>
      <c r="C264" s="0" t="s">
        <v>6388</v>
      </c>
    </row>
    <row r="265" customFormat="false" ht="12.8" hidden="false" customHeight="false" outlineLevel="0" collapsed="false">
      <c r="A265" s="0" t="s">
        <v>3729</v>
      </c>
      <c r="B265" s="0" t="s">
        <v>6389</v>
      </c>
      <c r="C265" s="0" t="s">
        <v>6590</v>
      </c>
    </row>
    <row r="266" customFormat="false" ht="12.8" hidden="false" customHeight="false" outlineLevel="0" collapsed="false">
      <c r="A266" s="0" t="s">
        <v>3742</v>
      </c>
      <c r="B266" s="0" t="s">
        <v>6389</v>
      </c>
      <c r="C266" s="0" t="s">
        <v>6591</v>
      </c>
    </row>
    <row r="267" customFormat="false" ht="12.8" hidden="false" customHeight="false" outlineLevel="0" collapsed="false">
      <c r="A267" s="0" t="s">
        <v>3754</v>
      </c>
      <c r="B267" s="0" t="s">
        <v>6389</v>
      </c>
      <c r="C267" s="0" t="s">
        <v>6592</v>
      </c>
    </row>
    <row r="268" customFormat="false" ht="12.8" hidden="false" customHeight="false" outlineLevel="0" collapsed="false">
      <c r="A268" s="0" t="s">
        <v>3767</v>
      </c>
      <c r="B268" s="0" t="s">
        <v>6389</v>
      </c>
      <c r="C268" s="0" t="s">
        <v>6593</v>
      </c>
    </row>
    <row r="269" customFormat="false" ht="12.8" hidden="false" customHeight="false" outlineLevel="0" collapsed="false">
      <c r="A269" s="0" t="s">
        <v>3780</v>
      </c>
      <c r="B269" s="0" t="s">
        <v>6389</v>
      </c>
      <c r="C269" s="0" t="s">
        <v>6594</v>
      </c>
    </row>
    <row r="270" customFormat="false" ht="12.8" hidden="false" customHeight="false" outlineLevel="0" collapsed="false">
      <c r="A270" s="0" t="s">
        <v>3794</v>
      </c>
      <c r="B270" s="0" t="s">
        <v>6389</v>
      </c>
      <c r="C270" s="0" t="s">
        <v>6595</v>
      </c>
    </row>
    <row r="271" customFormat="false" ht="12.8" hidden="false" customHeight="false" outlineLevel="0" collapsed="false">
      <c r="A271" s="0" t="s">
        <v>3807</v>
      </c>
      <c r="B271" s="0" t="s">
        <v>6389</v>
      </c>
      <c r="C271" s="0" t="s">
        <v>6596</v>
      </c>
    </row>
    <row r="272" customFormat="false" ht="12.8" hidden="false" customHeight="false" outlineLevel="0" collapsed="false">
      <c r="A272" s="0" t="s">
        <v>3820</v>
      </c>
      <c r="B272" s="0" t="s">
        <v>6389</v>
      </c>
      <c r="C272" s="0" t="s">
        <v>6597</v>
      </c>
    </row>
    <row r="273" customFormat="false" ht="12.8" hidden="false" customHeight="false" outlineLevel="0" collapsed="false">
      <c r="A273" s="0" t="s">
        <v>3834</v>
      </c>
      <c r="B273" s="0" t="s">
        <v>6389</v>
      </c>
      <c r="C273" s="0" t="s">
        <v>6598</v>
      </c>
    </row>
    <row r="274" customFormat="false" ht="12.8" hidden="false" customHeight="false" outlineLevel="0" collapsed="false">
      <c r="A274" s="0" t="s">
        <v>3848</v>
      </c>
      <c r="B274" s="0" t="s">
        <v>6387</v>
      </c>
      <c r="C274" s="0" t="s">
        <v>6388</v>
      </c>
    </row>
    <row r="275" customFormat="false" ht="12.8" hidden="false" customHeight="false" outlineLevel="0" collapsed="false">
      <c r="A275" s="0" t="s">
        <v>3862</v>
      </c>
      <c r="B275" s="0" t="s">
        <v>6389</v>
      </c>
      <c r="C275" s="0" t="s">
        <v>6599</v>
      </c>
    </row>
    <row r="276" customFormat="false" ht="12.8" hidden="false" customHeight="false" outlineLevel="0" collapsed="false">
      <c r="A276" s="0" t="s">
        <v>3874</v>
      </c>
      <c r="B276" s="0" t="s">
        <v>6389</v>
      </c>
      <c r="C276" s="0" t="s">
        <v>6600</v>
      </c>
    </row>
    <row r="277" customFormat="false" ht="12.8" hidden="false" customHeight="false" outlineLevel="0" collapsed="false">
      <c r="A277" s="0" t="s">
        <v>3889</v>
      </c>
      <c r="B277" s="0" t="s">
        <v>6389</v>
      </c>
      <c r="C277" s="0" t="s">
        <v>6601</v>
      </c>
    </row>
    <row r="278" customFormat="false" ht="12.8" hidden="false" customHeight="false" outlineLevel="0" collapsed="false">
      <c r="A278" s="0" t="s">
        <v>3902</v>
      </c>
      <c r="B278" s="0" t="s">
        <v>6387</v>
      </c>
      <c r="C278" s="0" t="s">
        <v>6388</v>
      </c>
    </row>
    <row r="279" customFormat="false" ht="12.8" hidden="false" customHeight="false" outlineLevel="0" collapsed="false">
      <c r="A279" s="0" t="s">
        <v>3916</v>
      </c>
      <c r="B279" s="0" t="s">
        <v>6387</v>
      </c>
      <c r="C279" s="0" t="s">
        <v>6388</v>
      </c>
    </row>
    <row r="280" customFormat="false" ht="12.8" hidden="false" customHeight="false" outlineLevel="0" collapsed="false">
      <c r="A280" s="0" t="s">
        <v>3930</v>
      </c>
      <c r="B280" s="0" t="s">
        <v>6389</v>
      </c>
      <c r="C280" s="0" t="s">
        <v>6602</v>
      </c>
    </row>
    <row r="281" customFormat="false" ht="12.8" hidden="false" customHeight="false" outlineLevel="0" collapsed="false">
      <c r="A281" s="0" t="s">
        <v>3942</v>
      </c>
      <c r="B281" s="0" t="s">
        <v>6389</v>
      </c>
      <c r="C281" s="0" t="s">
        <v>6603</v>
      </c>
    </row>
    <row r="282" customFormat="false" ht="12.8" hidden="false" customHeight="false" outlineLevel="0" collapsed="false">
      <c r="A282" s="0" t="s">
        <v>3954</v>
      </c>
      <c r="B282" s="0" t="s">
        <v>6389</v>
      </c>
      <c r="C282" s="0" t="s">
        <v>6604</v>
      </c>
    </row>
    <row r="283" customFormat="false" ht="12.8" hidden="false" customHeight="false" outlineLevel="0" collapsed="false">
      <c r="A283" s="0" t="s">
        <v>3968</v>
      </c>
      <c r="B283" s="0" t="s">
        <v>6387</v>
      </c>
      <c r="C283" s="0" t="s">
        <v>6388</v>
      </c>
    </row>
    <row r="284" customFormat="false" ht="12.8" hidden="false" customHeight="false" outlineLevel="0" collapsed="false">
      <c r="A284" s="0" t="s">
        <v>3982</v>
      </c>
      <c r="B284" s="0" t="s">
        <v>6389</v>
      </c>
      <c r="C284" s="0" t="s">
        <v>6605</v>
      </c>
    </row>
    <row r="285" customFormat="false" ht="12.8" hidden="false" customHeight="false" outlineLevel="0" collapsed="false">
      <c r="A285" s="0" t="s">
        <v>3997</v>
      </c>
      <c r="B285" s="0" t="s">
        <v>6389</v>
      </c>
      <c r="C285" s="0" t="s">
        <v>6606</v>
      </c>
    </row>
    <row r="286" customFormat="false" ht="12.8" hidden="false" customHeight="false" outlineLevel="0" collapsed="false">
      <c r="A286" s="0" t="s">
        <v>4012</v>
      </c>
      <c r="B286" s="0" t="s">
        <v>6389</v>
      </c>
      <c r="C286" s="0" t="s">
        <v>6607</v>
      </c>
    </row>
    <row r="287" customFormat="false" ht="12.8" hidden="false" customHeight="false" outlineLevel="0" collapsed="false">
      <c r="A287" s="0" t="s">
        <v>4026</v>
      </c>
      <c r="B287" s="0" t="s">
        <v>6387</v>
      </c>
      <c r="C287" s="0" t="s">
        <v>6388</v>
      </c>
    </row>
    <row r="288" customFormat="false" ht="12.8" hidden="false" customHeight="false" outlineLevel="0" collapsed="false">
      <c r="A288" s="0" t="s">
        <v>4037</v>
      </c>
      <c r="B288" s="0" t="s">
        <v>6387</v>
      </c>
      <c r="C288" s="0" t="s">
        <v>6388</v>
      </c>
    </row>
    <row r="289" customFormat="false" ht="12.8" hidden="false" customHeight="false" outlineLevel="0" collapsed="false">
      <c r="A289" s="0" t="s">
        <v>4051</v>
      </c>
      <c r="B289" s="0" t="s">
        <v>6389</v>
      </c>
      <c r="C289" s="0" t="s">
        <v>6608</v>
      </c>
    </row>
    <row r="290" customFormat="false" ht="12.8" hidden="false" customHeight="false" outlineLevel="0" collapsed="false">
      <c r="A290" s="0" t="s">
        <v>4065</v>
      </c>
      <c r="B290" s="0" t="s">
        <v>6389</v>
      </c>
      <c r="C290" s="0" t="s">
        <v>6609</v>
      </c>
    </row>
    <row r="291" customFormat="false" ht="12.8" hidden="false" customHeight="false" outlineLevel="0" collapsed="false">
      <c r="A291" s="0" t="s">
        <v>4078</v>
      </c>
      <c r="B291" s="0" t="s">
        <v>6389</v>
      </c>
      <c r="C291" s="0" t="s">
        <v>6610</v>
      </c>
    </row>
    <row r="292" customFormat="false" ht="12.8" hidden="false" customHeight="false" outlineLevel="0" collapsed="false">
      <c r="A292" s="0" t="s">
        <v>4093</v>
      </c>
      <c r="B292" s="0" t="s">
        <v>6387</v>
      </c>
      <c r="C292" s="0" t="s">
        <v>6388</v>
      </c>
    </row>
    <row r="293" customFormat="false" ht="12.8" hidden="false" customHeight="false" outlineLevel="0" collapsed="false">
      <c r="A293" s="0" t="s">
        <v>4106</v>
      </c>
      <c r="B293" s="0" t="s">
        <v>6387</v>
      </c>
      <c r="C293" s="0" t="s">
        <v>6388</v>
      </c>
    </row>
    <row r="294" customFormat="false" ht="12.8" hidden="false" customHeight="false" outlineLevel="0" collapsed="false">
      <c r="A294" s="0" t="s">
        <v>4120</v>
      </c>
      <c r="B294" s="0" t="s">
        <v>6389</v>
      </c>
      <c r="C294" s="0" t="s">
        <v>6611</v>
      </c>
    </row>
    <row r="295" customFormat="false" ht="12.8" hidden="false" customHeight="false" outlineLevel="0" collapsed="false">
      <c r="A295" s="0" t="s">
        <v>4132</v>
      </c>
      <c r="B295" s="0" t="s">
        <v>6389</v>
      </c>
      <c r="C295" s="0" t="s">
        <v>6612</v>
      </c>
    </row>
    <row r="296" customFormat="false" ht="12.8" hidden="false" customHeight="false" outlineLevel="0" collapsed="false">
      <c r="A296" s="0" t="s">
        <v>4146</v>
      </c>
      <c r="B296" s="0" t="s">
        <v>6389</v>
      </c>
      <c r="C296" s="0" t="s">
        <v>6613</v>
      </c>
    </row>
    <row r="297" customFormat="false" ht="12.8" hidden="false" customHeight="false" outlineLevel="0" collapsed="false">
      <c r="A297" s="0" t="s">
        <v>4159</v>
      </c>
      <c r="B297" s="0" t="s">
        <v>6387</v>
      </c>
      <c r="C297" s="0" t="s">
        <v>6388</v>
      </c>
    </row>
    <row r="298" customFormat="false" ht="12.8" hidden="false" customHeight="false" outlineLevel="0" collapsed="false">
      <c r="A298" s="0" t="s">
        <v>4173</v>
      </c>
      <c r="B298" s="0" t="s">
        <v>6387</v>
      </c>
      <c r="C298" s="0" t="s">
        <v>6388</v>
      </c>
    </row>
    <row r="299" customFormat="false" ht="12.8" hidden="false" customHeight="false" outlineLevel="0" collapsed="false">
      <c r="A299" s="0" t="s">
        <v>4185</v>
      </c>
      <c r="B299" s="0" t="s">
        <v>6389</v>
      </c>
      <c r="C299" s="0" t="s">
        <v>6614</v>
      </c>
    </row>
    <row r="300" customFormat="false" ht="12.8" hidden="false" customHeight="false" outlineLevel="0" collapsed="false">
      <c r="A300" s="0" t="s">
        <v>4198</v>
      </c>
      <c r="B300" s="0" t="s">
        <v>6389</v>
      </c>
      <c r="C300" s="0" t="s">
        <v>6615</v>
      </c>
    </row>
    <row r="301" customFormat="false" ht="12.8" hidden="false" customHeight="false" outlineLevel="0" collapsed="false">
      <c r="A301" s="0" t="s">
        <v>4212</v>
      </c>
      <c r="B301" s="0" t="s">
        <v>6389</v>
      </c>
      <c r="C301" s="0" t="s">
        <v>6616</v>
      </c>
    </row>
    <row r="302" customFormat="false" ht="12.8" hidden="false" customHeight="false" outlineLevel="0" collapsed="false">
      <c r="A302" s="0" t="s">
        <v>4227</v>
      </c>
      <c r="B302" s="0" t="s">
        <v>6389</v>
      </c>
      <c r="C302" s="0" t="s">
        <v>6617</v>
      </c>
    </row>
    <row r="303" customFormat="false" ht="12.8" hidden="false" customHeight="false" outlineLevel="0" collapsed="false">
      <c r="A303" s="0" t="s">
        <v>4238</v>
      </c>
      <c r="B303" s="0" t="s">
        <v>6389</v>
      </c>
      <c r="C303" s="0" t="s">
        <v>6618</v>
      </c>
    </row>
    <row r="304" customFormat="false" ht="12.8" hidden="false" customHeight="false" outlineLevel="0" collapsed="false">
      <c r="A304" s="0" t="s">
        <v>4252</v>
      </c>
      <c r="B304" s="0" t="s">
        <v>6389</v>
      </c>
      <c r="C304" s="0" t="s">
        <v>6619</v>
      </c>
    </row>
    <row r="305" customFormat="false" ht="12.8" hidden="false" customHeight="false" outlineLevel="0" collapsed="false">
      <c r="A305" s="0" t="s">
        <v>4266</v>
      </c>
      <c r="B305" s="0" t="s">
        <v>6389</v>
      </c>
      <c r="C305" s="0" t="s">
        <v>6620</v>
      </c>
    </row>
    <row r="306" customFormat="false" ht="12.8" hidden="false" customHeight="false" outlineLevel="0" collapsed="false">
      <c r="A306" s="0" t="s">
        <v>4278</v>
      </c>
      <c r="B306" s="0" t="s">
        <v>6389</v>
      </c>
      <c r="C306" s="0" t="s">
        <v>6621</v>
      </c>
    </row>
    <row r="307" customFormat="false" ht="12.8" hidden="false" customHeight="false" outlineLevel="0" collapsed="false">
      <c r="A307" s="0" t="s">
        <v>4290</v>
      </c>
      <c r="B307" s="0" t="s">
        <v>6389</v>
      </c>
      <c r="C307" s="0" t="s">
        <v>6622</v>
      </c>
    </row>
    <row r="308" customFormat="false" ht="12.8" hidden="false" customHeight="false" outlineLevel="0" collapsed="false">
      <c r="A308" s="0" t="s">
        <v>4302</v>
      </c>
      <c r="B308" s="0" t="s">
        <v>6387</v>
      </c>
      <c r="C308" s="0" t="s">
        <v>6388</v>
      </c>
    </row>
    <row r="309" customFormat="false" ht="12.8" hidden="false" customHeight="false" outlineLevel="0" collapsed="false">
      <c r="A309" s="0" t="s">
        <v>4316</v>
      </c>
      <c r="B309" s="0" t="s">
        <v>6389</v>
      </c>
      <c r="C309" s="0" t="s">
        <v>6623</v>
      </c>
    </row>
    <row r="310" customFormat="false" ht="12.8" hidden="false" customHeight="false" outlineLevel="0" collapsed="false">
      <c r="A310" s="0" t="s">
        <v>4330</v>
      </c>
      <c r="B310" s="0" t="s">
        <v>6389</v>
      </c>
      <c r="C310" s="0" t="s">
        <v>6624</v>
      </c>
    </row>
    <row r="311" customFormat="false" ht="12.8" hidden="false" customHeight="false" outlineLevel="0" collapsed="false">
      <c r="A311" s="0" t="s">
        <v>4341</v>
      </c>
      <c r="B311" s="0" t="s">
        <v>6389</v>
      </c>
      <c r="C311" s="0" t="s">
        <v>6625</v>
      </c>
    </row>
    <row r="312" customFormat="false" ht="12.8" hidden="false" customHeight="false" outlineLevel="0" collapsed="false">
      <c r="A312" s="0" t="s">
        <v>4356</v>
      </c>
      <c r="B312" s="0" t="s">
        <v>6389</v>
      </c>
      <c r="C312" s="0" t="s">
        <v>6626</v>
      </c>
    </row>
    <row r="313" customFormat="false" ht="12.8" hidden="false" customHeight="false" outlineLevel="0" collapsed="false">
      <c r="A313" s="0" t="s">
        <v>4369</v>
      </c>
      <c r="B313" s="0" t="s">
        <v>6389</v>
      </c>
      <c r="C313" s="0" t="s">
        <v>6627</v>
      </c>
    </row>
    <row r="314" customFormat="false" ht="12.8" hidden="false" customHeight="false" outlineLevel="0" collapsed="false">
      <c r="A314" s="0" t="s">
        <v>4382</v>
      </c>
      <c r="B314" s="0" t="s">
        <v>6387</v>
      </c>
      <c r="C314" s="0" t="s">
        <v>6388</v>
      </c>
    </row>
    <row r="315" customFormat="false" ht="12.8" hidden="false" customHeight="false" outlineLevel="0" collapsed="false">
      <c r="A315" s="0" t="s">
        <v>4397</v>
      </c>
      <c r="B315" s="0" t="s">
        <v>6389</v>
      </c>
      <c r="C315" s="0" t="s">
        <v>6628</v>
      </c>
    </row>
    <row r="316" customFormat="false" ht="12.8" hidden="false" customHeight="false" outlineLevel="0" collapsed="false">
      <c r="A316" s="0" t="s">
        <v>4409</v>
      </c>
      <c r="B316" s="0" t="s">
        <v>6389</v>
      </c>
      <c r="C316" s="0" t="s">
        <v>6629</v>
      </c>
    </row>
    <row r="317" customFormat="false" ht="12.8" hidden="false" customHeight="false" outlineLevel="0" collapsed="false">
      <c r="A317" s="0" t="s">
        <v>4423</v>
      </c>
      <c r="B317" s="0" t="s">
        <v>6389</v>
      </c>
      <c r="C317" s="0" t="s">
        <v>6630</v>
      </c>
    </row>
    <row r="318" customFormat="false" ht="12.8" hidden="false" customHeight="false" outlineLevel="0" collapsed="false">
      <c r="A318" s="0" t="s">
        <v>4435</v>
      </c>
      <c r="B318" s="0" t="s">
        <v>6389</v>
      </c>
      <c r="C318" s="0" t="s">
        <v>6631</v>
      </c>
    </row>
    <row r="319" customFormat="false" ht="12.8" hidden="false" customHeight="false" outlineLevel="0" collapsed="false">
      <c r="A319" s="0" t="s">
        <v>4446</v>
      </c>
      <c r="B319" s="0" t="s">
        <v>6389</v>
      </c>
      <c r="C319" s="0" t="s">
        <v>6632</v>
      </c>
    </row>
    <row r="320" customFormat="false" ht="12.8" hidden="false" customHeight="false" outlineLevel="0" collapsed="false">
      <c r="A320" s="0" t="s">
        <v>4458</v>
      </c>
      <c r="B320" s="0" t="s">
        <v>6389</v>
      </c>
      <c r="C320" s="0" t="s">
        <v>6633</v>
      </c>
    </row>
    <row r="321" customFormat="false" ht="12.8" hidden="false" customHeight="false" outlineLevel="0" collapsed="false">
      <c r="A321" s="0" t="s">
        <v>4473</v>
      </c>
      <c r="B321" s="0" t="s">
        <v>6389</v>
      </c>
      <c r="C321" s="0" t="s">
        <v>6634</v>
      </c>
    </row>
    <row r="322" customFormat="false" ht="12.8" hidden="false" customHeight="false" outlineLevel="0" collapsed="false">
      <c r="A322" s="0" t="s">
        <v>4487</v>
      </c>
      <c r="B322" s="0" t="s">
        <v>6389</v>
      </c>
      <c r="C322" s="0" t="s">
        <v>6635</v>
      </c>
    </row>
    <row r="323" customFormat="false" ht="12.8" hidden="false" customHeight="false" outlineLevel="0" collapsed="false">
      <c r="A323" s="0" t="s">
        <v>4499</v>
      </c>
      <c r="B323" s="0" t="s">
        <v>6389</v>
      </c>
      <c r="C323" s="0" t="s">
        <v>6636</v>
      </c>
    </row>
    <row r="324" customFormat="false" ht="12.8" hidden="false" customHeight="false" outlineLevel="0" collapsed="false">
      <c r="A324" s="0" t="s">
        <v>4513</v>
      </c>
      <c r="B324" s="0" t="s">
        <v>6389</v>
      </c>
      <c r="C324" s="0" t="s">
        <v>6637</v>
      </c>
    </row>
    <row r="325" customFormat="false" ht="12.8" hidden="false" customHeight="false" outlineLevel="0" collapsed="false">
      <c r="A325" s="0" t="s">
        <v>4524</v>
      </c>
      <c r="B325" s="0" t="s">
        <v>6387</v>
      </c>
      <c r="C325" s="0" t="s">
        <v>6388</v>
      </c>
    </row>
    <row r="326" customFormat="false" ht="12.8" hidden="false" customHeight="false" outlineLevel="0" collapsed="false">
      <c r="A326" s="0" t="s">
        <v>4538</v>
      </c>
      <c r="B326" s="0" t="s">
        <v>6389</v>
      </c>
      <c r="C326" s="0" t="s">
        <v>6638</v>
      </c>
    </row>
    <row r="327" customFormat="false" ht="12.8" hidden="false" customHeight="false" outlineLevel="0" collapsed="false">
      <c r="A327" s="0" t="s">
        <v>4550</v>
      </c>
      <c r="B327" s="0" t="s">
        <v>6387</v>
      </c>
      <c r="C327" s="0" t="s">
        <v>6388</v>
      </c>
    </row>
    <row r="328" customFormat="false" ht="12.8" hidden="false" customHeight="false" outlineLevel="0" collapsed="false">
      <c r="A328" s="0" t="s">
        <v>4564</v>
      </c>
      <c r="B328" s="0" t="s">
        <v>6389</v>
      </c>
      <c r="C328" s="0" t="s">
        <v>6639</v>
      </c>
    </row>
    <row r="329" customFormat="false" ht="12.8" hidden="false" customHeight="false" outlineLevel="0" collapsed="false">
      <c r="A329" s="0" t="s">
        <v>4578</v>
      </c>
      <c r="B329" s="0" t="s">
        <v>6389</v>
      </c>
      <c r="C329" s="0" t="s">
        <v>6640</v>
      </c>
    </row>
    <row r="330" customFormat="false" ht="12.8" hidden="false" customHeight="false" outlineLevel="0" collapsed="false">
      <c r="A330" s="0" t="s">
        <v>4590</v>
      </c>
      <c r="B330" s="0" t="s">
        <v>6389</v>
      </c>
      <c r="C330" s="0" t="s">
        <v>6641</v>
      </c>
    </row>
    <row r="331" customFormat="false" ht="12.8" hidden="false" customHeight="false" outlineLevel="0" collapsed="false">
      <c r="A331" s="0" t="s">
        <v>4602</v>
      </c>
      <c r="B331" s="0" t="s">
        <v>6389</v>
      </c>
      <c r="C331" s="0" t="s">
        <v>6642</v>
      </c>
    </row>
    <row r="332" customFormat="false" ht="12.8" hidden="false" customHeight="false" outlineLevel="0" collapsed="false">
      <c r="A332" s="0" t="s">
        <v>4617</v>
      </c>
      <c r="B332" s="0" t="s">
        <v>6389</v>
      </c>
      <c r="C332" s="0" t="s">
        <v>6643</v>
      </c>
    </row>
    <row r="333" customFormat="false" ht="12.8" hidden="false" customHeight="false" outlineLevel="0" collapsed="false">
      <c r="A333" s="0" t="s">
        <v>4631</v>
      </c>
      <c r="B333" s="0" t="s">
        <v>6389</v>
      </c>
      <c r="C333" s="0" t="s">
        <v>6644</v>
      </c>
    </row>
    <row r="334" customFormat="false" ht="12.8" hidden="false" customHeight="false" outlineLevel="0" collapsed="false">
      <c r="A334" s="0" t="s">
        <v>4645</v>
      </c>
      <c r="B334" s="0" t="s">
        <v>6389</v>
      </c>
      <c r="C334" s="0" t="s">
        <v>6645</v>
      </c>
    </row>
    <row r="335" customFormat="false" ht="12.8" hidden="false" customHeight="false" outlineLevel="0" collapsed="false">
      <c r="A335" s="0" t="s">
        <v>4658</v>
      </c>
      <c r="B335" s="0" t="s">
        <v>6389</v>
      </c>
      <c r="C335" s="0" t="s">
        <v>6646</v>
      </c>
    </row>
    <row r="336" customFormat="false" ht="12.8" hidden="false" customHeight="false" outlineLevel="0" collapsed="false">
      <c r="A336" s="0" t="s">
        <v>4672</v>
      </c>
      <c r="B336" s="0" t="s">
        <v>6387</v>
      </c>
      <c r="C336" s="0" t="s">
        <v>6388</v>
      </c>
    </row>
    <row r="337" customFormat="false" ht="12.8" hidden="false" customHeight="false" outlineLevel="0" collapsed="false">
      <c r="A337" s="0" t="s">
        <v>4683</v>
      </c>
      <c r="B337" s="0" t="s">
        <v>6389</v>
      </c>
      <c r="C337" s="0" t="s">
        <v>6647</v>
      </c>
    </row>
    <row r="338" customFormat="false" ht="12.8" hidden="false" customHeight="false" outlineLevel="0" collapsed="false">
      <c r="A338" s="0" t="s">
        <v>4696</v>
      </c>
      <c r="B338" s="0" t="s">
        <v>6387</v>
      </c>
      <c r="C338" s="0" t="s">
        <v>6388</v>
      </c>
    </row>
    <row r="339" customFormat="false" ht="12.8" hidden="false" customHeight="false" outlineLevel="0" collapsed="false">
      <c r="A339" s="0" t="s">
        <v>4711</v>
      </c>
      <c r="B339" s="0" t="s">
        <v>6387</v>
      </c>
      <c r="C339" s="0" t="s">
        <v>6388</v>
      </c>
    </row>
    <row r="340" customFormat="false" ht="12.8" hidden="false" customHeight="false" outlineLevel="0" collapsed="false">
      <c r="A340" s="0" t="s">
        <v>4723</v>
      </c>
      <c r="B340" s="0" t="s">
        <v>6389</v>
      </c>
      <c r="C340" s="0" t="s">
        <v>6648</v>
      </c>
    </row>
    <row r="341" customFormat="false" ht="12.8" hidden="false" customHeight="false" outlineLevel="0" collapsed="false">
      <c r="A341" s="0" t="s">
        <v>4738</v>
      </c>
      <c r="B341" s="0" t="s">
        <v>6387</v>
      </c>
      <c r="C341" s="0" t="s">
        <v>6388</v>
      </c>
    </row>
    <row r="342" customFormat="false" ht="12.8" hidden="false" customHeight="false" outlineLevel="0" collapsed="false">
      <c r="A342" s="0" t="s">
        <v>4751</v>
      </c>
      <c r="B342" s="0" t="s">
        <v>6387</v>
      </c>
      <c r="C342" s="0" t="s">
        <v>6388</v>
      </c>
    </row>
    <row r="343" customFormat="false" ht="12.8" hidden="false" customHeight="false" outlineLevel="0" collapsed="false">
      <c r="A343" s="0" t="s">
        <v>4765</v>
      </c>
      <c r="B343" s="0" t="s">
        <v>6387</v>
      </c>
      <c r="C343" s="0" t="s">
        <v>6388</v>
      </c>
    </row>
    <row r="344" customFormat="false" ht="12.8" hidden="false" customHeight="false" outlineLevel="0" collapsed="false">
      <c r="A344" s="0" t="s">
        <v>4778</v>
      </c>
      <c r="B344" s="0" t="s">
        <v>6387</v>
      </c>
      <c r="C344" s="0" t="s">
        <v>6388</v>
      </c>
    </row>
    <row r="345" customFormat="false" ht="12.8" hidden="false" customHeight="false" outlineLevel="0" collapsed="false">
      <c r="A345" s="0" t="s">
        <v>4791</v>
      </c>
      <c r="B345" s="0" t="s">
        <v>6389</v>
      </c>
      <c r="C345" s="0" t="s">
        <v>6649</v>
      </c>
    </row>
    <row r="346" customFormat="false" ht="12.8" hidden="false" customHeight="false" outlineLevel="0" collapsed="false">
      <c r="A346" s="0" t="s">
        <v>4806</v>
      </c>
      <c r="B346" s="0" t="s">
        <v>6389</v>
      </c>
      <c r="C346" s="0" t="s">
        <v>6650</v>
      </c>
    </row>
    <row r="347" customFormat="false" ht="12.8" hidden="false" customHeight="false" outlineLevel="0" collapsed="false">
      <c r="A347" s="0" t="s">
        <v>4818</v>
      </c>
      <c r="B347" s="0" t="s">
        <v>6389</v>
      </c>
      <c r="C347" s="0" t="s">
        <v>6651</v>
      </c>
    </row>
    <row r="348" customFormat="false" ht="12.8" hidden="false" customHeight="false" outlineLevel="0" collapsed="false">
      <c r="A348" s="0" t="s">
        <v>4833</v>
      </c>
      <c r="B348" s="0" t="s">
        <v>6389</v>
      </c>
      <c r="C348" s="0" t="s">
        <v>6652</v>
      </c>
    </row>
    <row r="349" customFormat="false" ht="12.8" hidden="false" customHeight="false" outlineLevel="0" collapsed="false">
      <c r="A349" s="0" t="s">
        <v>4844</v>
      </c>
      <c r="B349" s="0" t="s">
        <v>6387</v>
      </c>
      <c r="C349" s="0" t="s">
        <v>6388</v>
      </c>
    </row>
    <row r="350" customFormat="false" ht="12.8" hidden="false" customHeight="false" outlineLevel="0" collapsed="false">
      <c r="A350" s="0" t="s">
        <v>4857</v>
      </c>
      <c r="B350" s="0" t="s">
        <v>6389</v>
      </c>
      <c r="C350" s="0" t="s">
        <v>6653</v>
      </c>
    </row>
    <row r="351" customFormat="false" ht="12.8" hidden="false" customHeight="false" outlineLevel="0" collapsed="false">
      <c r="A351" s="0" t="s">
        <v>4872</v>
      </c>
      <c r="B351" s="0" t="s">
        <v>6389</v>
      </c>
      <c r="C351" s="0" t="s">
        <v>6654</v>
      </c>
    </row>
    <row r="352" customFormat="false" ht="12.8" hidden="false" customHeight="false" outlineLevel="0" collapsed="false">
      <c r="A352" s="0" t="s">
        <v>4883</v>
      </c>
      <c r="B352" s="0" t="s">
        <v>6389</v>
      </c>
      <c r="C352" s="0" t="s">
        <v>6655</v>
      </c>
    </row>
    <row r="353" customFormat="false" ht="12.8" hidden="false" customHeight="false" outlineLevel="0" collapsed="false">
      <c r="A353" s="0" t="s">
        <v>4897</v>
      </c>
      <c r="B353" s="0" t="s">
        <v>6387</v>
      </c>
      <c r="C353" s="0" t="s">
        <v>6388</v>
      </c>
    </row>
    <row r="354" customFormat="false" ht="12.8" hidden="false" customHeight="false" outlineLevel="0" collapsed="false">
      <c r="A354" s="0" t="s">
        <v>4911</v>
      </c>
      <c r="B354" s="0" t="s">
        <v>6387</v>
      </c>
      <c r="C354" s="0" t="s">
        <v>6388</v>
      </c>
    </row>
    <row r="355" customFormat="false" ht="12.8" hidden="false" customHeight="false" outlineLevel="0" collapsed="false">
      <c r="A355" s="0" t="s">
        <v>4922</v>
      </c>
      <c r="B355" s="0" t="s">
        <v>6389</v>
      </c>
      <c r="C355" s="0" t="s">
        <v>6656</v>
      </c>
    </row>
    <row r="356" customFormat="false" ht="12.8" hidden="false" customHeight="false" outlineLevel="0" collapsed="false">
      <c r="A356" s="0" t="s">
        <v>4929</v>
      </c>
      <c r="B356" s="0" t="s">
        <v>6389</v>
      </c>
      <c r="C356" s="0" t="s">
        <v>6657</v>
      </c>
    </row>
    <row r="357" customFormat="false" ht="12.8" hidden="false" customHeight="false" outlineLevel="0" collapsed="false">
      <c r="A357" s="0" t="s">
        <v>4942</v>
      </c>
      <c r="B357" s="0" t="s">
        <v>6389</v>
      </c>
      <c r="C357" s="0" t="s">
        <v>6658</v>
      </c>
    </row>
    <row r="358" customFormat="false" ht="12.8" hidden="false" customHeight="false" outlineLevel="0" collapsed="false">
      <c r="A358" s="0" t="s">
        <v>4955</v>
      </c>
      <c r="B358" s="0" t="s">
        <v>6389</v>
      </c>
      <c r="C358" s="0" t="s">
        <v>6659</v>
      </c>
    </row>
    <row r="359" customFormat="false" ht="12.8" hidden="false" customHeight="false" outlineLevel="0" collapsed="false">
      <c r="A359" s="0" t="s">
        <v>4970</v>
      </c>
      <c r="B359" s="0" t="s">
        <v>6389</v>
      </c>
      <c r="C359" s="0" t="s">
        <v>6660</v>
      </c>
    </row>
    <row r="360" customFormat="false" ht="12.8" hidden="false" customHeight="false" outlineLevel="0" collapsed="false">
      <c r="A360" s="0" t="s">
        <v>4984</v>
      </c>
      <c r="B360" s="0" t="s">
        <v>6389</v>
      </c>
      <c r="C360" s="0" t="s">
        <v>6661</v>
      </c>
    </row>
    <row r="361" customFormat="false" ht="12.8" hidden="false" customHeight="false" outlineLevel="0" collapsed="false">
      <c r="A361" s="0" t="s">
        <v>4998</v>
      </c>
      <c r="B361" s="0" t="s">
        <v>6389</v>
      </c>
      <c r="C361" s="0" t="s">
        <v>6662</v>
      </c>
    </row>
    <row r="362" customFormat="false" ht="12.8" hidden="false" customHeight="false" outlineLevel="0" collapsed="false">
      <c r="A362" s="0" t="s">
        <v>5011</v>
      </c>
      <c r="B362" s="0" t="s">
        <v>6389</v>
      </c>
      <c r="C362" s="0" t="s">
        <v>6663</v>
      </c>
    </row>
    <row r="363" customFormat="false" ht="12.8" hidden="false" customHeight="false" outlineLevel="0" collapsed="false">
      <c r="A363" s="0" t="s">
        <v>5025</v>
      </c>
      <c r="B363" s="0" t="s">
        <v>6389</v>
      </c>
      <c r="C363" s="0" t="s">
        <v>6664</v>
      </c>
    </row>
    <row r="364" customFormat="false" ht="12.8" hidden="false" customHeight="false" outlineLevel="0" collapsed="false">
      <c r="A364" s="0" t="s">
        <v>5040</v>
      </c>
      <c r="B364" s="0" t="s">
        <v>6389</v>
      </c>
      <c r="C364" s="0" t="s">
        <v>6665</v>
      </c>
    </row>
    <row r="365" customFormat="false" ht="12.8" hidden="false" customHeight="false" outlineLevel="0" collapsed="false">
      <c r="A365" s="0" t="s">
        <v>5051</v>
      </c>
      <c r="B365" s="0" t="s">
        <v>6389</v>
      </c>
      <c r="C365" s="0" t="s">
        <v>6666</v>
      </c>
    </row>
    <row r="366" customFormat="false" ht="12.8" hidden="false" customHeight="false" outlineLevel="0" collapsed="false">
      <c r="A366" s="0" t="s">
        <v>5067</v>
      </c>
      <c r="B366" s="0" t="s">
        <v>6389</v>
      </c>
      <c r="C366" s="0" t="s">
        <v>6667</v>
      </c>
    </row>
    <row r="367" customFormat="false" ht="12.8" hidden="false" customHeight="false" outlineLevel="0" collapsed="false">
      <c r="A367" s="0" t="s">
        <v>5081</v>
      </c>
      <c r="B367" s="0" t="s">
        <v>6389</v>
      </c>
      <c r="C367" s="0" t="s">
        <v>6668</v>
      </c>
    </row>
    <row r="368" customFormat="false" ht="12.8" hidden="false" customHeight="false" outlineLevel="0" collapsed="false">
      <c r="A368" s="0" t="s">
        <v>5096</v>
      </c>
      <c r="B368" s="0" t="s">
        <v>6389</v>
      </c>
      <c r="C368" s="0" t="s">
        <v>6669</v>
      </c>
    </row>
    <row r="369" customFormat="false" ht="12.8" hidden="false" customHeight="false" outlineLevel="0" collapsed="false">
      <c r="A369" s="0" t="s">
        <v>5109</v>
      </c>
      <c r="B369" s="0" t="s">
        <v>6389</v>
      </c>
      <c r="C369" s="0" t="s">
        <v>6670</v>
      </c>
    </row>
    <row r="370" customFormat="false" ht="12.8" hidden="false" customHeight="false" outlineLevel="0" collapsed="false">
      <c r="A370" s="0" t="s">
        <v>5124</v>
      </c>
      <c r="B370" s="0" t="s">
        <v>6389</v>
      </c>
      <c r="C370" s="0" t="s">
        <v>6671</v>
      </c>
    </row>
    <row r="371" customFormat="false" ht="12.8" hidden="false" customHeight="false" outlineLevel="0" collapsed="false">
      <c r="A371" s="0" t="s">
        <v>5139</v>
      </c>
      <c r="B371" s="0" t="s">
        <v>6389</v>
      </c>
      <c r="C371" s="0" t="s">
        <v>6672</v>
      </c>
    </row>
    <row r="372" customFormat="false" ht="12.8" hidden="false" customHeight="false" outlineLevel="0" collapsed="false">
      <c r="A372" s="0" t="s">
        <v>5152</v>
      </c>
      <c r="B372" s="0" t="s">
        <v>6389</v>
      </c>
      <c r="C372" s="0" t="s">
        <v>6673</v>
      </c>
    </row>
    <row r="373" customFormat="false" ht="12.8" hidden="false" customHeight="false" outlineLevel="0" collapsed="false">
      <c r="A373" s="0" t="s">
        <v>5163</v>
      </c>
      <c r="B373" s="0" t="s">
        <v>6389</v>
      </c>
      <c r="C373" s="0" t="s">
        <v>6674</v>
      </c>
    </row>
    <row r="374" customFormat="false" ht="12.8" hidden="false" customHeight="false" outlineLevel="0" collapsed="false">
      <c r="A374" s="0" t="s">
        <v>5173</v>
      </c>
      <c r="B374" s="0" t="s">
        <v>6387</v>
      </c>
      <c r="C374" s="0" t="s">
        <v>6388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I374"/>
  <sheetViews>
    <sheetView showFormulas="false" showGridLines="true" showRowColHeaders="true" showZeros="true" rightToLeft="false" tabSelected="false" showOutlineSymbols="true" defaultGridColor="true" view="normal" topLeftCell="R1" colorId="64" zoomScale="95" zoomScaleNormal="95" zoomScalePageLayoutView="100" workbookViewId="0">
      <selection pane="topLeft" activeCell="S240" activeCellId="0" sqref="S240"/>
    </sheetView>
  </sheetViews>
  <sheetFormatPr defaultColWidth="11.53515625" defaultRowHeight="12.8" zeroHeight="false" outlineLevelRow="0" outlineLevelCol="0"/>
  <cols>
    <col collapsed="false" customWidth="true" hidden="false" outlineLevel="0" max="1" min="1" style="1" width="185.49"/>
    <col collapsed="false" customWidth="true" hidden="false" outlineLevel="0" max="2" min="2" style="1" width="296.22"/>
    <col collapsed="false" customWidth="true" hidden="false" outlineLevel="0" max="3" min="3" style="1" width="186.74"/>
    <col collapsed="false" customWidth="true" hidden="false" outlineLevel="0" max="4" min="4" style="1" width="296.22"/>
    <col collapsed="false" customWidth="true" hidden="false" outlineLevel="0" max="5" min="5" style="1" width="5.32"/>
    <col collapsed="false" customWidth="true" hidden="false" outlineLevel="0" max="6" min="6" style="1" width="207.6"/>
    <col collapsed="false" customWidth="true" hidden="false" outlineLevel="0" max="7" min="7" style="1" width="16.04"/>
    <col collapsed="false" customWidth="true" hidden="false" outlineLevel="0" max="8" min="8" style="1" width="15.62"/>
    <col collapsed="false" customWidth="true" hidden="false" outlineLevel="0" max="9" min="9" style="1" width="7.83"/>
    <col collapsed="false" customWidth="true" hidden="false" outlineLevel="0" max="10" min="10" style="1" width="9.92"/>
    <col collapsed="false" customWidth="true" hidden="false" outlineLevel="0" max="11" min="11" style="1" width="9.21"/>
    <col collapsed="false" customWidth="true" hidden="false" outlineLevel="0" max="12" min="12" style="1" width="10.75"/>
    <col collapsed="false" customWidth="true" hidden="false" outlineLevel="0" max="13" min="13" style="1" width="8.24"/>
    <col collapsed="false" customWidth="true" hidden="false" outlineLevel="0" max="14" min="14" style="1" width="39.7"/>
    <col collapsed="false" customWidth="true" hidden="false" outlineLevel="0" max="15" min="15" style="1" width="151.68"/>
    <col collapsed="false" customWidth="true" hidden="false" outlineLevel="0" max="17" min="16" style="1" width="296.22"/>
    <col collapsed="false" customWidth="true" hidden="false" outlineLevel="0" max="18" min="18" style="1" width="149.93"/>
    <col collapsed="false" customWidth="true" hidden="false" outlineLevel="0" max="19" min="19" style="1" width="23.14"/>
    <col collapsed="false" customWidth="true" hidden="false" outlineLevel="0" max="20" min="20" style="1" width="22.03"/>
    <col collapsed="false" customWidth="true" hidden="false" outlineLevel="0" max="22" min="21" style="1" width="86.48"/>
    <col collapsed="false" customWidth="true" hidden="false" outlineLevel="0" max="23" min="23" style="1" width="201.9"/>
    <col collapsed="false" customWidth="true" hidden="false" outlineLevel="0" max="26" min="24" style="1" width="296.22"/>
    <col collapsed="false" customWidth="true" hidden="false" outlineLevel="0" max="28" min="27" style="1" width="15.76"/>
    <col collapsed="false" customWidth="true" hidden="false" outlineLevel="0" max="29" min="29" style="1" width="54.85"/>
    <col collapsed="false" customWidth="true" hidden="false" outlineLevel="0" max="30" min="30" style="1" width="7.27"/>
    <col collapsed="false" customWidth="true" hidden="false" outlineLevel="0" max="31" min="31" style="1" width="19.27"/>
    <col collapsed="false" customWidth="true" hidden="false" outlineLevel="0" max="33" min="33" style="1" width="18.17"/>
  </cols>
  <sheetData>
    <row r="1" customFormat="false" ht="12.8" hidden="false" customHeight="false" outlineLevel="0" collapsed="false">
      <c r="A1" s="7" t="s">
        <v>7</v>
      </c>
      <c r="B1" s="7" t="s">
        <v>8</v>
      </c>
      <c r="C1" s="7" t="s">
        <v>9</v>
      </c>
      <c r="D1" s="7" t="s">
        <v>10</v>
      </c>
      <c r="E1" s="7" t="s">
        <v>11</v>
      </c>
      <c r="F1" s="7" t="s">
        <v>12</v>
      </c>
      <c r="G1" s="7" t="s">
        <v>13</v>
      </c>
      <c r="H1" s="7" t="s">
        <v>14</v>
      </c>
      <c r="I1" s="7" t="s">
        <v>15</v>
      </c>
      <c r="J1" s="7" t="s">
        <v>16</v>
      </c>
      <c r="K1" s="7" t="s">
        <v>17</v>
      </c>
      <c r="L1" s="7" t="s">
        <v>18</v>
      </c>
      <c r="M1" s="7" t="s">
        <v>19</v>
      </c>
      <c r="N1" s="7" t="s">
        <v>20</v>
      </c>
      <c r="O1" s="7" t="s">
        <v>21</v>
      </c>
      <c r="P1" s="7" t="s">
        <v>22</v>
      </c>
      <c r="Q1" s="7" t="s">
        <v>23</v>
      </c>
      <c r="R1" s="7" t="s">
        <v>24</v>
      </c>
      <c r="S1" s="7" t="s">
        <v>25</v>
      </c>
      <c r="T1" s="7" t="s">
        <v>26</v>
      </c>
      <c r="U1" s="7" t="s">
        <v>27</v>
      </c>
      <c r="V1" s="7"/>
      <c r="W1" s="7" t="s">
        <v>28</v>
      </c>
      <c r="X1" s="7" t="s">
        <v>29</v>
      </c>
      <c r="Y1" s="7" t="s">
        <v>30</v>
      </c>
      <c r="Z1" s="7" t="s">
        <v>31</v>
      </c>
      <c r="AA1" s="7" t="s">
        <v>32</v>
      </c>
      <c r="AB1" s="7" t="s">
        <v>33</v>
      </c>
      <c r="AC1" s="7" t="s">
        <v>34</v>
      </c>
      <c r="AD1" s="7" t="s">
        <v>35</v>
      </c>
      <c r="AE1" s="7" t="s">
        <v>36</v>
      </c>
      <c r="AF1" s="3" t="s">
        <v>37</v>
      </c>
      <c r="AG1" s="3" t="s">
        <v>38</v>
      </c>
      <c r="AH1" s="3" t="s">
        <v>39</v>
      </c>
      <c r="AI1" s="3" t="s">
        <v>40</v>
      </c>
    </row>
    <row r="2" customFormat="false" ht="114.8" hidden="true" customHeight="false" outlineLevel="0" collapsed="false">
      <c r="A2" s="1" t="s">
        <v>41</v>
      </c>
      <c r="B2" s="1" t="s">
        <v>42</v>
      </c>
      <c r="C2" s="1" t="s">
        <v>43</v>
      </c>
      <c r="D2" s="1" t="s">
        <v>44</v>
      </c>
      <c r="E2" s="1" t="n">
        <v>2023</v>
      </c>
      <c r="F2" s="1" t="s">
        <v>45</v>
      </c>
      <c r="G2" s="1" t="n">
        <v>11</v>
      </c>
      <c r="J2" s="1" t="n">
        <v>139147</v>
      </c>
      <c r="K2" s="1" t="n">
        <v>139156</v>
      </c>
      <c r="L2" s="1" t="n">
        <v>9</v>
      </c>
      <c r="M2" s="1" t="n">
        <v>0</v>
      </c>
      <c r="N2" s="1" t="s">
        <v>46</v>
      </c>
      <c r="O2" s="1" t="s">
        <v>47</v>
      </c>
      <c r="P2" s="1" t="s">
        <v>48</v>
      </c>
      <c r="Q2" s="1" t="s">
        <v>49</v>
      </c>
      <c r="R2" s="8" t="s">
        <v>50</v>
      </c>
      <c r="S2" s="8"/>
      <c r="T2" s="1" t="str">
        <f aca="false">VLOOKUP(AE2,chat_output,2,FALSE())</f>
        <v>YES</v>
      </c>
      <c r="U2" s="9" t="str">
        <f aca="false">VLOOKUP(AE2,chat_output,3,FALSE())</f>
        <v>Complies</v>
      </c>
      <c r="V2" s="8"/>
      <c r="W2" s="1" t="s">
        <v>51</v>
      </c>
      <c r="X2" s="1" t="s">
        <v>52</v>
      </c>
      <c r="Y2" s="1" t="s">
        <v>53</v>
      </c>
      <c r="Z2" s="1" t="s">
        <v>54</v>
      </c>
      <c r="AA2" s="1" t="s">
        <v>55</v>
      </c>
      <c r="AB2" s="1" t="s">
        <v>56</v>
      </c>
      <c r="AC2" s="1" t="s">
        <v>57</v>
      </c>
      <c r="AD2" s="1" t="s">
        <v>58</v>
      </c>
      <c r="AE2" s="1" t="s">
        <v>1</v>
      </c>
      <c r="AF2" s="1" t="e">
        <f aca="false">VLOOKUP(AE2,scartati,1,FALSE())</f>
        <v>#N/A</v>
      </c>
      <c r="AG2" s="1" t="str">
        <f aca="false">VLOOKUP(AE2,accettati,1,FALSE())</f>
        <v>2-s2.0-85178016911</v>
      </c>
      <c r="AH2" s="3" t="e">
        <f aca="false">VLOOKUP(AE2,low_impact,1,FALSE())</f>
        <v>#N/A</v>
      </c>
      <c r="AI2" s="3" t="str">
        <f aca="false">VLOOKUP(AE2,scaricati,1,FALSE())</f>
        <v>2-s2.0-85178016911</v>
      </c>
    </row>
    <row r="3" customFormat="false" ht="91" hidden="true" customHeight="false" outlineLevel="0" collapsed="false">
      <c r="A3" s="1" t="s">
        <v>59</v>
      </c>
      <c r="B3" s="1" t="s">
        <v>60</v>
      </c>
      <c r="C3" s="1" t="s">
        <v>61</v>
      </c>
      <c r="D3" s="1" t="s">
        <v>62</v>
      </c>
      <c r="E3" s="1" t="n">
        <v>2024</v>
      </c>
      <c r="F3" s="1" t="s">
        <v>63</v>
      </c>
      <c r="J3" s="1" t="n">
        <v>486</v>
      </c>
      <c r="K3" s="1" t="n">
        <v>497</v>
      </c>
      <c r="L3" s="1" t="n">
        <v>11</v>
      </c>
      <c r="M3" s="1" t="n">
        <v>0</v>
      </c>
      <c r="N3" s="1" t="s">
        <v>64</v>
      </c>
      <c r="O3" s="1" t="s">
        <v>65</v>
      </c>
      <c r="P3" s="1" t="s">
        <v>66</v>
      </c>
      <c r="Q3" s="1" t="s">
        <v>67</v>
      </c>
      <c r="R3" s="8" t="s">
        <v>68</v>
      </c>
      <c r="S3" s="8" t="s">
        <v>39</v>
      </c>
      <c r="T3" s="1" t="str">
        <f aca="false">VLOOKUP(AE3,chat_output,2,FALSE())</f>
        <v>YES</v>
      </c>
      <c r="U3" s="9" t="str">
        <f aca="false">VLOOKUP(AE3,chat_output,3,FALSE())</f>
        <v>Complies</v>
      </c>
      <c r="V3" s="8"/>
      <c r="W3" s="1" t="s">
        <v>69</v>
      </c>
      <c r="X3" s="1" t="s">
        <v>70</v>
      </c>
      <c r="Y3" s="1" t="s">
        <v>71</v>
      </c>
      <c r="AA3" s="1" t="s">
        <v>72</v>
      </c>
      <c r="AB3" s="1" t="s">
        <v>56</v>
      </c>
      <c r="AC3" s="1" t="s">
        <v>73</v>
      </c>
      <c r="AD3" s="1" t="s">
        <v>58</v>
      </c>
      <c r="AE3" s="1" t="s">
        <v>74</v>
      </c>
      <c r="AF3" s="1" t="e">
        <f aca="false">VLOOKUP(AE3,scartati,1,FALSE())</f>
        <v>#N/A</v>
      </c>
      <c r="AG3" s="1" t="str">
        <f aca="false">VLOOKUP(AE3,accettati,1,FALSE())</f>
        <v>2-s2.0-85187555786</v>
      </c>
      <c r="AH3" s="3" t="str">
        <f aca="false">VLOOKUP(AE3,low_impact,1,FALSE())</f>
        <v>2-s2.0-85187555786</v>
      </c>
      <c r="AI3" s="3" t="e">
        <f aca="false">VLOOKUP(AE3,scaricati,1,FALSE())</f>
        <v>#N/A</v>
      </c>
    </row>
    <row r="4" customFormat="false" ht="84.05" hidden="true" customHeight="false" outlineLevel="0" collapsed="false">
      <c r="A4" s="1" t="s">
        <v>75</v>
      </c>
      <c r="B4" s="1" t="s">
        <v>76</v>
      </c>
      <c r="C4" s="1" t="s">
        <v>77</v>
      </c>
      <c r="D4" s="1" t="s">
        <v>78</v>
      </c>
      <c r="E4" s="1" t="n">
        <v>2024</v>
      </c>
      <c r="F4" s="1" t="s">
        <v>79</v>
      </c>
      <c r="J4" s="1" t="n">
        <v>951</v>
      </c>
      <c r="K4" s="1" t="n">
        <v>956</v>
      </c>
      <c r="L4" s="1" t="n">
        <v>5</v>
      </c>
      <c r="M4" s="1" t="n">
        <v>0</v>
      </c>
      <c r="N4" s="1" t="s">
        <v>80</v>
      </c>
      <c r="O4" s="1" t="s">
        <v>81</v>
      </c>
      <c r="P4" s="1" t="s">
        <v>82</v>
      </c>
      <c r="Q4" s="1" t="s">
        <v>83</v>
      </c>
      <c r="R4" s="8" t="s">
        <v>84</v>
      </c>
      <c r="S4" s="10" t="s">
        <v>85</v>
      </c>
      <c r="T4" s="1" t="str">
        <f aca="false">VLOOKUP(AE4,chat_output,2,FALSE())</f>
        <v>NO</v>
      </c>
      <c r="U4" s="9" t="str">
        <f aca="false">VLOOKUP(AE4,chat_output,3,FALSE())</f>
        <v>The abstract does not specifically mention or focus on predicting student dropout rates, which is essential for compliancy. Instead, it discusses predictive modeling and machine learning assessments broadly in the context of student outcomes without explicitly connecting it to dropout prediction.</v>
      </c>
      <c r="V4" s="8"/>
      <c r="W4" s="1" t="s">
        <v>86</v>
      </c>
      <c r="X4" s="1" t="s">
        <v>87</v>
      </c>
      <c r="Y4" s="1" t="s">
        <v>88</v>
      </c>
      <c r="Z4" s="1" t="s">
        <v>89</v>
      </c>
      <c r="AA4" s="1" t="s">
        <v>72</v>
      </c>
      <c r="AB4" s="1" t="s">
        <v>56</v>
      </c>
      <c r="AD4" s="1" t="s">
        <v>58</v>
      </c>
      <c r="AE4" s="1" t="s">
        <v>90</v>
      </c>
      <c r="AF4" s="1" t="e">
        <f aca="false">VLOOKUP(AE4,scartati,1,FALSE())</f>
        <v>#N/A</v>
      </c>
      <c r="AG4" s="1" t="str">
        <f aca="false">VLOOKUP(AE4,accettati,1,FALSE())</f>
        <v>2-s2.0-85191689218</v>
      </c>
      <c r="AH4" s="3" t="str">
        <f aca="false">VLOOKUP(AE4,low_impact,1,FALSE())</f>
        <v>2-s2.0-85191689218</v>
      </c>
      <c r="AI4" s="3" t="e">
        <f aca="false">VLOOKUP(AE4,scaricati,1,FALSE())</f>
        <v>#N/A</v>
      </c>
    </row>
    <row r="5" customFormat="false" ht="119.4" hidden="true" customHeight="false" outlineLevel="0" collapsed="false">
      <c r="A5" s="1" t="s">
        <v>91</v>
      </c>
      <c r="B5" s="1" t="s">
        <v>92</v>
      </c>
      <c r="C5" s="1" t="s">
        <v>93</v>
      </c>
      <c r="D5" s="1" t="s">
        <v>94</v>
      </c>
      <c r="E5" s="1" t="n">
        <v>2023</v>
      </c>
      <c r="F5" s="1" t="s">
        <v>95</v>
      </c>
      <c r="G5" s="1" t="n">
        <v>27</v>
      </c>
      <c r="H5" s="1" t="n">
        <v>4</v>
      </c>
      <c r="J5" s="1" t="n">
        <v>929</v>
      </c>
      <c r="K5" s="1" t="n">
        <v>940</v>
      </c>
      <c r="L5" s="1" t="n">
        <v>11</v>
      </c>
      <c r="M5" s="1" t="n">
        <v>0</v>
      </c>
      <c r="N5" s="1" t="s">
        <v>96</v>
      </c>
      <c r="O5" s="1" t="s">
        <v>97</v>
      </c>
      <c r="P5" s="1" t="s">
        <v>98</v>
      </c>
      <c r="Q5" s="1" t="s">
        <v>99</v>
      </c>
      <c r="R5" s="8" t="s">
        <v>100</v>
      </c>
      <c r="S5" s="8" t="s">
        <v>5</v>
      </c>
      <c r="T5" s="1" t="str">
        <f aca="false">VLOOKUP(AE5,chat_output,2,FALSE())</f>
        <v>YES</v>
      </c>
      <c r="U5" s="9" t="str">
        <f aca="false">VLOOKUP(AE5,chat_output,3,FALSE())</f>
        <v>Complies</v>
      </c>
      <c r="V5" s="8"/>
      <c r="W5" s="1" t="s">
        <v>101</v>
      </c>
      <c r="Y5" s="1" t="s">
        <v>102</v>
      </c>
      <c r="Z5" s="1" t="s">
        <v>103</v>
      </c>
      <c r="AA5" s="1" t="s">
        <v>55</v>
      </c>
      <c r="AB5" s="1" t="s">
        <v>56</v>
      </c>
      <c r="AD5" s="1" t="s">
        <v>58</v>
      </c>
      <c r="AE5" s="1" t="s">
        <v>104</v>
      </c>
      <c r="AF5" s="1" t="e">
        <f aca="false">VLOOKUP(AE5,scartati,1,FALSE())</f>
        <v>#N/A</v>
      </c>
      <c r="AG5" s="1" t="str">
        <f aca="false">VLOOKUP(AE5,accettati,1,FALSE())</f>
        <v>2-s2.0-85183950592</v>
      </c>
      <c r="AH5" s="3" t="e">
        <f aca="false">VLOOKUP(AE5,low_impact,1,FALSE())</f>
        <v>#N/A</v>
      </c>
      <c r="AI5" s="3" t="str">
        <f aca="false">VLOOKUP(AE5,scaricati,1,FALSE())</f>
        <v>2-s2.0-85183950592</v>
      </c>
    </row>
    <row r="6" customFormat="false" ht="84.05" hidden="true" customHeight="false" outlineLevel="0" collapsed="false">
      <c r="A6" s="1" t="s">
        <v>105</v>
      </c>
      <c r="B6" s="1" t="s">
        <v>106</v>
      </c>
      <c r="C6" s="1" t="s">
        <v>107</v>
      </c>
      <c r="D6" s="1" t="s">
        <v>108</v>
      </c>
      <c r="E6" s="1" t="n">
        <v>2024</v>
      </c>
      <c r="F6" s="1" t="s">
        <v>109</v>
      </c>
      <c r="G6" s="1" t="n">
        <v>21</v>
      </c>
      <c r="H6" s="1" t="n">
        <v>1</v>
      </c>
      <c r="I6" s="1" t="n">
        <v>18</v>
      </c>
      <c r="M6" s="1" t="n">
        <v>0</v>
      </c>
      <c r="N6" s="1" t="s">
        <v>110</v>
      </c>
      <c r="O6" s="1" t="s">
        <v>111</v>
      </c>
      <c r="P6" s="1" t="s">
        <v>112</v>
      </c>
      <c r="Q6" s="1" t="s">
        <v>113</v>
      </c>
      <c r="R6" s="11" t="s">
        <v>114</v>
      </c>
      <c r="S6" s="12" t="s">
        <v>115</v>
      </c>
      <c r="T6" s="1" t="str">
        <f aca="false">VLOOKUP(AE6,chat_output,2,FALSE())</f>
        <v>NO</v>
      </c>
      <c r="U6" s="9" t="str">
        <f aca="false">VLOOKUP(AE6,chat_output,3,FALSE())</f>
        <v>The abstract focuses on first-year students' AI-competence and the intended use of AI-tools to support learning processes. It does not center on predicting student drop out in bachelor and master's courses using artificial intelligence.</v>
      </c>
      <c r="V6" s="12" t="str">
        <f aca="false">"do the following title and abstract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not explain why. "&amp;D6&amp;" "&amp;R6</f>
        <v>do the following title and abstract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not explain why. First-year students AI-competence as a predictor for intended and de facto use of AI-tools for supporting learning processes in higher education The influence of Artificial Intelligence on higher education is increasing. As important drivers for student retention and learning success, generative AI-tools like translators, paraphrasers and most lately chatbots can support students in their learning processes. The perceptions and expectations of first-years students related to AI-tools have not yet been researched in-depth. The same can be stated about necessary requirements and skills for the purposeful use of AI-tools. The research work examines the relationship between first-year students’ knowledge, skills and attitudes and their use of AI-tools for their learning processes. Analysing the data of 634 first-year students revealed that attitudes towards AI significantly explains the intended use of AI tools. Additionally, the perceived benefits of AI-technology are predictors for students’ perception of AI-robots as cooperation partners for humans. Educators in higher education must facilitate students’ AI competencies and integrate AI-tools into instructional designs. As a result, students learning processes will be improved. © The Author(s) 2024.</v>
      </c>
      <c r="W6" s="1" t="s">
        <v>116</v>
      </c>
      <c r="Y6" s="1" t="s">
        <v>117</v>
      </c>
      <c r="Z6" s="1" t="s">
        <v>118</v>
      </c>
      <c r="AA6" s="1" t="s">
        <v>55</v>
      </c>
      <c r="AB6" s="1" t="s">
        <v>56</v>
      </c>
      <c r="AC6" s="1" t="s">
        <v>57</v>
      </c>
      <c r="AD6" s="1" t="s">
        <v>58</v>
      </c>
      <c r="AE6" s="1" t="s">
        <v>119</v>
      </c>
      <c r="AF6" s="1" t="str">
        <f aca="false">VLOOKUP(AE6,scartati,1,FALSE())</f>
        <v>2-s2.0-85188108060</v>
      </c>
      <c r="AG6" s="1" t="e">
        <f aca="false">VLOOKUP(AE6,accettati,1,FALSE())</f>
        <v>#N/A</v>
      </c>
      <c r="AH6" s="3" t="e">
        <f aca="false">VLOOKUP(AE6,low_impact,1,FALSE())</f>
        <v>#N/A</v>
      </c>
      <c r="AI6" s="3" t="e">
        <f aca="false">VLOOKUP(AE6,scaricati,1,FALSE())</f>
        <v>#N/A</v>
      </c>
    </row>
    <row r="7" customFormat="false" ht="95.8" hidden="true" customHeight="false" outlineLevel="0" collapsed="false">
      <c r="A7" s="1" t="s">
        <v>120</v>
      </c>
      <c r="B7" s="1" t="s">
        <v>121</v>
      </c>
      <c r="C7" s="1" t="s">
        <v>122</v>
      </c>
      <c r="D7" s="1" t="s">
        <v>123</v>
      </c>
      <c r="E7" s="1" t="n">
        <v>2024</v>
      </c>
      <c r="F7" s="1" t="s">
        <v>124</v>
      </c>
      <c r="G7" s="1" t="n">
        <v>76</v>
      </c>
      <c r="I7" s="1" t="n">
        <v>102474</v>
      </c>
      <c r="M7" s="1" t="n">
        <v>0</v>
      </c>
      <c r="N7" s="1" t="s">
        <v>125</v>
      </c>
      <c r="O7" s="1" t="s">
        <v>126</v>
      </c>
      <c r="P7" s="1" t="s">
        <v>127</v>
      </c>
      <c r="Q7" s="1" t="s">
        <v>128</v>
      </c>
      <c r="R7" s="11" t="s">
        <v>129</v>
      </c>
      <c r="S7" s="11" t="s">
        <v>130</v>
      </c>
      <c r="T7" s="1" t="str">
        <f aca="false">VLOOKUP(AE7,chat_output,2,FALSE())</f>
        <v>YES</v>
      </c>
      <c r="U7" s="9" t="str">
        <f aca="false">VLOOKUP(AE7,chat_output,3,FALSE())</f>
        <v>Complies</v>
      </c>
      <c r="V7" s="11"/>
      <c r="W7" s="1" t="s">
        <v>131</v>
      </c>
      <c r="X7" s="1" t="s">
        <v>132</v>
      </c>
      <c r="Y7" s="1" t="s">
        <v>133</v>
      </c>
      <c r="Z7" s="1" t="s">
        <v>134</v>
      </c>
      <c r="AA7" s="1" t="s">
        <v>55</v>
      </c>
      <c r="AB7" s="1" t="s">
        <v>56</v>
      </c>
      <c r="AD7" s="1" t="s">
        <v>58</v>
      </c>
      <c r="AE7" s="1" t="s">
        <v>135</v>
      </c>
      <c r="AF7" s="1" t="str">
        <f aca="false">VLOOKUP(AE7,scartati,1,FALSE())</f>
        <v>2-s2.0-85185391046</v>
      </c>
      <c r="AG7" s="1" t="e">
        <f aca="false">VLOOKUP(AE7,accettati,1,FALSE())</f>
        <v>#N/A</v>
      </c>
      <c r="AH7" s="3" t="e">
        <f aca="false">VLOOKUP(AE7,low_impact,1,FALSE())</f>
        <v>#N/A</v>
      </c>
      <c r="AI7" s="3" t="e">
        <f aca="false">VLOOKUP(AE7,scaricati,1,FALSE())</f>
        <v>#N/A</v>
      </c>
    </row>
    <row r="8" customFormat="false" ht="107.6" hidden="true" customHeight="false" outlineLevel="0" collapsed="false">
      <c r="A8" s="1" t="s">
        <v>136</v>
      </c>
      <c r="B8" s="1" t="s">
        <v>137</v>
      </c>
      <c r="C8" s="1" t="s">
        <v>138</v>
      </c>
      <c r="D8" s="1" t="s">
        <v>139</v>
      </c>
      <c r="E8" s="1" t="n">
        <v>2024</v>
      </c>
      <c r="F8" s="1" t="s">
        <v>79</v>
      </c>
      <c r="J8" s="1" t="n">
        <v>709</v>
      </c>
      <c r="K8" s="1" t="n">
        <v>714</v>
      </c>
      <c r="L8" s="1" t="n">
        <v>5</v>
      </c>
      <c r="M8" s="1" t="n">
        <v>0</v>
      </c>
      <c r="N8" s="1" t="s">
        <v>140</v>
      </c>
      <c r="O8" s="1" t="s">
        <v>141</v>
      </c>
      <c r="P8" s="1" t="s">
        <v>142</v>
      </c>
      <c r="Q8" s="1" t="s">
        <v>143</v>
      </c>
      <c r="R8" s="8" t="s">
        <v>144</v>
      </c>
      <c r="S8" s="8" t="s">
        <v>39</v>
      </c>
      <c r="T8" s="1" t="str">
        <f aca="false">VLOOKUP(AE8,chat_output,2,FALSE())</f>
        <v>YES</v>
      </c>
      <c r="U8" s="9" t="str">
        <f aca="false">VLOOKUP(AE8,chat_output,3,FALSE())</f>
        <v>Complies</v>
      </c>
      <c r="V8" s="8"/>
      <c r="W8" s="1" t="s">
        <v>145</v>
      </c>
      <c r="X8" s="1" t="s">
        <v>146</v>
      </c>
      <c r="Y8" s="1" t="s">
        <v>147</v>
      </c>
      <c r="Z8" s="1" t="s">
        <v>148</v>
      </c>
      <c r="AA8" s="1" t="s">
        <v>72</v>
      </c>
      <c r="AB8" s="1" t="s">
        <v>56</v>
      </c>
      <c r="AD8" s="1" t="s">
        <v>58</v>
      </c>
      <c r="AE8" s="1" t="s">
        <v>149</v>
      </c>
      <c r="AF8" s="1" t="e">
        <f aca="false">VLOOKUP(AE8,scartati,1,FALSE())</f>
        <v>#N/A</v>
      </c>
      <c r="AG8" s="1" t="str">
        <f aca="false">VLOOKUP(AE8,accettati,1,FALSE())</f>
        <v>2-s2.0-85191732336</v>
      </c>
      <c r="AH8" s="3" t="str">
        <f aca="false">VLOOKUP(AE8,low_impact,1,FALSE())</f>
        <v>2-s2.0-85191732336</v>
      </c>
      <c r="AI8" s="3" t="e">
        <f aca="false">VLOOKUP(AE8,scaricati,1,FALSE())</f>
        <v>#N/A</v>
      </c>
    </row>
    <row r="9" customFormat="false" ht="72.25" hidden="true" customHeight="false" outlineLevel="0" collapsed="false">
      <c r="A9" s="1" t="s">
        <v>150</v>
      </c>
      <c r="B9" s="1" t="s">
        <v>151</v>
      </c>
      <c r="C9" s="1" t="s">
        <v>152</v>
      </c>
      <c r="D9" s="1" t="s">
        <v>153</v>
      </c>
      <c r="E9" s="1" t="n">
        <v>2023</v>
      </c>
      <c r="F9" s="1" t="s">
        <v>154</v>
      </c>
      <c r="G9" s="1" t="n">
        <v>8</v>
      </c>
      <c r="H9" s="1" t="n">
        <v>11</v>
      </c>
      <c r="I9" s="1" t="n">
        <v>164</v>
      </c>
      <c r="M9" s="1" t="n">
        <v>0</v>
      </c>
      <c r="N9" s="1" t="s">
        <v>155</v>
      </c>
      <c r="O9" s="1" t="s">
        <v>156</v>
      </c>
      <c r="P9" s="1" t="s">
        <v>157</v>
      </c>
      <c r="Q9" s="1" t="s">
        <v>158</v>
      </c>
      <c r="R9" s="11" t="s">
        <v>159</v>
      </c>
      <c r="S9" s="12" t="s">
        <v>115</v>
      </c>
      <c r="T9" s="1" t="str">
        <f aca="false">VLOOKUP(AE9,chat_output,2,FALSE())</f>
        <v>NO</v>
      </c>
      <c r="U9" s="9" t="str">
        <f aca="false">VLOOKUP(AE9,chat_output,3,FALSE())</f>
        <v>The abstract does not focus on predicting student dropout using artificial intelligence. Instead, it focuses on the relationship between information literacy and academic achievement, without a specific mention of dropout prediction.</v>
      </c>
      <c r="V9" s="12"/>
      <c r="W9" s="1" t="s">
        <v>160</v>
      </c>
      <c r="X9" s="1" t="s">
        <v>161</v>
      </c>
      <c r="Y9" s="1" t="s">
        <v>162</v>
      </c>
      <c r="Z9" s="1" t="s">
        <v>163</v>
      </c>
      <c r="AA9" s="1" t="s">
        <v>55</v>
      </c>
      <c r="AB9" s="1" t="s">
        <v>56</v>
      </c>
      <c r="AC9" s="1" t="s">
        <v>57</v>
      </c>
      <c r="AD9" s="1" t="s">
        <v>58</v>
      </c>
      <c r="AE9" s="1" t="s">
        <v>164</v>
      </c>
      <c r="AF9" s="1" t="str">
        <f aca="false">VLOOKUP(AE9,scartati,1,FALSE())</f>
        <v>2-s2.0-85178109304</v>
      </c>
      <c r="AG9" s="1" t="e">
        <f aca="false">VLOOKUP(AE9,accettati,1,FALSE())</f>
        <v>#N/A</v>
      </c>
      <c r="AH9" s="3" t="e">
        <f aca="false">VLOOKUP(AE9,low_impact,1,FALSE())</f>
        <v>#N/A</v>
      </c>
      <c r="AI9" s="3" t="e">
        <f aca="false">VLOOKUP(AE9,scaricati,1,FALSE())</f>
        <v>#N/A</v>
      </c>
    </row>
    <row r="10" customFormat="false" ht="84.05" hidden="true" customHeight="false" outlineLevel="0" collapsed="false">
      <c r="A10" s="1" t="s">
        <v>165</v>
      </c>
      <c r="B10" s="1" t="s">
        <v>166</v>
      </c>
      <c r="C10" s="1" t="s">
        <v>167</v>
      </c>
      <c r="D10" s="1" t="s">
        <v>168</v>
      </c>
      <c r="E10" s="1" t="n">
        <v>2024</v>
      </c>
      <c r="F10" s="1" t="s">
        <v>169</v>
      </c>
      <c r="G10" s="1" t="n">
        <v>33</v>
      </c>
      <c r="H10" s="1" t="n">
        <v>1</v>
      </c>
      <c r="J10" s="1" t="n">
        <v>1</v>
      </c>
      <c r="K10" s="1" t="n">
        <v>26</v>
      </c>
      <c r="L10" s="1" t="n">
        <v>25</v>
      </c>
      <c r="M10" s="1" t="n">
        <v>1</v>
      </c>
      <c r="N10" s="1" t="s">
        <v>170</v>
      </c>
      <c r="O10" s="1" t="s">
        <v>171</v>
      </c>
      <c r="P10" s="1" t="s">
        <v>172</v>
      </c>
      <c r="Q10" s="1" t="s">
        <v>173</v>
      </c>
      <c r="R10" s="8" t="s">
        <v>174</v>
      </c>
      <c r="S10" s="8"/>
      <c r="T10" s="1" t="str">
        <f aca="false">VLOOKUP(AE10,chat_output,2,FALSE())</f>
        <v>NO</v>
      </c>
      <c r="U10" s="9" t="str">
        <f aca="false">VLOOKUP(AE10,chat_output,3,FALSE())</f>
        <v>The study focuses on early warning signals in accounting education specifically and their predictive quality in first-year progression, rather than broadly predicting dropout in bachelor and master's courses using artificial intelligence.</v>
      </c>
      <c r="V10" s="8"/>
      <c r="W10" s="1" t="s">
        <v>175</v>
      </c>
      <c r="Y10" s="1" t="s">
        <v>176</v>
      </c>
      <c r="Z10" s="1" t="s">
        <v>177</v>
      </c>
      <c r="AA10" s="1" t="s">
        <v>55</v>
      </c>
      <c r="AB10" s="1" t="s">
        <v>56</v>
      </c>
      <c r="AC10" s="1" t="s">
        <v>178</v>
      </c>
      <c r="AD10" s="1" t="s">
        <v>58</v>
      </c>
      <c r="AE10" s="1" t="s">
        <v>179</v>
      </c>
      <c r="AF10" s="1" t="e">
        <f aca="false">VLOOKUP(AE10,scartati,1,FALSE())</f>
        <v>#N/A</v>
      </c>
      <c r="AG10" s="1" t="str">
        <f aca="false">VLOOKUP(AE10,accettati,1,FALSE())</f>
        <v>2-s2.0-85142468028</v>
      </c>
      <c r="AH10" s="3" t="e">
        <f aca="false">VLOOKUP(AE10,low_impact,1,FALSE())</f>
        <v>#N/A</v>
      </c>
      <c r="AI10" s="3" t="str">
        <f aca="false">VLOOKUP(AE10,scaricati,1,FALSE())</f>
        <v>2-s2.0-85142468028</v>
      </c>
    </row>
    <row r="11" customFormat="false" ht="119.4" hidden="true" customHeight="false" outlineLevel="0" collapsed="false">
      <c r="A11" s="1" t="s">
        <v>180</v>
      </c>
      <c r="B11" s="1" t="s">
        <v>181</v>
      </c>
      <c r="C11" s="1" t="s">
        <v>182</v>
      </c>
      <c r="D11" s="1" t="s">
        <v>183</v>
      </c>
      <c r="E11" s="1" t="n">
        <v>2023</v>
      </c>
      <c r="F11" s="1" t="s">
        <v>184</v>
      </c>
      <c r="G11" s="1" t="n">
        <v>8</v>
      </c>
      <c r="I11" s="1" t="n">
        <v>1244686</v>
      </c>
      <c r="M11" s="1" t="n">
        <v>2</v>
      </c>
      <c r="N11" s="1" t="s">
        <v>185</v>
      </c>
      <c r="O11" s="1" t="s">
        <v>186</v>
      </c>
      <c r="P11" s="1" t="s">
        <v>187</v>
      </c>
      <c r="Q11" s="1" t="s">
        <v>188</v>
      </c>
      <c r="R11" s="8" t="s">
        <v>189</v>
      </c>
      <c r="S11" s="8"/>
      <c r="T11" s="1" t="str">
        <f aca="false">VLOOKUP(AE11,chat_output,2,FALSE())</f>
        <v>NO</v>
      </c>
      <c r="U11" s="9" t="str">
        <f aca="false">VLOOKUP(AE11,chat_output,3,FALSE())</f>
        <v>The abstract focuses on improving academic support strategies, which is related to improving the university environment.</v>
      </c>
      <c r="V11" s="8"/>
      <c r="W11" s="1" t="s">
        <v>190</v>
      </c>
      <c r="Y11" s="1" t="s">
        <v>191</v>
      </c>
      <c r="Z11" s="1" t="s">
        <v>192</v>
      </c>
      <c r="AA11" s="1" t="s">
        <v>55</v>
      </c>
      <c r="AB11" s="1" t="s">
        <v>56</v>
      </c>
      <c r="AC11" s="1" t="s">
        <v>57</v>
      </c>
      <c r="AD11" s="1" t="s">
        <v>58</v>
      </c>
      <c r="AE11" s="1" t="s">
        <v>193</v>
      </c>
      <c r="AF11" s="1" t="e">
        <f aca="false">VLOOKUP(AE11,scartati,1,FALSE())</f>
        <v>#N/A</v>
      </c>
      <c r="AG11" s="1" t="str">
        <f aca="false">VLOOKUP(AE11,accettati,1,FALSE())</f>
        <v>2-s2.0-85174246140</v>
      </c>
      <c r="AH11" s="3" t="e">
        <f aca="false">VLOOKUP(AE11,low_impact,1,FALSE())</f>
        <v>#N/A</v>
      </c>
      <c r="AI11" s="3" t="str">
        <f aca="false">VLOOKUP(AE11,scaricati,1,FALSE())</f>
        <v>2-s2.0-85174246140</v>
      </c>
    </row>
    <row r="12" customFormat="false" ht="119.4" hidden="true" customHeight="false" outlineLevel="0" collapsed="false">
      <c r="A12" s="1" t="s">
        <v>194</v>
      </c>
      <c r="B12" s="1" t="s">
        <v>195</v>
      </c>
      <c r="C12" s="1" t="s">
        <v>196</v>
      </c>
      <c r="D12" s="1" t="s">
        <v>197</v>
      </c>
      <c r="E12" s="1" t="n">
        <v>2023</v>
      </c>
      <c r="F12" s="1" t="s">
        <v>198</v>
      </c>
      <c r="G12" s="1" t="n">
        <v>3486</v>
      </c>
      <c r="J12" s="1" t="n">
        <v>371</v>
      </c>
      <c r="K12" s="1" t="n">
        <v>376</v>
      </c>
      <c r="L12" s="1" t="n">
        <v>5</v>
      </c>
      <c r="M12" s="1" t="n">
        <v>0</v>
      </c>
      <c r="O12" s="1" t="s">
        <v>199</v>
      </c>
      <c r="P12" s="1" t="s">
        <v>200</v>
      </c>
      <c r="Q12" s="1" t="s">
        <v>201</v>
      </c>
      <c r="R12" s="11" t="s">
        <v>202</v>
      </c>
      <c r="S12" s="12" t="s">
        <v>203</v>
      </c>
      <c r="T12" s="1" t="str">
        <f aca="false">VLOOKUP(AE12,chat_output,2,FALSE())</f>
        <v>NO</v>
      </c>
      <c r="U12" s="9" t="str">
        <f aca="false">VLOOKUP(AE12,chat_output,3,FALSE())</f>
        <v>The abstract is focused on uncertainty quantification in machine learning models and their application in video surveillance, not on predicting student dropout in bachelor and master's courses.</v>
      </c>
      <c r="V12" s="12"/>
      <c r="W12" s="1" t="s">
        <v>204</v>
      </c>
      <c r="X12" s="1" t="s">
        <v>205</v>
      </c>
      <c r="Y12" s="1" t="s">
        <v>206</v>
      </c>
      <c r="Z12" s="1" t="s">
        <v>207</v>
      </c>
      <c r="AA12" s="1" t="s">
        <v>72</v>
      </c>
      <c r="AB12" s="1" t="s">
        <v>56</v>
      </c>
      <c r="AD12" s="1" t="s">
        <v>58</v>
      </c>
      <c r="AE12" s="1" t="s">
        <v>208</v>
      </c>
      <c r="AF12" s="1" t="str">
        <f aca="false">VLOOKUP(AE12,scartati,1,FALSE())</f>
        <v>2-s2.0-85173894311</v>
      </c>
      <c r="AG12" s="1" t="e">
        <f aca="false">VLOOKUP(AE12,accettati,1,FALSE())</f>
        <v>#N/A</v>
      </c>
      <c r="AH12" s="3" t="e">
        <f aca="false">VLOOKUP(AE12,low_impact,1,FALSE())</f>
        <v>#N/A</v>
      </c>
      <c r="AI12" s="3" t="e">
        <f aca="false">VLOOKUP(AE12,scaricati,1,FALSE())</f>
        <v>#N/A</v>
      </c>
    </row>
    <row r="13" customFormat="false" ht="107.6" hidden="true" customHeight="false" outlineLevel="0" collapsed="false">
      <c r="A13" s="1" t="s">
        <v>209</v>
      </c>
      <c r="B13" s="1" t="s">
        <v>210</v>
      </c>
      <c r="C13" s="1" t="n">
        <v>56031954500</v>
      </c>
      <c r="D13" s="1" t="s">
        <v>211</v>
      </c>
      <c r="E13" s="1" t="n">
        <v>2023</v>
      </c>
      <c r="F13" s="1" t="s">
        <v>154</v>
      </c>
      <c r="G13" s="1" t="n">
        <v>8</v>
      </c>
      <c r="H13" s="1" t="n">
        <v>3</v>
      </c>
      <c r="I13" s="1" t="n">
        <v>49</v>
      </c>
      <c r="M13" s="1" t="n">
        <v>5</v>
      </c>
      <c r="N13" s="1" t="s">
        <v>212</v>
      </c>
      <c r="O13" s="1" t="s">
        <v>213</v>
      </c>
      <c r="P13" s="1" t="s">
        <v>214</v>
      </c>
      <c r="Q13" s="1" t="s">
        <v>215</v>
      </c>
      <c r="R13" s="8" t="s">
        <v>216</v>
      </c>
      <c r="S13" s="8" t="s">
        <v>5</v>
      </c>
      <c r="T13" s="1" t="str">
        <f aca="false">VLOOKUP(AE13,chat_output,2,FALSE())</f>
        <v>YES</v>
      </c>
      <c r="U13" s="9" t="str">
        <f aca="false">VLOOKUP(AE13,chat_output,3,FALSE())</f>
        <v>Complies</v>
      </c>
      <c r="V13" s="8"/>
      <c r="W13" s="1" t="s">
        <v>217</v>
      </c>
      <c r="X13" s="1" t="s">
        <v>218</v>
      </c>
      <c r="Y13" s="1" t="s">
        <v>219</v>
      </c>
      <c r="Z13" s="1" t="s">
        <v>220</v>
      </c>
      <c r="AA13" s="1" t="s">
        <v>55</v>
      </c>
      <c r="AB13" s="1" t="s">
        <v>56</v>
      </c>
      <c r="AC13" s="1" t="s">
        <v>57</v>
      </c>
      <c r="AD13" s="1" t="s">
        <v>58</v>
      </c>
      <c r="AE13" s="1" t="s">
        <v>221</v>
      </c>
      <c r="AF13" s="1" t="e">
        <f aca="false">VLOOKUP(AE13,scartati,1,FALSE())</f>
        <v>#N/A</v>
      </c>
      <c r="AG13" s="1" t="str">
        <f aca="false">VLOOKUP(AE13,accettati,1,FALSE())</f>
        <v>2-s2.0-85151049769</v>
      </c>
      <c r="AH13" s="3" t="e">
        <f aca="false">VLOOKUP(AE13,low_impact,1,FALSE())</f>
        <v>#N/A</v>
      </c>
      <c r="AI13" s="3" t="str">
        <f aca="false">VLOOKUP(AE13,scaricati,1,FALSE())</f>
        <v>2-s2.0-85151049769</v>
      </c>
    </row>
    <row r="14" customFormat="false" ht="95.8" hidden="true" customHeight="false" outlineLevel="0" collapsed="false">
      <c r="A14" s="1" t="s">
        <v>222</v>
      </c>
      <c r="B14" s="1" t="s">
        <v>223</v>
      </c>
      <c r="C14" s="1" t="s">
        <v>224</v>
      </c>
      <c r="D14" s="1" t="s">
        <v>225</v>
      </c>
      <c r="E14" s="1" t="n">
        <v>2024</v>
      </c>
      <c r="F14" s="1" t="s">
        <v>226</v>
      </c>
      <c r="G14" s="1" t="n">
        <v>30</v>
      </c>
      <c r="H14" s="1" t="n">
        <v>1</v>
      </c>
      <c r="J14" s="1" t="n">
        <v>452</v>
      </c>
      <c r="K14" s="1" t="n">
        <v>469</v>
      </c>
      <c r="L14" s="1" t="n">
        <v>17</v>
      </c>
      <c r="M14" s="1" t="n">
        <v>0</v>
      </c>
      <c r="N14" s="1" t="s">
        <v>227</v>
      </c>
      <c r="O14" s="1" t="s">
        <v>228</v>
      </c>
      <c r="P14" s="1" t="s">
        <v>229</v>
      </c>
      <c r="Q14" s="1" t="s">
        <v>230</v>
      </c>
      <c r="R14" s="11" t="s">
        <v>231</v>
      </c>
      <c r="S14" s="12" t="s">
        <v>232</v>
      </c>
      <c r="T14" s="1" t="str">
        <f aca="false">VLOOKUP(AE14,chat_output,2,FALSE())</f>
        <v>NO</v>
      </c>
      <c r="U14" s="9" t="str">
        <f aca="false">VLOOKUP(AE14,chat_output,3,FALSE())</f>
        <v>The study only focuses on master's degree programs in education and does not include bachelor's courses, as required. Additionally, the student population is from the Graduate School, not covering both bachelor and masters courses.</v>
      </c>
      <c r="V14" s="12"/>
      <c r="W14" s="1" t="s">
        <v>233</v>
      </c>
      <c r="Y14" s="1" t="s">
        <v>234</v>
      </c>
      <c r="Z14" s="1" t="s">
        <v>235</v>
      </c>
      <c r="AA14" s="1" t="s">
        <v>55</v>
      </c>
      <c r="AB14" s="1" t="s">
        <v>56</v>
      </c>
      <c r="AC14" s="1" t="s">
        <v>73</v>
      </c>
      <c r="AD14" s="1" t="s">
        <v>58</v>
      </c>
      <c r="AE14" s="1" t="s">
        <v>236</v>
      </c>
      <c r="AF14" s="1" t="e">
        <f aca="false">VLOOKUP(AE14,scartati,1,FALSE())</f>
        <v>#N/A</v>
      </c>
      <c r="AG14" s="1" t="e">
        <f aca="false">VLOOKUP(AE14,accettati,1,FALSE())</f>
        <v>#N/A</v>
      </c>
      <c r="AH14" s="3" t="e">
        <f aca="false">VLOOKUP(AE14,low_impact,1,FALSE())</f>
        <v>#N/A</v>
      </c>
      <c r="AI14" s="3" t="e">
        <f aca="false">VLOOKUP(AE14,scaricati,1,FALSE())</f>
        <v>#N/A</v>
      </c>
    </row>
    <row r="15" customFormat="false" ht="95.8" hidden="true" customHeight="false" outlineLevel="0" collapsed="false">
      <c r="A15" s="1" t="s">
        <v>237</v>
      </c>
      <c r="B15" s="1" t="s">
        <v>238</v>
      </c>
      <c r="C15" s="1" t="s">
        <v>239</v>
      </c>
      <c r="D15" s="1" t="s">
        <v>240</v>
      </c>
      <c r="E15" s="1" t="n">
        <v>2023</v>
      </c>
      <c r="F15" s="1" t="s">
        <v>241</v>
      </c>
      <c r="M15" s="1" t="n">
        <v>0</v>
      </c>
      <c r="N15" s="1" t="s">
        <v>242</v>
      </c>
      <c r="O15" s="1" t="s">
        <v>243</v>
      </c>
      <c r="P15" s="1" t="s">
        <v>244</v>
      </c>
      <c r="Q15" s="1" t="s">
        <v>245</v>
      </c>
      <c r="R15" s="8" t="s">
        <v>246</v>
      </c>
      <c r="S15" s="8" t="s">
        <v>39</v>
      </c>
      <c r="T15" s="1" t="str">
        <f aca="false">VLOOKUP(AE15,chat_output,2,FALSE())</f>
        <v>YES</v>
      </c>
      <c r="U15" s="9" t="str">
        <f aca="false">VLOOKUP(AE15,chat_output,3,FALSE())</f>
        <v>Complies</v>
      </c>
      <c r="V15" s="8"/>
      <c r="W15" s="1" t="s">
        <v>247</v>
      </c>
      <c r="X15" s="1" t="s">
        <v>248</v>
      </c>
      <c r="Y15" s="1" t="s">
        <v>249</v>
      </c>
      <c r="Z15" s="1" t="s">
        <v>250</v>
      </c>
      <c r="AA15" s="1" t="s">
        <v>72</v>
      </c>
      <c r="AB15" s="1" t="s">
        <v>56</v>
      </c>
      <c r="AD15" s="1" t="s">
        <v>58</v>
      </c>
      <c r="AE15" s="1" t="s">
        <v>251</v>
      </c>
      <c r="AF15" s="1" t="e">
        <f aca="false">VLOOKUP(AE15,scartati,1,FALSE())</f>
        <v>#N/A</v>
      </c>
      <c r="AG15" s="1" t="str">
        <f aca="false">VLOOKUP(AE15,accettati,1,FALSE())</f>
        <v>2-s2.0-85183461847</v>
      </c>
      <c r="AH15" s="3" t="str">
        <f aca="false">VLOOKUP(AE15,low_impact,1,FALSE())</f>
        <v>2-s2.0-85183461847</v>
      </c>
      <c r="AI15" s="3" t="e">
        <f aca="false">VLOOKUP(AE15,scaricati,1,FALSE())</f>
        <v>#N/A</v>
      </c>
    </row>
    <row r="16" customFormat="false" ht="95.8" hidden="true" customHeight="false" outlineLevel="0" collapsed="false">
      <c r="A16" s="1" t="s">
        <v>252</v>
      </c>
      <c r="B16" s="1" t="s">
        <v>253</v>
      </c>
      <c r="C16" s="1" t="s">
        <v>254</v>
      </c>
      <c r="D16" s="1" t="s">
        <v>255</v>
      </c>
      <c r="E16" s="1" t="n">
        <v>2024</v>
      </c>
      <c r="F16" s="1" t="s">
        <v>256</v>
      </c>
      <c r="M16" s="1" t="n">
        <v>0</v>
      </c>
      <c r="N16" s="1" t="s">
        <v>257</v>
      </c>
      <c r="O16" s="1" t="s">
        <v>258</v>
      </c>
      <c r="P16" s="1" t="s">
        <v>259</v>
      </c>
      <c r="Q16" s="1" t="s">
        <v>260</v>
      </c>
      <c r="R16" s="8" t="s">
        <v>261</v>
      </c>
      <c r="S16" s="8"/>
      <c r="T16" s="1" t="str">
        <f aca="false">VLOOKUP(AE16,chat_output,2,FALSE())</f>
        <v>NO</v>
      </c>
      <c r="U16" s="9" t="str">
        <f aca="false">VLOOKUP(AE16,chat_output,3,FALSE())</f>
        <v>The study focuses on predicting first-year student academic performance rather than specifically on student drop out. It aims at identifying successful or unsuccessful students to increase their success and prevent attrition, which does not directly address drop out prediction.</v>
      </c>
      <c r="V16" s="8"/>
      <c r="W16" s="1" t="s">
        <v>262</v>
      </c>
      <c r="Y16" s="1" t="s">
        <v>263</v>
      </c>
      <c r="Z16" s="1" t="s">
        <v>264</v>
      </c>
      <c r="AA16" s="1" t="s">
        <v>55</v>
      </c>
      <c r="AB16" s="1" t="s">
        <v>265</v>
      </c>
      <c r="AD16" s="1" t="s">
        <v>58</v>
      </c>
      <c r="AE16" s="1" t="s">
        <v>266</v>
      </c>
      <c r="AF16" s="1" t="e">
        <f aca="false">VLOOKUP(AE16,scartati,1,FALSE())</f>
        <v>#N/A</v>
      </c>
      <c r="AG16" s="1" t="e">
        <f aca="false">VLOOKUP(AE16,accettati,1,FALSE())</f>
        <v>#N/A</v>
      </c>
      <c r="AH16" s="3" t="e">
        <f aca="false">VLOOKUP(AE16,low_impact,1,FALSE())</f>
        <v>#N/A</v>
      </c>
      <c r="AI16" s="3" t="str">
        <f aca="false">VLOOKUP(AE16,scaricati,1,FALSE())</f>
        <v>2-s2.0-85192380608</v>
      </c>
    </row>
    <row r="17" customFormat="false" ht="60.45" hidden="true" customHeight="false" outlineLevel="0" collapsed="false">
      <c r="A17" s="1" t="s">
        <v>267</v>
      </c>
      <c r="B17" s="1" t="s">
        <v>268</v>
      </c>
      <c r="C17" s="1" t="s">
        <v>269</v>
      </c>
      <c r="D17" s="1" t="s">
        <v>270</v>
      </c>
      <c r="E17" s="1" t="n">
        <v>2023</v>
      </c>
      <c r="F17" s="1" t="s">
        <v>271</v>
      </c>
      <c r="G17" s="1" t="n">
        <v>93</v>
      </c>
      <c r="I17" s="1" t="n">
        <v>102372</v>
      </c>
      <c r="M17" s="1" t="n">
        <v>1</v>
      </c>
      <c r="N17" s="1" t="s">
        <v>272</v>
      </c>
      <c r="O17" s="1" t="s">
        <v>273</v>
      </c>
      <c r="P17" s="1" t="s">
        <v>274</v>
      </c>
      <c r="Q17" s="1" t="s">
        <v>275</v>
      </c>
      <c r="R17" s="11" t="s">
        <v>276</v>
      </c>
      <c r="S17" s="10" t="s">
        <v>277</v>
      </c>
      <c r="T17" s="1" t="str">
        <f aca="false">VLOOKUP(AE17,chat_output,2,FALSE())</f>
        <v>NO</v>
      </c>
      <c r="U17" s="9" t="str">
        <f aca="false">VLOOKUP(AE17,chat_output,3,FALSE())</f>
        <v>The abstract does not focus on the prediction of student dropouts using artificial intelligence. Instead, it investigates the impact of dropouts on the academic success of other students using causal machine learning methods.</v>
      </c>
      <c r="V17"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"&amp;D17&amp;" "&amp;R17</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Sitting next to a dropout: Academic success of students with more educated peers We investigate the impact of the presence of university dropouts on the academic success of first-time students in universities of applied sciences. Our identification strategy relies on quasi-random variation in the proportion of dropouts. The estimated average zero effect of dropouts on first-time students’ success masks treatment heterogeneity and non-linearities. First, we find negative effects on the academic success of their new peers from dropouts who had re-enrolled in the same subject and, conversely, positive effects of dropouts changing subjects. Second, we use causal machine learning methods to find that the effects vary nonlinearly with different treatment intensities and prevailing treatment levels. © 2023 The Author(s)</v>
      </c>
      <c r="W17" s="1" t="s">
        <v>278</v>
      </c>
      <c r="X17" s="1" t="s">
        <v>279</v>
      </c>
      <c r="Y17" s="1" t="s">
        <v>280</v>
      </c>
      <c r="Z17" s="1" t="s">
        <v>281</v>
      </c>
      <c r="AA17" s="1" t="s">
        <v>55</v>
      </c>
      <c r="AB17" s="1" t="s">
        <v>56</v>
      </c>
      <c r="AC17" s="1" t="s">
        <v>73</v>
      </c>
      <c r="AD17" s="1" t="s">
        <v>58</v>
      </c>
      <c r="AE17" s="1" t="s">
        <v>282</v>
      </c>
      <c r="AF17" s="1" t="str">
        <f aca="false">VLOOKUP(AE17,scartati,1,FALSE())</f>
        <v>2-s2.0-85147990049</v>
      </c>
      <c r="AG17" s="1" t="e">
        <f aca="false">VLOOKUP(AE17,accettati,1,FALSE())</f>
        <v>#N/A</v>
      </c>
      <c r="AH17" s="3" t="e">
        <f aca="false">VLOOKUP(AE17,low_impact,1,FALSE())</f>
        <v>#N/A</v>
      </c>
      <c r="AI17" s="3" t="e">
        <f aca="false">VLOOKUP(AE17,scaricati,1,FALSE())</f>
        <v>#N/A</v>
      </c>
    </row>
    <row r="18" customFormat="false" ht="131.15" hidden="true" customHeight="false" outlineLevel="0" collapsed="false">
      <c r="A18" s="1" t="s">
        <v>283</v>
      </c>
      <c r="B18" s="1" t="s">
        <v>284</v>
      </c>
      <c r="C18" s="1" t="s">
        <v>285</v>
      </c>
      <c r="D18" s="1" t="s">
        <v>286</v>
      </c>
      <c r="E18" s="1" t="n">
        <v>2024</v>
      </c>
      <c r="F18" s="1" t="s">
        <v>287</v>
      </c>
      <c r="G18" s="1" t="n">
        <v>12</v>
      </c>
      <c r="H18" s="1" t="n">
        <v>1</v>
      </c>
      <c r="I18" s="1" t="n">
        <v>77</v>
      </c>
      <c r="M18" s="1" t="n">
        <v>1</v>
      </c>
      <c r="N18" s="1" t="s">
        <v>288</v>
      </c>
      <c r="O18" s="1" t="s">
        <v>289</v>
      </c>
      <c r="P18" s="1" t="s">
        <v>290</v>
      </c>
      <c r="Q18" s="1" t="s">
        <v>291</v>
      </c>
      <c r="R18" s="11" t="s">
        <v>292</v>
      </c>
      <c r="S18" s="12" t="s">
        <v>203</v>
      </c>
      <c r="T18" s="1" t="str">
        <f aca="false">VLOOKUP(AE18,chat_output,2,FALSE())</f>
        <v>NO</v>
      </c>
      <c r="U18" s="9" t="str">
        <f aca="false">VLOOKUP(AE18,chat_output,3,FALSE())</f>
        <v>The abstract is focused on intelligent fault diagnosis for rolling element bearings, not on predicting student dropout in bachelor and masters courses.</v>
      </c>
      <c r="V1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"&amp;D18&amp;" "&amp;R18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Generalised Intelligent Bearing Fault Diagnosis Model Based on a Two-Stage Approach This paper introduces a two-stage intelligent fault diagnosis model for rolling element bearings (REBs) aimed at overcoming the challenge of limited real-world vibration training data. In this study, bearing characteristic frequencies (BCFs) extracted from a novel hybrid method combining cepstrum pre-whitening (CPW) and high-pass filtering developed by the authors’ group are used as input features, and a two-stage approach is taken to develop an intelligent REB fault detect and diagnosis model. In the first stage, various machine learning (ML) methods, including support vector machine (SVM), multinomial logistic regressions (MLR), and artificial neural networks (ANN), are evaluated to identify faulty bearings from healthy ones. The best-performing ML model is selected for this stage. In the second stage, a similar evaluation is conducted to find the most suitable ML technique for bearing fault classification. The model is trained and validated using vibration data from an EU Clean Sky2 I2BS project (An EU Clean Sky 2 project ‘Integrated Intelligent Bearing Systems’ collaborated between Schaeffler Technologies and the University of Southampton. Safran Aero Engines was the topic manager for this project) and tested on datasets from Case Western Reserve University (CWRU) and the US Society for Machinery Failure Prevention Technology (MFPT). The results show that the two-stage model, using an SVM with a polynomial kernel function in Stage-1 and an ANN with one hidden layer and 0.05 dropout rate in Stage-2, can successfully detect bearing conditions in both test datasets and perform better than the results in literature without the requirement of further training. Compared with a single-stage model, the two-stage model also shows improved performance. © 2024 by the authors.</v>
      </c>
      <c r="W18" s="1" t="s">
        <v>293</v>
      </c>
      <c r="Y18" s="1" t="s">
        <v>294</v>
      </c>
      <c r="Z18" s="1" t="s">
        <v>295</v>
      </c>
      <c r="AA18" s="1" t="s">
        <v>55</v>
      </c>
      <c r="AB18" s="1" t="s">
        <v>56</v>
      </c>
      <c r="AC18" s="1" t="s">
        <v>57</v>
      </c>
      <c r="AD18" s="1" t="s">
        <v>58</v>
      </c>
      <c r="AE18" s="1" t="s">
        <v>296</v>
      </c>
      <c r="AF18" s="1" t="str">
        <f aca="false">VLOOKUP(AE18,scartati,1,FALSE())</f>
        <v>2-s2.0-85183367664</v>
      </c>
      <c r="AG18" s="1" t="e">
        <f aca="false">VLOOKUP(AE18,accettati,1,FALSE())</f>
        <v>#N/A</v>
      </c>
      <c r="AH18" s="3" t="e">
        <f aca="false">VLOOKUP(AE18,low_impact,1,FALSE())</f>
        <v>#N/A</v>
      </c>
      <c r="AI18" s="3" t="e">
        <f aca="false">VLOOKUP(AE18,scaricati,1,FALSE())</f>
        <v>#N/A</v>
      </c>
    </row>
    <row r="19" customFormat="false" ht="154.75" hidden="true" customHeight="false" outlineLevel="0" collapsed="false">
      <c r="A19" s="1" t="s">
        <v>297</v>
      </c>
      <c r="B19" s="1" t="s">
        <v>298</v>
      </c>
      <c r="C19" s="1" t="n">
        <v>35238908100</v>
      </c>
      <c r="D19" s="1" t="s">
        <v>299</v>
      </c>
      <c r="E19" s="1" t="n">
        <v>2023</v>
      </c>
      <c r="F19" s="1" t="s">
        <v>300</v>
      </c>
      <c r="J19" s="1" t="n">
        <v>101</v>
      </c>
      <c r="K19" s="1" t="n">
        <v>102</v>
      </c>
      <c r="L19" s="1" t="n">
        <v>1</v>
      </c>
      <c r="M19" s="1" t="n">
        <v>0</v>
      </c>
      <c r="N19" s="1" t="s">
        <v>301</v>
      </c>
      <c r="O19" s="1" t="s">
        <v>302</v>
      </c>
      <c r="P19" s="1" t="s">
        <v>303</v>
      </c>
      <c r="Q19" s="1" t="s">
        <v>304</v>
      </c>
      <c r="R19" s="11" t="s">
        <v>305</v>
      </c>
      <c r="S19" s="12" t="s">
        <v>203</v>
      </c>
      <c r="T19" s="1" t="str">
        <f aca="false">VLOOKUP(AE19,chat_output,2,FALSE())</f>
        <v>NO</v>
      </c>
      <c r="U19" s="9" t="str">
        <f aca="false">VLOOKUP(AE19,chat_output,3,FALSE())</f>
        <v>The abstract does not discuss the prediction of student dropouts in bachelor and masters courses using artificial intelligence. Instead, it focuses on the ALIGN Automated Analog Layout Engine and its contributions to analog design automation.</v>
      </c>
      <c r="V19" s="12"/>
      <c r="W19" s="1" t="s">
        <v>306</v>
      </c>
      <c r="X19" s="1" t="s">
        <v>307</v>
      </c>
      <c r="Y19" s="1" t="s">
        <v>308</v>
      </c>
      <c r="Z19" s="1" t="s">
        <v>309</v>
      </c>
      <c r="AA19" s="1" t="s">
        <v>72</v>
      </c>
      <c r="AB19" s="1" t="s">
        <v>56</v>
      </c>
      <c r="AD19" s="1" t="s">
        <v>58</v>
      </c>
      <c r="AE19" s="1" t="s">
        <v>310</v>
      </c>
      <c r="AF19" s="1" t="str">
        <f aca="false">VLOOKUP(AE19,scartati,1,FALSE())</f>
        <v>2-s2.0-85151503714</v>
      </c>
      <c r="AG19" s="1" t="e">
        <f aca="false">VLOOKUP(AE19,accettati,1,FALSE())</f>
        <v>#N/A</v>
      </c>
      <c r="AH19" s="3" t="e">
        <f aca="false">VLOOKUP(AE19,low_impact,1,FALSE())</f>
        <v>#N/A</v>
      </c>
      <c r="AI19" s="3" t="e">
        <f aca="false">VLOOKUP(AE19,scaricati,1,FALSE())</f>
        <v>#N/A</v>
      </c>
    </row>
    <row r="20" customFormat="false" ht="119.4" hidden="true" customHeight="false" outlineLevel="0" collapsed="false">
      <c r="A20" s="1" t="s">
        <v>311</v>
      </c>
      <c r="B20" s="1" t="s">
        <v>312</v>
      </c>
      <c r="C20" s="1" t="s">
        <v>313</v>
      </c>
      <c r="D20" s="1" t="s">
        <v>314</v>
      </c>
      <c r="E20" s="1" t="n">
        <v>2023</v>
      </c>
      <c r="F20" s="1" t="s">
        <v>315</v>
      </c>
      <c r="G20" s="1" t="n">
        <v>13</v>
      </c>
      <c r="H20" s="1" t="n">
        <v>2</v>
      </c>
      <c r="I20" s="1" t="n">
        <v>154</v>
      </c>
      <c r="M20" s="1" t="n">
        <v>4</v>
      </c>
      <c r="N20" s="1" t="s">
        <v>316</v>
      </c>
      <c r="O20" s="1" t="s">
        <v>317</v>
      </c>
      <c r="P20" s="1" t="s">
        <v>318</v>
      </c>
      <c r="Q20" s="1" t="s">
        <v>319</v>
      </c>
      <c r="R20" s="11" t="s">
        <v>320</v>
      </c>
      <c r="S20" s="13" t="s">
        <v>321</v>
      </c>
      <c r="T20" s="1" t="str">
        <f aca="false">VLOOKUP(AE20,chat_output,2,FALSE())</f>
        <v>YES</v>
      </c>
      <c r="U20" s="9" t="str">
        <f aca="false">VLOOKUP(AE20,chat_output,3,FALSE())</f>
        <v>Complies</v>
      </c>
      <c r="V2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"&amp;D20&amp;" "&amp;R20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Supporting Decision-Making Process on Higher Education Dropout by Analyzing Academic, Socioeconomic, and Equity Factors through Machine Learning and Survival Analysis Methods in the Latin American Context The prediction of university dropout is a complex problem, given the number and diversity of variables involved. Therefore, different strategies are applied to understand this educational phenomenon, although the most outstanding derive from the joint application of statistical approaches and computational techniques based on machine learning. Student Dropout Prediction (SDP) is a challenging problem that can be addressed following various strategies. On the one hand, machine learning approaches formulate it as a classification task whose objective is to compute the probability of belonging to a class based on a specific feature vector that will help us to predict who will drop out. Alternatively, survival analysis techniques are applied in a time-varying context to predict when abandonment will occur. This work considered analytical mechanisms for supporting the decision-making process on higher education dropout. We evaluated different computational methods from both approaches for predicting who and when the dropout occurs and sought those with the most-consistent results. Moreover, our research employed a longitudinal dataset including demographic, socioeconomic, and academic information from six academic departments of a Latin American university over thirteen years. Finally, this study carried out an in-depth analysis, discusses how such variables influence estimating the level of risk of dropping out, and questions whether it occurs at the same magnitude or not according to the academic department, gender, socioeconomic group, and other variables. © 2023 by the authors.</v>
      </c>
      <c r="W20" s="1" t="s">
        <v>322</v>
      </c>
      <c r="Y20" s="1" t="s">
        <v>323</v>
      </c>
      <c r="Z20" s="1" t="s">
        <v>324</v>
      </c>
      <c r="AA20" s="1" t="s">
        <v>55</v>
      </c>
      <c r="AB20" s="1" t="s">
        <v>56</v>
      </c>
      <c r="AC20" s="1" t="s">
        <v>57</v>
      </c>
      <c r="AD20" s="1" t="s">
        <v>58</v>
      </c>
      <c r="AE20" s="1" t="s">
        <v>325</v>
      </c>
      <c r="AF20" s="1" t="str">
        <f aca="false">VLOOKUP(AE20,scartati,1,FALSE())</f>
        <v>2-s2.0-85148738115</v>
      </c>
      <c r="AG20" s="1" t="e">
        <f aca="false">VLOOKUP(AE20,accettati,1,FALSE())</f>
        <v>#N/A</v>
      </c>
      <c r="AH20" s="3" t="e">
        <f aca="false">VLOOKUP(AE20,low_impact,1,FALSE())</f>
        <v>#N/A</v>
      </c>
      <c r="AI20" s="3" t="e">
        <f aca="false">VLOOKUP(AE20,scaricati,1,FALSE())</f>
        <v>#N/A</v>
      </c>
    </row>
    <row r="21" customFormat="false" ht="119.4" hidden="true" customHeight="false" outlineLevel="0" collapsed="false">
      <c r="A21" s="1" t="s">
        <v>326</v>
      </c>
      <c r="B21" s="1" t="s">
        <v>327</v>
      </c>
      <c r="C21" s="1" t="s">
        <v>328</v>
      </c>
      <c r="D21" s="1" t="s">
        <v>329</v>
      </c>
      <c r="E21" s="1" t="n">
        <v>2024</v>
      </c>
      <c r="F21" s="1" t="s">
        <v>330</v>
      </c>
      <c r="M21" s="1" t="n">
        <v>0</v>
      </c>
      <c r="N21" s="1" t="s">
        <v>331</v>
      </c>
      <c r="O21" s="1" t="s">
        <v>332</v>
      </c>
      <c r="P21" s="1" t="s">
        <v>333</v>
      </c>
      <c r="Q21" s="1" t="s">
        <v>334</v>
      </c>
      <c r="R21" s="8" t="s">
        <v>335</v>
      </c>
      <c r="S21" s="8" t="s">
        <v>5</v>
      </c>
      <c r="T21" s="1" t="str">
        <f aca="false">VLOOKUP(AE21,chat_output,2,FALSE())</f>
        <v>NO</v>
      </c>
      <c r="U21" s="9" t="str">
        <f aca="false">VLOOKUP(AE21,chat_output,3,FALSE())</f>
        <v>The abstract does not focus on predicting student dropout in bachelor and masters courses using artificial intelligence. Instead, it discusses the methods and factors influencing academic performance and dropout rates in higher education, based on a systematic analysis of past studies. The emphasis is on research methods and predictors of academic performance rather than the implementation of an AI-based prediction model for student dropout.</v>
      </c>
      <c r="V21" s="8"/>
      <c r="W21" s="1" t="s">
        <v>336</v>
      </c>
      <c r="Y21" s="1" t="s">
        <v>337</v>
      </c>
      <c r="Z21" s="1" t="s">
        <v>338</v>
      </c>
      <c r="AA21" s="1" t="s">
        <v>55</v>
      </c>
      <c r="AB21" s="1" t="s">
        <v>265</v>
      </c>
      <c r="AC21" s="1" t="s">
        <v>73</v>
      </c>
      <c r="AD21" s="1" t="s">
        <v>58</v>
      </c>
      <c r="AE21" s="1" t="s">
        <v>339</v>
      </c>
      <c r="AF21" s="1" t="str">
        <f aca="false">VLOOKUP(AE21,scartati,1,FALSE())</f>
        <v>2-s2.0-85186611987</v>
      </c>
      <c r="AG21" s="1" t="e">
        <f aca="false">VLOOKUP(AE21,accettati,1,FALSE())</f>
        <v>#N/A</v>
      </c>
      <c r="AH21" s="3" t="e">
        <f aca="false">VLOOKUP(AE21,low_impact,1,FALSE())</f>
        <v>#N/A</v>
      </c>
      <c r="AI21" s="3" t="str">
        <f aca="false">VLOOKUP(AE21,scaricati,1,FALSE())</f>
        <v>2-s2.0-85186611987</v>
      </c>
    </row>
    <row r="22" customFormat="false" ht="84.05" hidden="true" customHeight="false" outlineLevel="0" collapsed="false">
      <c r="A22" s="1" t="s">
        <v>340</v>
      </c>
      <c r="B22" s="1" t="s">
        <v>341</v>
      </c>
      <c r="C22" s="1" t="s">
        <v>342</v>
      </c>
      <c r="D22" s="1" t="s">
        <v>343</v>
      </c>
      <c r="E22" s="1" t="n">
        <v>2023</v>
      </c>
      <c r="F22" s="1" t="s">
        <v>344</v>
      </c>
      <c r="G22" s="1" t="n">
        <v>28</v>
      </c>
      <c r="H22" s="1" t="n">
        <v>9</v>
      </c>
      <c r="J22" s="1" t="n">
        <v>12169</v>
      </c>
      <c r="K22" s="1" t="n">
        <v>12189</v>
      </c>
      <c r="L22" s="1" t="n">
        <v>20</v>
      </c>
      <c r="M22" s="1" t="n">
        <v>3</v>
      </c>
      <c r="N22" s="1" t="s">
        <v>345</v>
      </c>
      <c r="O22" s="1" t="s">
        <v>346</v>
      </c>
      <c r="P22" s="1" t="s">
        <v>347</v>
      </c>
      <c r="Q22" s="1" t="s">
        <v>348</v>
      </c>
      <c r="R22" s="8" t="s">
        <v>349</v>
      </c>
      <c r="S22" s="8"/>
      <c r="T22" s="1" t="str">
        <f aca="false">VLOOKUP(AE22,chat_output,2,FALSE())</f>
        <v>YES</v>
      </c>
      <c r="U22" s="9" t="str">
        <f aca="false">VLOOKUP(AE22,chat_output,3,FALSE())</f>
        <v>Complies</v>
      </c>
      <c r="V22" s="8"/>
      <c r="W22" s="1" t="s">
        <v>350</v>
      </c>
      <c r="Y22" s="1" t="s">
        <v>351</v>
      </c>
      <c r="Z22" s="1" t="s">
        <v>352</v>
      </c>
      <c r="AA22" s="1" t="s">
        <v>55</v>
      </c>
      <c r="AB22" s="1" t="s">
        <v>56</v>
      </c>
      <c r="AD22" s="1" t="s">
        <v>58</v>
      </c>
      <c r="AE22" s="1" t="s">
        <v>353</v>
      </c>
      <c r="AF22" s="1" t="e">
        <f aca="false">VLOOKUP(AE22,scartati,1,FALSE())</f>
        <v>#N/A</v>
      </c>
      <c r="AG22" s="1" t="str">
        <f aca="false">VLOOKUP(AE22,accettati,1,FALSE())</f>
        <v>2-s2.0-85149265117</v>
      </c>
      <c r="AH22" s="3" t="e">
        <f aca="false">VLOOKUP(AE22,low_impact,1,FALSE())</f>
        <v>#N/A</v>
      </c>
      <c r="AI22" s="3" t="str">
        <f aca="false">VLOOKUP(AE22,scaricati,1,FALSE())</f>
        <v>2-s2.0-85149265117</v>
      </c>
    </row>
    <row r="23" customFormat="false" ht="131.15" hidden="true" customHeight="false" outlineLevel="0" collapsed="false">
      <c r="A23" s="1" t="s">
        <v>354</v>
      </c>
      <c r="B23" s="1" t="s">
        <v>355</v>
      </c>
      <c r="C23" s="1" t="s">
        <v>356</v>
      </c>
      <c r="D23" s="1" t="s">
        <v>357</v>
      </c>
      <c r="E23" s="1" t="n">
        <v>2024</v>
      </c>
      <c r="F23" s="1" t="s">
        <v>358</v>
      </c>
      <c r="G23" s="1" t="n">
        <v>16</v>
      </c>
      <c r="H23" s="1" t="n">
        <v>3</v>
      </c>
      <c r="I23" s="1" t="n">
        <v>1347</v>
      </c>
      <c r="M23" s="1" t="n">
        <v>0</v>
      </c>
      <c r="N23" s="1" t="s">
        <v>359</v>
      </c>
      <c r="O23" s="1" t="s">
        <v>360</v>
      </c>
      <c r="P23" s="1" t="s">
        <v>361</v>
      </c>
      <c r="Q23" s="1" t="s">
        <v>362</v>
      </c>
      <c r="R23" s="11" t="s">
        <v>363</v>
      </c>
      <c r="S23" s="12" t="s">
        <v>115</v>
      </c>
      <c r="T23" s="1" t="str">
        <f aca="false">VLOOKUP(AE23,chat_output,2,FALSE())</f>
        <v>NO</v>
      </c>
      <c r="U23" s="9" t="str">
        <f aca="false">VLOOKUP(AE23,chat_output,3,FALSE())</f>
        <v>The article primarily focuses on the use of artificial intelligence in enhancing adaptive learning, improving collaboration, argumentation and writing skills, and fostering computational thinking across various education levels. It does not focus specifically on predicting student drop out in bachelor and masters courses.</v>
      </c>
      <c r="V23" s="12"/>
      <c r="W23" s="1" t="s">
        <v>364</v>
      </c>
      <c r="X23" s="1" t="s">
        <v>365</v>
      </c>
      <c r="Y23" s="1" t="s">
        <v>366</v>
      </c>
      <c r="Z23" s="1" t="s">
        <v>367</v>
      </c>
      <c r="AA23" s="1" t="s">
        <v>55</v>
      </c>
      <c r="AB23" s="1" t="s">
        <v>56</v>
      </c>
      <c r="AC23" s="1" t="s">
        <v>57</v>
      </c>
      <c r="AD23" s="1" t="s">
        <v>58</v>
      </c>
      <c r="AE23" s="1" t="s">
        <v>368</v>
      </c>
      <c r="AF23" s="1" t="str">
        <f aca="false">VLOOKUP(AE23,scartati,1,FALSE())</f>
        <v>2-s2.0-85184468234</v>
      </c>
      <c r="AG23" s="1" t="e">
        <f aca="false">VLOOKUP(AE23,accettati,1,FALSE())</f>
        <v>#N/A</v>
      </c>
      <c r="AH23" s="3" t="e">
        <f aca="false">VLOOKUP(AE23,low_impact,1,FALSE())</f>
        <v>#N/A</v>
      </c>
      <c r="AI23" s="3" t="e">
        <f aca="false">VLOOKUP(AE23,scaricati,1,FALSE())</f>
        <v>#N/A</v>
      </c>
    </row>
    <row r="24" customFormat="false" ht="107.6" hidden="true" customHeight="false" outlineLevel="0" collapsed="false">
      <c r="A24" s="1" t="s">
        <v>369</v>
      </c>
      <c r="B24" s="1" t="s">
        <v>370</v>
      </c>
      <c r="C24" s="1" t="s">
        <v>371</v>
      </c>
      <c r="D24" s="1" t="s">
        <v>372</v>
      </c>
      <c r="E24" s="1" t="n">
        <v>2023</v>
      </c>
      <c r="F24" s="1" t="s">
        <v>373</v>
      </c>
      <c r="G24" s="1" t="n">
        <v>64</v>
      </c>
      <c r="H24" s="1" t="n">
        <v>10</v>
      </c>
      <c r="J24" s="1" t="n">
        <v>5265</v>
      </c>
      <c r="K24" s="1" t="n">
        <v>5279</v>
      </c>
      <c r="L24" s="1" t="n">
        <v>14</v>
      </c>
      <c r="M24" s="1" t="n">
        <v>0</v>
      </c>
      <c r="N24" s="1" t="s">
        <v>374</v>
      </c>
      <c r="O24" s="1" t="s">
        <v>375</v>
      </c>
      <c r="P24" s="1" t="s">
        <v>376</v>
      </c>
      <c r="Q24" s="1" t="s">
        <v>377</v>
      </c>
      <c r="R24" s="8" t="s">
        <v>378</v>
      </c>
      <c r="S24" s="8" t="s">
        <v>5</v>
      </c>
      <c r="T24" s="1" t="str">
        <f aca="false">VLOOKUP(AE24,chat_output,2,FALSE())</f>
        <v>YES</v>
      </c>
      <c r="U24" s="9" t="str">
        <f aca="false">VLOOKUP(AE24,chat_output,3,FALSE())</f>
        <v>Complies</v>
      </c>
      <c r="V24" s="8"/>
      <c r="W24" s="1" t="s">
        <v>379</v>
      </c>
      <c r="Y24" s="1" t="s">
        <v>380</v>
      </c>
      <c r="Z24" s="1" t="s">
        <v>381</v>
      </c>
      <c r="AA24" s="1" t="s">
        <v>55</v>
      </c>
      <c r="AB24" s="1" t="s">
        <v>56</v>
      </c>
      <c r="AC24" s="1" t="s">
        <v>57</v>
      </c>
      <c r="AD24" s="1" t="s">
        <v>58</v>
      </c>
      <c r="AE24" s="1" t="s">
        <v>382</v>
      </c>
      <c r="AF24" s="1" t="e">
        <f aca="false">VLOOKUP(AE24,scartati,1,FALSE())</f>
        <v>#N/A</v>
      </c>
      <c r="AG24" s="1" t="str">
        <f aca="false">VLOOKUP(AE24,accettati,1,FALSE())</f>
        <v>2-s2.0-85179075817</v>
      </c>
      <c r="AH24" s="3" t="e">
        <f aca="false">VLOOKUP(AE24,low_impact,1,FALSE())</f>
        <v>#N/A</v>
      </c>
      <c r="AI24" s="3" t="str">
        <f aca="false">VLOOKUP(AE24,scaricati,1,FALSE())</f>
        <v>2-s2.0-85179075817</v>
      </c>
    </row>
    <row r="25" customFormat="false" ht="131.15" hidden="true" customHeight="false" outlineLevel="0" collapsed="false">
      <c r="A25" s="1" t="s">
        <v>383</v>
      </c>
      <c r="B25" s="1" t="s">
        <v>384</v>
      </c>
      <c r="C25" s="1" t="s">
        <v>385</v>
      </c>
      <c r="D25" s="1" t="s">
        <v>386</v>
      </c>
      <c r="E25" s="1" t="n">
        <v>2023</v>
      </c>
      <c r="F25" s="1" t="s">
        <v>387</v>
      </c>
      <c r="G25" s="1" t="n">
        <v>19</v>
      </c>
      <c r="H25" s="1" t="n">
        <v>3</v>
      </c>
      <c r="J25" s="1" t="n">
        <v>74</v>
      </c>
      <c r="K25" s="1" t="n">
        <v>81</v>
      </c>
      <c r="L25" s="1" t="n">
        <v>7</v>
      </c>
      <c r="M25" s="1" t="n">
        <v>1</v>
      </c>
      <c r="N25" s="1" t="s">
        <v>388</v>
      </c>
      <c r="O25" s="1" t="s">
        <v>389</v>
      </c>
      <c r="P25" s="1" t="s">
        <v>390</v>
      </c>
      <c r="Q25" s="1" t="s">
        <v>391</v>
      </c>
      <c r="R25" s="11" t="s">
        <v>392</v>
      </c>
      <c r="S25" s="12" t="s">
        <v>115</v>
      </c>
      <c r="T25" s="1" t="str">
        <f aca="false">VLOOKUP(AE25,chat_output,2,FALSE())</f>
        <v>NO</v>
      </c>
      <c r="U25" s="9" t="str">
        <f aca="false">VLOOKUP(AE25,chat_output,3,FALSE())</f>
        <v>The abstract does not focus on the prediction of student dropout using artificial intelligence in bachelor and masters courses. Instead, it discusses microlearning strategies for teacher professional development in the context of the Fourth Industrial Revolution in India.</v>
      </c>
      <c r="V25" s="12"/>
      <c r="W25" s="1" t="s">
        <v>393</v>
      </c>
      <c r="Y25" s="1" t="s">
        <v>394</v>
      </c>
      <c r="Z25" s="1" t="s">
        <v>395</v>
      </c>
      <c r="AA25" s="1" t="s">
        <v>55</v>
      </c>
      <c r="AB25" s="1" t="s">
        <v>56</v>
      </c>
      <c r="AD25" s="1" t="s">
        <v>58</v>
      </c>
      <c r="AE25" s="1" t="s">
        <v>396</v>
      </c>
      <c r="AF25" s="1" t="str">
        <f aca="false">VLOOKUP(AE25,scartati,1,FALSE())</f>
        <v>2-s2.0-85176013464</v>
      </c>
      <c r="AG25" s="1" t="e">
        <f aca="false">VLOOKUP(AE25,accettati,1,FALSE())</f>
        <v>#N/A</v>
      </c>
      <c r="AH25" s="3" t="e">
        <f aca="false">VLOOKUP(AE25,low_impact,1,FALSE())</f>
        <v>#N/A</v>
      </c>
      <c r="AI25" s="3" t="e">
        <f aca="false">VLOOKUP(AE25,scaricati,1,FALSE())</f>
        <v>#N/A</v>
      </c>
    </row>
    <row r="26" customFormat="false" ht="119.4" hidden="true" customHeight="false" outlineLevel="0" collapsed="false">
      <c r="A26" s="1" t="s">
        <v>397</v>
      </c>
      <c r="B26" s="1" t="s">
        <v>398</v>
      </c>
      <c r="C26" s="1" t="s">
        <v>399</v>
      </c>
      <c r="D26" s="1" t="s">
        <v>400</v>
      </c>
      <c r="E26" s="1" t="n">
        <v>2023</v>
      </c>
      <c r="F26" s="1" t="s">
        <v>401</v>
      </c>
      <c r="G26" s="1" t="n">
        <v>10</v>
      </c>
      <c r="H26" s="1" t="n">
        <v>5</v>
      </c>
      <c r="J26" s="1" t="n">
        <v>1</v>
      </c>
      <c r="K26" s="1" t="n">
        <v>12</v>
      </c>
      <c r="L26" s="1" t="n">
        <v>11</v>
      </c>
      <c r="M26" s="1" t="n">
        <v>0</v>
      </c>
      <c r="N26" s="1" t="s">
        <v>402</v>
      </c>
      <c r="O26" s="1" t="s">
        <v>403</v>
      </c>
      <c r="P26" s="1" t="s">
        <v>404</v>
      </c>
      <c r="Q26" s="1" t="s">
        <v>405</v>
      </c>
      <c r="R26" s="11" t="s">
        <v>406</v>
      </c>
      <c r="S26" s="12" t="s">
        <v>232</v>
      </c>
      <c r="T26" s="1" t="str">
        <f aca="false">VLOOKUP(AE26,chat_output,2,FALSE())</f>
        <v>NO</v>
      </c>
      <c r="U26" s="9" t="str">
        <f aca="false">VLOOKUP(AE26,chat_output,3,FALSE())</f>
        <v>The abstract focuses solely on master's degree programs and does not include bachelor courses.</v>
      </c>
      <c r="V26" s="12"/>
      <c r="W26" s="1" t="s">
        <v>407</v>
      </c>
      <c r="X26" s="1" t="s">
        <v>408</v>
      </c>
      <c r="Y26" s="1" t="s">
        <v>409</v>
      </c>
      <c r="Z26" s="1" t="s">
        <v>410</v>
      </c>
      <c r="AA26" s="1" t="s">
        <v>55</v>
      </c>
      <c r="AB26" s="1" t="s">
        <v>56</v>
      </c>
      <c r="AC26" s="1" t="s">
        <v>57</v>
      </c>
      <c r="AD26" s="1" t="s">
        <v>58</v>
      </c>
      <c r="AE26" s="1" t="s">
        <v>411</v>
      </c>
      <c r="AF26" s="1" t="e">
        <f aca="false">VLOOKUP(AE26,scartati,1,FALSE())</f>
        <v>#N/A</v>
      </c>
      <c r="AG26" s="1" t="str">
        <f aca="false">VLOOKUP(AE26,accettati,1,FALSE())</f>
        <v>2-s2.0-85171534836</v>
      </c>
      <c r="AH26" s="3" t="e">
        <f aca="false">VLOOKUP(AE26,low_impact,1,FALSE())</f>
        <v>#N/A</v>
      </c>
      <c r="AI26" s="3" t="e">
        <f aca="false">VLOOKUP(AE26,scaricati,1,FALSE())</f>
        <v>#N/A</v>
      </c>
    </row>
    <row r="27" customFormat="false" ht="72.25" hidden="true" customHeight="false" outlineLevel="0" collapsed="false">
      <c r="A27" s="1" t="s">
        <v>412</v>
      </c>
      <c r="B27" s="1" t="s">
        <v>413</v>
      </c>
      <c r="C27" s="1" t="s">
        <v>414</v>
      </c>
      <c r="D27" s="1" t="s">
        <v>415</v>
      </c>
      <c r="E27" s="1" t="n">
        <v>2023</v>
      </c>
      <c r="F27" s="1" t="s">
        <v>416</v>
      </c>
      <c r="G27" s="1" t="n">
        <v>9</v>
      </c>
      <c r="I27" s="1" t="s">
        <v>417</v>
      </c>
      <c r="M27" s="1" t="n">
        <v>0</v>
      </c>
      <c r="N27" s="1" t="s">
        <v>418</v>
      </c>
      <c r="O27" s="1" t="s">
        <v>419</v>
      </c>
      <c r="P27" s="1" t="s">
        <v>420</v>
      </c>
      <c r="Q27" s="1" t="s">
        <v>421</v>
      </c>
      <c r="R27" s="8" t="s">
        <v>422</v>
      </c>
      <c r="S27" s="12" t="s">
        <v>115</v>
      </c>
      <c r="T27" s="1" t="str">
        <f aca="false">VLOOKUP(AE27,chat_output,2,FALSE())</f>
        <v>NO</v>
      </c>
      <c r="U27" s="9" t="str">
        <f aca="false">VLOOKUP(AE27,chat_output,3,FALSE())</f>
        <v>The abstract describes a study focused on improving English translation teaching in universities through multimedia integration and big data technology. It does not address the prediction of student dropouts in bachelor and masters courses using artificial intelligence.</v>
      </c>
      <c r="V27" s="12"/>
      <c r="W27" s="1" t="s">
        <v>423</v>
      </c>
      <c r="X27" s="1" t="s">
        <v>424</v>
      </c>
      <c r="Y27" s="1" t="s">
        <v>425</v>
      </c>
      <c r="Z27" s="1" t="s">
        <v>426</v>
      </c>
      <c r="AA27" s="1" t="s">
        <v>55</v>
      </c>
      <c r="AB27" s="1" t="s">
        <v>56</v>
      </c>
      <c r="AC27" s="1" t="s">
        <v>427</v>
      </c>
      <c r="AD27" s="1" t="s">
        <v>58</v>
      </c>
      <c r="AE27" s="1" t="s">
        <v>428</v>
      </c>
      <c r="AF27" s="1" t="str">
        <f aca="false">VLOOKUP(AE27,scartati,1,FALSE())</f>
        <v>2-s2.0-85175250336</v>
      </c>
      <c r="AG27" s="1" t="e">
        <f aca="false">VLOOKUP(AE27,accettati,1,FALSE())</f>
        <v>#N/A</v>
      </c>
      <c r="AH27" s="3" t="e">
        <f aca="false">VLOOKUP(AE27,low_impact,1,FALSE())</f>
        <v>#N/A</v>
      </c>
      <c r="AI27" s="3" t="e">
        <f aca="false">VLOOKUP(AE27,scaricati,1,FALSE())</f>
        <v>#N/A</v>
      </c>
    </row>
    <row r="28" customFormat="false" ht="154.75" hidden="true" customHeight="false" outlineLevel="0" collapsed="false">
      <c r="A28" s="1" t="s">
        <v>429</v>
      </c>
      <c r="B28" s="1" t="s">
        <v>430</v>
      </c>
      <c r="C28" s="1" t="s">
        <v>431</v>
      </c>
      <c r="D28" s="1" t="s">
        <v>432</v>
      </c>
      <c r="E28" s="1" t="n">
        <v>2024</v>
      </c>
      <c r="F28" s="1" t="s">
        <v>433</v>
      </c>
      <c r="G28" s="1" t="n">
        <v>95</v>
      </c>
      <c r="H28" s="1" t="n">
        <v>4</v>
      </c>
      <c r="I28" s="1" t="n">
        <v>45111</v>
      </c>
      <c r="M28" s="1" t="n">
        <v>0</v>
      </c>
      <c r="N28" s="1" t="s">
        <v>434</v>
      </c>
      <c r="O28" s="1" t="s">
        <v>435</v>
      </c>
      <c r="P28" s="1" t="s">
        <v>436</v>
      </c>
      <c r="Q28" s="1" t="s">
        <v>437</v>
      </c>
      <c r="R28" s="11" t="s">
        <v>438</v>
      </c>
      <c r="S28" s="12" t="s">
        <v>203</v>
      </c>
      <c r="T28" s="1" t="str">
        <f aca="false">VLOOKUP(AE28,chat_output,2,FALSE())</f>
        <v>NO</v>
      </c>
      <c r="U28" s="9" t="str">
        <f aca="false">VLOOKUP(AE28,chat_output,3,FALSE())</f>
        <v>The abstract describes a study on fault diagnosis of rolling bearings using convolutional neural networks and sparrow search algorithm. It does not pertain to predicting student drop-out in bachelor and masters courses, using artificial intelligence.</v>
      </c>
      <c r="V2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"&amp;D28&amp;" "&amp;R28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Research on fault diagnosis of rolling bearing based on improved convolutional neural network with sparrow search algorithm Traditional approaches to the intelligent fault diagnosis of rolling bearings have predominantly relied on manual expertise for feature extraction, a practice that compromises robustness. In addition, the existing convolutional neural network (CNN) is characterized by an overabundance of parameters and a substantial requirement for training samples. To address these limitations, this study introduces a novel fault diagnosis algorithm for rolling bearings, integrating a one-dimensional convolutional neural network (1DCNN) with a support vector machine (SVM) to form an enhanced 1DCNN-SVM model. This model is further refined using the sparrow search algorithm (SSA) for the optimal adjustment of the parameters of 1DCNN-SVM. Specifically, by substituting the CNN’s final softmax layer with an SVM, the model becomes better suited for processing limited data volumes. In addition, the incorporation of batch normalization and dropout layers within the CNN framework significantly augments its fault classification accuracy for rolling bearings, concurrently mitigating the risk of overfitting. The SSA is subsequently applied to refine three principal hyper-parameters: batch size, initial learning rate, and the L2 regularization coefficient, thereby overcoming the challenges associated with manually adjusting parameters, such as extended processing times and unpredictable outcomes. Empirical tests on Case Western Reserve University (CWRU) datasets revealed the model’s superior performance, with the SSA-optimized 1DCNN-SVM showcasing diagnostic accuracies over 98%, marked improvements over conventional models, and a significant reduction in processing times. This method not only marks a significant advancement in intelligent fault diagnosis for rolling bearings but also demonstrates the potential of integrating machine learning for more precise and efficient diagnostics. The SSA-1DCNN-SVM model, optimized for accuracy and minimal data use, sets a new standard in fault diagnosis, relevant for machinery health monitoring and maintenance strategies across various industries. © 2024 Author(s).</v>
      </c>
      <c r="X28" s="1" t="s">
        <v>439</v>
      </c>
      <c r="Y28" s="1" t="s">
        <v>440</v>
      </c>
      <c r="Z28" s="1" t="s">
        <v>441</v>
      </c>
      <c r="AA28" s="1" t="s">
        <v>55</v>
      </c>
      <c r="AB28" s="1" t="s">
        <v>56</v>
      </c>
      <c r="AC28" s="1" t="s">
        <v>442</v>
      </c>
      <c r="AD28" s="1" t="s">
        <v>58</v>
      </c>
      <c r="AE28" s="1" t="s">
        <v>443</v>
      </c>
      <c r="AF28" s="1" t="str">
        <f aca="false">VLOOKUP(AE28,scartati,1,FALSE())</f>
        <v>2-s2.0-85190070207</v>
      </c>
      <c r="AG28" s="1" t="e">
        <f aca="false">VLOOKUP(AE28,accettati,1,FALSE())</f>
        <v>#N/A</v>
      </c>
      <c r="AH28" s="3" t="e">
        <f aca="false">VLOOKUP(AE28,low_impact,1,FALSE())</f>
        <v>#N/A</v>
      </c>
      <c r="AI28" s="3" t="e">
        <f aca="false">VLOOKUP(AE28,scaricati,1,FALSE())</f>
        <v>#N/A</v>
      </c>
    </row>
    <row r="29" customFormat="false" ht="72.25" hidden="true" customHeight="false" outlineLevel="0" collapsed="false">
      <c r="A29" s="1" t="s">
        <v>444</v>
      </c>
      <c r="B29" s="1" t="s">
        <v>445</v>
      </c>
      <c r="C29" s="1" t="s">
        <v>446</v>
      </c>
      <c r="D29" s="1" t="s">
        <v>447</v>
      </c>
      <c r="E29" s="1" t="n">
        <v>2023</v>
      </c>
      <c r="F29" s="1" t="s">
        <v>448</v>
      </c>
      <c r="M29" s="1" t="n">
        <v>0</v>
      </c>
      <c r="N29" s="1" t="s">
        <v>449</v>
      </c>
      <c r="O29" s="1" t="s">
        <v>450</v>
      </c>
      <c r="P29" s="1" t="s">
        <v>451</v>
      </c>
      <c r="Q29" s="1" t="s">
        <v>452</v>
      </c>
      <c r="R29" s="8" t="s">
        <v>453</v>
      </c>
      <c r="S29" s="10" t="s">
        <v>454</v>
      </c>
      <c r="T29" s="1" t="str">
        <f aca="false">VLOOKUP(AE29,chat_output,2,FALSE())</f>
        <v>NO</v>
      </c>
      <c r="U29" s="9" t="str">
        <f aca="false">VLOOKUP(AE29,chat_output,3,FALSE())</f>
        <v>The abstract primarily focuses on improving teaching and learning strategies and evaluating the learning environment, rather than solely on predicting student dropout rates using artificial intelligence.</v>
      </c>
      <c r="V29" s="8"/>
      <c r="W29" s="1" t="s">
        <v>455</v>
      </c>
      <c r="X29" s="1" t="s">
        <v>456</v>
      </c>
      <c r="Y29" s="1" t="s">
        <v>457</v>
      </c>
      <c r="Z29" s="1" t="s">
        <v>458</v>
      </c>
      <c r="AA29" s="1" t="s">
        <v>72</v>
      </c>
      <c r="AB29" s="1" t="s">
        <v>56</v>
      </c>
      <c r="AD29" s="1" t="s">
        <v>58</v>
      </c>
      <c r="AE29" s="1" t="s">
        <v>459</v>
      </c>
      <c r="AF29" s="1" t="e">
        <f aca="false">VLOOKUP(AE29,scartati,1,FALSE())</f>
        <v>#N/A</v>
      </c>
      <c r="AG29" s="1" t="str">
        <f aca="false">VLOOKUP(AE29,accettati,1,FALSE())</f>
        <v>2-s2.0-85190538706</v>
      </c>
      <c r="AH29" s="3" t="str">
        <f aca="false">VLOOKUP(AE29,low_impact,1,FALSE())</f>
        <v>2-s2.0-85190538706</v>
      </c>
      <c r="AI29" s="3" t="e">
        <f aca="false">VLOOKUP(AE29,scaricati,1,FALSE())</f>
        <v>#N/A</v>
      </c>
    </row>
    <row r="30" customFormat="false" ht="107.6" hidden="true" customHeight="false" outlineLevel="0" collapsed="false">
      <c r="A30" s="1" t="s">
        <v>460</v>
      </c>
      <c r="B30" s="1" t="s">
        <v>461</v>
      </c>
      <c r="C30" s="1" t="s">
        <v>462</v>
      </c>
      <c r="D30" s="1" t="s">
        <v>463</v>
      </c>
      <c r="E30" s="1" t="n">
        <v>2023</v>
      </c>
      <c r="F30" s="1" t="s">
        <v>464</v>
      </c>
      <c r="M30" s="1" t="n">
        <v>0</v>
      </c>
      <c r="N30" s="1" t="s">
        <v>465</v>
      </c>
      <c r="O30" s="1" t="s">
        <v>466</v>
      </c>
      <c r="P30" s="1" t="s">
        <v>467</v>
      </c>
      <c r="Q30" s="1" t="s">
        <v>468</v>
      </c>
      <c r="R30" s="11" t="s">
        <v>469</v>
      </c>
      <c r="S30" s="12" t="s">
        <v>203</v>
      </c>
      <c r="T30" s="1" t="str">
        <f aca="false">VLOOKUP(AE30,chat_output,2,FALSE())</f>
        <v>NO</v>
      </c>
      <c r="U30" s="9" t="str">
        <f aca="false">VLOOKUP(AE30,chat_output,3,FALSE())</f>
        <v>The abstract does not describe a study on the prediction of student dropout in bachelor and masters courses using artificial intelligence. Instead, it focuses on predicting employee attrition, specifically among women, in private education institutions using HR analytics.</v>
      </c>
      <c r="V3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"&amp;D30&amp;" "&amp;R30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HR Analytics in Predicting Attrition Pattern Among Women in Private Education Colleges: Comprehensive Evaluation Businesses may now effectively understand and lower employee turnover with the use of analytics for human resources (HR). With an emphasis on women's attrition trends, this research investigates the topic of private education institutions. Specifically, gender-specific dynamics in the workplace are emphasised in the first portion of the research, which examines the factors that cause women to leave these institutions. This is followed by the development of a comprehensive evaluation system that combines statistical analysis, machine learning algorithms, and historical data to estimate and understand the attrition patterns. Based on the investigation's findings, female employee turnover at private education institutes may be significantly predicted by a variety of criteria, including work-life balance, opportunities for professional progress, and workplace culture. Sophisticated statistical models, including logistic regression and decision tree analysis, are used in the study to estimate attrition trends and show these variables' relative relevance. Through the implementation of HR analytics, organisations may enhance their ability to predict these concerns, formulate policies that consider gender parity, and foster a fairer and more supportive workplace culture. Apart from emphasising the importance of data-driven decision-making in retaining talent, this study provides HR professionals and organisational leaders with a valuable framework to enhance employee contentment and reduce attrition rates among female students enrolled in private Universities.  © 2023 IEEE.</v>
      </c>
      <c r="W30" s="1" t="s">
        <v>470</v>
      </c>
      <c r="X30" s="1" t="s">
        <v>471</v>
      </c>
      <c r="Y30" s="1" t="s">
        <v>472</v>
      </c>
      <c r="AA30" s="1" t="s">
        <v>72</v>
      </c>
      <c r="AB30" s="1" t="s">
        <v>56</v>
      </c>
      <c r="AD30" s="1" t="s">
        <v>58</v>
      </c>
      <c r="AE30" s="1" t="s">
        <v>473</v>
      </c>
      <c r="AF30" s="1" t="e">
        <f aca="false">VLOOKUP(AE30,scartati,1,FALSE())</f>
        <v>#N/A</v>
      </c>
      <c r="AG30" s="1" t="e">
        <f aca="false">VLOOKUP(AE30,accettati,1,FALSE())</f>
        <v>#N/A</v>
      </c>
      <c r="AH30" s="3" t="e">
        <f aca="false">VLOOKUP(AE30,low_impact,1,FALSE())</f>
        <v>#N/A</v>
      </c>
      <c r="AI30" s="3" t="e">
        <f aca="false">VLOOKUP(AE30,scaricati,1,FALSE())</f>
        <v>#N/A</v>
      </c>
    </row>
    <row r="31" customFormat="false" ht="119.4" hidden="true" customHeight="false" outlineLevel="0" collapsed="false">
      <c r="A31" s="1" t="s">
        <v>474</v>
      </c>
      <c r="B31" s="1" t="s">
        <v>475</v>
      </c>
      <c r="C31" s="1" t="s">
        <v>476</v>
      </c>
      <c r="D31" s="1" t="s">
        <v>477</v>
      </c>
      <c r="E31" s="1" t="n">
        <v>2023</v>
      </c>
      <c r="F31" s="1" t="s">
        <v>478</v>
      </c>
      <c r="J31" s="1" t="n">
        <v>107</v>
      </c>
      <c r="K31" s="1" t="n">
        <v>110</v>
      </c>
      <c r="L31" s="1" t="n">
        <v>3</v>
      </c>
      <c r="M31" s="1" t="n">
        <v>0</v>
      </c>
      <c r="N31" s="1" t="s">
        <v>479</v>
      </c>
      <c r="O31" s="1" t="s">
        <v>480</v>
      </c>
      <c r="P31" s="1" t="s">
        <v>481</v>
      </c>
      <c r="Q31" s="1" t="s">
        <v>482</v>
      </c>
      <c r="R31" s="8" t="s">
        <v>483</v>
      </c>
      <c r="S31" s="8" t="s">
        <v>39</v>
      </c>
      <c r="T31" s="1" t="str">
        <f aca="false">VLOOKUP(AE31,chat_output,2,FALSE())</f>
        <v>YES</v>
      </c>
      <c r="U31" s="9" t="str">
        <f aca="false">VLOOKUP(AE31,chat_output,3,FALSE())</f>
        <v>Complies</v>
      </c>
      <c r="V31" s="8"/>
      <c r="W31" s="1" t="s">
        <v>484</v>
      </c>
      <c r="X31" s="1" t="s">
        <v>485</v>
      </c>
      <c r="Y31" s="1" t="s">
        <v>486</v>
      </c>
      <c r="AA31" s="1" t="s">
        <v>72</v>
      </c>
      <c r="AB31" s="1" t="s">
        <v>56</v>
      </c>
      <c r="AD31" s="1" t="s">
        <v>58</v>
      </c>
      <c r="AE31" s="1" t="s">
        <v>487</v>
      </c>
      <c r="AF31" s="1" t="e">
        <f aca="false">VLOOKUP(AE31,scartati,1,FALSE())</f>
        <v>#N/A</v>
      </c>
      <c r="AG31" s="1" t="str">
        <f aca="false">VLOOKUP(AE31,accettati,1,FALSE())</f>
        <v>2-s2.0-85176750110</v>
      </c>
      <c r="AH31" s="3" t="str">
        <f aca="false">VLOOKUP(AE31,low_impact,1,FALSE())</f>
        <v>2-s2.0-85176750110</v>
      </c>
      <c r="AI31" s="3" t="e">
        <f aca="false">VLOOKUP(AE31,scaricati,1,FALSE())</f>
        <v>#N/A</v>
      </c>
    </row>
    <row r="32" customFormat="false" ht="142.95" hidden="false" customHeight="false" outlineLevel="0" collapsed="false">
      <c r="A32" s="1" t="s">
        <v>488</v>
      </c>
      <c r="B32" s="1" t="s">
        <v>489</v>
      </c>
      <c r="C32" s="1" t="s">
        <v>490</v>
      </c>
      <c r="D32" s="1" t="s">
        <v>491</v>
      </c>
      <c r="E32" s="1" t="n">
        <v>2024</v>
      </c>
      <c r="F32" s="1" t="s">
        <v>492</v>
      </c>
      <c r="M32" s="1" t="n">
        <v>0</v>
      </c>
      <c r="N32" s="1" t="s">
        <v>493</v>
      </c>
      <c r="O32" s="1" t="s">
        <v>494</v>
      </c>
      <c r="P32" s="1" t="s">
        <v>495</v>
      </c>
      <c r="Q32" s="1" t="s">
        <v>496</v>
      </c>
      <c r="R32" s="8" t="s">
        <v>497</v>
      </c>
      <c r="S32" s="8" t="s">
        <v>498</v>
      </c>
      <c r="T32" s="1" t="str">
        <f aca="false">VLOOKUP(AE32,chat_output,2,FALSE())</f>
        <v>YES</v>
      </c>
      <c r="U32" s="9" t="str">
        <f aca="false">VLOOKUP(AE32,chat_output,3,FALSE())</f>
        <v>Complies</v>
      </c>
      <c r="V32" s="8"/>
      <c r="W32" s="1" t="s">
        <v>499</v>
      </c>
      <c r="Y32" s="1" t="s">
        <v>500</v>
      </c>
      <c r="Z32" s="1" t="s">
        <v>501</v>
      </c>
      <c r="AA32" s="1" t="s">
        <v>55</v>
      </c>
      <c r="AB32" s="1" t="s">
        <v>265</v>
      </c>
      <c r="AD32" s="1" t="s">
        <v>58</v>
      </c>
      <c r="AE32" s="1" t="s">
        <v>502</v>
      </c>
      <c r="AF32" s="1" t="e">
        <f aca="false">VLOOKUP(AE32,scartati,1,FALSE())</f>
        <v>#N/A</v>
      </c>
      <c r="AG32" s="1" t="str">
        <f aca="false">VLOOKUP(AE32,accettati,1,FALSE())</f>
        <v>2-s2.0-85188085239</v>
      </c>
      <c r="AH32" s="3" t="e">
        <f aca="false">VLOOKUP(AE32,low_impact,1,FALSE())</f>
        <v>#N/A</v>
      </c>
      <c r="AI32" s="3" t="e">
        <f aca="false">VLOOKUP(AE32,scaricati,1,FALSE())</f>
        <v>#N/A</v>
      </c>
    </row>
    <row r="33" customFormat="false" ht="119.4" hidden="true" customHeight="false" outlineLevel="0" collapsed="false">
      <c r="A33" s="1" t="s">
        <v>503</v>
      </c>
      <c r="B33" s="1" t="s">
        <v>504</v>
      </c>
      <c r="C33" s="1" t="s">
        <v>505</v>
      </c>
      <c r="D33" s="1" t="s">
        <v>506</v>
      </c>
      <c r="E33" s="1" t="n">
        <v>2023</v>
      </c>
      <c r="F33" s="1" t="s">
        <v>507</v>
      </c>
      <c r="G33" s="1" t="n">
        <v>34</v>
      </c>
      <c r="H33" s="1" t="n">
        <v>2</v>
      </c>
      <c r="J33" s="1" t="n">
        <v>275</v>
      </c>
      <c r="K33" s="1" t="n">
        <v>311</v>
      </c>
      <c r="L33" s="1" t="n">
        <v>36</v>
      </c>
      <c r="M33" s="1" t="n">
        <v>2</v>
      </c>
      <c r="O33" s="1" t="s">
        <v>508</v>
      </c>
      <c r="P33" s="1" t="s">
        <v>509</v>
      </c>
      <c r="Q33" s="1" t="s">
        <v>510</v>
      </c>
      <c r="R33" s="11" t="s">
        <v>511</v>
      </c>
      <c r="S33" s="12" t="s">
        <v>232</v>
      </c>
      <c r="T33" s="1" t="str">
        <f aca="false">VLOOKUP(AE33,chat_output,2,FALSE())</f>
        <v>NO</v>
      </c>
      <c r="U33" s="9" t="str">
        <f aca="false">VLOOKUP(AE33,chat_output,3,FALSE())</f>
        <v>The study focuses on designing, developing, and validating a measure of undergraduate students' conceptions of AI in education, rather than specifically predicting student dropout in bachelor and master courses.</v>
      </c>
      <c r="V33" s="11"/>
      <c r="W33" s="1" t="s">
        <v>512</v>
      </c>
      <c r="Y33" s="1" t="s">
        <v>513</v>
      </c>
      <c r="AA33" s="1" t="s">
        <v>55</v>
      </c>
      <c r="AB33" s="1" t="s">
        <v>56</v>
      </c>
      <c r="AD33" s="1" t="s">
        <v>58</v>
      </c>
      <c r="AE33" s="1" t="s">
        <v>514</v>
      </c>
      <c r="AF33" s="1" t="str">
        <f aca="false">VLOOKUP(AE33,scartati,1,FALSE())</f>
        <v>2-s2.0-85185488617</v>
      </c>
      <c r="AG33" s="1" t="e">
        <f aca="false">VLOOKUP(AE33,accettati,1,FALSE())</f>
        <v>#N/A</v>
      </c>
      <c r="AH33" s="3" t="e">
        <f aca="false">VLOOKUP(AE33,low_impact,1,FALSE())</f>
        <v>#N/A</v>
      </c>
      <c r="AI33" s="3" t="e">
        <f aca="false">VLOOKUP(AE33,scaricati,1,FALSE())</f>
        <v>#N/A</v>
      </c>
    </row>
    <row r="34" customFormat="false" ht="131.15" hidden="true" customHeight="false" outlineLevel="0" collapsed="false">
      <c r="A34" s="1" t="s">
        <v>515</v>
      </c>
      <c r="B34" s="1" t="s">
        <v>516</v>
      </c>
      <c r="C34" s="1" t="n">
        <v>57909582300</v>
      </c>
      <c r="D34" s="1" t="s">
        <v>517</v>
      </c>
      <c r="E34" s="1" t="n">
        <v>2024</v>
      </c>
      <c r="F34" s="1" t="s">
        <v>518</v>
      </c>
      <c r="M34" s="1" t="n">
        <v>0</v>
      </c>
      <c r="N34" s="1" t="s">
        <v>519</v>
      </c>
      <c r="O34" s="1" t="s">
        <v>520</v>
      </c>
      <c r="P34" s="1" t="s">
        <v>521</v>
      </c>
      <c r="Q34" s="1" t="s">
        <v>522</v>
      </c>
      <c r="R34" s="11" t="s">
        <v>523</v>
      </c>
      <c r="S34" s="12" t="s">
        <v>115</v>
      </c>
      <c r="T34" s="1" t="str">
        <f aca="false">VLOOKUP(AE34,chat_output,2,FALSE())</f>
        <v>NO</v>
      </c>
      <c r="U34" s="9" t="str">
        <f aca="false">VLOOKUP(AE34,chat_output,3,FALSE())</f>
        <v>The abstract focuses on identifying university choice factors and improving recruitment and retention strategies using AI, rather than predicting student dropout. It also aims to improve alignment between higher education and the job market, which does not align with the requirement to focus on predicting student dropout.</v>
      </c>
      <c r="V34"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"&amp;D34&amp;" "&amp;R34</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What impacts matriculation decisions? Identifying students’ university choice factors on a global scale with Artificial Intelligence This study provides an empirical approach to utilizing an Artificial Intelligence (AI)-based system for identifying students’ university choice factors that impact their matriculation decision. We created an AI-based chatbot that gathered both qualitative and quantitative data from nearly 1200 participants worldwide. The entire human-AI interaction process was managed autonomously by the AI without researcher intervention. We analysed all data collected by the AI and identified relevant matriculation decision factors and themes. The AI collaboration demonstrated remarkable efficacy in streamlining the research workflow by consistently adhering to predefined criteria, eliminating variations and human-induced biases, establishing rapport with participants, and amplifying not just the efficiency and scalability of data collection but also the reliability and generalizability of the research findings. Acquiring such insights into students’ university choice factors from such a diversified and large sample may potentially empower policymakers to make informed decisions that synch higher education policies with students’ preferences, expectations, and needs, ultimately aiding institutions to improve recruitment and retention strategies leading to better overall performance and outcomes for both students and the institution itself. From an economic perspective, gaining this insight can foster closer alignment between higher education and the job market. By understanding students’ aspirations and the influences driving their decisions, institutions can tailor programmes that not only enhance graduates’ job prospects but also proactively contribute to economic growth and the development of a highly skilled and committed workforce. © 2024 Society for Research into Higher Education.</v>
      </c>
      <c r="W34" s="1" t="s">
        <v>524</v>
      </c>
      <c r="Y34" s="1" t="s">
        <v>525</v>
      </c>
      <c r="Z34" s="1" t="s">
        <v>526</v>
      </c>
      <c r="AA34" s="1" t="s">
        <v>55</v>
      </c>
      <c r="AB34" s="1" t="s">
        <v>265</v>
      </c>
      <c r="AD34" s="1" t="s">
        <v>58</v>
      </c>
      <c r="AE34" s="1" t="s">
        <v>527</v>
      </c>
      <c r="AF34" s="1" t="str">
        <f aca="false">VLOOKUP(AE34,scartati,1,FALSE())</f>
        <v>2-s2.0-85185695688</v>
      </c>
      <c r="AG34" s="1" t="e">
        <f aca="false">VLOOKUP(AE34,accettati,1,FALSE())</f>
        <v>#N/A</v>
      </c>
      <c r="AH34" s="3" t="e">
        <f aca="false">VLOOKUP(AE34,low_impact,1,FALSE())</f>
        <v>#N/A</v>
      </c>
      <c r="AI34" s="3" t="e">
        <f aca="false">VLOOKUP(AE34,scaricati,1,FALSE())</f>
        <v>#N/A</v>
      </c>
    </row>
    <row r="35" customFormat="false" ht="107.6" hidden="true" customHeight="false" outlineLevel="0" collapsed="false">
      <c r="A35" s="1" t="s">
        <v>528</v>
      </c>
      <c r="B35" s="1" t="s">
        <v>529</v>
      </c>
      <c r="C35" s="1" t="s">
        <v>530</v>
      </c>
      <c r="D35" s="1" t="s">
        <v>531</v>
      </c>
      <c r="E35" s="1" t="n">
        <v>2024</v>
      </c>
      <c r="F35" s="1" t="s">
        <v>532</v>
      </c>
      <c r="J35" s="1" t="n">
        <v>23</v>
      </c>
      <c r="K35" s="1" t="n">
        <v>27</v>
      </c>
      <c r="L35" s="1" t="n">
        <v>4</v>
      </c>
      <c r="M35" s="1" t="n">
        <v>0</v>
      </c>
      <c r="N35" s="1" t="s">
        <v>533</v>
      </c>
      <c r="O35" s="1" t="s">
        <v>534</v>
      </c>
      <c r="P35" s="1" t="s">
        <v>535</v>
      </c>
      <c r="Q35" s="1" t="s">
        <v>536</v>
      </c>
      <c r="R35" s="8" t="s">
        <v>537</v>
      </c>
      <c r="S35" s="10" t="s">
        <v>538</v>
      </c>
      <c r="T35" s="1" t="str">
        <f aca="false">VLOOKUP(AE35,chat_output,2,FALSE())</f>
        <v>NO</v>
      </c>
      <c r="U35" s="9" t="str">
        <f aca="false">VLOOKUP(AE35,chat_output,3,FALSE())</f>
        <v>The abstract does not focus specifically on predicting student dropout using artificial intelligence in bachelor and master's courses. It is more of a theoretical review discussing various technologies and tools in the context of big data and learning analytics broadly applied to student progress and retention, not specifically on dropout prediction.</v>
      </c>
      <c r="V35" s="8"/>
      <c r="W35" s="1" t="s">
        <v>539</v>
      </c>
      <c r="Y35" s="1" t="s">
        <v>540</v>
      </c>
      <c r="Z35" s="1" t="s">
        <v>541</v>
      </c>
      <c r="AA35" s="1" t="s">
        <v>72</v>
      </c>
      <c r="AB35" s="1" t="s">
        <v>56</v>
      </c>
      <c r="AD35" s="1" t="s">
        <v>58</v>
      </c>
      <c r="AE35" s="1" t="s">
        <v>542</v>
      </c>
      <c r="AF35" s="1" t="str">
        <f aca="false">VLOOKUP(AE35,scartati,1,FALSE())</f>
        <v>2-s2.0-85187643862</v>
      </c>
      <c r="AG35" s="1" t="e">
        <f aca="false">VLOOKUP(AE35,accettati,1,FALSE())</f>
        <v>#N/A</v>
      </c>
      <c r="AH35" s="3" t="str">
        <f aca="false">VLOOKUP(AE35,low_impact,1,FALSE())</f>
        <v>2-s2.0-85187643862</v>
      </c>
      <c r="AI35" s="3" t="e">
        <f aca="false">VLOOKUP(AE35,scaricati,1,FALSE())</f>
        <v>#N/A</v>
      </c>
    </row>
    <row r="36" customFormat="false" ht="95.8" hidden="true" customHeight="false" outlineLevel="0" collapsed="false">
      <c r="A36" s="1" t="s">
        <v>543</v>
      </c>
      <c r="B36" s="1" t="s">
        <v>544</v>
      </c>
      <c r="C36" s="1" t="s">
        <v>545</v>
      </c>
      <c r="D36" s="1" t="s">
        <v>546</v>
      </c>
      <c r="E36" s="1" t="n">
        <v>2023</v>
      </c>
      <c r="F36" s="1" t="s">
        <v>63</v>
      </c>
      <c r="J36" s="1" t="n">
        <v>592</v>
      </c>
      <c r="K36" s="1" t="n">
        <v>598</v>
      </c>
      <c r="L36" s="1" t="n">
        <v>6</v>
      </c>
      <c r="M36" s="1" t="n">
        <v>3</v>
      </c>
      <c r="N36" s="1" t="s">
        <v>547</v>
      </c>
      <c r="O36" s="1" t="s">
        <v>548</v>
      </c>
      <c r="P36" s="1" t="s">
        <v>549</v>
      </c>
      <c r="Q36" s="1" t="s">
        <v>550</v>
      </c>
      <c r="R36" s="8" t="s">
        <v>551</v>
      </c>
      <c r="S36" s="12" t="s">
        <v>232</v>
      </c>
      <c r="T36" s="1" t="str">
        <f aca="false">VLOOKUP(AE36,chat_output,2,FALSE())</f>
        <v>NO</v>
      </c>
      <c r="U36" s="9" t="str">
        <f aca="false">VLOOKUP(AE36,chat_output,3,FALSE())</f>
        <v>The abstract is primarily focused on learning analytics, enhancing student and faculty experience, and supporting learners and teachers within a Learning Management System (Moodle LMS). Although it mentions the prediction of student dropout, the main emphasis is on clustering based on course design and improving engagement, success, and retention, which deviates from the specified criteria.</v>
      </c>
      <c r="V36" s="8"/>
      <c r="W36" s="1" t="s">
        <v>552</v>
      </c>
      <c r="X36" s="1" t="s">
        <v>553</v>
      </c>
      <c r="Y36" s="1" t="s">
        <v>554</v>
      </c>
      <c r="AA36" s="1" t="s">
        <v>72</v>
      </c>
      <c r="AB36" s="1" t="s">
        <v>56</v>
      </c>
      <c r="AD36" s="1" t="s">
        <v>58</v>
      </c>
      <c r="AE36" s="1" t="s">
        <v>555</v>
      </c>
      <c r="AF36" s="1" t="str">
        <f aca="false">VLOOKUP(AE36,scartati,1,FALSE())</f>
        <v>2-s2.0-85149295940</v>
      </c>
      <c r="AG36" s="1" t="e">
        <f aca="false">VLOOKUP(AE36,accettati,1,FALSE())</f>
        <v>#N/A</v>
      </c>
      <c r="AH36" s="3" t="e">
        <f aca="false">VLOOKUP(AE36,low_impact,1,FALSE())</f>
        <v>#N/A</v>
      </c>
      <c r="AI36" s="3" t="e">
        <f aca="false">VLOOKUP(AE36,scaricati,1,FALSE())</f>
        <v>#N/A</v>
      </c>
    </row>
    <row r="37" customFormat="false" ht="107.6" hidden="true" customHeight="false" outlineLevel="0" collapsed="false">
      <c r="A37" s="1" t="s">
        <v>556</v>
      </c>
      <c r="B37" s="1" t="s">
        <v>557</v>
      </c>
      <c r="C37" s="1" t="s">
        <v>558</v>
      </c>
      <c r="D37" s="1" t="s">
        <v>559</v>
      </c>
      <c r="E37" s="1" t="n">
        <v>2024</v>
      </c>
      <c r="F37" s="1" t="s">
        <v>560</v>
      </c>
      <c r="G37" s="1" t="n">
        <v>2</v>
      </c>
      <c r="H37" s="1" t="n">
        <v>23</v>
      </c>
      <c r="I37" s="1" t="s">
        <v>561</v>
      </c>
      <c r="M37" s="1" t="n">
        <v>0</v>
      </c>
      <c r="N37" s="1" t="s">
        <v>562</v>
      </c>
      <c r="O37" s="1" t="s">
        <v>563</v>
      </c>
      <c r="P37" s="1" t="s">
        <v>564</v>
      </c>
      <c r="Q37" s="1" t="s">
        <v>565</v>
      </c>
      <c r="R37" s="8" t="s">
        <v>566</v>
      </c>
      <c r="S37" s="8"/>
      <c r="T37" s="1" t="str">
        <f aca="false">VLOOKUP(AE37,chat_output,2,FALSE())</f>
        <v>YES</v>
      </c>
      <c r="U37" s="9" t="str">
        <f aca="false">VLOOKUP(AE37,chat_output,3,FALSE())</f>
        <v>Complies</v>
      </c>
      <c r="V37" s="8"/>
      <c r="W37" s="1" t="s">
        <v>567</v>
      </c>
      <c r="Y37" s="1" t="s">
        <v>568</v>
      </c>
      <c r="Z37" s="1" t="s">
        <v>569</v>
      </c>
      <c r="AA37" s="1" t="s">
        <v>55</v>
      </c>
      <c r="AB37" s="1" t="s">
        <v>56</v>
      </c>
      <c r="AD37" s="1" t="s">
        <v>58</v>
      </c>
      <c r="AE37" s="1" t="s">
        <v>570</v>
      </c>
      <c r="AF37" s="1" t="e">
        <f aca="false">VLOOKUP(AE37,scartati,1,FALSE())</f>
        <v>#N/A</v>
      </c>
      <c r="AG37" s="1" t="str">
        <f aca="false">VLOOKUP(AE37,accettati,1,FALSE())</f>
        <v>2-s2.0-85180677917</v>
      </c>
      <c r="AH37" s="3" t="e">
        <f aca="false">VLOOKUP(AE37,low_impact,1,FALSE())</f>
        <v>#N/A</v>
      </c>
      <c r="AI37" s="3" t="str">
        <f aca="false">VLOOKUP(AE37,scaricati,1,FALSE())</f>
        <v>2-s2.0-85180677917</v>
      </c>
    </row>
    <row r="38" customFormat="false" ht="84.05" hidden="true" customHeight="false" outlineLevel="0" collapsed="false">
      <c r="A38" s="1" t="s">
        <v>571</v>
      </c>
      <c r="B38" s="1" t="s">
        <v>572</v>
      </c>
      <c r="C38" s="1" t="s">
        <v>573</v>
      </c>
      <c r="D38" s="1" t="s">
        <v>574</v>
      </c>
      <c r="E38" s="1" t="n">
        <v>2023</v>
      </c>
      <c r="F38" s="1" t="s">
        <v>575</v>
      </c>
      <c r="G38" s="1" t="n">
        <v>23</v>
      </c>
      <c r="H38" s="1" t="n">
        <v>9</v>
      </c>
      <c r="J38" s="1" t="n">
        <v>105</v>
      </c>
      <c r="K38" s="1" t="n">
        <v>130</v>
      </c>
      <c r="L38" s="1" t="n">
        <v>25</v>
      </c>
      <c r="M38" s="1" t="n">
        <v>0</v>
      </c>
      <c r="N38" s="1" t="s">
        <v>576</v>
      </c>
      <c r="O38" s="1" t="s">
        <v>577</v>
      </c>
      <c r="P38" s="1" t="s">
        <v>578</v>
      </c>
      <c r="Q38" s="1" t="s">
        <v>579</v>
      </c>
      <c r="R38" s="8" t="s">
        <v>580</v>
      </c>
      <c r="S38" s="8" t="s">
        <v>581</v>
      </c>
      <c r="T38" s="1" t="str">
        <f aca="false">VLOOKUP(AE38,chat_output,2,FALSE())</f>
        <v>NO</v>
      </c>
      <c r="U38" s="9" t="str">
        <f aca="false">VLOOKUP(AE38,chat_output,3,FALSE())</f>
        <v>The abstract does not focus on predicting student dropout in bachelor and master courses using artificial intelligence. Instead, it focuses on the impact of dual enrollment on student success outcomes such as first-year retention and graduation rates at a public research university.</v>
      </c>
      <c r="V3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"&amp;D38&amp;" "&amp;R38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Dual Enrollment, First-Year Retention, and Graduation: Analyzing the Impact of Dual Enrollment on Student Success Outcomes at a Public Research University As more higher education institutions participate in offering college-level courses to high school students (often referred to as dual enrollment) it becomes increasingly important to evaluate the impact of participation in these courses on subsequent higher education student success outcomes, such as first-year retention and graduation rates. In recent years, there has been an increase in the body of literature devoted to this topic, however, much of this literature is aimed at analyzing the impact of dual enrollment courses on performance in community colleges. This study will examine the relationship between high school students taking dual enrollment courses and their later performance at a public, R1 university. Additionally, this study will employ Classification and Regression Trees (CART), a type of supervised statistical learning for identifying the success factors for dually enrolled students based on academic, demographic, and socio-economic features. This study intends to offer results that provide generalizable knowledge for institutional decision-making pertaining to dual enrollment and success in higher education. © 2023, North American Business Press. All rights reserved.</v>
      </c>
      <c r="W38" s="1" t="s">
        <v>582</v>
      </c>
      <c r="Y38" s="1" t="s">
        <v>583</v>
      </c>
      <c r="AA38" s="1" t="s">
        <v>55</v>
      </c>
      <c r="AB38" s="1" t="s">
        <v>56</v>
      </c>
      <c r="AC38" s="1" t="s">
        <v>442</v>
      </c>
      <c r="AD38" s="1" t="s">
        <v>58</v>
      </c>
      <c r="AE38" s="1" t="s">
        <v>584</v>
      </c>
      <c r="AF38" s="1" t="str">
        <f aca="false">VLOOKUP(AE38,scartati,1,FALSE())</f>
        <v>2-s2.0-85163293857</v>
      </c>
      <c r="AG38" s="1" t="e">
        <f aca="false">VLOOKUP(AE38,accettati,1,FALSE())</f>
        <v>#N/A</v>
      </c>
      <c r="AH38" s="3" t="e">
        <f aca="false">VLOOKUP(AE38,low_impact,1,FALSE())</f>
        <v>#N/A</v>
      </c>
      <c r="AI38" s="3" t="e">
        <f aca="false">VLOOKUP(AE38,scaricati,1,FALSE())</f>
        <v>#N/A</v>
      </c>
    </row>
    <row r="39" customFormat="false" ht="95.8" hidden="true" customHeight="false" outlineLevel="0" collapsed="false">
      <c r="A39" s="1" t="s">
        <v>585</v>
      </c>
      <c r="B39" s="1" t="s">
        <v>586</v>
      </c>
      <c r="C39" s="1" t="s">
        <v>587</v>
      </c>
      <c r="D39" s="1" t="s">
        <v>588</v>
      </c>
      <c r="E39" s="1" t="n">
        <v>2023</v>
      </c>
      <c r="F39" s="1" t="s">
        <v>589</v>
      </c>
      <c r="G39" s="1" t="s">
        <v>590</v>
      </c>
      <c r="J39" s="1" t="n">
        <v>291</v>
      </c>
      <c r="K39" s="1" t="n">
        <v>305</v>
      </c>
      <c r="L39" s="1" t="n">
        <v>14</v>
      </c>
      <c r="M39" s="1" t="n">
        <v>0</v>
      </c>
      <c r="N39" s="1" t="s">
        <v>591</v>
      </c>
      <c r="O39" s="1" t="s">
        <v>592</v>
      </c>
      <c r="P39" s="1" t="s">
        <v>593</v>
      </c>
      <c r="Q39" s="1" t="s">
        <v>594</v>
      </c>
      <c r="R39" s="8" t="s">
        <v>595</v>
      </c>
      <c r="S39" s="8" t="s">
        <v>39</v>
      </c>
      <c r="T39" s="1" t="str">
        <f aca="false">VLOOKUP(AE39,chat_output,2,FALSE())</f>
        <v>YES</v>
      </c>
      <c r="U39" s="9" t="str">
        <f aca="false">VLOOKUP(AE39,chat_output,3,FALSE())</f>
        <v>Complies</v>
      </c>
      <c r="V39" s="8"/>
      <c r="W39" s="1" t="s">
        <v>596</v>
      </c>
      <c r="X39" s="1" t="s">
        <v>597</v>
      </c>
      <c r="Y39" s="1" t="s">
        <v>598</v>
      </c>
      <c r="Z39" s="1" t="s">
        <v>599</v>
      </c>
      <c r="AA39" s="1" t="s">
        <v>72</v>
      </c>
      <c r="AB39" s="1" t="s">
        <v>56</v>
      </c>
      <c r="AD39" s="1" t="s">
        <v>58</v>
      </c>
      <c r="AE39" s="1" t="s">
        <v>600</v>
      </c>
      <c r="AF39" s="1" t="e">
        <f aca="false">VLOOKUP(AE39,scartati,1,FALSE())</f>
        <v>#N/A</v>
      </c>
      <c r="AG39" s="1" t="str">
        <f aca="false">VLOOKUP(AE39,accettati,1,FALSE())</f>
        <v>2-s2.0-85175789255</v>
      </c>
      <c r="AH39" s="3" t="str">
        <f aca="false">VLOOKUP(AE39,low_impact,1,FALSE())</f>
        <v>2-s2.0-85175789255</v>
      </c>
      <c r="AI39" s="3" t="e">
        <f aca="false">VLOOKUP(AE39,scaricati,1,FALSE())</f>
        <v>#N/A</v>
      </c>
    </row>
    <row r="40" customFormat="false" ht="95.8" hidden="true" customHeight="false" outlineLevel="0" collapsed="false">
      <c r="A40" s="1" t="s">
        <v>601</v>
      </c>
      <c r="B40" s="1" t="s">
        <v>602</v>
      </c>
      <c r="C40" s="1" t="n">
        <v>58982057000</v>
      </c>
      <c r="D40" s="1" t="s">
        <v>603</v>
      </c>
      <c r="E40" s="1" t="n">
        <v>2024</v>
      </c>
      <c r="F40" s="1" t="s">
        <v>604</v>
      </c>
      <c r="M40" s="1" t="n">
        <v>0</v>
      </c>
      <c r="N40" s="1" t="s">
        <v>605</v>
      </c>
      <c r="O40" s="1" t="s">
        <v>606</v>
      </c>
      <c r="P40" s="1" t="s">
        <v>607</v>
      </c>
      <c r="Q40" s="1" t="s">
        <v>608</v>
      </c>
      <c r="R40" s="8" t="s">
        <v>609</v>
      </c>
      <c r="S40" s="10" t="s">
        <v>454</v>
      </c>
      <c r="T40" s="1" t="str">
        <f aca="false">VLOOKUP(AE40,chat_output,2,FALSE())</f>
        <v>NO</v>
      </c>
      <c r="U40" s="9" t="str">
        <f aca="false">VLOOKUP(AE40,chat_output,3,FALSE())</f>
        <v>The abstract suggests potential recommendations for redesigning policies to strengthen university programs, which indirectly involves improving the university environment and support systems, thus not purely focusing on the prediction aspect using artificial intelligence.</v>
      </c>
      <c r="V40" s="8"/>
      <c r="W40" s="1" t="s">
        <v>610</v>
      </c>
      <c r="X40" s="1" t="s">
        <v>611</v>
      </c>
      <c r="Y40" s="1" t="s">
        <v>612</v>
      </c>
      <c r="Z40" s="1" t="s">
        <v>613</v>
      </c>
      <c r="AA40" s="1" t="s">
        <v>72</v>
      </c>
      <c r="AB40" s="1" t="s">
        <v>56</v>
      </c>
      <c r="AD40" s="1" t="s">
        <v>58</v>
      </c>
      <c r="AE40" s="1" t="s">
        <v>614</v>
      </c>
      <c r="AF40" s="1" t="e">
        <f aca="false">VLOOKUP(AE40,scartati,1,FALSE())</f>
        <v>#N/A</v>
      </c>
      <c r="AG40" s="1" t="str">
        <f aca="false">VLOOKUP(AE40,accettati,1,FALSE())</f>
        <v>2-s2.0-85190164327</v>
      </c>
      <c r="AH40" s="3" t="str">
        <f aca="false">VLOOKUP(AE40,low_impact,1,FALSE())</f>
        <v>2-s2.0-85190164327</v>
      </c>
      <c r="AI40" s="3" t="e">
        <f aca="false">VLOOKUP(AE40,scaricati,1,FALSE())</f>
        <v>#N/A</v>
      </c>
    </row>
    <row r="41" customFormat="false" ht="154.75" hidden="true" customHeight="false" outlineLevel="0" collapsed="false">
      <c r="A41" s="1" t="s">
        <v>615</v>
      </c>
      <c r="B41" s="1" t="s">
        <v>616</v>
      </c>
      <c r="C41" s="1" t="s">
        <v>617</v>
      </c>
      <c r="D41" s="1" t="s">
        <v>618</v>
      </c>
      <c r="E41" s="1" t="n">
        <v>2024</v>
      </c>
      <c r="F41" s="1" t="s">
        <v>619</v>
      </c>
      <c r="G41" s="1" t="n">
        <v>24</v>
      </c>
      <c r="H41" s="1" t="n">
        <v>1</v>
      </c>
      <c r="I41" s="1" t="n">
        <v>74</v>
      </c>
      <c r="M41" s="1" t="n">
        <v>0</v>
      </c>
      <c r="N41" s="1" t="s">
        <v>620</v>
      </c>
      <c r="O41" s="1" t="s">
        <v>621</v>
      </c>
      <c r="P41" s="1" t="s">
        <v>622</v>
      </c>
      <c r="Q41" s="1" t="s">
        <v>623</v>
      </c>
      <c r="R41" s="11" t="s">
        <v>624</v>
      </c>
      <c r="S41" s="10" t="s">
        <v>277</v>
      </c>
      <c r="T41" s="1" t="str">
        <f aca="false">VLOOKUP(AE41,chat_output,2,FALSE())</f>
        <v>NO</v>
      </c>
      <c r="U41" s="9" t="str">
        <f aca="false">VLOOKUP(AE41,chat_output,3,FALSE())</f>
        <v>The study focuses on predicting academic progress and not explicitly on predicting student dropout in bachelor and master's courses. Additionally, it is confined to first-year medical students and not a broader range of courses.</v>
      </c>
      <c r="V41"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"&amp;D41&amp;" "&amp;R41</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students’ academic progress and related attributes in first-year medical students: an analysis with artificial neural networks and Naïve Bayes Background: Dropout and poor academic performance are persistent problems in medical schools in emerging economies. Identifying at-risk students early and knowing the factors that contribute to their success would be useful for designing educational interventions. Educational Data Mining (EDM) methods can identify students at risk of poor academic progress and dropping out. The main goal of this study was to use machine learning models, Artificial Neural Networks (ANN) and Naïve Bayes (NB), to identify first year medical students that succeed academically, using sociodemographic data and academic history. Methods: Data from seven cohorts (2011 to 2017) of admitted medical students to the National Autonomous University of Mexico (UNAM) Faculty of Medicine in Mexico City were analysed. Data from 7,976 students (2011 to 2017 cohorts) of the program were included. Information from admission diagnostic exam results, academic history, sociodemographic characteristics and family environment was used. The main dataset included 48 variables. The study followed the general knowledge discovery process: pre-processing, data analysis, and validation. Artificial Neural Networks (ANN) and Naïve Bayes (NB) models were used for data mining analysis. Results: ANNs models had slightly better performance in accuracy, sensitivity, and specificity. Both models had better sensitivity when classifying regular students and better specificity when classifying irregular students. Of the 25 variables with highest predictive value in the Naïve Bayes model, percentage of correct answers in the diagnostic exam was the best variable. Conclusions: Both ANN and Naïve Bayes methods can be useful for predicting medical students’ academic achievement in an undergraduate program, based on information of their prior knowledge and socio-demographic factors. Although ANN offered slightly superior results, Naïve Bayes made it possible to obtain an in-depth analysis of how the different variables influenced the model. The use of educational data mining techniques and machine learning classification techniques have potential in medical education. © 2024, The Author(s).</v>
      </c>
      <c r="W41" s="1" t="s">
        <v>625</v>
      </c>
      <c r="X41" s="1" t="s">
        <v>626</v>
      </c>
      <c r="Y41" s="1" t="s">
        <v>627</v>
      </c>
      <c r="Z41" s="1" t="s">
        <v>628</v>
      </c>
      <c r="AA41" s="1" t="s">
        <v>55</v>
      </c>
      <c r="AB41" s="1" t="s">
        <v>56</v>
      </c>
      <c r="AC41" s="1" t="s">
        <v>57</v>
      </c>
      <c r="AD41" s="1" t="s">
        <v>58</v>
      </c>
      <c r="AE41" s="1" t="s">
        <v>629</v>
      </c>
      <c r="AF41" s="1" t="str">
        <f aca="false">VLOOKUP(AE41,scartati,1,FALSE())</f>
        <v>2-s2.0-85182721954</v>
      </c>
      <c r="AG41" s="1" t="e">
        <f aca="false">VLOOKUP(AE41,accettati,1,FALSE())</f>
        <v>#N/A</v>
      </c>
      <c r="AH41" s="3" t="e">
        <f aca="false">VLOOKUP(AE41,low_impact,1,FALSE())</f>
        <v>#N/A</v>
      </c>
      <c r="AI41" s="3" t="e">
        <f aca="false">VLOOKUP(AE41,scaricati,1,FALSE())</f>
        <v>#N/A</v>
      </c>
    </row>
    <row r="42" customFormat="false" ht="107.6" hidden="true" customHeight="false" outlineLevel="0" collapsed="false">
      <c r="A42" s="1" t="s">
        <v>630</v>
      </c>
      <c r="B42" s="1" t="s">
        <v>631</v>
      </c>
      <c r="C42" s="1" t="s">
        <v>632</v>
      </c>
      <c r="D42" s="1" t="s">
        <v>633</v>
      </c>
      <c r="E42" s="1" t="n">
        <v>2023</v>
      </c>
      <c r="F42" s="1" t="s">
        <v>634</v>
      </c>
      <c r="M42" s="1" t="n">
        <v>0</v>
      </c>
      <c r="N42" s="1" t="s">
        <v>635</v>
      </c>
      <c r="O42" s="1" t="s">
        <v>636</v>
      </c>
      <c r="P42" s="1" t="s">
        <v>637</v>
      </c>
      <c r="Q42" s="1" t="s">
        <v>638</v>
      </c>
      <c r="R42" s="8" t="s">
        <v>639</v>
      </c>
      <c r="S42" s="10" t="s">
        <v>538</v>
      </c>
      <c r="T42" s="1" t="str">
        <f aca="false">VLOOKUP(AE42,chat_output,2,FALSE())</f>
        <v>NO</v>
      </c>
      <c r="U42" s="9" t="str">
        <f aca="false">VLOOKUP(AE42,chat_output,3,FALSE())</f>
        <v>The abstract primarily focuses on enhancing cognitive levels and learning insights in engineering and STEM education rather than specifically predicting student dropout in bachelor and master's courses.</v>
      </c>
      <c r="V42" s="8"/>
      <c r="W42" s="1" t="s">
        <v>640</v>
      </c>
      <c r="X42" s="1" t="s">
        <v>641</v>
      </c>
      <c r="Y42" s="1" t="s">
        <v>642</v>
      </c>
      <c r="Z42" s="1" t="s">
        <v>643</v>
      </c>
      <c r="AA42" s="1" t="s">
        <v>72</v>
      </c>
      <c r="AB42" s="1" t="s">
        <v>56</v>
      </c>
      <c r="AD42" s="1" t="s">
        <v>58</v>
      </c>
      <c r="AE42" s="1" t="s">
        <v>644</v>
      </c>
      <c r="AF42" s="1" t="e">
        <f aca="false">VLOOKUP(AE42,scartati,1,FALSE())</f>
        <v>#N/A</v>
      </c>
      <c r="AG42" s="1" t="e">
        <f aca="false">VLOOKUP(AE42,accettati,1,FALSE())</f>
        <v>#N/A</v>
      </c>
      <c r="AH42" s="3" t="str">
        <f aca="false">VLOOKUP(AE42,low_impact,1,FALSE())</f>
        <v>2-s2.0-85182311643</v>
      </c>
      <c r="AI42" s="3" t="e">
        <f aca="false">VLOOKUP(AE42,scaricati,1,FALSE())</f>
        <v>#N/A</v>
      </c>
    </row>
    <row r="43" customFormat="false" ht="84.05" hidden="true" customHeight="false" outlineLevel="0" collapsed="false">
      <c r="A43" s="1" t="s">
        <v>645</v>
      </c>
      <c r="B43" s="1" t="s">
        <v>646</v>
      </c>
      <c r="C43" s="1" t="s">
        <v>647</v>
      </c>
      <c r="D43" s="1" t="s">
        <v>648</v>
      </c>
      <c r="E43" s="1" t="n">
        <v>2023</v>
      </c>
      <c r="F43" s="1" t="s">
        <v>649</v>
      </c>
      <c r="M43" s="1" t="n">
        <v>0</v>
      </c>
      <c r="N43" s="1" t="s">
        <v>650</v>
      </c>
      <c r="O43" s="1" t="s">
        <v>651</v>
      </c>
      <c r="P43" s="1" t="s">
        <v>652</v>
      </c>
      <c r="Q43" s="1" t="s">
        <v>653</v>
      </c>
      <c r="R43" s="8" t="s">
        <v>654</v>
      </c>
      <c r="S43" s="8" t="s">
        <v>39</v>
      </c>
      <c r="T43" s="1" t="str">
        <f aca="false">VLOOKUP(AE43,chat_output,2,FALSE())</f>
        <v>YES</v>
      </c>
      <c r="U43" s="9" t="str">
        <f aca="false">VLOOKUP(AE43,chat_output,3,FALSE())</f>
        <v>Complies</v>
      </c>
      <c r="V43" s="8"/>
      <c r="W43" s="1" t="s">
        <v>655</v>
      </c>
      <c r="X43" s="1" t="s">
        <v>656</v>
      </c>
      <c r="Y43" s="1" t="s">
        <v>657</v>
      </c>
      <c r="AA43" s="1" t="s">
        <v>72</v>
      </c>
      <c r="AB43" s="1" t="s">
        <v>56</v>
      </c>
      <c r="AD43" s="1" t="s">
        <v>58</v>
      </c>
      <c r="AE43" s="1" t="s">
        <v>658</v>
      </c>
      <c r="AF43" s="1" t="e">
        <f aca="false">VLOOKUP(AE43,scartati,1,FALSE())</f>
        <v>#N/A</v>
      </c>
      <c r="AG43" s="1" t="str">
        <f aca="false">VLOOKUP(AE43,accettati,1,FALSE())</f>
        <v>2-s2.0-85177652615</v>
      </c>
      <c r="AH43" s="3" t="str">
        <f aca="false">VLOOKUP(AE43,low_impact,1,FALSE())</f>
        <v>2-s2.0-85177652615</v>
      </c>
      <c r="AI43" s="3" t="e">
        <f aca="false">VLOOKUP(AE43,scaricati,1,FALSE())</f>
        <v>#N/A</v>
      </c>
    </row>
    <row r="44" customFormat="false" ht="107.6" hidden="true" customHeight="false" outlineLevel="0" collapsed="false">
      <c r="A44" s="1" t="s">
        <v>659</v>
      </c>
      <c r="B44" s="1" t="s">
        <v>660</v>
      </c>
      <c r="C44" s="1" t="s">
        <v>661</v>
      </c>
      <c r="D44" s="1" t="s">
        <v>662</v>
      </c>
      <c r="E44" s="1" t="n">
        <v>2023</v>
      </c>
      <c r="F44" s="1" t="s">
        <v>663</v>
      </c>
      <c r="M44" s="1" t="n">
        <v>0</v>
      </c>
      <c r="N44" s="1" t="s">
        <v>664</v>
      </c>
      <c r="O44" s="1" t="s">
        <v>665</v>
      </c>
      <c r="P44" s="1" t="s">
        <v>666</v>
      </c>
      <c r="Q44" s="1" t="s">
        <v>667</v>
      </c>
      <c r="R44" s="8" t="s">
        <v>668</v>
      </c>
      <c r="S44" s="8" t="s">
        <v>5</v>
      </c>
      <c r="T44" s="1" t="str">
        <f aca="false">VLOOKUP(AE44,chat_output,2,FALSE())</f>
        <v>NO</v>
      </c>
      <c r="U44" s="9" t="str">
        <f aca="false">VLOOKUP(AE44,chat_output,3,FALSE())</f>
        <v>The abstract is focused on predicting student performance and developing pedagogical policies, which does not align with the specific objective of predicting student dropout rates without focusing on improving teaching or evaluation.</v>
      </c>
      <c r="V44" s="8"/>
      <c r="W44" s="1" t="s">
        <v>669</v>
      </c>
      <c r="Y44" s="1" t="s">
        <v>670</v>
      </c>
      <c r="Z44" s="1" t="s">
        <v>671</v>
      </c>
      <c r="AA44" s="1" t="s">
        <v>55</v>
      </c>
      <c r="AB44" s="1" t="s">
        <v>265</v>
      </c>
      <c r="AC44" s="1" t="s">
        <v>442</v>
      </c>
      <c r="AD44" s="1" t="s">
        <v>58</v>
      </c>
      <c r="AE44" s="1" t="s">
        <v>672</v>
      </c>
      <c r="AF44" s="1" t="e">
        <f aca="false">VLOOKUP(AE44,scartati,1,FALSE())</f>
        <v>#N/A</v>
      </c>
      <c r="AG44" s="1" t="str">
        <f aca="false">VLOOKUP(AE44,accettati,1,FALSE())</f>
        <v>2-s2.0-85176941565</v>
      </c>
      <c r="AH44" s="3" t="e">
        <f aca="false">VLOOKUP(AE44,low_impact,1,FALSE())</f>
        <v>#N/A</v>
      </c>
      <c r="AI44" s="3" t="str">
        <f aca="false">VLOOKUP(AE44,scaricati,1,FALSE())</f>
        <v>2-s2.0-85176941565</v>
      </c>
    </row>
    <row r="45" customFormat="false" ht="72.25" hidden="true" customHeight="false" outlineLevel="0" collapsed="false">
      <c r="A45" s="1" t="s">
        <v>673</v>
      </c>
      <c r="B45" s="1" t="s">
        <v>674</v>
      </c>
      <c r="C45" s="1" t="s">
        <v>675</v>
      </c>
      <c r="D45" s="1" t="s">
        <v>676</v>
      </c>
      <c r="E45" s="1" t="n">
        <v>2023</v>
      </c>
      <c r="F45" s="1" t="s">
        <v>677</v>
      </c>
      <c r="M45" s="1" t="n">
        <v>0</v>
      </c>
      <c r="N45" s="1" t="s">
        <v>678</v>
      </c>
      <c r="O45" s="1" t="s">
        <v>679</v>
      </c>
      <c r="P45" s="1" t="s">
        <v>680</v>
      </c>
      <c r="Q45" s="1" t="s">
        <v>681</v>
      </c>
      <c r="R45" s="8" t="s">
        <v>682</v>
      </c>
      <c r="S45" s="10" t="s">
        <v>454</v>
      </c>
      <c r="T45" s="1" t="str">
        <f aca="false">VLOOKUP(AE45,chat_output,2,FALSE())</f>
        <v>NO</v>
      </c>
      <c r="U45" s="9" t="str">
        <f aca="false">VLOOKUP(AE45,chat_output,3,FALSE())</f>
        <v>The abstract focuses on identifying causes and supporting interventions to reduce student dropout, which suggests an emphasis on improving the university environment or the interventions rather than strictly predicting student dropout.</v>
      </c>
      <c r="V45" s="8"/>
      <c r="W45" s="1" t="s">
        <v>683</v>
      </c>
      <c r="X45" s="1" t="s">
        <v>684</v>
      </c>
      <c r="Y45" s="1" t="s">
        <v>685</v>
      </c>
      <c r="AA45" s="1" t="s">
        <v>72</v>
      </c>
      <c r="AB45" s="1" t="s">
        <v>56</v>
      </c>
      <c r="AD45" s="1" t="s">
        <v>58</v>
      </c>
      <c r="AE45" s="1" t="s">
        <v>686</v>
      </c>
      <c r="AF45" s="1" t="e">
        <f aca="false">VLOOKUP(AE45,scartati,1,FALSE())</f>
        <v>#N/A</v>
      </c>
      <c r="AG45" s="1" t="str">
        <f aca="false">VLOOKUP(AE45,accettati,1,FALSE())</f>
        <v>2-s2.0-85183030771</v>
      </c>
      <c r="AH45" s="3" t="str">
        <f aca="false">VLOOKUP(AE45,low_impact,1,FALSE())</f>
        <v>2-s2.0-85183030771</v>
      </c>
      <c r="AI45" s="3" t="e">
        <f aca="false">VLOOKUP(AE45,scaricati,1,FALSE())</f>
        <v>#N/A</v>
      </c>
    </row>
    <row r="46" customFormat="false" ht="107.6" hidden="true" customHeight="false" outlineLevel="0" collapsed="false">
      <c r="A46" s="1" t="s">
        <v>687</v>
      </c>
      <c r="B46" s="1" t="s">
        <v>688</v>
      </c>
      <c r="C46" s="1" t="s">
        <v>689</v>
      </c>
      <c r="D46" s="1" t="s">
        <v>690</v>
      </c>
      <c r="E46" s="1" t="n">
        <v>2024</v>
      </c>
      <c r="F46" s="1" t="s">
        <v>691</v>
      </c>
      <c r="G46" s="1" t="n">
        <v>182</v>
      </c>
      <c r="I46" s="1" t="n">
        <v>114229</v>
      </c>
      <c r="M46" s="1" t="n">
        <v>0</v>
      </c>
      <c r="N46" s="1" t="s">
        <v>692</v>
      </c>
      <c r="O46" s="1" t="s">
        <v>693</v>
      </c>
      <c r="P46" s="1" t="s">
        <v>694</v>
      </c>
      <c r="Q46" s="1" t="s">
        <v>695</v>
      </c>
      <c r="R46" s="8" t="s">
        <v>696</v>
      </c>
      <c r="S46" s="8"/>
      <c r="T46" s="1" t="str">
        <f aca="false">VLOOKUP(AE46,chat_output,2,FALSE())</f>
        <v>NO</v>
      </c>
      <c r="U46" s="9" t="str">
        <f aca="false">VLOOKUP(AE46,chat_output,3,FALSE())</f>
        <v>The abstract does not focus on solely predicting student dropouts. Instead, it discusses the use of explainable AI for providing decision support to instructors and learners for overall student success, including self-regulation and study advice, which falls under improving the teaching and learning environment.</v>
      </c>
      <c r="V46" s="8"/>
      <c r="W46" s="1" t="s">
        <v>697</v>
      </c>
      <c r="X46" s="1" t="s">
        <v>698</v>
      </c>
      <c r="Y46" s="1" t="s">
        <v>699</v>
      </c>
      <c r="Z46" s="1" t="s">
        <v>700</v>
      </c>
      <c r="AA46" s="1" t="s">
        <v>55</v>
      </c>
      <c r="AB46" s="1" t="s">
        <v>56</v>
      </c>
      <c r="AD46" s="1" t="s">
        <v>58</v>
      </c>
      <c r="AE46" s="1" t="s">
        <v>701</v>
      </c>
      <c r="AF46" s="1" t="e">
        <f aca="false">VLOOKUP(AE46,scartati,1,FALSE())</f>
        <v>#N/A</v>
      </c>
      <c r="AG46" s="1" t="str">
        <f aca="false">VLOOKUP(AE46,accettati,1,FALSE())</f>
        <v>2-s2.0-85192224896</v>
      </c>
      <c r="AH46" s="3" t="e">
        <f aca="false">VLOOKUP(AE46,low_impact,1,FALSE())</f>
        <v>#N/A</v>
      </c>
      <c r="AI46" s="3" t="str">
        <f aca="false">VLOOKUP(AE46,scaricati,1,FALSE())</f>
        <v>2-s2.0-85192224896</v>
      </c>
    </row>
    <row r="47" customFormat="false" ht="178.3" hidden="true" customHeight="false" outlineLevel="0" collapsed="false">
      <c r="A47" s="1" t="s">
        <v>702</v>
      </c>
      <c r="B47" s="1" t="s">
        <v>703</v>
      </c>
      <c r="C47" s="1" t="s">
        <v>704</v>
      </c>
      <c r="D47" s="1" t="s">
        <v>705</v>
      </c>
      <c r="E47" s="1" t="n">
        <v>2023</v>
      </c>
      <c r="F47" s="1" t="s">
        <v>619</v>
      </c>
      <c r="G47" s="1" t="n">
        <v>23</v>
      </c>
      <c r="H47" s="1" t="n">
        <v>1</v>
      </c>
      <c r="I47" s="1" t="n">
        <v>909</v>
      </c>
      <c r="M47" s="1" t="n">
        <v>0</v>
      </c>
      <c r="N47" s="1" t="s">
        <v>706</v>
      </c>
      <c r="O47" s="1" t="s">
        <v>707</v>
      </c>
      <c r="P47" s="1" t="s">
        <v>708</v>
      </c>
      <c r="Q47" s="1" t="s">
        <v>709</v>
      </c>
      <c r="R47" s="8" t="s">
        <v>710</v>
      </c>
      <c r="S47" s="8"/>
      <c r="T47" s="1" t="str">
        <f aca="false">VLOOKUP(AE47,chat_output,2,FALSE())</f>
        <v>NO</v>
      </c>
      <c r="U47" s="9" t="str">
        <f aca="false">VLOOKUP(AE47,chat_output,3,FALSE())</f>
        <v>The study focuses on health professions students specifically and explores retention, progression, and graduation rates within that context, rather than broadly on bachelor and masters courses. It also emphasizes on academic advising, support, engagement, and communication to increase these rates, which implies suggestions for improving teaching or the university environment.</v>
      </c>
      <c r="V47" s="8"/>
      <c r="W47" s="1" t="s">
        <v>711</v>
      </c>
      <c r="X47" s="1" t="s">
        <v>712</v>
      </c>
      <c r="Y47" s="1" t="s">
        <v>713</v>
      </c>
      <c r="Z47" s="1" t="s">
        <v>714</v>
      </c>
      <c r="AA47" s="1" t="s">
        <v>55</v>
      </c>
      <c r="AB47" s="1" t="s">
        <v>56</v>
      </c>
      <c r="AC47" s="1" t="s">
        <v>57</v>
      </c>
      <c r="AD47" s="1" t="s">
        <v>58</v>
      </c>
      <c r="AE47" s="1" t="s">
        <v>715</v>
      </c>
      <c r="AF47" s="1" t="e">
        <f aca="false">VLOOKUP(AE47,scartati,1,FALSE())</f>
        <v>#N/A</v>
      </c>
      <c r="AG47" s="1" t="str">
        <f aca="false">VLOOKUP(AE47,accettati,1,FALSE())</f>
        <v>2-s2.0-85178210176</v>
      </c>
      <c r="AH47" s="3" t="e">
        <f aca="false">VLOOKUP(AE47,low_impact,1,FALSE())</f>
        <v>#N/A</v>
      </c>
      <c r="AI47" s="3" t="str">
        <f aca="false">VLOOKUP(AE47,scaricati,1,FALSE())</f>
        <v>2-s2.0-85178210176</v>
      </c>
    </row>
    <row r="48" customFormat="false" ht="166.5" hidden="true" customHeight="false" outlineLevel="0" collapsed="false">
      <c r="A48" s="1" t="s">
        <v>716</v>
      </c>
      <c r="B48" s="1" t="s">
        <v>717</v>
      </c>
      <c r="C48" s="1" t="s">
        <v>718</v>
      </c>
      <c r="D48" s="1" t="s">
        <v>719</v>
      </c>
      <c r="E48" s="1" t="n">
        <v>2024</v>
      </c>
      <c r="F48" s="1" t="s">
        <v>720</v>
      </c>
      <c r="G48" s="1" t="n">
        <v>6</v>
      </c>
      <c r="I48" s="1" t="n">
        <v>100205</v>
      </c>
      <c r="M48" s="1" t="n">
        <v>0</v>
      </c>
      <c r="N48" s="1" t="s">
        <v>721</v>
      </c>
      <c r="O48" s="1" t="s">
        <v>722</v>
      </c>
      <c r="P48" s="1" t="s">
        <v>723</v>
      </c>
      <c r="Q48" s="1" t="s">
        <v>724</v>
      </c>
      <c r="R48" s="8" t="s">
        <v>725</v>
      </c>
      <c r="S48" s="8"/>
      <c r="T48" s="1" t="str">
        <f aca="false">VLOOKUP(AE48,chat_output,2,FALSE())</f>
        <v>YES</v>
      </c>
      <c r="U48" s="9" t="str">
        <f aca="false">VLOOKUP(AE48,chat_output,3,FALSE())</f>
        <v>Complies</v>
      </c>
      <c r="V48" s="8"/>
      <c r="W48" s="1" t="s">
        <v>726</v>
      </c>
      <c r="X48" s="1" t="s">
        <v>727</v>
      </c>
      <c r="Y48" s="1" t="s">
        <v>728</v>
      </c>
      <c r="Z48" s="1" t="s">
        <v>729</v>
      </c>
      <c r="AA48" s="1" t="s">
        <v>55</v>
      </c>
      <c r="AB48" s="1" t="s">
        <v>56</v>
      </c>
      <c r="AC48" s="1" t="s">
        <v>57</v>
      </c>
      <c r="AD48" s="1" t="s">
        <v>58</v>
      </c>
      <c r="AE48" s="1" t="s">
        <v>730</v>
      </c>
      <c r="AF48" s="1" t="e">
        <f aca="false">VLOOKUP(AE48,scartati,1,FALSE())</f>
        <v>#N/A</v>
      </c>
      <c r="AG48" s="1" t="str">
        <f aca="false">VLOOKUP(AE48,accettati,1,FALSE())</f>
        <v>2-s2.0-85182893270</v>
      </c>
      <c r="AH48" s="3" t="e">
        <f aca="false">VLOOKUP(AE48,low_impact,1,FALSE())</f>
        <v>#N/A</v>
      </c>
      <c r="AI48" s="3" t="str">
        <f aca="false">VLOOKUP(AE48,scaricati,1,FALSE())</f>
        <v>2-s2.0-85182893270</v>
      </c>
    </row>
    <row r="49" customFormat="false" ht="72.25" hidden="true" customHeight="false" outlineLevel="0" collapsed="false">
      <c r="A49" s="1" t="s">
        <v>731</v>
      </c>
      <c r="B49" s="1" t="s">
        <v>732</v>
      </c>
      <c r="C49" s="1" t="s">
        <v>733</v>
      </c>
      <c r="D49" s="1" t="s">
        <v>734</v>
      </c>
      <c r="E49" s="1" t="n">
        <v>2023</v>
      </c>
      <c r="F49" s="1" t="s">
        <v>735</v>
      </c>
      <c r="G49" s="1" t="n">
        <v>24</v>
      </c>
      <c r="H49" s="1" t="n">
        <v>4</v>
      </c>
      <c r="J49" s="1" t="n">
        <v>1054</v>
      </c>
      <c r="K49" s="1" t="n">
        <v>1077</v>
      </c>
      <c r="L49" s="1" t="n">
        <v>23</v>
      </c>
      <c r="M49" s="1" t="n">
        <v>3</v>
      </c>
      <c r="N49" s="1" t="s">
        <v>736</v>
      </c>
      <c r="O49" s="1" t="s">
        <v>737</v>
      </c>
      <c r="P49" s="1" t="s">
        <v>738</v>
      </c>
      <c r="Q49" s="1" t="s">
        <v>739</v>
      </c>
      <c r="R49" s="8" t="s">
        <v>740</v>
      </c>
      <c r="S49" s="8"/>
      <c r="T49" s="1" t="str">
        <f aca="false">VLOOKUP(AE49,chat_output,2,FALSE())</f>
        <v>NO</v>
      </c>
      <c r="U49" s="9" t="str">
        <f aca="false">VLOOKUP(AE49,chat_output,3,FALSE())</f>
        <v>The study focuses on nontraditional undergraduate students only and does not address master's courses. Additionally, it hints at informing educators for ways to identify and support at-risk students, thus indirectly aiming at improving support which might not strictly comply with the criteria.</v>
      </c>
      <c r="V49" s="8"/>
      <c r="W49" s="1" t="s">
        <v>741</v>
      </c>
      <c r="Y49" s="1" t="s">
        <v>742</v>
      </c>
      <c r="Z49" s="1" t="s">
        <v>743</v>
      </c>
      <c r="AA49" s="1" t="s">
        <v>55</v>
      </c>
      <c r="AB49" s="1" t="s">
        <v>56</v>
      </c>
      <c r="AD49" s="1" t="s">
        <v>58</v>
      </c>
      <c r="AE49" s="1" t="s">
        <v>744</v>
      </c>
      <c r="AF49" s="1" t="e">
        <f aca="false">VLOOKUP(AE49,scartati,1,FALSE())</f>
        <v>#N/A</v>
      </c>
      <c r="AG49" s="1" t="str">
        <f aca="false">VLOOKUP(AE49,accettati,1,FALSE())</f>
        <v>2-s2.0-85092150435</v>
      </c>
      <c r="AH49" s="3" t="e">
        <f aca="false">VLOOKUP(AE49,low_impact,1,FALSE())</f>
        <v>#N/A</v>
      </c>
      <c r="AI49" s="3" t="str">
        <f aca="false">VLOOKUP(AE49,scaricati,1,FALSE())</f>
        <v>2-s2.0-85092150435</v>
      </c>
    </row>
    <row r="50" customFormat="false" ht="142.95" hidden="true" customHeight="false" outlineLevel="0" collapsed="false">
      <c r="A50" s="1" t="s">
        <v>745</v>
      </c>
      <c r="B50" s="1" t="s">
        <v>746</v>
      </c>
      <c r="C50" s="1" t="s">
        <v>747</v>
      </c>
      <c r="D50" s="1" t="s">
        <v>748</v>
      </c>
      <c r="E50" s="1" t="n">
        <v>2023</v>
      </c>
      <c r="F50" s="1" t="s">
        <v>749</v>
      </c>
      <c r="G50" s="1" t="n">
        <v>13</v>
      </c>
      <c r="H50" s="1" t="n">
        <v>10</v>
      </c>
      <c r="I50" s="1" t="n">
        <v>6275</v>
      </c>
      <c r="M50" s="1" t="n">
        <v>5</v>
      </c>
      <c r="N50" s="1" t="s">
        <v>750</v>
      </c>
      <c r="O50" s="1" t="s">
        <v>751</v>
      </c>
      <c r="P50" s="1" t="s">
        <v>752</v>
      </c>
      <c r="Q50" s="1" t="s">
        <v>753</v>
      </c>
      <c r="R50" s="8" t="s">
        <v>754</v>
      </c>
      <c r="S50" s="8"/>
      <c r="T50" s="1" t="str">
        <f aca="false">VLOOKUP(AE50,chat_output,2,FALSE())</f>
        <v>YES</v>
      </c>
      <c r="U50" s="9" t="str">
        <f aca="false">VLOOKUP(AE50,chat_output,3,FALSE())</f>
        <v>Complies</v>
      </c>
      <c r="V50" s="8"/>
      <c r="W50" s="1" t="s">
        <v>755</v>
      </c>
      <c r="Y50" s="1" t="s">
        <v>756</v>
      </c>
      <c r="Z50" s="1" t="s">
        <v>757</v>
      </c>
      <c r="AA50" s="1" t="s">
        <v>55</v>
      </c>
      <c r="AB50" s="1" t="s">
        <v>56</v>
      </c>
      <c r="AC50" s="1" t="s">
        <v>57</v>
      </c>
      <c r="AD50" s="1" t="s">
        <v>58</v>
      </c>
      <c r="AE50" s="1" t="s">
        <v>758</v>
      </c>
      <c r="AF50" s="1" t="e">
        <f aca="false">VLOOKUP(AE50,scartati,1,FALSE())</f>
        <v>#N/A</v>
      </c>
      <c r="AG50" s="1" t="str">
        <f aca="false">VLOOKUP(AE50,accettati,1,FALSE())</f>
        <v>2-s2.0-85160828935</v>
      </c>
      <c r="AH50" s="3" t="e">
        <f aca="false">VLOOKUP(AE50,low_impact,1,FALSE())</f>
        <v>#N/A</v>
      </c>
      <c r="AI50" s="3" t="str">
        <f aca="false">VLOOKUP(AE50,scaricati,1,FALSE())</f>
        <v>2-s2.0-85160828935</v>
      </c>
    </row>
    <row r="51" customFormat="false" ht="131.15" hidden="true" customHeight="false" outlineLevel="0" collapsed="false">
      <c r="A51" s="1" t="s">
        <v>759</v>
      </c>
      <c r="B51" s="1" t="s">
        <v>760</v>
      </c>
      <c r="C51" s="1" t="s">
        <v>761</v>
      </c>
      <c r="D51" s="1" t="s">
        <v>762</v>
      </c>
      <c r="E51" s="1" t="n">
        <v>2024</v>
      </c>
      <c r="F51" s="1" t="s">
        <v>763</v>
      </c>
      <c r="G51" s="1" t="n">
        <v>379</v>
      </c>
      <c r="J51" s="1" t="n">
        <v>117</v>
      </c>
      <c r="K51" s="1" t="n">
        <v>129</v>
      </c>
      <c r="L51" s="1" t="n">
        <v>12</v>
      </c>
      <c r="M51" s="1" t="n">
        <v>0</v>
      </c>
      <c r="N51" s="1" t="s">
        <v>764</v>
      </c>
      <c r="O51" s="1" t="s">
        <v>765</v>
      </c>
      <c r="P51" s="1" t="s">
        <v>766</v>
      </c>
      <c r="Q51" s="1" t="s">
        <v>767</v>
      </c>
      <c r="R51" s="11" t="s">
        <v>768</v>
      </c>
      <c r="S51" s="12" t="s">
        <v>454</v>
      </c>
      <c r="T51" s="1" t="str">
        <f aca="false">VLOOKUP(AE51,chat_output,2,FALSE())</f>
        <v>NO</v>
      </c>
      <c r="U51" s="9" t="str">
        <f aca="false">VLOOKUP(AE51,chat_output,3,FALSE())</f>
        <v>The focus of the study is on the influence of general education courses on academic achievement and student clustering behaviors, rather than directly predicting student dropouts in bachelor and master's courses. Additionally, it mentions improving strategies to prevent future dropouts, which implies an aim towards improving the university environment.</v>
      </c>
      <c r="V51"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"&amp;D51&amp;" "&amp;R51</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Influence Analytics Model of the General Education Courses Toward the Academic Achievement of Rajabhat University Students Using Data Mining Techniques The fundamental structure and critical component of learner development are to provide basic knowledge for sustainable development and lifelong learning. Therefore, providing knowledge in essential matters is included in every educational curriculum in Thailand. This research has three main objectives: to study the context of academic achievement from the influence of general education courses on students in Rajabhat University, to study student cluster behaviors influenced by general education courses, and to manufacture a predicting model for risk groups of learners affected by general education courses. The demographic data and the sample are 367 students from the Faculty of Science and Technology, Rajabhat Maha Sarakham University, during the academic year 2011–2018, from the Bachelor of Science Program in Computer Science. The research tools were descriptive, diagnostic, and predictive analytics, including Mean, Mode, Median, Minimum, Maximum, K-Means, Decision Trees, Naïve Bayes, K-NN, Cross-Validation, Confusion Matrix, Accuracy, Precision, Recall, and F1-Score. The results showed that the risk groups that students will not graduate were significant of two clusters obtained from the research with learning achievement behaviors influenced by general education courses. In addition, the resulting model has the potential and ability to predict the possibility that the learners will not achieve academic achievement at a very high level, with a model accuracy of 87.19%. With the research results that have been studied, researchers can use the results to devise strategies to prevent future dropouts from the higher education system. © The Author(s), under exclusive license to Springer Nature Singapore Pte Ltd. 2024.</v>
      </c>
      <c r="W51" s="1" t="s">
        <v>769</v>
      </c>
      <c r="X51" s="1" t="s">
        <v>770</v>
      </c>
      <c r="Y51" s="1" t="s">
        <v>771</v>
      </c>
      <c r="Z51" s="1" t="s">
        <v>772</v>
      </c>
      <c r="AA51" s="1" t="s">
        <v>72</v>
      </c>
      <c r="AB51" s="1" t="s">
        <v>56</v>
      </c>
      <c r="AD51" s="1" t="s">
        <v>58</v>
      </c>
      <c r="AE51" s="1" t="s">
        <v>773</v>
      </c>
      <c r="AF51" s="1" t="str">
        <f aca="false">VLOOKUP(AE51,scartati,1,FALSE())</f>
        <v>2-s2.0-85187788567</v>
      </c>
      <c r="AG51" s="1" t="e">
        <f aca="false">VLOOKUP(AE51,accettati,1,FALSE())</f>
        <v>#N/A</v>
      </c>
      <c r="AH51" s="3" t="e">
        <f aca="false">VLOOKUP(AE51,low_impact,1,FALSE())</f>
        <v>#N/A</v>
      </c>
      <c r="AI51" s="3" t="e">
        <f aca="false">VLOOKUP(AE51,scaricati,1,FALSE())</f>
        <v>#N/A</v>
      </c>
    </row>
    <row r="52" customFormat="false" ht="119.4" hidden="true" customHeight="false" outlineLevel="0" collapsed="false">
      <c r="A52" s="1" t="s">
        <v>774</v>
      </c>
      <c r="B52" s="1" t="s">
        <v>775</v>
      </c>
      <c r="C52" s="1" t="s">
        <v>776</v>
      </c>
      <c r="D52" s="1" t="s">
        <v>777</v>
      </c>
      <c r="E52" s="1" t="n">
        <v>2023</v>
      </c>
      <c r="F52" s="1" t="s">
        <v>778</v>
      </c>
      <c r="G52" s="1" t="n">
        <v>13</v>
      </c>
      <c r="H52" s="1" t="n">
        <v>11</v>
      </c>
      <c r="J52" s="1" t="n">
        <v>1704</v>
      </c>
      <c r="K52" s="1" t="n">
        <v>1712</v>
      </c>
      <c r="L52" s="1" t="n">
        <v>8</v>
      </c>
      <c r="M52" s="1" t="n">
        <v>0</v>
      </c>
      <c r="N52" s="1" t="s">
        <v>779</v>
      </c>
      <c r="O52" s="1" t="s">
        <v>780</v>
      </c>
      <c r="P52" s="1" t="s">
        <v>781</v>
      </c>
      <c r="Q52" s="1" t="s">
        <v>782</v>
      </c>
      <c r="R52" s="11" t="s">
        <v>783</v>
      </c>
      <c r="S52" s="12" t="s">
        <v>203</v>
      </c>
      <c r="T52" s="1" t="str">
        <f aca="false">VLOOKUP(AE52,chat_output,2,FALSE())</f>
        <v>NO</v>
      </c>
      <c r="U52" s="9" t="str">
        <f aca="false">VLOOKUP(AE52,chat_output,3,FALSE())</f>
        <v>The abstract focuses on a new theoretical model for maximizing learner success by enhancing performance in several key dimensions. It involves a combination of theoretical analysis and experimental processing, rather than a practical study specifically aimed at predicting student dropout in bachelor and master's courses using artificial intelligence. Additionally, it discusses improvements across various majors and proactive advising, which do not align with the specified focus on dropout prediction.</v>
      </c>
      <c r="V52" s="12"/>
      <c r="W52" s="1" t="s">
        <v>784</v>
      </c>
      <c r="Y52" s="1" t="s">
        <v>785</v>
      </c>
      <c r="Z52" s="1" t="s">
        <v>786</v>
      </c>
      <c r="AA52" s="1" t="s">
        <v>55</v>
      </c>
      <c r="AB52" s="1" t="s">
        <v>56</v>
      </c>
      <c r="AC52" s="1" t="s">
        <v>57</v>
      </c>
      <c r="AD52" s="1" t="s">
        <v>58</v>
      </c>
      <c r="AE52" s="1" t="s">
        <v>787</v>
      </c>
      <c r="AF52" s="1" t="str">
        <f aca="false">VLOOKUP(AE52,scartati,1,FALSE())</f>
        <v>2-s2.0-85176382482</v>
      </c>
      <c r="AG52" s="1" t="e">
        <f aca="false">VLOOKUP(AE52,accettati,1,FALSE())</f>
        <v>#N/A</v>
      </c>
      <c r="AH52" s="3" t="e">
        <f aca="false">VLOOKUP(AE52,low_impact,1,FALSE())</f>
        <v>#N/A</v>
      </c>
      <c r="AI52" s="3" t="e">
        <f aca="false">VLOOKUP(AE52,scaricati,1,FALSE())</f>
        <v>#N/A</v>
      </c>
    </row>
    <row r="53" customFormat="false" ht="95.8" hidden="true" customHeight="false" outlineLevel="0" collapsed="false">
      <c r="A53" s="1" t="s">
        <v>788</v>
      </c>
      <c r="B53" s="1" t="s">
        <v>789</v>
      </c>
      <c r="C53" s="1" t="s">
        <v>790</v>
      </c>
      <c r="D53" s="1" t="s">
        <v>791</v>
      </c>
      <c r="E53" s="1" t="n">
        <v>2024</v>
      </c>
      <c r="F53" s="1" t="s">
        <v>575</v>
      </c>
      <c r="G53" s="1" t="n">
        <v>24</v>
      </c>
      <c r="H53" s="1" t="n">
        <v>1</v>
      </c>
      <c r="J53" s="1" t="n">
        <v>101</v>
      </c>
      <c r="K53" s="1" t="n">
        <v>116</v>
      </c>
      <c r="L53" s="1" t="n">
        <v>15</v>
      </c>
      <c r="M53" s="1" t="n">
        <v>0</v>
      </c>
      <c r="N53" s="1" t="s">
        <v>792</v>
      </c>
      <c r="O53" s="1" t="s">
        <v>793</v>
      </c>
      <c r="P53" s="1" t="s">
        <v>794</v>
      </c>
      <c r="Q53" s="1" t="s">
        <v>795</v>
      </c>
      <c r="R53" s="8" t="s">
        <v>796</v>
      </c>
      <c r="S53" s="8"/>
      <c r="T53" s="1" t="str">
        <f aca="false">VLOOKUP(AE53,chat_output,2,FALSE())</f>
        <v>NO</v>
      </c>
      <c r="U53" s="9" t="str">
        <f aca="false">VLOOKUP(AE53,chat_output,3,FALSE())</f>
        <v>The abstract focuses on comparing machine learning techniques for predicting student persistence as a means to enhance student success, which can be interpreted as improving teaching or support measures. Additionally, the abstract mentions the use of historical reviews, improvements via targeted support measures, and overall student success, moving the focus away from purely predicting dropouts.</v>
      </c>
      <c r="V53" s="8"/>
      <c r="W53" s="1" t="s">
        <v>797</v>
      </c>
      <c r="Y53" s="1" t="s">
        <v>798</v>
      </c>
      <c r="AA53" s="1" t="s">
        <v>55</v>
      </c>
      <c r="AB53" s="1" t="s">
        <v>56</v>
      </c>
      <c r="AC53" s="1" t="s">
        <v>442</v>
      </c>
      <c r="AD53" s="1" t="s">
        <v>58</v>
      </c>
      <c r="AE53" s="1" t="s">
        <v>799</v>
      </c>
      <c r="AF53" s="1" t="e">
        <f aca="false">VLOOKUP(AE53,scartati,1,FALSE())</f>
        <v>#N/A</v>
      </c>
      <c r="AG53" s="1" t="str">
        <f aca="false">VLOOKUP(AE53,accettati,1,FALSE())</f>
        <v>2-s2.0-85184399275</v>
      </c>
      <c r="AH53" s="3" t="e">
        <f aca="false">VLOOKUP(AE53,low_impact,1,FALSE())</f>
        <v>#N/A</v>
      </c>
      <c r="AI53" s="3" t="str">
        <f aca="false">VLOOKUP(AE53,scaricati,1,FALSE())</f>
        <v>2-s2.0-85184399275</v>
      </c>
    </row>
    <row r="54" customFormat="false" ht="107.6" hidden="true" customHeight="false" outlineLevel="0" collapsed="false">
      <c r="A54" s="1" t="s">
        <v>800</v>
      </c>
      <c r="B54" s="1" t="s">
        <v>801</v>
      </c>
      <c r="C54" s="1" t="n">
        <v>57202949860</v>
      </c>
      <c r="D54" s="1" t="s">
        <v>802</v>
      </c>
      <c r="E54" s="1" t="n">
        <v>2023</v>
      </c>
      <c r="F54" s="1" t="s">
        <v>589</v>
      </c>
      <c r="G54" s="1" t="s">
        <v>803</v>
      </c>
      <c r="J54" s="1" t="n">
        <v>195</v>
      </c>
      <c r="K54" s="1" t="n">
        <v>201</v>
      </c>
      <c r="L54" s="1" t="n">
        <v>6</v>
      </c>
      <c r="M54" s="1" t="n">
        <v>0</v>
      </c>
      <c r="N54" s="1" t="s">
        <v>804</v>
      </c>
      <c r="O54" s="1" t="s">
        <v>805</v>
      </c>
      <c r="P54" s="1" t="s">
        <v>806</v>
      </c>
      <c r="Q54" s="1" t="s">
        <v>807</v>
      </c>
      <c r="R54" s="8" t="s">
        <v>808</v>
      </c>
      <c r="S54" s="10" t="s">
        <v>454</v>
      </c>
      <c r="T54" s="1" t="str">
        <f aca="false">VLOOKUP(AE54,chat_output,2,FALSE())</f>
        <v>NO</v>
      </c>
      <c r="U54" s="9" t="str">
        <f aca="false">VLOOKUP(AE54,chat_output,3,FALSE())</f>
        <v>The abstract mentions future research intended to identify the causes that originate academic problems, which hints at a potential focus on improving teaching or evaluation, or improving the university environment.</v>
      </c>
      <c r="V54" s="8"/>
      <c r="W54" s="1" t="s">
        <v>809</v>
      </c>
      <c r="X54" s="1" t="s">
        <v>810</v>
      </c>
      <c r="Y54" s="1" t="s">
        <v>811</v>
      </c>
      <c r="Z54" s="1" t="s">
        <v>812</v>
      </c>
      <c r="AA54" s="1" t="s">
        <v>72</v>
      </c>
      <c r="AB54" s="1" t="s">
        <v>56</v>
      </c>
      <c r="AD54" s="1" t="s">
        <v>58</v>
      </c>
      <c r="AE54" s="1" t="s">
        <v>813</v>
      </c>
      <c r="AF54" s="1" t="e">
        <f aca="false">VLOOKUP(AE54,scartati,1,FALSE())</f>
        <v>#N/A</v>
      </c>
      <c r="AG54" s="1" t="str">
        <f aca="false">VLOOKUP(AE54,accettati,1,FALSE())</f>
        <v>2-s2.0-85177202217</v>
      </c>
      <c r="AH54" s="3" t="str">
        <f aca="false">VLOOKUP(AE54,low_impact,1,FALSE())</f>
        <v>2-s2.0-85177202217</v>
      </c>
      <c r="AI54" s="3" t="e">
        <f aca="false">VLOOKUP(AE54,scaricati,1,FALSE())</f>
        <v>#N/A</v>
      </c>
    </row>
    <row r="55" customFormat="false" ht="84.05" hidden="true" customHeight="false" outlineLevel="0" collapsed="false">
      <c r="A55" s="1" t="s">
        <v>814</v>
      </c>
      <c r="B55" s="1" t="s">
        <v>815</v>
      </c>
      <c r="C55" s="1" t="s">
        <v>816</v>
      </c>
      <c r="D55" s="1" t="s">
        <v>817</v>
      </c>
      <c r="E55" s="1" t="n">
        <v>2023</v>
      </c>
      <c r="F55" s="1" t="s">
        <v>818</v>
      </c>
      <c r="M55" s="1" t="n">
        <v>0</v>
      </c>
      <c r="N55" s="1" t="s">
        <v>819</v>
      </c>
      <c r="O55" s="1" t="s">
        <v>820</v>
      </c>
      <c r="P55" s="1" t="s">
        <v>821</v>
      </c>
      <c r="Q55" s="1" t="s">
        <v>822</v>
      </c>
      <c r="R55" s="11" t="s">
        <v>823</v>
      </c>
      <c r="S55" s="12" t="s">
        <v>454</v>
      </c>
      <c r="T55" s="1" t="str">
        <f aca="false">VLOOKUP(AE55,chat_output,2,FALSE())</f>
        <v>NO</v>
      </c>
      <c r="U55" s="9" t="str">
        <f aca="false">VLOOKUP(AE55,chat_output,3,FALSE())</f>
        <v>The study described focuses on improving teaching by providing interactive tutorials and hands-on practice to reduce dropout rates among engineering students. It does not align with predicting student dropout using artificial intelligence and is also focused on enhancing the learning experience rather than predicting dropout rates.</v>
      </c>
      <c r="V55"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"&amp;D55&amp;" "&amp;R55</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Simulation of Delta Robot Kinematics With Permanent Magnet Synchronous Motor For Mechatronics Education High dropout rates and attrition rates of engineering students were one of the well-known news among engineering students. To solve this problem, interactive tutorials using industrial-grade software and hardware to help students' studies was proposed. The tutorials were designed for students to understand how to control a Delta Robot with permanent magnet synchronous motor (PMSM) as the actuators in Twincat 3 and model it on Simulink. For faster learning, an intuitive MATLAB live script was implemented to write the tutorials instead of simple pdfs. Results of the simulations can be used for students as test unit, so the students may get hands-on practice on learning Delta Robot kinematics, PMSM controller, robot design, and integration of Simulink with Twincat 3. Specifically, it was intended to be used in Digital and Servo drives and Spatial Mechanisms and Dynamical Systems classes. This paper tries to solve the problem in the attrition rate of engineering students enrolled in a university. By reducing the attrition rate, more workers with knowledge of robotics can be provided, which in turn supplies the industries demand. © 2023 IEEE.</v>
      </c>
      <c r="W55" s="1" t="s">
        <v>824</v>
      </c>
      <c r="X55" s="1" t="s">
        <v>825</v>
      </c>
      <c r="Y55" s="1" t="s">
        <v>826</v>
      </c>
      <c r="Z55" s="1" t="s">
        <v>827</v>
      </c>
      <c r="AA55" s="1" t="s">
        <v>72</v>
      </c>
      <c r="AB55" s="1" t="s">
        <v>56</v>
      </c>
      <c r="AD55" s="1" t="s">
        <v>58</v>
      </c>
      <c r="AE55" s="1" t="s">
        <v>828</v>
      </c>
      <c r="AF55" s="1" t="str">
        <f aca="false">VLOOKUP(AE55,scartati,1,FALSE())</f>
        <v>2-s2.0-85179512868</v>
      </c>
      <c r="AG55" s="1" t="e">
        <f aca="false">VLOOKUP(AE55,accettati,1,FALSE())</f>
        <v>#N/A</v>
      </c>
      <c r="AH55" s="3" t="e">
        <f aca="false">VLOOKUP(AE55,low_impact,1,FALSE())</f>
        <v>#N/A</v>
      </c>
      <c r="AI55" s="3" t="e">
        <f aca="false">VLOOKUP(AE55,scaricati,1,FALSE())</f>
        <v>#N/A</v>
      </c>
    </row>
    <row r="56" customFormat="false" ht="107.6" hidden="true" customHeight="false" outlineLevel="0" collapsed="false">
      <c r="A56" s="1" t="s">
        <v>829</v>
      </c>
      <c r="B56" s="1" t="s">
        <v>830</v>
      </c>
      <c r="C56" s="1" t="s">
        <v>831</v>
      </c>
      <c r="D56" s="1" t="s">
        <v>832</v>
      </c>
      <c r="E56" s="1" t="n">
        <v>2023</v>
      </c>
      <c r="F56" s="1" t="s">
        <v>749</v>
      </c>
      <c r="G56" s="1" t="n">
        <v>13</v>
      </c>
      <c r="H56" s="1" t="n">
        <v>8</v>
      </c>
      <c r="I56" s="1" t="n">
        <v>4702</v>
      </c>
      <c r="M56" s="1" t="n">
        <v>3</v>
      </c>
      <c r="N56" s="1" t="s">
        <v>833</v>
      </c>
      <c r="O56" s="1" t="s">
        <v>834</v>
      </c>
      <c r="P56" s="1" t="s">
        <v>835</v>
      </c>
      <c r="Q56" s="1" t="s">
        <v>836</v>
      </c>
      <c r="R56" s="8" t="s">
        <v>837</v>
      </c>
      <c r="S56" s="8"/>
      <c r="T56" s="1" t="str">
        <f aca="false">VLOOKUP(AE56,chat_output,2,FALSE())</f>
        <v>YES</v>
      </c>
      <c r="U56" s="9" t="str">
        <f aca="false">VLOOKUP(AE56,chat_output,3,FALSE())</f>
        <v>Complies</v>
      </c>
      <c r="V56" s="8"/>
      <c r="W56" s="1" t="s">
        <v>838</v>
      </c>
      <c r="Y56" s="1" t="s">
        <v>839</v>
      </c>
      <c r="Z56" s="1" t="s">
        <v>840</v>
      </c>
      <c r="AA56" s="1" t="s">
        <v>55</v>
      </c>
      <c r="AB56" s="1" t="s">
        <v>56</v>
      </c>
      <c r="AC56" s="1" t="s">
        <v>57</v>
      </c>
      <c r="AD56" s="1" t="s">
        <v>58</v>
      </c>
      <c r="AE56" s="1" t="s">
        <v>841</v>
      </c>
      <c r="AF56" s="1" t="e">
        <f aca="false">VLOOKUP(AE56,scartati,1,FALSE())</f>
        <v>#N/A</v>
      </c>
      <c r="AG56" s="1" t="str">
        <f aca="false">VLOOKUP(AE56,accettati,1,FALSE())</f>
        <v>2-s2.0-85156146754</v>
      </c>
      <c r="AH56" s="3" t="e">
        <f aca="false">VLOOKUP(AE56,low_impact,1,FALSE())</f>
        <v>#N/A</v>
      </c>
      <c r="AI56" s="3" t="str">
        <f aca="false">VLOOKUP(AE56,scaricati,1,FALSE())</f>
        <v>2-s2.0-85156146754</v>
      </c>
    </row>
    <row r="57" customFormat="false" ht="119.4" hidden="true" customHeight="false" outlineLevel="0" collapsed="false">
      <c r="A57" s="1" t="s">
        <v>842</v>
      </c>
      <c r="B57" s="1" t="s">
        <v>843</v>
      </c>
      <c r="C57" s="1" t="n">
        <v>57195062233</v>
      </c>
      <c r="D57" s="1" t="s">
        <v>844</v>
      </c>
      <c r="E57" s="1" t="n">
        <v>2024</v>
      </c>
      <c r="F57" s="1" t="s">
        <v>845</v>
      </c>
      <c r="G57" s="1" t="n">
        <v>5</v>
      </c>
      <c r="H57" s="1" t="n">
        <v>2</v>
      </c>
      <c r="I57" s="1" t="n">
        <v>202</v>
      </c>
      <c r="M57" s="1" t="n">
        <v>0</v>
      </c>
      <c r="N57" s="1" t="s">
        <v>846</v>
      </c>
      <c r="O57" s="1" t="s">
        <v>847</v>
      </c>
      <c r="P57" s="1" t="s">
        <v>848</v>
      </c>
      <c r="Q57" s="1" t="s">
        <v>849</v>
      </c>
      <c r="R57" s="11" t="s">
        <v>850</v>
      </c>
      <c r="S57" s="12" t="s">
        <v>232</v>
      </c>
      <c r="T57" s="1" t="str">
        <f aca="false">VLOOKUP(AE57,chat_output,2,FALSE())</f>
        <v>NO</v>
      </c>
      <c r="U57" s="9" t="str">
        <f aca="false">VLOOKUP(AE57,chat_output,3,FALSE())</f>
        <v>The abstract focuses on analyzing and evaluating the effects of student dropouts and improving student retention through AI and ML. However, it mentions aspects like gathering data from administrative teams, students, and instructional staff, which suggests a broader scope than just prediction of student dropouts, and it includes environmental factors which may imply improvements in the university environment.</v>
      </c>
      <c r="V57" s="11"/>
      <c r="W57" s="1" t="s">
        <v>851</v>
      </c>
      <c r="Y57" s="1" t="s">
        <v>852</v>
      </c>
      <c r="Z57" s="1" t="s">
        <v>853</v>
      </c>
      <c r="AA57" s="1" t="s">
        <v>55</v>
      </c>
      <c r="AB57" s="1" t="s">
        <v>56</v>
      </c>
      <c r="AD57" s="1" t="s">
        <v>58</v>
      </c>
      <c r="AE57" s="1" t="s">
        <v>854</v>
      </c>
      <c r="AF57" s="1" t="e">
        <f aca="false">VLOOKUP(AE57,scartati,1,FALSE())</f>
        <v>#N/A</v>
      </c>
      <c r="AG57" s="1" t="str">
        <f aca="false">VLOOKUP(AE57,accettati,1,FALSE())</f>
        <v>2-s2.0-85182143432</v>
      </c>
      <c r="AH57" s="3" t="e">
        <f aca="false">VLOOKUP(AE57,low_impact,1,FALSE())</f>
        <v>#N/A</v>
      </c>
      <c r="AI57" s="3" t="e">
        <f aca="false">VLOOKUP(AE57,scaricati,1,FALSE())</f>
        <v>#N/A</v>
      </c>
    </row>
    <row r="58" customFormat="false" ht="119.4" hidden="true" customHeight="false" outlineLevel="0" collapsed="false">
      <c r="A58" s="1" t="s">
        <v>855</v>
      </c>
      <c r="B58" s="1" t="s">
        <v>856</v>
      </c>
      <c r="C58" s="1" t="s">
        <v>857</v>
      </c>
      <c r="D58" s="1" t="s">
        <v>858</v>
      </c>
      <c r="E58" s="1" t="n">
        <v>2023</v>
      </c>
      <c r="F58" s="1" t="s">
        <v>344</v>
      </c>
      <c r="G58" s="1" t="n">
        <v>28</v>
      </c>
      <c r="H58" s="1" t="n">
        <v>8</v>
      </c>
      <c r="J58" s="1" t="n">
        <v>10103</v>
      </c>
      <c r="K58" s="1" t="n">
        <v>10149</v>
      </c>
      <c r="L58" s="1" t="n">
        <v>46</v>
      </c>
      <c r="M58" s="1" t="n">
        <v>7</v>
      </c>
      <c r="N58" s="1" t="s">
        <v>859</v>
      </c>
      <c r="O58" s="1" t="s">
        <v>860</v>
      </c>
      <c r="P58" s="1" t="s">
        <v>861</v>
      </c>
      <c r="Q58" s="1" t="s">
        <v>862</v>
      </c>
      <c r="R58" s="11" t="s">
        <v>863</v>
      </c>
      <c r="S58" s="12" t="s">
        <v>864</v>
      </c>
      <c r="T58" s="1" t="str">
        <f aca="false">VLOOKUP(AE58,chat_output,2,FALSE())</f>
        <v>NO</v>
      </c>
      <c r="U58" s="9" t="str">
        <f aca="false">VLOOKUP(AE58,chat_output,3,FALSE())</f>
        <v>The abstract focuses on predicting dropout in school systems rather than in bachelor and masters courses.</v>
      </c>
      <c r="V58" s="12"/>
      <c r="W58" s="1" t="s">
        <v>865</v>
      </c>
      <c r="Y58" s="1" t="s">
        <v>866</v>
      </c>
      <c r="Z58" s="1" t="s">
        <v>867</v>
      </c>
      <c r="AA58" s="1" t="s">
        <v>55</v>
      </c>
      <c r="AB58" s="1" t="s">
        <v>56</v>
      </c>
      <c r="AC58" s="1" t="s">
        <v>868</v>
      </c>
      <c r="AD58" s="1" t="s">
        <v>58</v>
      </c>
      <c r="AE58" s="1" t="s">
        <v>869</v>
      </c>
      <c r="AF58" s="1" t="str">
        <f aca="false">VLOOKUP(AE58,scartati,1,FALSE())</f>
        <v>2-s2.0-85146673127</v>
      </c>
      <c r="AG58" s="1" t="e">
        <f aca="false">VLOOKUP(AE58,accettati,1,FALSE())</f>
        <v>#N/A</v>
      </c>
      <c r="AH58" s="3" t="e">
        <f aca="false">VLOOKUP(AE58,low_impact,1,FALSE())</f>
        <v>#N/A</v>
      </c>
      <c r="AI58" s="3" t="e">
        <f aca="false">VLOOKUP(AE58,scaricati,1,FALSE())</f>
        <v>#N/A</v>
      </c>
    </row>
    <row r="59" customFormat="false" ht="72.25" hidden="true" customHeight="false" outlineLevel="0" collapsed="false">
      <c r="A59" s="1" t="s">
        <v>870</v>
      </c>
      <c r="B59" s="1" t="s">
        <v>871</v>
      </c>
      <c r="C59" s="1" t="s">
        <v>872</v>
      </c>
      <c r="D59" s="1" t="s">
        <v>873</v>
      </c>
      <c r="E59" s="1" t="n">
        <v>2023</v>
      </c>
      <c r="F59" s="1" t="s">
        <v>874</v>
      </c>
      <c r="M59" s="1" t="n">
        <v>0</v>
      </c>
      <c r="N59" s="1" t="s">
        <v>875</v>
      </c>
      <c r="O59" s="1" t="s">
        <v>876</v>
      </c>
      <c r="P59" s="1" t="s">
        <v>877</v>
      </c>
      <c r="Q59" s="1" t="s">
        <v>878</v>
      </c>
      <c r="R59" s="8" t="s">
        <v>879</v>
      </c>
      <c r="S59" s="10" t="s">
        <v>454</v>
      </c>
      <c r="T59" s="1" t="str">
        <f aca="false">VLOOKUP(AE59,chat_output,2,FALSE())</f>
        <v>NO</v>
      </c>
      <c r="U59" s="9" t="str">
        <f aca="false">VLOOKUP(AE59,chat_output,3,FALSE())</f>
        <v>The abstract, while focusing on predicting academic risks using explainable AI, emphasizes facilitating timely interventions, tailored support, and seamless transitions for students, which aligns more with improving the university environment and support mechanisms rather than strictly predicting student dropout.</v>
      </c>
      <c r="V59" s="8"/>
      <c r="W59" s="1" t="s">
        <v>880</v>
      </c>
      <c r="X59" s="1" t="s">
        <v>881</v>
      </c>
      <c r="Y59" s="1" t="s">
        <v>882</v>
      </c>
      <c r="AA59" s="1" t="s">
        <v>72</v>
      </c>
      <c r="AB59" s="1" t="s">
        <v>56</v>
      </c>
      <c r="AD59" s="1" t="s">
        <v>58</v>
      </c>
      <c r="AE59" s="1" t="s">
        <v>883</v>
      </c>
      <c r="AF59" s="1" t="e">
        <f aca="false">VLOOKUP(AE59,scartati,1,FALSE())</f>
        <v>#N/A</v>
      </c>
      <c r="AG59" s="1" t="str">
        <f aca="false">VLOOKUP(AE59,accettati,1,FALSE())</f>
        <v>2-s2.0-85187304380</v>
      </c>
      <c r="AH59" s="3" t="str">
        <f aca="false">VLOOKUP(AE59,low_impact,1,FALSE())</f>
        <v>2-s2.0-85187304380</v>
      </c>
      <c r="AI59" s="3" t="e">
        <f aca="false">VLOOKUP(AE59,scaricati,1,FALSE())</f>
        <v>#N/A</v>
      </c>
    </row>
    <row r="60" customFormat="false" ht="60.45" hidden="true" customHeight="false" outlineLevel="0" collapsed="false">
      <c r="A60" s="1" t="s">
        <v>884</v>
      </c>
      <c r="B60" s="1" t="s">
        <v>885</v>
      </c>
      <c r="C60" s="1" t="s">
        <v>886</v>
      </c>
      <c r="D60" s="1" t="s">
        <v>887</v>
      </c>
      <c r="E60" s="1" t="n">
        <v>2023</v>
      </c>
      <c r="F60" s="1" t="s">
        <v>575</v>
      </c>
      <c r="G60" s="1" t="n">
        <v>23</v>
      </c>
      <c r="H60" s="1" t="n">
        <v>6</v>
      </c>
      <c r="J60" s="1" t="n">
        <v>1</v>
      </c>
      <c r="K60" s="1" t="n">
        <v>14</v>
      </c>
      <c r="L60" s="1" t="n">
        <v>13</v>
      </c>
      <c r="M60" s="1" t="n">
        <v>0</v>
      </c>
      <c r="N60" s="1" t="s">
        <v>888</v>
      </c>
      <c r="O60" s="1" t="s">
        <v>889</v>
      </c>
      <c r="P60" s="1" t="s">
        <v>794</v>
      </c>
      <c r="Q60" s="1" t="s">
        <v>890</v>
      </c>
      <c r="R60" s="8" t="s">
        <v>891</v>
      </c>
      <c r="S60" s="8"/>
      <c r="T60" s="1" t="str">
        <f aca="false">VLOOKUP(AE60,chat_output,2,FALSE())</f>
        <v>NO</v>
      </c>
      <c r="U60" s="9" t="str">
        <f aca="false">VLOOKUP(AE60,chat_output,3,FALSE())</f>
        <v>The abstract does not specifically focus on predicting student drop out in bachelor and masters courses. It addresses student persistence in a general sense and concentrates on the importance of individual features and their roles in prediction rather than directly analyzing drop out rates.</v>
      </c>
      <c r="V60" s="8"/>
      <c r="W60" s="1" t="s">
        <v>892</v>
      </c>
      <c r="Y60" s="1" t="s">
        <v>893</v>
      </c>
      <c r="AA60" s="1" t="s">
        <v>55</v>
      </c>
      <c r="AB60" s="1" t="s">
        <v>56</v>
      </c>
      <c r="AC60" s="1" t="s">
        <v>442</v>
      </c>
      <c r="AD60" s="1" t="s">
        <v>58</v>
      </c>
      <c r="AE60" s="1" t="s">
        <v>894</v>
      </c>
      <c r="AF60" s="1" t="e">
        <f aca="false">VLOOKUP(AE60,scartati,1,FALSE())</f>
        <v>#N/A</v>
      </c>
      <c r="AG60" s="1" t="str">
        <f aca="false">VLOOKUP(AE60,accettati,1,FALSE())</f>
        <v>2-s2.0-85156180022</v>
      </c>
      <c r="AH60" s="3" t="e">
        <f aca="false">VLOOKUP(AE60,low_impact,1,FALSE())</f>
        <v>#N/A</v>
      </c>
      <c r="AI60" s="3" t="str">
        <f aca="false">VLOOKUP(AE60,scaricati,1,FALSE())</f>
        <v>2-s2.0-85156180022</v>
      </c>
    </row>
    <row r="61" customFormat="false" ht="95.8" hidden="true" customHeight="false" outlineLevel="0" collapsed="false">
      <c r="A61" s="1" t="s">
        <v>895</v>
      </c>
      <c r="B61" s="1" t="s">
        <v>896</v>
      </c>
      <c r="C61" s="1" t="s">
        <v>897</v>
      </c>
      <c r="D61" s="1" t="s">
        <v>898</v>
      </c>
      <c r="E61" s="1" t="n">
        <v>2023</v>
      </c>
      <c r="F61" s="1" t="s">
        <v>899</v>
      </c>
      <c r="J61" s="1" t="n">
        <v>376</v>
      </c>
      <c r="K61" s="1" t="n">
        <v>381</v>
      </c>
      <c r="L61" s="1" t="n">
        <v>5</v>
      </c>
      <c r="M61" s="1" t="n">
        <v>0</v>
      </c>
      <c r="N61" s="1" t="s">
        <v>900</v>
      </c>
      <c r="O61" s="1" t="s">
        <v>901</v>
      </c>
      <c r="P61" s="1" t="s">
        <v>902</v>
      </c>
      <c r="Q61" s="1" t="s">
        <v>903</v>
      </c>
      <c r="R61" s="8" t="s">
        <v>904</v>
      </c>
      <c r="S61" s="8" t="s">
        <v>39</v>
      </c>
      <c r="T61" s="1" t="str">
        <f aca="false">VLOOKUP(AE61,chat_output,2,FALSE())</f>
        <v>YES</v>
      </c>
      <c r="U61" s="9" t="str">
        <f aca="false">VLOOKUP(AE61,chat_output,3,FALSE())</f>
        <v>Complies</v>
      </c>
      <c r="V61" s="8"/>
      <c r="W61" s="1" t="s">
        <v>905</v>
      </c>
      <c r="X61" s="1" t="s">
        <v>906</v>
      </c>
      <c r="Y61" s="1" t="s">
        <v>907</v>
      </c>
      <c r="AA61" s="1" t="s">
        <v>72</v>
      </c>
      <c r="AB61" s="1" t="s">
        <v>56</v>
      </c>
      <c r="AD61" s="1" t="s">
        <v>58</v>
      </c>
      <c r="AE61" s="1" t="s">
        <v>908</v>
      </c>
      <c r="AF61" s="1" t="e">
        <f aca="false">VLOOKUP(AE61,scartati,1,FALSE())</f>
        <v>#N/A</v>
      </c>
      <c r="AG61" s="1" t="str">
        <f aca="false">VLOOKUP(AE61,accettati,1,FALSE())</f>
        <v>2-s2.0-85177596449</v>
      </c>
      <c r="AH61" s="3" t="str">
        <f aca="false">VLOOKUP(AE61,low_impact,1,FALSE())</f>
        <v>2-s2.0-85177596449</v>
      </c>
      <c r="AI61" s="3" t="e">
        <f aca="false">VLOOKUP(AE61,scaricati,1,FALSE())</f>
        <v>#N/A</v>
      </c>
    </row>
    <row r="62" customFormat="false" ht="107.6" hidden="true" customHeight="false" outlineLevel="0" collapsed="false">
      <c r="A62" s="1" t="s">
        <v>909</v>
      </c>
      <c r="B62" s="1" t="s">
        <v>910</v>
      </c>
      <c r="C62" s="1" t="s">
        <v>911</v>
      </c>
      <c r="D62" s="1" t="s">
        <v>912</v>
      </c>
      <c r="E62" s="1" t="n">
        <v>2024</v>
      </c>
      <c r="F62" s="1" t="s">
        <v>518</v>
      </c>
      <c r="M62" s="1" t="n">
        <v>1</v>
      </c>
      <c r="N62" s="1" t="s">
        <v>913</v>
      </c>
      <c r="O62" s="1" t="s">
        <v>914</v>
      </c>
      <c r="P62" s="1" t="s">
        <v>915</v>
      </c>
      <c r="Q62" s="1" t="s">
        <v>916</v>
      </c>
      <c r="R62" s="11" t="s">
        <v>917</v>
      </c>
      <c r="S62" s="12" t="s">
        <v>115</v>
      </c>
      <c r="T62" s="1" t="str">
        <f aca="false">VLOOKUP(AE62,chat_output,2,FALSE())</f>
        <v>NO</v>
      </c>
      <c r="U62" s="9" t="str">
        <f aca="false">VLOOKUP(AE62,chat_output,3,FALSE())</f>
        <v>The study focuses on the impact of AI chatbots on social interactions, psychological wellbeing, loneliness, and sense of belonging, rather than primarily predicting student drop out in bachelor and master's courses.</v>
      </c>
      <c r="V62" s="12"/>
      <c r="W62" s="1" t="s">
        <v>918</v>
      </c>
      <c r="Y62" s="1" t="s">
        <v>919</v>
      </c>
      <c r="Z62" s="1" t="s">
        <v>920</v>
      </c>
      <c r="AA62" s="1" t="s">
        <v>55</v>
      </c>
      <c r="AB62" s="1" t="s">
        <v>265</v>
      </c>
      <c r="AC62" s="1" t="s">
        <v>73</v>
      </c>
      <c r="AD62" s="1" t="s">
        <v>58</v>
      </c>
      <c r="AE62" s="1" t="s">
        <v>921</v>
      </c>
      <c r="AF62" s="1" t="str">
        <f aca="false">VLOOKUP(AE62,scartati,1,FALSE())</f>
        <v>2-s2.0-85188046643</v>
      </c>
      <c r="AG62" s="1" t="e">
        <f aca="false">VLOOKUP(AE62,accettati,1,FALSE())</f>
        <v>#N/A</v>
      </c>
      <c r="AH62" s="3" t="e">
        <f aca="false">VLOOKUP(AE62,low_impact,1,FALSE())</f>
        <v>#N/A</v>
      </c>
      <c r="AI62" s="3" t="e">
        <f aca="false">VLOOKUP(AE62,scaricati,1,FALSE())</f>
        <v>#N/A</v>
      </c>
    </row>
    <row r="63" customFormat="false" ht="119.4" hidden="true" customHeight="false" outlineLevel="0" collapsed="false">
      <c r="A63" s="1" t="s">
        <v>922</v>
      </c>
      <c r="B63" s="1" t="s">
        <v>923</v>
      </c>
      <c r="C63" s="1" t="s">
        <v>924</v>
      </c>
      <c r="D63" s="1" t="s">
        <v>925</v>
      </c>
      <c r="E63" s="1" t="n">
        <v>2024</v>
      </c>
      <c r="F63" s="1" t="s">
        <v>344</v>
      </c>
      <c r="M63" s="1" t="n">
        <v>0</v>
      </c>
      <c r="N63" s="1" t="s">
        <v>926</v>
      </c>
      <c r="O63" s="1" t="s">
        <v>927</v>
      </c>
      <c r="P63" s="1" t="s">
        <v>928</v>
      </c>
      <c r="Q63" s="1" t="s">
        <v>929</v>
      </c>
      <c r="R63" s="8" t="s">
        <v>930</v>
      </c>
      <c r="S63" s="11" t="s">
        <v>130</v>
      </c>
      <c r="T63" s="1" t="str">
        <f aca="false">VLOOKUP(AE63,chat_output,2,FALSE())</f>
        <v>NO</v>
      </c>
      <c r="U63" s="9" t="str">
        <f aca="false">VLOOKUP(AE63,chat_output,3,FALSE())</f>
        <v>The study focuses on predicting students' academic performance and improving learning outcomes using ICT-based tools like video interaction in flipped teaching. It does not specifically address the prediction of student dropout, as stated in the given criteria.</v>
      </c>
      <c r="V63" s="11"/>
      <c r="W63" s="1" t="s">
        <v>931</v>
      </c>
      <c r="Y63" s="1" t="s">
        <v>932</v>
      </c>
      <c r="Z63" s="1" t="s">
        <v>933</v>
      </c>
      <c r="AA63" s="1" t="s">
        <v>55</v>
      </c>
      <c r="AB63" s="1" t="s">
        <v>265</v>
      </c>
      <c r="AD63" s="1" t="s">
        <v>58</v>
      </c>
      <c r="AE63" s="1" t="s">
        <v>934</v>
      </c>
      <c r="AF63" s="1" t="str">
        <f aca="false">VLOOKUP(AE63,scartati,1,FALSE())</f>
        <v>2-s2.0-85191735768</v>
      </c>
      <c r="AG63" s="1" t="e">
        <f aca="false">VLOOKUP(AE63,accettati,1,FALSE())</f>
        <v>#N/A</v>
      </c>
      <c r="AH63" s="3" t="e">
        <f aca="false">VLOOKUP(AE63,low_impact,1,FALSE())</f>
        <v>#N/A</v>
      </c>
      <c r="AI63" s="3" t="e">
        <f aca="false">VLOOKUP(AE63,scaricati,1,FALSE())</f>
        <v>#N/A</v>
      </c>
    </row>
    <row r="64" customFormat="false" ht="107.6" hidden="true" customHeight="false" outlineLevel="0" collapsed="false">
      <c r="A64" s="1" t="s">
        <v>935</v>
      </c>
      <c r="B64" s="1" t="s">
        <v>936</v>
      </c>
      <c r="C64" s="1" t="s">
        <v>937</v>
      </c>
      <c r="D64" s="1" t="s">
        <v>938</v>
      </c>
      <c r="E64" s="1" t="n">
        <v>2024</v>
      </c>
      <c r="F64" s="1" t="s">
        <v>939</v>
      </c>
      <c r="G64" s="1" t="n">
        <v>4</v>
      </c>
      <c r="H64" s="1" t="n">
        <v>1</v>
      </c>
      <c r="I64" s="1" t="n">
        <v>2</v>
      </c>
      <c r="M64" s="1" t="n">
        <v>0</v>
      </c>
      <c r="N64" s="1" t="s">
        <v>940</v>
      </c>
      <c r="O64" s="1" t="s">
        <v>941</v>
      </c>
      <c r="P64" s="1" t="s">
        <v>942</v>
      </c>
      <c r="Q64" s="1" t="s">
        <v>943</v>
      </c>
      <c r="R64" s="8" t="s">
        <v>944</v>
      </c>
      <c r="S64" s="8"/>
      <c r="T64" s="1" t="str">
        <f aca="false">VLOOKUP(AE64,chat_output,2,FALSE())</f>
        <v>YES</v>
      </c>
      <c r="U64" s="9" t="str">
        <f aca="false">VLOOKUP(AE64,chat_output,3,FALSE())</f>
        <v>Complies</v>
      </c>
      <c r="V64" s="8"/>
      <c r="W64" s="1" t="s">
        <v>945</v>
      </c>
      <c r="X64" s="1" t="s">
        <v>946</v>
      </c>
      <c r="Y64" s="1" t="s">
        <v>947</v>
      </c>
      <c r="Z64" s="1" t="s">
        <v>948</v>
      </c>
      <c r="AA64" s="1" t="s">
        <v>55</v>
      </c>
      <c r="AB64" s="1" t="s">
        <v>56</v>
      </c>
      <c r="AC64" s="1" t="s">
        <v>57</v>
      </c>
      <c r="AD64" s="1" t="s">
        <v>58</v>
      </c>
      <c r="AE64" s="1" t="s">
        <v>949</v>
      </c>
      <c r="AF64" s="1" t="e">
        <f aca="false">VLOOKUP(AE64,scartati,1,FALSE())</f>
        <v>#N/A</v>
      </c>
      <c r="AG64" s="1" t="str">
        <f aca="false">VLOOKUP(AE64,accettati,1,FALSE())</f>
        <v>2-s2.0-85190686606</v>
      </c>
      <c r="AH64" s="3" t="e">
        <f aca="false">VLOOKUP(AE64,low_impact,1,FALSE())</f>
        <v>#N/A</v>
      </c>
      <c r="AI64" s="3" t="str">
        <f aca="false">VLOOKUP(AE64,scaricati,1,FALSE())</f>
        <v>2-s2.0-85190686606</v>
      </c>
    </row>
    <row r="65" customFormat="false" ht="142.95" hidden="true" customHeight="false" outlineLevel="0" collapsed="false">
      <c r="A65" s="1" t="s">
        <v>950</v>
      </c>
      <c r="B65" s="1" t="s">
        <v>951</v>
      </c>
      <c r="C65" s="1" t="s">
        <v>952</v>
      </c>
      <c r="D65" s="1" t="s">
        <v>953</v>
      </c>
      <c r="E65" s="1" t="n">
        <v>2023</v>
      </c>
      <c r="F65" s="1" t="s">
        <v>954</v>
      </c>
      <c r="M65" s="1" t="n">
        <v>1</v>
      </c>
      <c r="N65" s="1" t="s">
        <v>955</v>
      </c>
      <c r="O65" s="1" t="s">
        <v>956</v>
      </c>
      <c r="P65" s="1" t="s">
        <v>957</v>
      </c>
      <c r="Q65" s="1" t="s">
        <v>958</v>
      </c>
      <c r="R65" s="8" t="s">
        <v>959</v>
      </c>
      <c r="S65" s="8" t="s">
        <v>39</v>
      </c>
      <c r="T65" s="1" t="str">
        <f aca="false">VLOOKUP(AE65,chat_output,2,FALSE())</f>
        <v>YES</v>
      </c>
      <c r="U65" s="9" t="str">
        <f aca="false">VLOOKUP(AE65,chat_output,3,FALSE())</f>
        <v>Complies</v>
      </c>
      <c r="V65" s="8"/>
      <c r="W65" s="1" t="s">
        <v>960</v>
      </c>
      <c r="X65" s="1" t="s">
        <v>961</v>
      </c>
      <c r="Y65" s="1" t="s">
        <v>962</v>
      </c>
      <c r="AA65" s="1" t="s">
        <v>72</v>
      </c>
      <c r="AB65" s="1" t="s">
        <v>56</v>
      </c>
      <c r="AD65" s="1" t="s">
        <v>58</v>
      </c>
      <c r="AE65" s="1" t="s">
        <v>963</v>
      </c>
      <c r="AF65" s="1" t="e">
        <f aca="false">VLOOKUP(AE65,scartati,1,FALSE())</f>
        <v>#N/A</v>
      </c>
      <c r="AG65" s="1" t="str">
        <f aca="false">VLOOKUP(AE65,accettati,1,FALSE())</f>
        <v>2-s2.0-85182258389</v>
      </c>
      <c r="AH65" s="3" t="str">
        <f aca="false">VLOOKUP(AE65,low_impact,1,FALSE())</f>
        <v>2-s2.0-85182258389</v>
      </c>
      <c r="AI65" s="3" t="e">
        <f aca="false">VLOOKUP(AE65,scaricati,1,FALSE())</f>
        <v>#N/A</v>
      </c>
    </row>
    <row r="66" customFormat="false" ht="119.4" hidden="true" customHeight="false" outlineLevel="0" collapsed="false">
      <c r="A66" s="1" t="s">
        <v>964</v>
      </c>
      <c r="B66" s="1" t="s">
        <v>965</v>
      </c>
      <c r="C66" s="1" t="s">
        <v>966</v>
      </c>
      <c r="D66" s="1" t="s">
        <v>967</v>
      </c>
      <c r="E66" s="1" t="n">
        <v>2023</v>
      </c>
      <c r="F66" s="1" t="s">
        <v>968</v>
      </c>
      <c r="G66" s="1" t="n">
        <v>16</v>
      </c>
      <c r="H66" s="1" t="n">
        <v>4</v>
      </c>
      <c r="J66" s="1" t="n">
        <v>560</v>
      </c>
      <c r="K66" s="1" t="n">
        <v>572</v>
      </c>
      <c r="L66" s="1" t="n">
        <v>12</v>
      </c>
      <c r="M66" s="1" t="n">
        <v>4</v>
      </c>
      <c r="N66" s="1" t="s">
        <v>969</v>
      </c>
      <c r="O66" s="1" t="s">
        <v>970</v>
      </c>
      <c r="P66" s="1" t="s">
        <v>971</v>
      </c>
      <c r="Q66" s="1" t="s">
        <v>972</v>
      </c>
      <c r="R66" s="11" t="s">
        <v>973</v>
      </c>
      <c r="S66" s="12" t="s">
        <v>864</v>
      </c>
      <c r="T66" s="1" t="str">
        <f aca="false">VLOOKUP(AE66,chat_output,2,FALSE())</f>
        <v>NO</v>
      </c>
      <c r="U66" s="9" t="str">
        <f aca="false">VLOOKUP(AE66,chat_output,3,FALSE())</f>
        <v>The abstract is primarily focused on the fairness and performance of predictive models when including or excluding protected attributes, rather than strictly on predicting student drop out using artificial intelligence.</v>
      </c>
      <c r="V66"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"&amp;D66&amp;" "&amp;R66</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Should Learning Analytics Models Include Sensitive Attributes? Explaining the Why Many educational institutions are using predictive models to leverage actionable insights using student data and drive student success. A common task has been predicting students at risk of dropping out for the necessary interventions to be made. However, issues of discrimination by these predictive models based on protected attributes of students have recently been raised. An important question that is constantly asked is: should the protected attributes be excluded from the learning analytics (LA) models in order to ensure fairness? In this article, we aimed at answering questions that if we exclude the protected attributes from the LA models, does the exclusion ensure fairness as it supposedly should? Does the exclusion affect the performance of the LA model? If so, why? We found answers to these questions and went further to explain why. We built machine learning models and performed empirical evaluations using a three-year dropout data for a particular program in a large Australian university. We found that excluding or including the protected attributes had marginal effect on predictive performance and fairness. Perhaps not surprisingly, our findings suggest that the effect of including or excluding protected attributes is a function of how they relate with the prediction outcome. More specifically, if a protected attribute is correlated with the target label and proves to be an important feature, then their inclusion or exclusion would have effect on the performance and fairness and vice versa. Our findings provide insightful information that can be used by relevant stakeholders to make well-informed decisions.  © 2008-2011 IEEE.</v>
      </c>
      <c r="W66" s="1" t="s">
        <v>974</v>
      </c>
      <c r="X66" s="1" t="s">
        <v>975</v>
      </c>
      <c r="Y66" s="1" t="s">
        <v>976</v>
      </c>
      <c r="Z66" s="1" t="s">
        <v>977</v>
      </c>
      <c r="AA66" s="1" t="s">
        <v>55</v>
      </c>
      <c r="AB66" s="1" t="s">
        <v>56</v>
      </c>
      <c r="AD66" s="1" t="s">
        <v>58</v>
      </c>
      <c r="AE66" s="1" t="s">
        <v>978</v>
      </c>
      <c r="AF66" s="1" t="str">
        <f aca="false">VLOOKUP(AE66,scartati,1,FALSE())</f>
        <v>2-s2.0-85144780310</v>
      </c>
      <c r="AG66" s="1" t="e">
        <f aca="false">VLOOKUP(AE66,accettati,1,FALSE())</f>
        <v>#N/A</v>
      </c>
      <c r="AH66" s="3" t="e">
        <f aca="false">VLOOKUP(AE66,low_impact,1,FALSE())</f>
        <v>#N/A</v>
      </c>
      <c r="AI66" s="3" t="e">
        <f aca="false">VLOOKUP(AE66,scaricati,1,FALSE())</f>
        <v>#N/A</v>
      </c>
    </row>
    <row r="67" customFormat="false" ht="119.4" hidden="true" customHeight="false" outlineLevel="0" collapsed="false">
      <c r="A67" s="1" t="s">
        <v>979</v>
      </c>
      <c r="B67" s="1" t="s">
        <v>980</v>
      </c>
      <c r="C67" s="1" t="s">
        <v>981</v>
      </c>
      <c r="D67" s="1" t="s">
        <v>982</v>
      </c>
      <c r="E67" s="1" t="n">
        <v>2023</v>
      </c>
      <c r="F67" s="1" t="s">
        <v>983</v>
      </c>
      <c r="G67" s="1" t="n">
        <v>11</v>
      </c>
      <c r="H67" s="1" t="n">
        <v>6</v>
      </c>
      <c r="J67" s="1" t="n">
        <v>1458</v>
      </c>
      <c r="K67" s="1" t="n">
        <v>1475</v>
      </c>
      <c r="L67" s="1" t="n">
        <v>17</v>
      </c>
      <c r="M67" s="1" t="n">
        <v>0</v>
      </c>
      <c r="N67" s="1" t="s">
        <v>984</v>
      </c>
      <c r="O67" s="1" t="s">
        <v>985</v>
      </c>
      <c r="P67" s="1" t="s">
        <v>986</v>
      </c>
      <c r="Q67" s="1" t="s">
        <v>987</v>
      </c>
      <c r="R67" s="8" t="s">
        <v>988</v>
      </c>
      <c r="S67" s="12" t="s">
        <v>115</v>
      </c>
      <c r="T67" s="1" t="str">
        <f aca="false">VLOOKUP(AE67,chat_output,2,FALSE())</f>
        <v>NO</v>
      </c>
      <c r="U67" s="9" t="str">
        <f aca="false">VLOOKUP(AE67,chat_output,3,FALSE())</f>
        <v>The abstract focuses on the effect of digital tools and artificial intelligence on students' success and motivation in a foreign language course, based on a project-based learning approach. It does not address the prediction of student dropout in bachelor and master's courses, which is the required focus.</v>
      </c>
      <c r="V67" s="12"/>
      <c r="W67" s="1" t="s">
        <v>989</v>
      </c>
      <c r="Y67" s="1" t="s">
        <v>990</v>
      </c>
      <c r="Z67" s="1" t="s">
        <v>991</v>
      </c>
      <c r="AA67" s="1" t="s">
        <v>55</v>
      </c>
      <c r="AB67" s="1" t="s">
        <v>56</v>
      </c>
      <c r="AC67" s="1" t="s">
        <v>57</v>
      </c>
      <c r="AD67" s="1" t="s">
        <v>58</v>
      </c>
      <c r="AE67" s="1" t="s">
        <v>992</v>
      </c>
      <c r="AF67" s="1" t="str">
        <f aca="false">VLOOKUP(AE67,scartati,1,FALSE())</f>
        <v>2-s2.0-85173953530</v>
      </c>
      <c r="AG67" s="1" t="e">
        <f aca="false">VLOOKUP(AE67,accettati,1,FALSE())</f>
        <v>#N/A</v>
      </c>
      <c r="AH67" s="3" t="e">
        <f aca="false">VLOOKUP(AE67,low_impact,1,FALSE())</f>
        <v>#N/A</v>
      </c>
      <c r="AI67" s="3" t="e">
        <f aca="false">VLOOKUP(AE67,scaricati,1,FALSE())</f>
        <v>#N/A</v>
      </c>
    </row>
    <row r="68" customFormat="false" ht="119.4" hidden="true" customHeight="false" outlineLevel="0" collapsed="false">
      <c r="A68" s="1" t="s">
        <v>993</v>
      </c>
      <c r="B68" s="1" t="s">
        <v>994</v>
      </c>
      <c r="C68" s="1" t="s">
        <v>995</v>
      </c>
      <c r="D68" s="1" t="s">
        <v>996</v>
      </c>
      <c r="E68" s="1" t="n">
        <v>2024</v>
      </c>
      <c r="F68" s="1" t="s">
        <v>997</v>
      </c>
      <c r="M68" s="1" t="n">
        <v>0</v>
      </c>
      <c r="N68" s="1" t="s">
        <v>998</v>
      </c>
      <c r="O68" s="1" t="s">
        <v>999</v>
      </c>
      <c r="P68" s="1" t="s">
        <v>1000</v>
      </c>
      <c r="Q68" s="1" t="s">
        <v>1001</v>
      </c>
      <c r="R68" s="11" t="s">
        <v>1002</v>
      </c>
      <c r="S68" s="10" t="s">
        <v>538</v>
      </c>
      <c r="T68" s="1" t="str">
        <f aca="false">VLOOKUP(AE68,chat_output,2,FALSE())</f>
        <v>NO</v>
      </c>
      <c r="U68" s="9" t="str">
        <f aca="false">VLOOKUP(AE68,chat_output,3,FALSE())</f>
        <v>The study focuses on predicting academic performance rather than specifically predicting student dropout in bachelor and master's courses. The main emphasis is on the influence of student personality and LMS usage profile on learning performance using machine learning techniques.</v>
      </c>
      <c r="V68" s="12"/>
      <c r="W68" s="1" t="s">
        <v>1003</v>
      </c>
      <c r="Y68" s="1" t="s">
        <v>1004</v>
      </c>
      <c r="Z68" s="1" t="s">
        <v>1005</v>
      </c>
      <c r="AA68" s="1" t="s">
        <v>55</v>
      </c>
      <c r="AB68" s="1" t="s">
        <v>265</v>
      </c>
      <c r="AC68" s="1" t="s">
        <v>73</v>
      </c>
      <c r="AD68" s="1" t="s">
        <v>58</v>
      </c>
      <c r="AE68" s="1" t="s">
        <v>1006</v>
      </c>
      <c r="AF68" s="1" t="str">
        <f aca="false">VLOOKUP(AE68,scartati,1,FALSE())</f>
        <v>2-s2.0-85192377058</v>
      </c>
      <c r="AG68" s="1" t="e">
        <f aca="false">VLOOKUP(AE68,accettati,1,FALSE())</f>
        <v>#N/A</v>
      </c>
      <c r="AH68" s="3" t="e">
        <f aca="false">VLOOKUP(AE68,low_impact,1,FALSE())</f>
        <v>#N/A</v>
      </c>
      <c r="AI68" s="3" t="e">
        <f aca="false">VLOOKUP(AE68,scaricati,1,FALSE())</f>
        <v>#N/A</v>
      </c>
    </row>
    <row r="69" customFormat="false" ht="331.5" hidden="true" customHeight="false" outlineLevel="0" collapsed="false">
      <c r="A69" s="1" t="s">
        <v>1007</v>
      </c>
      <c r="B69" s="1" t="s">
        <v>1008</v>
      </c>
      <c r="C69" s="1" t="n">
        <v>56171704500</v>
      </c>
      <c r="D69" s="1" t="s">
        <v>1009</v>
      </c>
      <c r="E69" s="1" t="n">
        <v>2023</v>
      </c>
      <c r="F69" s="1" t="s">
        <v>1010</v>
      </c>
      <c r="G69" s="1" t="n">
        <v>54</v>
      </c>
      <c r="H69" s="1" t="n">
        <v>6</v>
      </c>
      <c r="J69" s="1" t="n">
        <v>1604</v>
      </c>
      <c r="K69" s="1" t="n">
        <v>1618</v>
      </c>
      <c r="L69" s="1" t="n">
        <v>14</v>
      </c>
      <c r="M69" s="1" t="n">
        <v>2</v>
      </c>
      <c r="N69" s="1" t="s">
        <v>1011</v>
      </c>
      <c r="O69" s="1" t="s">
        <v>1012</v>
      </c>
      <c r="P69" s="1" t="s">
        <v>1013</v>
      </c>
      <c r="Q69" s="1" t="s">
        <v>1014</v>
      </c>
      <c r="R69" s="11" t="s">
        <v>1015</v>
      </c>
      <c r="S69" s="10" t="s">
        <v>85</v>
      </c>
      <c r="T69" s="1" t="str">
        <f aca="false">VLOOKUP(AE69,chat_output,2,FALSE())</f>
        <v>NO</v>
      </c>
      <c r="U69" s="9" t="str">
        <f aca="false">VLOOKUP(AE69,chat_output,3,FALSE())</f>
        <v>The abstract is focused on laws and policies applicable to student privacy, rather than predicting student dropout rates in bachelor and masters courses using artificial intelligence.</v>
      </c>
      <c r="V69" s="11"/>
      <c r="W69" s="1" t="s">
        <v>1016</v>
      </c>
      <c r="X69" s="1" t="s">
        <v>1017</v>
      </c>
      <c r="Y69" s="1" t="s">
        <v>1018</v>
      </c>
      <c r="Z69" s="1" t="s">
        <v>1019</v>
      </c>
      <c r="AA69" s="1" t="s">
        <v>55</v>
      </c>
      <c r="AB69" s="1" t="s">
        <v>56</v>
      </c>
      <c r="AD69" s="1" t="s">
        <v>58</v>
      </c>
      <c r="AE69" s="1" t="s">
        <v>1020</v>
      </c>
      <c r="AF69" s="1" t="str">
        <f aca="false">VLOOKUP(AE69,scartati,1,FALSE())</f>
        <v>2-s2.0-85169142271</v>
      </c>
      <c r="AG69" s="1" t="e">
        <f aca="false">VLOOKUP(AE69,accettati,1,FALSE())</f>
        <v>#N/A</v>
      </c>
      <c r="AH69" s="3" t="e">
        <f aca="false">VLOOKUP(AE69,low_impact,1,FALSE())</f>
        <v>#N/A</v>
      </c>
      <c r="AI69" s="3" t="e">
        <f aca="false">VLOOKUP(AE69,scaricati,1,FALSE())</f>
        <v>#N/A</v>
      </c>
    </row>
    <row r="70" customFormat="false" ht="84.05" hidden="true" customHeight="false" outlineLevel="0" collapsed="false">
      <c r="A70" s="1" t="s">
        <v>1021</v>
      </c>
      <c r="B70" s="1" t="s">
        <v>1022</v>
      </c>
      <c r="C70" s="1" t="s">
        <v>1023</v>
      </c>
      <c r="D70" s="1" t="s">
        <v>1024</v>
      </c>
      <c r="E70" s="1" t="n">
        <v>2023</v>
      </c>
      <c r="F70" s="1" t="s">
        <v>677</v>
      </c>
      <c r="M70" s="1" t="n">
        <v>0</v>
      </c>
      <c r="N70" s="1" t="s">
        <v>1025</v>
      </c>
      <c r="O70" s="1" t="s">
        <v>1026</v>
      </c>
      <c r="P70" s="1" t="s">
        <v>1027</v>
      </c>
      <c r="Q70" s="1" t="s">
        <v>1028</v>
      </c>
      <c r="R70" s="8" t="s">
        <v>1029</v>
      </c>
      <c r="S70" s="10" t="s">
        <v>454</v>
      </c>
      <c r="T70" s="1" t="str">
        <f aca="false">VLOOKUP(AE70,chat_output,2,FALSE())</f>
        <v>NO</v>
      </c>
      <c r="U70" s="9" t="str">
        <f aca="false">VLOOKUP(AE70,chat_output,3,FALSE())</f>
        <v>The abstract mentions influencing educational policies and modifying the curricular structure or pursuing student housing closer to campuses, which suggests a focus on improving the university environment.</v>
      </c>
      <c r="V70" s="8"/>
      <c r="W70" s="1" t="s">
        <v>1030</v>
      </c>
      <c r="X70" s="1" t="s">
        <v>1031</v>
      </c>
      <c r="Y70" s="1" t="s">
        <v>1032</v>
      </c>
      <c r="AA70" s="1" t="s">
        <v>72</v>
      </c>
      <c r="AB70" s="1" t="s">
        <v>56</v>
      </c>
      <c r="AD70" s="1" t="s">
        <v>58</v>
      </c>
      <c r="AE70" s="1" t="s">
        <v>1033</v>
      </c>
      <c r="AF70" s="1" t="e">
        <f aca="false">VLOOKUP(AE70,scartati,1,FALSE())</f>
        <v>#N/A</v>
      </c>
      <c r="AG70" s="1" t="e">
        <f aca="false">VLOOKUP(AE70,accettati,1,FALSE())</f>
        <v>#N/A</v>
      </c>
      <c r="AH70" s="3" t="str">
        <f aca="false">VLOOKUP(AE70,low_impact,1,FALSE())</f>
        <v>2-s2.0-85182996334</v>
      </c>
      <c r="AI70" s="3" t="e">
        <f aca="false">VLOOKUP(AE70,scaricati,1,FALSE())</f>
        <v>#N/A</v>
      </c>
    </row>
    <row r="71" customFormat="false" ht="95.8" hidden="true" customHeight="false" outlineLevel="0" collapsed="false">
      <c r="A71" s="1" t="s">
        <v>1034</v>
      </c>
      <c r="B71" s="1" t="s">
        <v>1035</v>
      </c>
      <c r="C71" s="1" t="s">
        <v>1036</v>
      </c>
      <c r="D71" s="1" t="s">
        <v>1037</v>
      </c>
      <c r="E71" s="1" t="n">
        <v>2023</v>
      </c>
      <c r="F71" s="1" t="s">
        <v>691</v>
      </c>
      <c r="G71" s="1" t="n">
        <v>168</v>
      </c>
      <c r="I71" s="1" t="n">
        <v>113940</v>
      </c>
      <c r="M71" s="1" t="n">
        <v>9</v>
      </c>
      <c r="N71" s="1" t="s">
        <v>1038</v>
      </c>
      <c r="O71" s="1" t="s">
        <v>1039</v>
      </c>
      <c r="P71" s="1" t="s">
        <v>1040</v>
      </c>
      <c r="Q71" s="1" t="s">
        <v>1041</v>
      </c>
      <c r="R71" s="11" t="s">
        <v>1042</v>
      </c>
      <c r="S71" s="13" t="s">
        <v>321</v>
      </c>
      <c r="T71" s="1" t="str">
        <f aca="false">VLOOKUP(AE71,chat_output,2,FALSE())</f>
        <v>YES</v>
      </c>
      <c r="U71" s="9" t="str">
        <f aca="false">VLOOKUP(AE71,chat_output,3,FALSE())</f>
        <v>Complies</v>
      </c>
      <c r="V71"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"&amp;D71&amp;" "&amp;R71</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decision support framework to incorporate textual data for early student dropout prediction in higher education Managing student dropout in higher education is critical, considering its substantial impacts on students' lives, academic institutions, and society as a whole. Using predictive modeling can be instrumental for this task, as a means to identify dropouts proactively on the basis of student characteristics and their academic performance. To enhance these predictions, textual student feedback also might be relevant; this article proposes a hybrid decision support framework that combines predictive modeling with student segmentation efforts. A real-life data set from a French higher education institution, containing information of 14,391 students and 62,545 feedback documents, confirms the superior performance of the proposed framework, in terms of the area under the curve and top decile lift, compared with various benchmarks. In contributing to decision support system research, this study (1) proposes a new framework for automatic, data-driven segmentation of students based on textual data; (2) compares multiple text representation methods and confirms that incorporating student textual feedback data improves the predictive performance of student dropout models; and (3) establishes useful insights to help decision-makers anticipate and manage student dropout behaviors. © 2023 Elsevier B.V.</v>
      </c>
      <c r="W71" s="1" t="s">
        <v>1043</v>
      </c>
      <c r="X71" s="1" t="s">
        <v>1044</v>
      </c>
      <c r="Y71" s="1" t="s">
        <v>1045</v>
      </c>
      <c r="Z71" s="1" t="s">
        <v>1046</v>
      </c>
      <c r="AA71" s="1" t="s">
        <v>55</v>
      </c>
      <c r="AB71" s="1" t="s">
        <v>56</v>
      </c>
      <c r="AD71" s="1" t="s">
        <v>58</v>
      </c>
      <c r="AE71" s="1" t="s">
        <v>1047</v>
      </c>
      <c r="AF71" s="1" t="str">
        <f aca="false">VLOOKUP(AE71,scartati,1,FALSE())</f>
        <v>2-s2.0-85148348451</v>
      </c>
      <c r="AG71" s="1" t="e">
        <f aca="false">VLOOKUP(AE71,accettati,1,FALSE())</f>
        <v>#N/A</v>
      </c>
      <c r="AH71" s="3" t="e">
        <f aca="false">VLOOKUP(AE71,low_impact,1,FALSE())</f>
        <v>#N/A</v>
      </c>
      <c r="AI71" s="3" t="e">
        <f aca="false">VLOOKUP(AE71,scaricati,1,FALSE())</f>
        <v>#N/A</v>
      </c>
    </row>
    <row r="72" customFormat="false" ht="119.4" hidden="true" customHeight="false" outlineLevel="0" collapsed="false">
      <c r="A72" s="1" t="s">
        <v>1048</v>
      </c>
      <c r="B72" s="1" t="s">
        <v>1049</v>
      </c>
      <c r="C72" s="1" t="s">
        <v>1050</v>
      </c>
      <c r="D72" s="1" t="s">
        <v>1051</v>
      </c>
      <c r="E72" s="1" t="n">
        <v>2023</v>
      </c>
      <c r="F72" s="1" t="s">
        <v>63</v>
      </c>
      <c r="J72" s="1" t="n">
        <v>120</v>
      </c>
      <c r="K72" s="1" t="n">
        <v>127</v>
      </c>
      <c r="L72" s="1" t="n">
        <v>7</v>
      </c>
      <c r="M72" s="1" t="n">
        <v>0</v>
      </c>
      <c r="N72" s="1" t="s">
        <v>1052</v>
      </c>
      <c r="O72" s="1" t="s">
        <v>1053</v>
      </c>
      <c r="P72" s="1" t="s">
        <v>1054</v>
      </c>
      <c r="Q72" s="1" t="s">
        <v>1055</v>
      </c>
      <c r="R72" s="8" t="s">
        <v>1056</v>
      </c>
      <c r="S72" s="8"/>
      <c r="T72" s="1" t="str">
        <f aca="false">VLOOKUP(AE72,chat_output,2,FALSE())</f>
        <v>YES</v>
      </c>
      <c r="U72" s="9" t="str">
        <f aca="false">VLOOKUP(AE72,chat_output,3,FALSE())</f>
        <v>Complies</v>
      </c>
      <c r="V72" s="8"/>
      <c r="W72" s="1" t="s">
        <v>1057</v>
      </c>
      <c r="X72" s="1" t="s">
        <v>1058</v>
      </c>
      <c r="Y72" s="1" t="s">
        <v>1059</v>
      </c>
      <c r="AA72" s="1" t="s">
        <v>72</v>
      </c>
      <c r="AB72" s="1" t="s">
        <v>56</v>
      </c>
      <c r="AD72" s="1" t="s">
        <v>58</v>
      </c>
      <c r="AE72" s="1" t="s">
        <v>1060</v>
      </c>
      <c r="AF72" s="1" t="e">
        <f aca="false">VLOOKUP(AE72,scartati,1,FALSE())</f>
        <v>#N/A</v>
      </c>
      <c r="AG72" s="1" t="str">
        <f aca="false">VLOOKUP(AE72,accettati,1,FALSE())</f>
        <v>2-s2.0-85165979571</v>
      </c>
      <c r="AH72" s="3" t="e">
        <f aca="false">VLOOKUP(AE72,low_impact,1,FALSE())</f>
        <v>#N/A</v>
      </c>
      <c r="AI72" s="3" t="str">
        <f aca="false">VLOOKUP(AE72,scaricati,1,FALSE())</f>
        <v>2-s2.0-85165979571</v>
      </c>
    </row>
    <row r="73" customFormat="false" ht="95.8" hidden="true" customHeight="false" outlineLevel="0" collapsed="false">
      <c r="A73" s="1" t="s">
        <v>1061</v>
      </c>
      <c r="B73" s="1" t="s">
        <v>1062</v>
      </c>
      <c r="C73" s="1" t="s">
        <v>1063</v>
      </c>
      <c r="D73" s="1" t="s">
        <v>1064</v>
      </c>
      <c r="E73" s="1" t="n">
        <v>2023</v>
      </c>
      <c r="F73" s="1" t="s">
        <v>1065</v>
      </c>
      <c r="M73" s="1" t="n">
        <v>0</v>
      </c>
      <c r="N73" s="1" t="s">
        <v>1066</v>
      </c>
      <c r="O73" s="1" t="s">
        <v>1067</v>
      </c>
      <c r="P73" s="1" t="s">
        <v>1068</v>
      </c>
      <c r="Q73" s="1" t="s">
        <v>1069</v>
      </c>
      <c r="R73" s="8" t="s">
        <v>1070</v>
      </c>
      <c r="S73" s="10" t="s">
        <v>538</v>
      </c>
      <c r="T73" s="1" t="str">
        <f aca="false">VLOOKUP(AE73,chat_output,2,FALSE())</f>
        <v>NO</v>
      </c>
      <c r="U73" s="9" t="str">
        <f aca="false">VLOOKUP(AE73,chat_output,3,FALSE())</f>
        <v>The abstract primarily focuses on reviewing the literature and conducting a statistical analysis rather than exclusively describing a study that predicts student dropout using artificial intelligence methods.</v>
      </c>
      <c r="V73" s="8"/>
      <c r="W73" s="1" t="s">
        <v>1071</v>
      </c>
      <c r="X73" s="1" t="s">
        <v>1072</v>
      </c>
      <c r="Y73" s="1" t="s">
        <v>1073</v>
      </c>
      <c r="AA73" s="1" t="s">
        <v>72</v>
      </c>
      <c r="AB73" s="1" t="s">
        <v>56</v>
      </c>
      <c r="AD73" s="1" t="s">
        <v>58</v>
      </c>
      <c r="AE73" s="1" t="s">
        <v>1074</v>
      </c>
      <c r="AF73" s="1" t="str">
        <f aca="false">VLOOKUP(AE73,scartati,1,FALSE())</f>
        <v>2-s2.0-85182262640</v>
      </c>
      <c r="AG73" s="1" t="e">
        <f aca="false">VLOOKUP(AE73,accettati,1,FALSE())</f>
        <v>#N/A</v>
      </c>
      <c r="AH73" s="3" t="str">
        <f aca="false">VLOOKUP(AE73,low_impact,1,FALSE())</f>
        <v>2-s2.0-85182262640</v>
      </c>
      <c r="AI73" s="3" t="e">
        <f aca="false">VLOOKUP(AE73,scaricati,1,FALSE())</f>
        <v>#N/A</v>
      </c>
    </row>
    <row r="74" customFormat="false" ht="107.6" hidden="true" customHeight="false" outlineLevel="0" collapsed="false">
      <c r="A74" s="1" t="s">
        <v>1075</v>
      </c>
      <c r="B74" s="1" t="s">
        <v>1076</v>
      </c>
      <c r="C74" s="1" t="s">
        <v>1077</v>
      </c>
      <c r="D74" s="1" t="s">
        <v>1078</v>
      </c>
      <c r="E74" s="1" t="n">
        <v>2023</v>
      </c>
      <c r="F74" s="1" t="s">
        <v>1079</v>
      </c>
      <c r="M74" s="1" t="n">
        <v>0</v>
      </c>
      <c r="O74" s="1" t="s">
        <v>1080</v>
      </c>
      <c r="P74" s="1" t="s">
        <v>1081</v>
      </c>
      <c r="Q74" s="1" t="s">
        <v>1082</v>
      </c>
      <c r="R74" s="8" t="s">
        <v>1083</v>
      </c>
      <c r="S74" s="10" t="s">
        <v>454</v>
      </c>
      <c r="T74" s="1" t="str">
        <f aca="false">VLOOKUP(AE74,chat_output,2,FALSE())</f>
        <v>NO</v>
      </c>
      <c r="U74" s="9" t="str">
        <f aca="false">VLOOKUP(AE74,chat_output,3,FALSE())</f>
        <v>The study focuses on the prediction of student persistence in engineering programs specifically and uses EVT (Expectancy Value Theory), which suggests a theoretical approach. Additionally, the study emphasizes improving retention rates by informing instructors and advisors, which indirectly relates to improving the university environment.</v>
      </c>
      <c r="V74" s="8"/>
      <c r="X74" s="1" t="s">
        <v>1084</v>
      </c>
      <c r="Y74" s="1" t="s">
        <v>1085</v>
      </c>
      <c r="AA74" s="1" t="s">
        <v>72</v>
      </c>
      <c r="AB74" s="1" t="s">
        <v>56</v>
      </c>
      <c r="AD74" s="1" t="s">
        <v>58</v>
      </c>
      <c r="AE74" s="1" t="s">
        <v>1086</v>
      </c>
      <c r="AF74" s="1" t="e">
        <f aca="false">VLOOKUP(AE74,scartati,1,FALSE())</f>
        <v>#N/A</v>
      </c>
      <c r="AG74" s="1" t="str">
        <f aca="false">VLOOKUP(AE74,accettati,1,FALSE())</f>
        <v>2-s2.0-85172163789</v>
      </c>
      <c r="AH74" s="3" t="str">
        <f aca="false">VLOOKUP(AE74,low_impact,1,FALSE())</f>
        <v>2-s2.0-85172163789</v>
      </c>
      <c r="AI74" s="3" t="e">
        <f aca="false">VLOOKUP(AE74,scaricati,1,FALSE())</f>
        <v>#N/A</v>
      </c>
    </row>
    <row r="75" customFormat="false" ht="95.8" hidden="true" customHeight="false" outlineLevel="0" collapsed="false">
      <c r="A75" s="1" t="s">
        <v>1087</v>
      </c>
      <c r="B75" s="1" t="s">
        <v>1088</v>
      </c>
      <c r="C75" s="1" t="s">
        <v>1089</v>
      </c>
      <c r="D75" s="1" t="s">
        <v>1090</v>
      </c>
      <c r="E75" s="1" t="n">
        <v>2024</v>
      </c>
      <c r="F75" s="1" t="s">
        <v>198</v>
      </c>
      <c r="G75" s="1" t="n">
        <v>3667</v>
      </c>
      <c r="J75" s="1" t="n">
        <v>139</v>
      </c>
      <c r="K75" s="1" t="n">
        <v>149</v>
      </c>
      <c r="L75" s="1" t="n">
        <v>10</v>
      </c>
      <c r="M75" s="1" t="n">
        <v>0</v>
      </c>
      <c r="O75" s="1" t="s">
        <v>1091</v>
      </c>
      <c r="P75" s="1" t="s">
        <v>1092</v>
      </c>
      <c r="Q75" s="1" t="s">
        <v>1093</v>
      </c>
      <c r="R75" s="11" t="s">
        <v>1094</v>
      </c>
      <c r="S75" s="10" t="s">
        <v>538</v>
      </c>
      <c r="T75" s="1" t="str">
        <f aca="false">VLOOKUP(AE75,chat_output,2,FALSE())</f>
        <v>NO</v>
      </c>
      <c r="U75" s="9" t="str">
        <f aca="false">VLOOKUP(AE75,chat_output,3,FALSE())</f>
        <v>The abstract's focus is on understanding successful interventions and identifying explanatory features for student dropout rather than on predicting student dropout directly. Thus, it does not comply fully with the requirement of a study focused on predicting student dropout.</v>
      </c>
      <c r="V75"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"&amp;D75&amp;" "&amp;R75</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Use of SHAP values for identifying differences in behaviors for subpopulations under intervention The advent of Artificial Intelligence (AI) is currently leading a new industrial revolution on almost all aspects of human life. Adoption of AI in traditional education has been lower than expected due to several reasons, including a lack of understanding of the processes behind it, which is fatal for situations like student dropout. An ideal AI tool for this problem would provide individually tailored interventions towards student retention, but that would require a much deeper understanding of what entails a successful intervention. Using a novel methodology for feature comparison between subpopulations, we found that the features obtained through our machine learning models coincide with both the opinion of interviewed mentors/tutors and with independently performed research with the same dataset origin, that the explanations obtained regarding student dropout match the real-world experiences of mentors and tutors, especially when dealing with highly explanatory features like previous average grades and interventions, and that additional beneficial features would be psychological and emotional well-being information. The results from our proposed methodology were validated directly by practicing mentors and tutors that deal with student dropout on a regular basis. © 2024 CEUR-WS. All rights reserved.</v>
      </c>
      <c r="W75" s="1" t="s">
        <v>1095</v>
      </c>
      <c r="X75" s="1" t="s">
        <v>1096</v>
      </c>
      <c r="Y75" s="1" t="s">
        <v>1097</v>
      </c>
      <c r="AA75" s="1" t="s">
        <v>72</v>
      </c>
      <c r="AB75" s="1" t="s">
        <v>56</v>
      </c>
      <c r="AD75" s="1" t="s">
        <v>58</v>
      </c>
      <c r="AE75" s="1" t="s">
        <v>1098</v>
      </c>
      <c r="AF75" s="1" t="str">
        <f aca="false">VLOOKUP(AE75,scartati,1,FALSE())</f>
        <v>2-s2.0-85191973027</v>
      </c>
      <c r="AG75" s="1" t="e">
        <f aca="false">VLOOKUP(AE75,accettati,1,FALSE())</f>
        <v>#N/A</v>
      </c>
      <c r="AH75" s="3" t="e">
        <f aca="false">VLOOKUP(AE75,low_impact,1,FALSE())</f>
        <v>#N/A</v>
      </c>
      <c r="AI75" s="3" t="e">
        <f aca="false">VLOOKUP(AE75,scaricati,1,FALSE())</f>
        <v>#N/A</v>
      </c>
    </row>
    <row r="76" customFormat="false" ht="95.8" hidden="true" customHeight="false" outlineLevel="0" collapsed="false">
      <c r="A76" s="1" t="s">
        <v>1099</v>
      </c>
      <c r="B76" s="1" t="s">
        <v>1100</v>
      </c>
      <c r="C76" s="1" t="s">
        <v>1101</v>
      </c>
      <c r="D76" s="1" t="s">
        <v>1102</v>
      </c>
      <c r="E76" s="1" t="n">
        <v>2023</v>
      </c>
      <c r="F76" s="1" t="s">
        <v>1103</v>
      </c>
      <c r="G76" s="1" t="n">
        <v>71</v>
      </c>
      <c r="H76" s="1" t="n">
        <v>7</v>
      </c>
      <c r="J76" s="1" t="n">
        <v>349</v>
      </c>
      <c r="K76" s="1" t="n">
        <v>356</v>
      </c>
      <c r="L76" s="1" t="n">
        <v>7</v>
      </c>
      <c r="M76" s="1" t="n">
        <v>0</v>
      </c>
      <c r="N76" s="1" t="s">
        <v>1104</v>
      </c>
      <c r="O76" s="1" t="s">
        <v>1105</v>
      </c>
      <c r="P76" s="1" t="s">
        <v>1106</v>
      </c>
      <c r="Q76" s="1" t="s">
        <v>1107</v>
      </c>
      <c r="R76" s="11" t="s">
        <v>1108</v>
      </c>
      <c r="S76" s="12" t="s">
        <v>864</v>
      </c>
      <c r="T76" s="1" t="str">
        <f aca="false">VLOOKUP(AE76,chat_output,2,FALSE())</f>
        <v>NO</v>
      </c>
      <c r="U76" s="9" t="str">
        <f aca="false">VLOOKUP(AE76,chat_output,3,FALSE())</f>
        <v>Focus on the impact of COVID-19 on dropout rates rather than predicting dropouts using AI without discussing remote learning conditions.</v>
      </c>
      <c r="V76" s="12"/>
      <c r="W76" s="1" t="s">
        <v>1109</v>
      </c>
      <c r="Y76" s="1" t="s">
        <v>1110</v>
      </c>
      <c r="Z76" s="1" t="s">
        <v>1111</v>
      </c>
      <c r="AA76" s="1" t="s">
        <v>55</v>
      </c>
      <c r="AB76" s="1" t="s">
        <v>56</v>
      </c>
      <c r="AD76" s="1" t="s">
        <v>58</v>
      </c>
      <c r="AE76" s="1" t="s">
        <v>1112</v>
      </c>
      <c r="AF76" s="1" t="e">
        <f aca="false">VLOOKUP(AE76,scartati,1,FALSE())</f>
        <v>#N/A</v>
      </c>
      <c r="AG76" s="1" t="str">
        <f aca="false">VLOOKUP(AE76,accettati,1,FALSE())</f>
        <v>2-s2.0-85168137949</v>
      </c>
      <c r="AH76" s="3" t="e">
        <f aca="false">VLOOKUP(AE76,low_impact,1,FALSE())</f>
        <v>#N/A</v>
      </c>
      <c r="AI76" s="3" t="e">
        <f aca="false">VLOOKUP(AE76,scaricati,1,FALSE())</f>
        <v>#N/A</v>
      </c>
    </row>
    <row r="77" customFormat="false" ht="107.6" hidden="true" customHeight="false" outlineLevel="0" collapsed="false">
      <c r="A77" s="1" t="s">
        <v>1113</v>
      </c>
      <c r="B77" s="1" t="s">
        <v>1114</v>
      </c>
      <c r="C77" s="1" t="s">
        <v>1115</v>
      </c>
      <c r="D77" s="1" t="s">
        <v>1116</v>
      </c>
      <c r="E77" s="1" t="n">
        <v>2024</v>
      </c>
      <c r="F77" s="1" t="s">
        <v>344</v>
      </c>
      <c r="G77" s="1" t="n">
        <v>29</v>
      </c>
      <c r="H77" s="1" t="n">
        <v>1</v>
      </c>
      <c r="J77" s="1" t="n">
        <v>375</v>
      </c>
      <c r="K77" s="1" t="n">
        <v>399</v>
      </c>
      <c r="L77" s="1" t="n">
        <v>24</v>
      </c>
      <c r="M77" s="1" t="n">
        <v>0</v>
      </c>
      <c r="N77" s="1" t="s">
        <v>1117</v>
      </c>
      <c r="O77" s="1" t="s">
        <v>1118</v>
      </c>
      <c r="P77" s="1" t="s">
        <v>1119</v>
      </c>
      <c r="Q77" s="1" t="s">
        <v>1120</v>
      </c>
      <c r="R77" s="8" t="s">
        <v>1121</v>
      </c>
      <c r="S77" s="8" t="s">
        <v>581</v>
      </c>
      <c r="T77" s="1" t="str">
        <f aca="false">VLOOKUP(AE77,chat_output,2,FALSE())</f>
        <v>NO</v>
      </c>
      <c r="U77" s="9" t="str">
        <f aca="false">VLOOKUP(AE77,chat_output,3,FALSE())</f>
        <v>The study focuses on Ph.D. dropout and not on bachelor and masters courses, as specified in the criteria.</v>
      </c>
      <c r="V77" s="8"/>
      <c r="W77" s="1" t="s">
        <v>1122</v>
      </c>
      <c r="Y77" s="1" t="s">
        <v>1123</v>
      </c>
      <c r="Z77" s="1" t="s">
        <v>1124</v>
      </c>
      <c r="AA77" s="1" t="s">
        <v>55</v>
      </c>
      <c r="AB77" s="1" t="s">
        <v>56</v>
      </c>
      <c r="AD77" s="1" t="s">
        <v>58</v>
      </c>
      <c r="AE77" s="1" t="s">
        <v>1125</v>
      </c>
      <c r="AF77" s="1" t="str">
        <f aca="false">VLOOKUP(AE77,scartati,1,FALSE())</f>
        <v>2-s2.0-85175991547</v>
      </c>
      <c r="AG77" s="1" t="e">
        <f aca="false">VLOOKUP(AE77,accettati,1,FALSE())</f>
        <v>#N/A</v>
      </c>
      <c r="AH77" s="3" t="e">
        <f aca="false">VLOOKUP(AE77,low_impact,1,FALSE())</f>
        <v>#N/A</v>
      </c>
      <c r="AI77" s="3" t="e">
        <f aca="false">VLOOKUP(AE77,scaricati,1,FALSE())</f>
        <v>#N/A</v>
      </c>
    </row>
    <row r="78" customFormat="false" ht="190.1" hidden="true" customHeight="false" outlineLevel="0" collapsed="false">
      <c r="A78" s="1" t="s">
        <v>1126</v>
      </c>
      <c r="B78" s="1" t="s">
        <v>1127</v>
      </c>
      <c r="C78" s="1" t="s">
        <v>1128</v>
      </c>
      <c r="D78" s="1" t="s">
        <v>1129</v>
      </c>
      <c r="E78" s="1" t="n">
        <v>2023</v>
      </c>
      <c r="F78" s="1" t="s">
        <v>1130</v>
      </c>
      <c r="G78" s="1" t="n">
        <v>6</v>
      </c>
      <c r="H78" s="1" t="n">
        <v>1</v>
      </c>
      <c r="J78" s="1" t="n">
        <v>245</v>
      </c>
      <c r="K78" s="1" t="n">
        <v>287</v>
      </c>
      <c r="L78" s="1" t="n">
        <v>42</v>
      </c>
      <c r="M78" s="1" t="n">
        <v>6</v>
      </c>
      <c r="N78" s="1" t="s">
        <v>1131</v>
      </c>
      <c r="O78" s="1" t="s">
        <v>1132</v>
      </c>
      <c r="P78" s="1" t="s">
        <v>1133</v>
      </c>
      <c r="Q78" s="1" t="s">
        <v>1134</v>
      </c>
      <c r="R78" s="11" t="s">
        <v>1135</v>
      </c>
      <c r="S78" s="8" t="s">
        <v>581</v>
      </c>
      <c r="T78" s="1" t="str">
        <f aca="false">VLOOKUP(AE78,chat_output,2,FALSE())</f>
        <v>NO</v>
      </c>
      <c r="U78" s="9" t="str">
        <f aca="false">VLOOKUP(AE78,chat_output,3,FALSE())</f>
        <v>The study focuses on predicting school dropout using household panel data for primary school children in Malawi, not on bachelor and masters courses.</v>
      </c>
      <c r="V7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"&amp;D78&amp;" "&amp;R78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School dropout prediction and feature importance exploration in Malawi using household panel data: machine learning approach Designing early warning systems through machine learning (ML) models to identify students at risk of dropout can improve targeting mechanisms and lead to efficient social policy interventions in education. School dropout is a culmination of various factors that drive children to leave school, and timely policy responses are most needed to address these underlying factors and improve school retention of children over time. However, applying ML approaches to school dropout prediction is an important challenge, especially in low-income countries, where data collection and management systems are relatively more prone to financial and technical constraints. For this reason, this study suggests using already collected household panel data to predict the probability of school dropout and explore feature importance for primary school children in Malawi through ML models. A rich set of variables is obtained in this study from the household data and used to build Random Forest (RF), least absolute shrinkage and selection operator (LASSO), Ridge and multilayer neural network (MNN) models. The study further explores how performance metrics differ when we embed the training samples' weights representing frequency in sampling design into the cost function of these ML models to discuss the implications of using household data in computational social science. LASSO and MNN models trained with sample weights become more prominent due to their higher recall rates of 80.6% and 78.8%. Compared to the baseline model trained with sample weights, the recall rate gained is roughly 56 percentage points using LASSO and 54 percentage points using MNN. Also, comparing LASSO and MNN trained with and without sample weights reveals that training models with sample weights increase the recall rate roughly by 11 percentage points for LASSO and 12 percentage points for MNN. Lastly, the paper provides a comprehensive and unified approach to better interpret the models using a game-theoretic approach – SHapley Additive exPlanations (SHAP) – to quantify feature importance. As a result, socio-economic characteristics of children, such as working in household farming and father's education level, are among the most important features contributing to the probability of school dropout in ML models. This study argues that the weighted sample structure of household data and its wide range of variables explored through the SHAP method for feature importance can enrich the literature and yield valuable results to harness data science for society. © 2022, The Author(s), under exclusive licence to Springer Nature Singapore Pte Ltd.</v>
      </c>
      <c r="W78" s="1" t="s">
        <v>1136</v>
      </c>
      <c r="Y78" s="1" t="s">
        <v>1137</v>
      </c>
      <c r="Z78" s="1" t="s">
        <v>1138</v>
      </c>
      <c r="AA78" s="1" t="s">
        <v>55</v>
      </c>
      <c r="AB78" s="1" t="s">
        <v>56</v>
      </c>
      <c r="AD78" s="1" t="s">
        <v>58</v>
      </c>
      <c r="AE78" s="1" t="s">
        <v>1139</v>
      </c>
      <c r="AF78" s="1" t="str">
        <f aca="false">VLOOKUP(AE78,scartati,1,FALSE())</f>
        <v>2-s2.0-85143886470</v>
      </c>
      <c r="AG78" s="1" t="e">
        <f aca="false">VLOOKUP(AE78,accettati,1,FALSE())</f>
        <v>#N/A</v>
      </c>
      <c r="AH78" s="3" t="e">
        <f aca="false">VLOOKUP(AE78,low_impact,1,FALSE())</f>
        <v>#N/A</v>
      </c>
      <c r="AI78" s="3" t="e">
        <f aca="false">VLOOKUP(AE78,scaricati,1,FALSE())</f>
        <v>#N/A</v>
      </c>
    </row>
    <row r="79" customFormat="false" ht="84.05" hidden="true" customHeight="false" outlineLevel="0" collapsed="false">
      <c r="A79" s="1" t="s">
        <v>1140</v>
      </c>
      <c r="B79" s="1" t="s">
        <v>1141</v>
      </c>
      <c r="C79" s="1" t="s">
        <v>1142</v>
      </c>
      <c r="D79" s="1" t="s">
        <v>1143</v>
      </c>
      <c r="E79" s="1" t="n">
        <v>2024</v>
      </c>
      <c r="F79" s="1" t="s">
        <v>1144</v>
      </c>
      <c r="G79" s="1" t="n">
        <v>9</v>
      </c>
      <c r="H79" s="1" t="n">
        <v>1</v>
      </c>
      <c r="J79" s="1" t="n">
        <v>435</v>
      </c>
      <c r="K79" s="1" t="n">
        <v>454</v>
      </c>
      <c r="L79" s="1" t="n">
        <v>19</v>
      </c>
      <c r="M79" s="1" t="n">
        <v>0</v>
      </c>
      <c r="N79" s="1" t="s">
        <v>1145</v>
      </c>
      <c r="O79" s="1" t="s">
        <v>1146</v>
      </c>
      <c r="P79" s="1" t="s">
        <v>1147</v>
      </c>
      <c r="Q79" s="1" t="s">
        <v>1148</v>
      </c>
      <c r="R79" s="11" t="s">
        <v>1149</v>
      </c>
      <c r="S79" s="11" t="s">
        <v>130</v>
      </c>
      <c r="T79" s="1" t="str">
        <f aca="false">VLOOKUP(AE79,chat_output,2,FALSE())</f>
        <v>NO</v>
      </c>
      <c r="U79" s="9" t="str">
        <f aca="false">VLOOKUP(AE79,chat_output,3,FALSE())</f>
        <v>The study described focuses on evaluating a wellbeing app for students, specifically targeting mental health and wellbeing issues such as anxiety, low mood, and transition to university. It does not focus on predicting student drop-out in bachelor and master courses using artificial intelligence, nor does it fit the specified constraints.</v>
      </c>
      <c r="V79" s="11"/>
      <c r="W79" s="1" t="s">
        <v>1150</v>
      </c>
      <c r="Y79" s="1" t="s">
        <v>1151</v>
      </c>
      <c r="Z79" s="1" t="s">
        <v>1152</v>
      </c>
      <c r="AA79" s="1" t="s">
        <v>55</v>
      </c>
      <c r="AB79" s="1" t="s">
        <v>56</v>
      </c>
      <c r="AC79" s="1" t="s">
        <v>73</v>
      </c>
      <c r="AD79" s="1" t="s">
        <v>58</v>
      </c>
      <c r="AE79" s="1" t="s">
        <v>1153</v>
      </c>
      <c r="AF79" s="1" t="str">
        <f aca="false">VLOOKUP(AE79,scartati,1,FALSE())</f>
        <v>2-s2.0-85174638970</v>
      </c>
      <c r="AG79" s="1" t="e">
        <f aca="false">VLOOKUP(AE79,accettati,1,FALSE())</f>
        <v>#N/A</v>
      </c>
      <c r="AH79" s="3" t="e">
        <f aca="false">VLOOKUP(AE79,low_impact,1,FALSE())</f>
        <v>#N/A</v>
      </c>
      <c r="AI79" s="3" t="e">
        <f aca="false">VLOOKUP(AE79,scaricati,1,FALSE())</f>
        <v>#N/A</v>
      </c>
    </row>
    <row r="80" customFormat="false" ht="95.8" hidden="true" customHeight="false" outlineLevel="0" collapsed="false">
      <c r="A80" s="1" t="s">
        <v>1154</v>
      </c>
      <c r="B80" s="1" t="s">
        <v>1155</v>
      </c>
      <c r="C80" s="1" t="s">
        <v>1156</v>
      </c>
      <c r="D80" s="1" t="s">
        <v>1157</v>
      </c>
      <c r="E80" s="1" t="n">
        <v>2023</v>
      </c>
      <c r="F80" s="1" t="s">
        <v>1158</v>
      </c>
      <c r="M80" s="1" t="n">
        <v>0</v>
      </c>
      <c r="N80" s="1" t="s">
        <v>1159</v>
      </c>
      <c r="O80" s="1" t="s">
        <v>1160</v>
      </c>
      <c r="P80" s="1" t="s">
        <v>1161</v>
      </c>
      <c r="Q80" s="1" t="s">
        <v>1162</v>
      </c>
      <c r="R80" s="8" t="s">
        <v>1163</v>
      </c>
      <c r="S80" s="10" t="s">
        <v>277</v>
      </c>
      <c r="T80" s="1" t="str">
        <f aca="false">VLOOKUP(AE80,chat_output,2,FALSE())</f>
        <v>NO</v>
      </c>
      <c r="U80" s="9" t="str">
        <f aca="false">VLOOKUP(AE80,chat_output,3,FALSE())</f>
        <v>The abstract describes a study focused on predicting students' grade point average (GPA) using machine learning regression algorithms, not a study on predicting student drop out.</v>
      </c>
      <c r="V8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"&amp;D80&amp;" "&amp;R80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 Grade Point Average: Comparison of Machine Learning Regression Algorithms Education data mining has emerged as a powerful technique for uncovering hidden patterns in educational data, forecasting academic achievement, and increasing retention rates. In this work, the performance of nine regression algorithms has been evaluated in predicting students' academic success. Information from 650 students enrolled in three different computing majors has been assembled into a dataset. The following input attributes were chosen: attendance rate, course grade, gender, course category, delivery mode, school type, and high school score; the grade point average was the target variable. Findings indicate that Random Forest Regressor, Light Gradient Boosting Machine, Gradient Boosting Regressor, and Extra Tree are the four most effective regression algorithms in the order given. Except for the Light Gradient Boosting Machine approach, the other three algorithms showed that course grade is the most important predictor of a student's GPA, followed by high school score. All four algorithms showed that gender is the least reliable indicator of GPA. Future work will conduct sensitivity analysis to evaluate the impact of individual attributes on predictions to gain more insight into the factors affecting students' performance. The effect of social, economic, and demographic features will also be investigated  © 2023 IEEE.</v>
      </c>
      <c r="W80" s="1" t="s">
        <v>1164</v>
      </c>
      <c r="X80" s="1" t="s">
        <v>1165</v>
      </c>
      <c r="Y80" s="1" t="s">
        <v>1166</v>
      </c>
      <c r="AA80" s="1" t="s">
        <v>72</v>
      </c>
      <c r="AB80" s="1" t="s">
        <v>56</v>
      </c>
      <c r="AD80" s="1" t="s">
        <v>58</v>
      </c>
      <c r="AE80" s="1" t="s">
        <v>1167</v>
      </c>
      <c r="AF80" s="1" t="str">
        <f aca="false">VLOOKUP(AE80,scartati,1,FALSE())</f>
        <v>2-s2.0-85189138025</v>
      </c>
      <c r="AG80" s="1" t="e">
        <f aca="false">VLOOKUP(AE80,accettati,1,FALSE())</f>
        <v>#N/A</v>
      </c>
      <c r="AH80" s="3" t="e">
        <f aca="false">VLOOKUP(AE80,low_impact,1,FALSE())</f>
        <v>#N/A</v>
      </c>
      <c r="AI80" s="3" t="e">
        <f aca="false">VLOOKUP(AE80,scaricati,1,FALSE())</f>
        <v>#N/A</v>
      </c>
    </row>
    <row r="81" customFormat="false" ht="107.6" hidden="true" customHeight="false" outlineLevel="0" collapsed="false">
      <c r="A81" s="1" t="s">
        <v>1168</v>
      </c>
      <c r="B81" s="1" t="s">
        <v>1169</v>
      </c>
      <c r="C81" s="1" t="s">
        <v>1170</v>
      </c>
      <c r="D81" s="1" t="s">
        <v>1171</v>
      </c>
      <c r="E81" s="1" t="n">
        <v>2023</v>
      </c>
      <c r="F81" s="1" t="s">
        <v>63</v>
      </c>
      <c r="J81" s="1" t="n">
        <v>90</v>
      </c>
      <c r="K81" s="1" t="n">
        <v>95</v>
      </c>
      <c r="L81" s="1" t="n">
        <v>5</v>
      </c>
      <c r="M81" s="1" t="n">
        <v>0</v>
      </c>
      <c r="N81" s="1" t="s">
        <v>1172</v>
      </c>
      <c r="O81" s="1" t="s">
        <v>1173</v>
      </c>
      <c r="P81" s="1" t="s">
        <v>1174</v>
      </c>
      <c r="Q81" s="1" t="s">
        <v>1175</v>
      </c>
      <c r="R81" s="8" t="s">
        <v>1176</v>
      </c>
      <c r="S81" s="10" t="s">
        <v>454</v>
      </c>
      <c r="T81" s="1" t="str">
        <f aca="false">VLOOKUP(AE81,chat_output,2,FALSE())</f>
        <v>NO</v>
      </c>
      <c r="U81" s="9" t="str">
        <f aca="false">VLOOKUP(AE81,chat_output,3,FALSE())</f>
        <v>The abstract does not focus specifically on predicting student dropout rates but rather on improving academic performance and identifying factors that influence it. The interventions are aimed at improving performance through extracurricular activities and workshops, which goes beyond just dropout prediction.</v>
      </c>
      <c r="V81" s="8"/>
      <c r="W81" s="1" t="s">
        <v>1177</v>
      </c>
      <c r="X81" s="1" t="s">
        <v>1178</v>
      </c>
      <c r="Y81" s="1" t="s">
        <v>1179</v>
      </c>
      <c r="AA81" s="1" t="s">
        <v>72</v>
      </c>
      <c r="AB81" s="1" t="s">
        <v>56</v>
      </c>
      <c r="AD81" s="1" t="s">
        <v>58</v>
      </c>
      <c r="AE81" s="1" t="s">
        <v>1180</v>
      </c>
      <c r="AF81" s="1" t="e">
        <f aca="false">VLOOKUP(AE81,scartati,1,FALSE())</f>
        <v>#N/A</v>
      </c>
      <c r="AG81" s="1" t="str">
        <f aca="false">VLOOKUP(AE81,accettati,1,FALSE())</f>
        <v>2-s2.0-85185537551</v>
      </c>
      <c r="AH81" s="3" t="str">
        <f aca="false">VLOOKUP(AE81,low_impact,1,FALSE())</f>
        <v>2-s2.0-85185537551</v>
      </c>
      <c r="AI81" s="3" t="e">
        <f aca="false">VLOOKUP(AE81,scaricati,1,FALSE())</f>
        <v>#N/A</v>
      </c>
    </row>
    <row r="82" customFormat="false" ht="107.6" hidden="true" customHeight="false" outlineLevel="0" collapsed="false">
      <c r="A82" s="1" t="s">
        <v>1181</v>
      </c>
      <c r="B82" s="1" t="s">
        <v>1182</v>
      </c>
      <c r="C82" s="1" t="s">
        <v>1183</v>
      </c>
      <c r="D82" s="1" t="s">
        <v>1184</v>
      </c>
      <c r="E82" s="1" t="n">
        <v>2023</v>
      </c>
      <c r="F82" s="1" t="s">
        <v>1185</v>
      </c>
      <c r="G82" s="1" t="n">
        <v>12</v>
      </c>
      <c r="H82" s="1" t="n">
        <v>3</v>
      </c>
      <c r="J82" s="1" t="n">
        <v>1666</v>
      </c>
      <c r="K82" s="1" t="n">
        <v>1673</v>
      </c>
      <c r="L82" s="1" t="n">
        <v>7</v>
      </c>
      <c r="M82" s="1" t="n">
        <v>1</v>
      </c>
      <c r="N82" s="1" t="s">
        <v>1186</v>
      </c>
      <c r="O82" s="1" t="s">
        <v>1187</v>
      </c>
      <c r="P82" s="1" t="s">
        <v>1188</v>
      </c>
      <c r="Q82" s="1" t="s">
        <v>1189</v>
      </c>
      <c r="R82" s="8" t="s">
        <v>1190</v>
      </c>
      <c r="S82" s="12" t="s">
        <v>115</v>
      </c>
      <c r="T82" s="1" t="str">
        <f aca="false">VLOOKUP(AE82,chat_output,2,FALSE())</f>
        <v>NO</v>
      </c>
      <c r="U82" s="9" t="str">
        <f aca="false">VLOOKUP(AE82,chat_output,3,FALSE())</f>
        <v>The study focuses on predicting students’ adoption in video-based learning, not on predicting student drop out in bachelor and masters courses.</v>
      </c>
      <c r="V82" s="12"/>
      <c r="W82" s="1" t="s">
        <v>1191</v>
      </c>
      <c r="Y82" s="1" t="s">
        <v>1192</v>
      </c>
      <c r="Z82" s="1" t="s">
        <v>1193</v>
      </c>
      <c r="AA82" s="1" t="s">
        <v>55</v>
      </c>
      <c r="AB82" s="1" t="s">
        <v>56</v>
      </c>
      <c r="AC82" s="1" t="s">
        <v>427</v>
      </c>
      <c r="AD82" s="1" t="s">
        <v>58</v>
      </c>
      <c r="AE82" s="1" t="s">
        <v>1194</v>
      </c>
      <c r="AF82" s="1" t="str">
        <f aca="false">VLOOKUP(AE82,scartati,1,FALSE())</f>
        <v>2-s2.0-85146478501</v>
      </c>
      <c r="AG82" s="1" t="e">
        <f aca="false">VLOOKUP(AE82,accettati,1,FALSE())</f>
        <v>#N/A</v>
      </c>
      <c r="AH82" s="3" t="e">
        <f aca="false">VLOOKUP(AE82,low_impact,1,FALSE())</f>
        <v>#N/A</v>
      </c>
      <c r="AI82" s="3" t="e">
        <f aca="false">VLOOKUP(AE82,scaricati,1,FALSE())</f>
        <v>#N/A</v>
      </c>
    </row>
    <row r="83" customFormat="false" ht="154.75" hidden="true" customHeight="false" outlineLevel="0" collapsed="false">
      <c r="A83" s="1" t="s">
        <v>1195</v>
      </c>
      <c r="B83" s="1" t="s">
        <v>1196</v>
      </c>
      <c r="C83" s="1" t="s">
        <v>1197</v>
      </c>
      <c r="D83" s="1" t="s">
        <v>1198</v>
      </c>
      <c r="E83" s="1" t="n">
        <v>2023</v>
      </c>
      <c r="F83" s="1" t="s">
        <v>1199</v>
      </c>
      <c r="G83" s="1" t="n">
        <v>19</v>
      </c>
      <c r="H83" s="1" t="n">
        <v>12</v>
      </c>
      <c r="I83" s="1" t="s">
        <v>1200</v>
      </c>
      <c r="M83" s="1" t="n">
        <v>0</v>
      </c>
      <c r="N83" s="1" t="s">
        <v>1201</v>
      </c>
      <c r="O83" s="1" t="s">
        <v>1202</v>
      </c>
      <c r="P83" s="1" t="s">
        <v>1203</v>
      </c>
      <c r="Q83" s="1" t="s">
        <v>1204</v>
      </c>
      <c r="R83" s="8" t="s">
        <v>1205</v>
      </c>
      <c r="S83" s="8"/>
      <c r="T83" s="1" t="str">
        <f aca="false">VLOOKUP(AE83,chat_output,2,FALSE())</f>
        <v>NO</v>
      </c>
      <c r="U83" s="9" t="str">
        <f aca="false">VLOOKUP(AE83,chat_output,3,FALSE())</f>
        <v>The study focuses on predicting student performance rather than specifically addressing student dropout. Furthermore, it aims to enhance student performance and plan class strategies, which implies an intent to improve teaching or evaluation.</v>
      </c>
      <c r="V83" s="8"/>
      <c r="W83" s="1" t="s">
        <v>1206</v>
      </c>
      <c r="Y83" s="1" t="s">
        <v>1207</v>
      </c>
      <c r="Z83" s="1" t="s">
        <v>1208</v>
      </c>
      <c r="AA83" s="1" t="s">
        <v>55</v>
      </c>
      <c r="AB83" s="1" t="s">
        <v>56</v>
      </c>
      <c r="AC83" s="1" t="s">
        <v>57</v>
      </c>
      <c r="AD83" s="1" t="s">
        <v>58</v>
      </c>
      <c r="AE83" s="1" t="s">
        <v>1209</v>
      </c>
      <c r="AF83" s="1" t="e">
        <f aca="false">VLOOKUP(AE83,scartati,1,FALSE())</f>
        <v>#N/A</v>
      </c>
      <c r="AG83" s="1" t="str">
        <f aca="false">VLOOKUP(AE83,accettati,1,FALSE())</f>
        <v>2-s2.0-85176602226</v>
      </c>
      <c r="AH83" s="3" t="e">
        <f aca="false">VLOOKUP(AE83,low_impact,1,FALSE())</f>
        <v>#N/A</v>
      </c>
      <c r="AI83" s="3" t="str">
        <f aca="false">VLOOKUP(AE83,scaricati,1,FALSE())</f>
        <v>2-s2.0-85176602226</v>
      </c>
    </row>
    <row r="84" customFormat="false" ht="131.15" hidden="true" customHeight="false" outlineLevel="0" collapsed="false">
      <c r="A84" s="1" t="s">
        <v>1210</v>
      </c>
      <c r="B84" s="1" t="s">
        <v>1211</v>
      </c>
      <c r="C84" s="1" t="s">
        <v>1212</v>
      </c>
      <c r="D84" s="1" t="s">
        <v>1213</v>
      </c>
      <c r="E84" s="1" t="n">
        <v>2024</v>
      </c>
      <c r="F84" s="1" t="s">
        <v>1214</v>
      </c>
      <c r="G84" s="1" t="s">
        <v>1215</v>
      </c>
      <c r="J84" s="1" t="n">
        <v>397</v>
      </c>
      <c r="K84" s="1" t="n">
        <v>408</v>
      </c>
      <c r="L84" s="1" t="n">
        <v>11</v>
      </c>
      <c r="M84" s="1" t="n">
        <v>0</v>
      </c>
      <c r="N84" s="1" t="s">
        <v>1216</v>
      </c>
      <c r="O84" s="1" t="s">
        <v>1217</v>
      </c>
      <c r="P84" s="1" t="s">
        <v>1218</v>
      </c>
      <c r="Q84" s="1" t="s">
        <v>1219</v>
      </c>
      <c r="R84" s="8" t="s">
        <v>1220</v>
      </c>
      <c r="S84" s="12" t="s">
        <v>115</v>
      </c>
      <c r="T84" s="1" t="str">
        <f aca="false">VLOOKUP(AE84,chat_output,2,FALSE())</f>
        <v>NO</v>
      </c>
      <c r="U84" s="9" t="str">
        <f aca="false">VLOOKUP(AE84,chat_output,3,FALSE())</f>
        <v>The abstract does not focus on predicting student dropout using artificial intelligence. Instead, it describes an analysis of source code to identify key programming concepts and suggests optimizing teaching materials based on these findings, which indirectly might affect dropout rates.</v>
      </c>
      <c r="V84" s="12"/>
      <c r="W84" s="1" t="s">
        <v>1221</v>
      </c>
      <c r="X84" s="1" t="s">
        <v>1222</v>
      </c>
      <c r="Y84" s="1" t="s">
        <v>1223</v>
      </c>
      <c r="Z84" s="1" t="s">
        <v>1224</v>
      </c>
      <c r="AA84" s="1" t="s">
        <v>72</v>
      </c>
      <c r="AB84" s="1" t="s">
        <v>56</v>
      </c>
      <c r="AD84" s="1" t="s">
        <v>58</v>
      </c>
      <c r="AE84" s="1" t="s">
        <v>1225</v>
      </c>
      <c r="AF84" s="1" t="e">
        <f aca="false">VLOOKUP(AE84,scartati,1,FALSE())</f>
        <v>#N/A</v>
      </c>
      <c r="AG84" s="1" t="e">
        <f aca="false">VLOOKUP(AE84,accettati,1,FALSE())</f>
        <v>#N/A</v>
      </c>
      <c r="AH84" s="3" t="e">
        <f aca="false">VLOOKUP(AE84,low_impact,1,FALSE())</f>
        <v>#N/A</v>
      </c>
      <c r="AI84" s="3" t="e">
        <f aca="false">VLOOKUP(AE84,scaricati,1,FALSE())</f>
        <v>#N/A</v>
      </c>
    </row>
    <row r="85" customFormat="false" ht="95.8" hidden="true" customHeight="false" outlineLevel="0" collapsed="false">
      <c r="A85" s="1" t="s">
        <v>1226</v>
      </c>
      <c r="B85" s="1" t="s">
        <v>1227</v>
      </c>
      <c r="C85" s="1" t="s">
        <v>1228</v>
      </c>
      <c r="D85" s="1" t="s">
        <v>1229</v>
      </c>
      <c r="E85" s="1" t="n">
        <v>2024</v>
      </c>
      <c r="F85" s="1" t="s">
        <v>518</v>
      </c>
      <c r="G85" s="1" t="n">
        <v>49</v>
      </c>
      <c r="H85" s="1" t="n">
        <v>3</v>
      </c>
      <c r="J85" s="1" t="n">
        <v>395</v>
      </c>
      <c r="K85" s="1" t="n">
        <v>409</v>
      </c>
      <c r="L85" s="1" t="n">
        <v>14</v>
      </c>
      <c r="M85" s="1" t="n">
        <v>6</v>
      </c>
      <c r="N85" s="1" t="s">
        <v>1230</v>
      </c>
      <c r="O85" s="1" t="s">
        <v>1231</v>
      </c>
      <c r="P85" s="1" t="s">
        <v>1232</v>
      </c>
      <c r="Q85" s="1" t="s">
        <v>1233</v>
      </c>
      <c r="R85" s="8" t="s">
        <v>1234</v>
      </c>
      <c r="S85" s="12" t="s">
        <v>232</v>
      </c>
      <c r="T85" s="1" t="str">
        <f aca="false">VLOOKUP(AE85,chat_output,2,FALSE())</f>
        <v>NO</v>
      </c>
      <c r="U85" s="9" t="str">
        <f aca="false">VLOOKUP(AE85,chat_output,3,FALSE())</f>
        <v>The abstract focuses on the sense of belonging of students and the predictors related to it, rather than predicting student dropout using artificial intelligence.</v>
      </c>
      <c r="V85"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"&amp;D85&amp;" "&amp;R85</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Sense of belonging in higher education students: an Australian longitudinal study from 2013 to 2019 Student sense of belonging is a current challenge to higher education providers, with consistently declining ratings in national surveys. For universities globally, this is a concern linked to student attrition, student satisfaction, and student success. Importantly, low sense of belonging is typically associated with non-traditional learners, and building strategies to solve this challenge is essential for institutions to build equitable learning environments. This study seeks to understand the causal factors that predict when a student will belong using longitudinal data. Using the Australian national student experience survey data (n = 1,159,768 undergraduate and postgraduate students between 2013 and 2019), this study examines the predictors of a sense of belonging testing the accuracy of four machine learning models. The findings indicate overall educational experience, connection to students outside of class, and support to settle were key predictors, with skill development and curriculum supports a lesser predictor of a sense of belonging. Interestingly, identity and individual differences ratings seemed to have less importance than student experience factors. Implications for higher education policy developers and curriculum writers are considered. © 2023 The Author(s). Published by Informa UK Limited, trading as Taylor &amp; Francis Group.</v>
      </c>
      <c r="W85" s="1" t="s">
        <v>1235</v>
      </c>
      <c r="Y85" s="1" t="s">
        <v>1236</v>
      </c>
      <c r="Z85" s="1" t="s">
        <v>1237</v>
      </c>
      <c r="AA85" s="1" t="s">
        <v>55</v>
      </c>
      <c r="AB85" s="1" t="s">
        <v>56</v>
      </c>
      <c r="AC85" s="1" t="s">
        <v>73</v>
      </c>
      <c r="AD85" s="1" t="s">
        <v>58</v>
      </c>
      <c r="AE85" s="1" t="s">
        <v>1238</v>
      </c>
      <c r="AF85" s="1" t="e">
        <f aca="false">VLOOKUP(AE85,scartati,1,FALSE())</f>
        <v>#N/A</v>
      </c>
      <c r="AG85" s="1" t="e">
        <f aca="false">VLOOKUP(AE85,accettati,1,FALSE())</f>
        <v>#N/A</v>
      </c>
      <c r="AH85" s="3" t="e">
        <f aca="false">VLOOKUP(AE85,low_impact,1,FALSE())</f>
        <v>#N/A</v>
      </c>
      <c r="AI85" s="3" t="e">
        <f aca="false">VLOOKUP(AE85,scaricati,1,FALSE())</f>
        <v>#N/A</v>
      </c>
    </row>
    <row r="86" customFormat="false" ht="119.4" hidden="true" customHeight="false" outlineLevel="0" collapsed="false">
      <c r="A86" s="1" t="s">
        <v>1239</v>
      </c>
      <c r="B86" s="1" t="s">
        <v>1240</v>
      </c>
      <c r="C86" s="1" t="s">
        <v>1241</v>
      </c>
      <c r="D86" s="1" t="s">
        <v>1242</v>
      </c>
      <c r="E86" s="1" t="n">
        <v>2023</v>
      </c>
      <c r="F86" s="1" t="s">
        <v>749</v>
      </c>
      <c r="G86" s="1" t="n">
        <v>13</v>
      </c>
      <c r="H86" s="1" t="n">
        <v>5</v>
      </c>
      <c r="I86" s="1" t="n">
        <v>2848</v>
      </c>
      <c r="M86" s="1" t="n">
        <v>0</v>
      </c>
      <c r="N86" s="1" t="s">
        <v>1243</v>
      </c>
      <c r="O86" s="1" t="s">
        <v>1244</v>
      </c>
      <c r="P86" s="1" t="s">
        <v>1245</v>
      </c>
      <c r="Q86" s="1" t="s">
        <v>1246</v>
      </c>
      <c r="R86" s="11" t="s">
        <v>1247</v>
      </c>
      <c r="S86" s="12" t="s">
        <v>203</v>
      </c>
      <c r="T86" s="1" t="str">
        <f aca="false">VLOOKUP(AE86,chat_output,2,FALSE())</f>
        <v>NO</v>
      </c>
      <c r="U86" s="9" t="str">
        <f aca="false">VLOOKUP(AE86,chat_output,3,FALSE())</f>
        <v>The abstract is about the development and validation of software for predicting third molar eruption using panoramic radiograph images in dental practice, not about predicting student dropout in bachelor and masters courses using artificial intelligence.</v>
      </c>
      <c r="V86" s="12"/>
      <c r="W86" s="1" t="s">
        <v>1248</v>
      </c>
      <c r="Y86" s="1" t="s">
        <v>1249</v>
      </c>
      <c r="Z86" s="1" t="s">
        <v>1250</v>
      </c>
      <c r="AA86" s="1" t="s">
        <v>55</v>
      </c>
      <c r="AB86" s="1" t="s">
        <v>56</v>
      </c>
      <c r="AC86" s="1" t="s">
        <v>427</v>
      </c>
      <c r="AD86" s="1" t="s">
        <v>58</v>
      </c>
      <c r="AE86" s="1" t="s">
        <v>1251</v>
      </c>
      <c r="AF86" s="1" t="str">
        <f aca="false">VLOOKUP(AE86,scartati,1,FALSE())</f>
        <v>2-s2.0-85149910509</v>
      </c>
      <c r="AG86" s="1" t="e">
        <f aca="false">VLOOKUP(AE86,accettati,1,FALSE())</f>
        <v>#N/A</v>
      </c>
      <c r="AH86" s="3" t="e">
        <f aca="false">VLOOKUP(AE86,low_impact,1,FALSE())</f>
        <v>#N/A</v>
      </c>
      <c r="AI86" s="3" t="e">
        <f aca="false">VLOOKUP(AE86,scaricati,1,FALSE())</f>
        <v>#N/A</v>
      </c>
    </row>
    <row r="87" customFormat="false" ht="107.6" hidden="true" customHeight="false" outlineLevel="0" collapsed="false">
      <c r="A87" s="1" t="s">
        <v>1252</v>
      </c>
      <c r="B87" s="1" t="s">
        <v>1253</v>
      </c>
      <c r="C87" s="1" t="s">
        <v>1254</v>
      </c>
      <c r="D87" s="1" t="s">
        <v>1255</v>
      </c>
      <c r="E87" s="1" t="n">
        <v>2023</v>
      </c>
      <c r="F87" s="1" t="s">
        <v>1256</v>
      </c>
      <c r="G87" s="1" t="n">
        <v>97</v>
      </c>
      <c r="I87" s="1" t="n">
        <v>101813</v>
      </c>
      <c r="M87" s="1" t="n">
        <v>5</v>
      </c>
      <c r="N87" s="1" t="s">
        <v>1257</v>
      </c>
      <c r="O87" s="1" t="s">
        <v>1258</v>
      </c>
      <c r="P87" s="1" t="s">
        <v>1259</v>
      </c>
      <c r="Q87" s="1" t="s">
        <v>1260</v>
      </c>
      <c r="R87" s="11" t="s">
        <v>1261</v>
      </c>
      <c r="S87" s="12" t="s">
        <v>203</v>
      </c>
      <c r="T87" s="1" t="str">
        <f aca="false">VLOOKUP(AE87,chat_output,2,FALSE())</f>
        <v>NO</v>
      </c>
      <c r="U87" s="9" t="str">
        <f aca="false">VLOOKUP(AE87,chat_output,3,FALSE())</f>
        <v>The abstract describes a study focused on diagnosing Cardiac Syndrome X (CSX) using machine learning methods, rather than on predicting student dropout in bachelor and masters courses. It does not discuss education or student dropout prediction.</v>
      </c>
      <c r="V87" s="11"/>
      <c r="W87" s="1" t="s">
        <v>1262</v>
      </c>
      <c r="X87" s="1" t="s">
        <v>1263</v>
      </c>
      <c r="Y87" s="1" t="s">
        <v>1264</v>
      </c>
      <c r="Z87" s="1" t="s">
        <v>1265</v>
      </c>
      <c r="AA87" s="1" t="s">
        <v>55</v>
      </c>
      <c r="AB87" s="1" t="s">
        <v>56</v>
      </c>
      <c r="AD87" s="1" t="s">
        <v>58</v>
      </c>
      <c r="AE87" s="1" t="s">
        <v>1266</v>
      </c>
      <c r="AF87" s="1" t="str">
        <f aca="false">VLOOKUP(AE87,scartati,1,FALSE())</f>
        <v>2-s2.0-85154036612</v>
      </c>
      <c r="AG87" s="1" t="e">
        <f aca="false">VLOOKUP(AE87,accettati,1,FALSE())</f>
        <v>#N/A</v>
      </c>
      <c r="AH87" s="3" t="e">
        <f aca="false">VLOOKUP(AE87,low_impact,1,FALSE())</f>
        <v>#N/A</v>
      </c>
      <c r="AI87" s="3" t="e">
        <f aca="false">VLOOKUP(AE87,scaricati,1,FALSE())</f>
        <v>#N/A</v>
      </c>
    </row>
    <row r="88" customFormat="false" ht="95.8" hidden="true" customHeight="false" outlineLevel="0" collapsed="false">
      <c r="A88" s="1" t="s">
        <v>1267</v>
      </c>
      <c r="B88" s="1" t="s">
        <v>1268</v>
      </c>
      <c r="C88" s="1" t="s">
        <v>1269</v>
      </c>
      <c r="D88" s="1" t="s">
        <v>1270</v>
      </c>
      <c r="E88" s="1" t="n">
        <v>2023</v>
      </c>
      <c r="F88" s="1" t="s">
        <v>749</v>
      </c>
      <c r="G88" s="1" t="n">
        <v>13</v>
      </c>
      <c r="H88" s="1" t="n">
        <v>21</v>
      </c>
      <c r="I88" s="1" t="n">
        <v>12004</v>
      </c>
      <c r="M88" s="1" t="n">
        <v>0</v>
      </c>
      <c r="N88" s="1" t="s">
        <v>1271</v>
      </c>
      <c r="O88" s="1" t="s">
        <v>1272</v>
      </c>
      <c r="P88" s="1" t="s">
        <v>1273</v>
      </c>
      <c r="Q88" s="1" t="s">
        <v>1274</v>
      </c>
      <c r="R88" s="8" t="s">
        <v>1275</v>
      </c>
      <c r="S88" s="8" t="s">
        <v>5</v>
      </c>
      <c r="T88" s="1" t="str">
        <f aca="false">VLOOKUP(AE88,chat_output,2,FALSE())</f>
        <v>YES</v>
      </c>
      <c r="U88" s="9" t="str">
        <f aca="false">VLOOKUP(AE88,chat_output,3,FALSE())</f>
        <v>Complies</v>
      </c>
      <c r="V88" s="8"/>
      <c r="W88" s="1" t="s">
        <v>1276</v>
      </c>
      <c r="Y88" s="1" t="s">
        <v>1277</v>
      </c>
      <c r="Z88" s="1" t="s">
        <v>1278</v>
      </c>
      <c r="AA88" s="1" t="s">
        <v>55</v>
      </c>
      <c r="AB88" s="1" t="s">
        <v>56</v>
      </c>
      <c r="AC88" s="1" t="s">
        <v>57</v>
      </c>
      <c r="AD88" s="1" t="s">
        <v>58</v>
      </c>
      <c r="AE88" s="1" t="s">
        <v>1279</v>
      </c>
      <c r="AF88" s="1" t="e">
        <f aca="false">VLOOKUP(AE88,scartati,1,FALSE())</f>
        <v>#N/A</v>
      </c>
      <c r="AG88" s="1" t="str">
        <f aca="false">VLOOKUP(AE88,accettati,1,FALSE())</f>
        <v>2-s2.0-85192393053</v>
      </c>
      <c r="AH88" s="3" t="e">
        <f aca="false">VLOOKUP(AE88,low_impact,1,FALSE())</f>
        <v>#N/A</v>
      </c>
      <c r="AI88" s="3" t="str">
        <f aca="false">VLOOKUP(AE88,scaricati,1,FALSE())</f>
        <v>2-s2.0-85192393053</v>
      </c>
    </row>
    <row r="89" customFormat="false" ht="154.75" hidden="true" customHeight="false" outlineLevel="0" collapsed="false">
      <c r="A89" s="1" t="s">
        <v>1280</v>
      </c>
      <c r="B89" s="1" t="s">
        <v>1281</v>
      </c>
      <c r="C89" s="1" t="s">
        <v>1282</v>
      </c>
      <c r="D89" s="1" t="s">
        <v>1283</v>
      </c>
      <c r="E89" s="1" t="n">
        <v>2023</v>
      </c>
      <c r="F89" s="1" t="s">
        <v>1284</v>
      </c>
      <c r="G89" s="1" t="n">
        <v>2023</v>
      </c>
      <c r="H89" s="1" t="n">
        <v>70</v>
      </c>
      <c r="J89" s="1" t="n">
        <v>85</v>
      </c>
      <c r="K89" s="1" t="n">
        <v>108</v>
      </c>
      <c r="L89" s="1" t="n">
        <v>23</v>
      </c>
      <c r="M89" s="1" t="n">
        <v>0</v>
      </c>
      <c r="N89" s="1" t="s">
        <v>1285</v>
      </c>
      <c r="O89" s="1" t="s">
        <v>1286</v>
      </c>
      <c r="P89" s="1" t="s">
        <v>1287</v>
      </c>
      <c r="Q89" s="1" t="s">
        <v>1288</v>
      </c>
      <c r="R89" s="11" t="s">
        <v>1289</v>
      </c>
      <c r="S89" s="12" t="s">
        <v>864</v>
      </c>
      <c r="T89" s="1" t="str">
        <f aca="false">VLOOKUP(AE89,chat_output,2,FALSE())</f>
        <v>NO</v>
      </c>
      <c r="U89" s="9" t="str">
        <f aca="false">VLOOKUP(AE89,chat_output,3,FALSE())</f>
        <v>The abstract focuses on the impact of AI, particularly chatbots, on improving educational services and university programs, rather than predicting student dropout in bachelor and masters courses.</v>
      </c>
      <c r="V8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"&amp;D89&amp;" "&amp;R89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 Contribution of Artificial Intelligence to Stimulating the Innovation of Educational Services and University Programs in Public Administration In the new contemporary pandemic paradigm, higher education in public administration and beyond knows challenges, barriers, and opportunities for the academic process. Shocks, environmental changes and physical distancing in recent years have led to the implementation of efficient solutions in educational services, based on artificial intelligence (AI). Thus, in the global academic landscape, many international universities have adopted a ‘chatbot’, a digital interface designed to stimulate conversation with people. Modern algorithmic communications have effects, such as: increasing the number of enrollments in public administration programs, improving academic experience and active student participation, while reducing administrative tasks on university staff. This paper aims to provide a glimpse on the perceptions of the potential impact of conversational artificial intelligence on public administration (PA) programs from universities and to reflect on its implications for university leaders and staff work and also on students’ engagement. The paper will focus on how AI tools will help university programs to be more effective, and how technology will support the limited human resources in this sector. In order to gather the data for this research, the interview was used as well as case studies from international universities that have implemented a chatbot. The research findings capture technological and digital advances that will continue to shape the higher education landscape and its curricula, especially in PA programs. As a result, leaders will need to monitor how artificial intelligence, in particular conversational agents, influences universities’ images; attraction and retention for students in PA programs and other important partners; staff productivity, and how to be more proactive in initiating pilot projects. This is one of the few publications that looks at the expectations for conversational AI in higher education today. In this sense, implementing a chatbot can be a competitive advantage in a market where modern technologies weigh heavily and make a difference. © 2023, Babes-Bolyai University. All rights reserved.</v>
      </c>
      <c r="W89" s="1" t="s">
        <v>1290</v>
      </c>
      <c r="Y89" s="1" t="s">
        <v>1291</v>
      </c>
      <c r="Z89" s="1" t="s">
        <v>1292</v>
      </c>
      <c r="AA89" s="1" t="s">
        <v>55</v>
      </c>
      <c r="AB89" s="1" t="s">
        <v>56</v>
      </c>
      <c r="AC89" s="1" t="s">
        <v>57</v>
      </c>
      <c r="AD89" s="1" t="s">
        <v>58</v>
      </c>
      <c r="AE89" s="1" t="s">
        <v>1293</v>
      </c>
      <c r="AF89" s="1" t="str">
        <f aca="false">VLOOKUP(AE89,scartati,1,FALSE())</f>
        <v>2-s2.0-85175525803</v>
      </c>
      <c r="AG89" s="1" t="e">
        <f aca="false">VLOOKUP(AE89,accettati,1,FALSE())</f>
        <v>#N/A</v>
      </c>
      <c r="AH89" s="3" t="e">
        <f aca="false">VLOOKUP(AE89,low_impact,1,FALSE())</f>
        <v>#N/A</v>
      </c>
      <c r="AI89" s="3" t="e">
        <f aca="false">VLOOKUP(AE89,scaricati,1,FALSE())</f>
        <v>#N/A</v>
      </c>
    </row>
    <row r="90" customFormat="false" ht="95.8" hidden="true" customHeight="false" outlineLevel="0" collapsed="false">
      <c r="A90" s="1" t="s">
        <v>1294</v>
      </c>
      <c r="B90" s="1" t="s">
        <v>1295</v>
      </c>
      <c r="C90" s="1" t="s">
        <v>1296</v>
      </c>
      <c r="D90" s="1" t="s">
        <v>1297</v>
      </c>
      <c r="E90" s="1" t="n">
        <v>2023</v>
      </c>
      <c r="F90" s="1" t="s">
        <v>735</v>
      </c>
      <c r="G90" s="1" t="n">
        <v>25</v>
      </c>
      <c r="H90" s="1" t="n">
        <v>1</v>
      </c>
      <c r="J90" s="1" t="n">
        <v>51</v>
      </c>
      <c r="K90" s="1" t="n">
        <v>75</v>
      </c>
      <c r="L90" s="1" t="n">
        <v>24</v>
      </c>
      <c r="M90" s="1" t="n">
        <v>24</v>
      </c>
      <c r="N90" s="1" t="s">
        <v>1298</v>
      </c>
      <c r="O90" s="1" t="s">
        <v>1299</v>
      </c>
      <c r="P90" s="1" t="s">
        <v>1300</v>
      </c>
      <c r="Q90" s="1" t="s">
        <v>1301</v>
      </c>
      <c r="R90" s="8" t="s">
        <v>1302</v>
      </c>
      <c r="S90" s="10" t="s">
        <v>538</v>
      </c>
      <c r="T90" s="1" t="str">
        <f aca="false">VLOOKUP(AE90,chat_output,2,FALSE())</f>
        <v>NO</v>
      </c>
      <c r="U90" s="9" t="str">
        <f aca="false">VLOOKUP(AE90,chat_output,3,FALSE())</f>
        <v>The abstract primarily describes a systematic review of existing literature on the prediction of student retention using machine learning, rather than detailing a study that directly predicts student dropout offers new empirical insights or results. It does not specify a unique study or new dataset regarding dropout prediction for bachelor and masters courses, but instead focuses on summarizing existing techniques and their performative factors.</v>
      </c>
      <c r="V9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"&amp;D90&amp;" "&amp;R90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Data Mining and Machine Learning Retention Models in Higher Education This study presents a systematic review of the literature on the predicting student retention in higher education through machine learning algorithms based on measures such as dropout risk, attrition risk, and completion risk. A systematic review methodology was employed comprised of review protocol, requirements for study selection, and analysis of paper classification. The review aims to answer the following research questions: (1) what techniques are currently used to predict student retention rates, (2) which techniques have shown better performance under specific contexts?, (3) which factors influence the prediction of completion rates in higher education?, and (4) what are the challenges with predicting student retention? Increasing student retention in higher education is critical in order to increase graduation rates. Further, predicting student retention provides insight into opportunities for intentional student advising. The review provides a research perspective related to predicting student retention using machine learning through several key findings such as the identification of the factors utilized in past studies and methodologies used for prediction. These findings can be used to develop more comprehensive studies to further increase the prediction capability and; therefore, develop strategies to improve student retention. © The Author(s) 2020.</v>
      </c>
      <c r="W90" s="1" t="s">
        <v>1303</v>
      </c>
      <c r="Y90" s="1" t="s">
        <v>1304</v>
      </c>
      <c r="Z90" s="1" t="s">
        <v>1305</v>
      </c>
      <c r="AA90" s="1" t="s">
        <v>55</v>
      </c>
      <c r="AB90" s="1" t="s">
        <v>56</v>
      </c>
      <c r="AD90" s="1" t="s">
        <v>58</v>
      </c>
      <c r="AE90" s="1" t="s">
        <v>1306</v>
      </c>
      <c r="AF90" s="1" t="str">
        <f aca="false">VLOOKUP(AE90,scartati,1,FALSE())</f>
        <v>2-s2.0-85093968322</v>
      </c>
      <c r="AG90" s="1" t="e">
        <f aca="false">VLOOKUP(AE90,accettati,1,FALSE())</f>
        <v>#N/A</v>
      </c>
      <c r="AH90" s="3" t="e">
        <f aca="false">VLOOKUP(AE90,low_impact,1,FALSE())</f>
        <v>#N/A</v>
      </c>
      <c r="AI90" s="3" t="e">
        <f aca="false">VLOOKUP(AE90,scaricati,1,FALSE())</f>
        <v>#N/A</v>
      </c>
    </row>
    <row r="91" customFormat="false" ht="60.45" hidden="true" customHeight="false" outlineLevel="0" collapsed="false">
      <c r="A91" s="1" t="s">
        <v>1307</v>
      </c>
      <c r="B91" s="1" t="s">
        <v>1308</v>
      </c>
      <c r="C91" s="1" t="s">
        <v>1309</v>
      </c>
      <c r="D91" s="1" t="s">
        <v>1310</v>
      </c>
      <c r="E91" s="1" t="n">
        <v>2024</v>
      </c>
      <c r="F91" s="1" t="s">
        <v>1311</v>
      </c>
      <c r="M91" s="1" t="n">
        <v>0</v>
      </c>
      <c r="N91" s="1" t="s">
        <v>1312</v>
      </c>
      <c r="O91" s="1" t="s">
        <v>1313</v>
      </c>
      <c r="P91" s="1" t="s">
        <v>1314</v>
      </c>
      <c r="Q91" s="1" t="s">
        <v>1315</v>
      </c>
      <c r="R91" s="8" t="s">
        <v>1316</v>
      </c>
      <c r="S91" s="10" t="s">
        <v>454</v>
      </c>
      <c r="T91" s="1" t="str">
        <f aca="false">VLOOKUP(AE91,chat_output,2,FALSE())</f>
        <v>NO</v>
      </c>
      <c r="U91" s="9" t="str">
        <f aca="false">VLOOKUP(AE91,chat_output,3,FALSE())</f>
        <v>The abstract focuses on the effectiveness of academic advising and the relationship between advisors and students which aims at improving advising strategies and not directly on predicting student dropouts using AI.</v>
      </c>
      <c r="V91" s="8"/>
      <c r="W91" s="1" t="s">
        <v>1317</v>
      </c>
      <c r="X91" s="1" t="s">
        <v>1318</v>
      </c>
      <c r="Y91" s="1" t="s">
        <v>1319</v>
      </c>
      <c r="Z91" s="1" t="s">
        <v>1320</v>
      </c>
      <c r="AA91" s="1" t="s">
        <v>72</v>
      </c>
      <c r="AB91" s="1" t="s">
        <v>56</v>
      </c>
      <c r="AD91" s="1" t="s">
        <v>58</v>
      </c>
      <c r="AE91" s="1" t="s">
        <v>1321</v>
      </c>
      <c r="AF91" s="1" t="str">
        <f aca="false">VLOOKUP(AE91,scartati,1,FALSE())</f>
        <v>2-s2.0-85189942295</v>
      </c>
      <c r="AG91" s="1" t="e">
        <f aca="false">VLOOKUP(AE91,accettati,1,FALSE())</f>
        <v>#N/A</v>
      </c>
      <c r="AH91" s="3" t="str">
        <f aca="false">VLOOKUP(AE91,low_impact,1,FALSE())</f>
        <v>2-s2.0-85189942295</v>
      </c>
      <c r="AI91" s="3" t="e">
        <f aca="false">VLOOKUP(AE91,scaricati,1,FALSE())</f>
        <v>#N/A</v>
      </c>
    </row>
    <row r="92" customFormat="false" ht="72.25" hidden="true" customHeight="false" outlineLevel="0" collapsed="false">
      <c r="A92" s="1" t="s">
        <v>1322</v>
      </c>
      <c r="B92" s="1" t="s">
        <v>1323</v>
      </c>
      <c r="C92" s="1" t="s">
        <v>1324</v>
      </c>
      <c r="D92" s="1" t="s">
        <v>1325</v>
      </c>
      <c r="E92" s="1" t="n">
        <v>2023</v>
      </c>
      <c r="F92" s="1" t="s">
        <v>1326</v>
      </c>
      <c r="G92" s="1" t="n">
        <v>18</v>
      </c>
      <c r="H92" s="1" t="n">
        <v>17</v>
      </c>
      <c r="J92" s="1" t="n">
        <v>184</v>
      </c>
      <c r="K92" s="1" t="n">
        <v>195</v>
      </c>
      <c r="L92" s="1" t="n">
        <v>11</v>
      </c>
      <c r="M92" s="1" t="n">
        <v>0</v>
      </c>
      <c r="N92" s="1" t="s">
        <v>1327</v>
      </c>
      <c r="O92" s="1" t="s">
        <v>1328</v>
      </c>
      <c r="P92" s="1" t="s">
        <v>1329</v>
      </c>
      <c r="Q92" s="1" t="s">
        <v>1330</v>
      </c>
      <c r="R92" s="8" t="s">
        <v>1331</v>
      </c>
      <c r="S92" s="8"/>
      <c r="T92" s="1" t="str">
        <f aca="false">VLOOKUP(AE92,chat_output,2,FALSE())</f>
        <v>YES</v>
      </c>
      <c r="U92" s="9" t="str">
        <f aca="false">VLOOKUP(AE92,chat_output,3,FALSE())</f>
        <v>Complies</v>
      </c>
      <c r="V92" s="8"/>
      <c r="W92" s="1" t="s">
        <v>1332</v>
      </c>
      <c r="X92" s="1" t="s">
        <v>1333</v>
      </c>
      <c r="Y92" s="1" t="s">
        <v>1334</v>
      </c>
      <c r="Z92" s="1" t="s">
        <v>1335</v>
      </c>
      <c r="AA92" s="1" t="s">
        <v>55</v>
      </c>
      <c r="AB92" s="1" t="s">
        <v>56</v>
      </c>
      <c r="AC92" s="1" t="s">
        <v>57</v>
      </c>
      <c r="AD92" s="1" t="s">
        <v>58</v>
      </c>
      <c r="AE92" s="1" t="s">
        <v>1336</v>
      </c>
      <c r="AF92" s="1" t="e">
        <f aca="false">VLOOKUP(AE92,scartati,1,FALSE())</f>
        <v>#N/A</v>
      </c>
      <c r="AG92" s="1" t="str">
        <f aca="false">VLOOKUP(AE92,accettati,1,FALSE())</f>
        <v>2-s2.0-85172377993</v>
      </c>
      <c r="AH92" s="3" t="e">
        <f aca="false">VLOOKUP(AE92,low_impact,1,FALSE())</f>
        <v>#N/A</v>
      </c>
      <c r="AI92" s="3" t="str">
        <f aca="false">VLOOKUP(AE92,scaricati,1,FALSE())</f>
        <v>2-s2.0-85172377993</v>
      </c>
    </row>
    <row r="93" customFormat="false" ht="119.4" hidden="true" customHeight="false" outlineLevel="0" collapsed="false">
      <c r="A93" s="1" t="s">
        <v>1337</v>
      </c>
      <c r="B93" s="1" t="s">
        <v>1338</v>
      </c>
      <c r="C93" s="1" t="s">
        <v>1339</v>
      </c>
      <c r="D93" s="1" t="s">
        <v>1340</v>
      </c>
      <c r="E93" s="1" t="n">
        <v>2024</v>
      </c>
      <c r="F93" s="1" t="s">
        <v>45</v>
      </c>
      <c r="G93" s="1" t="n">
        <v>12</v>
      </c>
      <c r="J93" s="1" t="n">
        <v>5882</v>
      </c>
      <c r="K93" s="1" t="n">
        <v>5898</v>
      </c>
      <c r="L93" s="1" t="n">
        <v>16</v>
      </c>
      <c r="M93" s="1" t="n">
        <v>1</v>
      </c>
      <c r="N93" s="1" t="s">
        <v>1341</v>
      </c>
      <c r="O93" s="1" t="s">
        <v>1342</v>
      </c>
      <c r="P93" s="1" t="s">
        <v>1343</v>
      </c>
      <c r="Q93" s="1" t="s">
        <v>1344</v>
      </c>
      <c r="R93" s="8" t="s">
        <v>1345</v>
      </c>
      <c r="S93" s="8" t="s">
        <v>5</v>
      </c>
      <c r="T93" s="1" t="str">
        <f aca="false">VLOOKUP(AE93,chat_output,2,FALSE())</f>
        <v>NO</v>
      </c>
      <c r="U93" s="9" t="str">
        <f aca="false">VLOOKUP(AE93,chat_output,3,FALSE())</f>
        <v>The abstract focuses on predicting students' academic performance in a specific course (Programming Fundamentals) rather than predicting student dropout in bachelor and masters courses overall.</v>
      </c>
      <c r="V93" s="8"/>
      <c r="W93" s="1" t="s">
        <v>1346</v>
      </c>
      <c r="X93" s="1" t="s">
        <v>1347</v>
      </c>
      <c r="Y93" s="1" t="s">
        <v>1348</v>
      </c>
      <c r="Z93" s="1" t="s">
        <v>1349</v>
      </c>
      <c r="AA93" s="1" t="s">
        <v>55</v>
      </c>
      <c r="AB93" s="1" t="s">
        <v>56</v>
      </c>
      <c r="AC93" s="1" t="s">
        <v>57</v>
      </c>
      <c r="AD93" s="1" t="s">
        <v>58</v>
      </c>
      <c r="AE93" s="1" t="s">
        <v>1350</v>
      </c>
      <c r="AF93" s="1" t="str">
        <f aca="false">VLOOKUP(AE93,scartati,1,FALSE())</f>
        <v>2-s2.0-85182350076</v>
      </c>
      <c r="AG93" s="1" t="e">
        <f aca="false">VLOOKUP(AE93,accettati,1,FALSE())</f>
        <v>#N/A</v>
      </c>
      <c r="AH93" s="3" t="e">
        <f aca="false">VLOOKUP(AE93,low_impact,1,FALSE())</f>
        <v>#N/A</v>
      </c>
      <c r="AI93" s="3" t="str">
        <f aca="false">VLOOKUP(AE93,scaricati,1,FALSE())</f>
        <v>2-s2.0-85182350076</v>
      </c>
    </row>
    <row r="94" customFormat="false" ht="84.05" hidden="true" customHeight="false" outlineLevel="0" collapsed="false">
      <c r="A94" s="1" t="s">
        <v>1351</v>
      </c>
      <c r="B94" s="1" t="s">
        <v>1352</v>
      </c>
      <c r="C94" s="1" t="s">
        <v>1353</v>
      </c>
      <c r="D94" s="1" t="s">
        <v>1354</v>
      </c>
      <c r="E94" s="1" t="n">
        <v>2024</v>
      </c>
      <c r="F94" s="1" t="s">
        <v>1355</v>
      </c>
      <c r="J94" s="1" t="n">
        <v>1</v>
      </c>
      <c r="K94" s="1" t="n">
        <v>1</v>
      </c>
      <c r="L94" s="1" t="n">
        <v>0</v>
      </c>
      <c r="M94" s="1" t="n">
        <v>0</v>
      </c>
      <c r="N94" s="1" t="s">
        <v>1356</v>
      </c>
      <c r="O94" s="1" t="s">
        <v>1357</v>
      </c>
      <c r="P94" s="1" t="s">
        <v>1358</v>
      </c>
      <c r="Q94" s="1" t="s">
        <v>1359</v>
      </c>
      <c r="R94" s="11" t="s">
        <v>1360</v>
      </c>
      <c r="S94" s="13" t="s">
        <v>321</v>
      </c>
      <c r="T94" s="1" t="str">
        <f aca="false">VLOOKUP(AE94,chat_output,2,FALSE())</f>
        <v>YES</v>
      </c>
      <c r="U94" s="9" t="str">
        <f aca="false">VLOOKUP(AE94,chat_output,3,FALSE())</f>
        <v>Complies</v>
      </c>
      <c r="V94"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"&amp;D94&amp;" "&amp;R94</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Towards Educational Sustainability: An AI System for Identifying and Preventing Student Dropout The design and development of a web application to identify a high or low probability of student dropout at the National Learning Service (SENA) in Colombia, aiming to streamline the process of identifying and supporting potential candidates for assistance provided by the institution through the student welfare department. Throughout the development, socioeconomic variables with the highest impact on characterized academic dropout processes to create a dataset. This dataset was then utilized with various artificial intelligence techniques explored in Machine Learning (Decision Trees, K-means, and Regression), ultimately determining the most effective algorithm for integration into the Software. The decision tree classification technique emerged as the most effective, achieving an impressive accuracy of 91% and a minimal error rate of 9%, substantiating its state-of-the-art standing. As a result, this Software has optimized processes within the Student Welfare Department at SENA and is adaptable for use in any higher education institution. IEEE</v>
      </c>
      <c r="W94" s="1" t="s">
        <v>1361</v>
      </c>
      <c r="X94" s="1" t="s">
        <v>1362</v>
      </c>
      <c r="AA94" s="1" t="s">
        <v>55</v>
      </c>
      <c r="AB94" s="1" t="s">
        <v>265</v>
      </c>
      <c r="AD94" s="1" t="s">
        <v>58</v>
      </c>
      <c r="AE94" s="1" t="s">
        <v>1363</v>
      </c>
      <c r="AF94" s="1" t="e">
        <f aca="false">VLOOKUP(AE94,scartati,1,FALSE())</f>
        <v>#N/A</v>
      </c>
      <c r="AG94" s="1" t="str">
        <f aca="false">VLOOKUP(AE94,accettati,1,FALSE())</f>
        <v>2-s2.0-85189184531</v>
      </c>
      <c r="AH94" s="3" t="e">
        <f aca="false">VLOOKUP(AE94,low_impact,1,FALSE())</f>
        <v>#N/A</v>
      </c>
      <c r="AI94" s="3" t="e">
        <f aca="false">VLOOKUP(AE94,scaricati,1,FALSE())</f>
        <v>#N/A</v>
      </c>
    </row>
    <row r="95" customFormat="false" ht="72.25" hidden="true" customHeight="false" outlineLevel="0" collapsed="false">
      <c r="A95" s="1" t="s">
        <v>1364</v>
      </c>
      <c r="B95" s="1" t="s">
        <v>1365</v>
      </c>
      <c r="C95" s="1" t="n">
        <v>58577188200</v>
      </c>
      <c r="D95" s="1" t="s">
        <v>1366</v>
      </c>
      <c r="E95" s="1" t="n">
        <v>2023</v>
      </c>
      <c r="F95" s="1" t="s">
        <v>735</v>
      </c>
      <c r="M95" s="1" t="n">
        <v>0</v>
      </c>
      <c r="N95" s="1" t="s">
        <v>1367</v>
      </c>
      <c r="O95" s="1" t="s">
        <v>1368</v>
      </c>
      <c r="P95" s="1" t="s">
        <v>1369</v>
      </c>
      <c r="Q95" s="1" t="s">
        <v>1370</v>
      </c>
      <c r="R95" s="8" t="s">
        <v>1371</v>
      </c>
      <c r="S95" s="12" t="s">
        <v>864</v>
      </c>
      <c r="T95" s="1" t="str">
        <f aca="false">VLOOKUP(AE95,chat_output,2,FALSE())</f>
        <v>NO</v>
      </c>
      <c r="U95" s="9" t="str">
        <f aca="false">VLOOKUP(AE95,chat_output,3,FALSE())</f>
        <v>The study is primarily focused on predicting the number of 'active' students eligible for funding based on accumulated ECTS credits, rather than specifically on predicting student dropout in bachelor and masters courses.</v>
      </c>
      <c r="V95" s="12"/>
      <c r="W95" s="1" t="s">
        <v>1372</v>
      </c>
      <c r="Y95" s="1" t="s">
        <v>1373</v>
      </c>
      <c r="Z95" s="1" t="s">
        <v>1374</v>
      </c>
      <c r="AA95" s="1" t="s">
        <v>55</v>
      </c>
      <c r="AB95" s="1" t="s">
        <v>265</v>
      </c>
      <c r="AC95" s="1" t="s">
        <v>73</v>
      </c>
      <c r="AD95" s="1" t="s">
        <v>58</v>
      </c>
      <c r="AE95" s="1" t="s">
        <v>1375</v>
      </c>
      <c r="AF95" s="1" t="str">
        <f aca="false">VLOOKUP(AE95,scartati,1,FALSE())</f>
        <v>2-s2.0-85171265601</v>
      </c>
      <c r="AG95" s="1" t="e">
        <f aca="false">VLOOKUP(AE95,accettati,1,FALSE())</f>
        <v>#N/A</v>
      </c>
      <c r="AH95" s="3" t="e">
        <f aca="false">VLOOKUP(AE95,low_impact,1,FALSE())</f>
        <v>#N/A</v>
      </c>
      <c r="AI95" s="3" t="e">
        <f aca="false">VLOOKUP(AE95,scaricati,1,FALSE())</f>
        <v>#N/A</v>
      </c>
    </row>
    <row r="96" customFormat="false" ht="107.6" hidden="true" customHeight="false" outlineLevel="0" collapsed="false">
      <c r="A96" s="1" t="s">
        <v>1376</v>
      </c>
      <c r="B96" s="1" t="s">
        <v>1377</v>
      </c>
      <c r="C96" s="1" t="s">
        <v>1378</v>
      </c>
      <c r="D96" s="1" t="s">
        <v>1379</v>
      </c>
      <c r="E96" s="1" t="n">
        <v>2024</v>
      </c>
      <c r="F96" s="1" t="s">
        <v>154</v>
      </c>
      <c r="G96" s="1" t="n">
        <v>9</v>
      </c>
      <c r="H96" s="1" t="n">
        <v>4</v>
      </c>
      <c r="I96" s="1" t="n">
        <v>60</v>
      </c>
      <c r="M96" s="1" t="n">
        <v>0</v>
      </c>
      <c r="N96" s="1" t="s">
        <v>1380</v>
      </c>
      <c r="O96" s="1" t="s">
        <v>1381</v>
      </c>
      <c r="P96" s="1" t="s">
        <v>1382</v>
      </c>
      <c r="Q96" s="1" t="s">
        <v>1383</v>
      </c>
      <c r="R96" s="8" t="s">
        <v>1384</v>
      </c>
      <c r="S96" s="8"/>
      <c r="T96" s="1" t="str">
        <f aca="false">VLOOKUP(AE96,chat_output,2,FALSE())</f>
        <v>NO</v>
      </c>
      <c r="U96" s="9" t="str">
        <f aca="false">VLOOKUP(AE96,chat_output,3,FALSE())</f>
        <v>The abstract focuses on predicting academic success rather than specifically predicting student dropout. Additionally, it mentions reinforcing college self-efficacy, which is more about improving the university environment and the students' overall college experience.</v>
      </c>
      <c r="V96" s="8"/>
      <c r="W96" s="1" t="s">
        <v>1385</v>
      </c>
      <c r="X96" s="1" t="s">
        <v>1386</v>
      </c>
      <c r="Y96" s="1" t="s">
        <v>1387</v>
      </c>
      <c r="Z96" s="1" t="s">
        <v>1388</v>
      </c>
      <c r="AA96" s="1" t="s">
        <v>55</v>
      </c>
      <c r="AB96" s="1" t="s">
        <v>56</v>
      </c>
      <c r="AC96" s="1" t="s">
        <v>57</v>
      </c>
      <c r="AD96" s="1" t="s">
        <v>58</v>
      </c>
      <c r="AE96" s="1" t="s">
        <v>1389</v>
      </c>
      <c r="AF96" s="1" t="e">
        <f aca="false">VLOOKUP(AE96,scartati,1,FALSE())</f>
        <v>#N/A</v>
      </c>
      <c r="AG96" s="1" t="str">
        <f aca="false">VLOOKUP(AE96,accettati,1,FALSE())</f>
        <v>2-s2.0-85191306226</v>
      </c>
      <c r="AH96" s="3" t="e">
        <f aca="false">VLOOKUP(AE96,low_impact,1,FALSE())</f>
        <v>#N/A</v>
      </c>
      <c r="AI96" s="3" t="str">
        <f aca="false">VLOOKUP(AE96,scaricati,1,FALSE())</f>
        <v>2-s2.0-85191306226</v>
      </c>
    </row>
    <row r="97" customFormat="false" ht="84.05" hidden="true" customHeight="false" outlineLevel="0" collapsed="false">
      <c r="A97" s="1" t="s">
        <v>1390</v>
      </c>
      <c r="B97" s="1" t="s">
        <v>1391</v>
      </c>
      <c r="C97" s="1" t="s">
        <v>1392</v>
      </c>
      <c r="D97" s="1" t="s">
        <v>1393</v>
      </c>
      <c r="E97" s="1" t="n">
        <v>2024</v>
      </c>
      <c r="F97" s="1" t="s">
        <v>1394</v>
      </c>
      <c r="G97" s="1" t="n">
        <v>45</v>
      </c>
      <c r="H97" s="1" t="n">
        <v>1</v>
      </c>
      <c r="I97" s="1" t="n">
        <v>15803</v>
      </c>
      <c r="M97" s="1" t="n">
        <v>0</v>
      </c>
      <c r="N97" s="1" t="s">
        <v>1395</v>
      </c>
      <c r="O97" s="1" t="s">
        <v>1396</v>
      </c>
      <c r="P97" s="1" t="s">
        <v>1397</v>
      </c>
      <c r="Q97" s="1" t="s">
        <v>1398</v>
      </c>
      <c r="R97" s="8" t="s">
        <v>1399</v>
      </c>
      <c r="S97" s="12" t="s">
        <v>203</v>
      </c>
      <c r="T97" s="1" t="str">
        <f aca="false">VLOOKUP(AE97,chat_output,2,FALSE())</f>
        <v>NO</v>
      </c>
      <c r="U97" s="9" t="str">
        <f aca="false">VLOOKUP(AE97,chat_output,3,FALSE())</f>
        <v>The abstract does not describe a study regarding the prediction of student drop out in bachelor and masters courses using artificial intelligence. It focuses on using physics-informed neural networks (PINNs) for solving differential equations and their application in physics education.</v>
      </c>
      <c r="V97" s="12" t="str">
        <f aca="false">"do the following title and abstract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not explain why. "&amp;D97&amp;" "&amp;R97</f>
        <v>do the following title and abstract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not explain why. Solving differential equations with deep learning: a beginner’s guide The research in artificial intelligence methods with potential applications in science has become an essential task in the scientific community in recent years. Physics-informed neural networks (PINNs) is one of these methods and represents a contemporary technique based on neural network fundamentals to solve differential equations. These networks can potentially improve or complement classical numerical methods in computational physics, making them an exciting area of study. In this paper, we introduce PINNs at an elementary level, mainly oriented to physics education, making them suitable for educational purposes at both undergraduate and graduate levels. PINNs can be used to create virtual simulations and educational tools that aid in understating complex physical concepts and processes involving differential equations. By combining the power of neural networks with physics principles, PINNs can provide an interactive and engaging learning experience that can improve students’ understanding and retention of physics concepts in higher education. © 2023 European Physical Society.</v>
      </c>
      <c r="W97" s="1" t="s">
        <v>1400</v>
      </c>
      <c r="X97" s="1" t="s">
        <v>1401</v>
      </c>
      <c r="Y97" s="1" t="s">
        <v>1402</v>
      </c>
      <c r="Z97" s="1" t="s">
        <v>1403</v>
      </c>
      <c r="AA97" s="1" t="s">
        <v>55</v>
      </c>
      <c r="AB97" s="1" t="s">
        <v>56</v>
      </c>
      <c r="AC97" s="1" t="s">
        <v>1404</v>
      </c>
      <c r="AD97" s="1" t="s">
        <v>58</v>
      </c>
      <c r="AE97" s="1" t="s">
        <v>1405</v>
      </c>
      <c r="AF97" s="1" t="str">
        <f aca="false">VLOOKUP(AE97,scartati,1,FALSE())</f>
        <v>2-s2.0-85180009441</v>
      </c>
      <c r="AG97" s="1" t="e">
        <f aca="false">VLOOKUP(AE97,accettati,1,FALSE())</f>
        <v>#N/A</v>
      </c>
      <c r="AH97" s="3" t="e">
        <f aca="false">VLOOKUP(AE97,low_impact,1,FALSE())</f>
        <v>#N/A</v>
      </c>
      <c r="AI97" s="3" t="e">
        <f aca="false">VLOOKUP(AE97,scaricati,1,FALSE())</f>
        <v>#N/A</v>
      </c>
    </row>
    <row r="98" customFormat="false" ht="95.8" hidden="true" customHeight="false" outlineLevel="0" collapsed="false">
      <c r="A98" s="1" t="s">
        <v>1406</v>
      </c>
      <c r="B98" s="1" t="s">
        <v>1407</v>
      </c>
      <c r="C98" s="1" t="s">
        <v>1408</v>
      </c>
      <c r="D98" s="1" t="s">
        <v>1409</v>
      </c>
      <c r="E98" s="1" t="n">
        <v>2024</v>
      </c>
      <c r="F98" s="1" t="s">
        <v>1410</v>
      </c>
      <c r="G98" s="1" t="n">
        <v>3</v>
      </c>
      <c r="J98" s="1" t="n">
        <v>344</v>
      </c>
      <c r="K98" s="1" t="n">
        <v>351</v>
      </c>
      <c r="L98" s="1" t="n">
        <v>7</v>
      </c>
      <c r="M98" s="1" t="n">
        <v>0</v>
      </c>
      <c r="N98" s="1" t="s">
        <v>1411</v>
      </c>
      <c r="O98" s="1" t="s">
        <v>1412</v>
      </c>
      <c r="P98" s="1" t="s">
        <v>1413</v>
      </c>
      <c r="Q98" s="1" t="s">
        <v>1414</v>
      </c>
      <c r="R98" s="8" t="s">
        <v>1415</v>
      </c>
      <c r="S98" s="10" t="s">
        <v>538</v>
      </c>
      <c r="T98" s="1" t="str">
        <f aca="false">VLOOKUP(AE98,chat_output,2,FALSE())</f>
        <v>NO</v>
      </c>
      <c r="U98" s="9" t="str">
        <f aca="false">VLOOKUP(AE98,chat_output,3,FALSE())</f>
        <v>The abstract is primarily theoretical and focuses on discussing the state-of-the-art and methodological issues in applying AI algorithms to predict student dropout. It does not describe an empirical study that directly uses AI to predict dropout rates but rather provides an overview of existing research and challenges.</v>
      </c>
      <c r="V9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"&amp;D98&amp;" "&amp;R98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Artificial Intelligence Algorithms to Predict College Students’ Dropout: A Systematic Mapping Study Higher Education Institutions (HEIs), including universities, colleges, and faculties, must develop strategies to mitigate students’ dropout rates in undergraduate courses. This is crucial for fulfilling their social role, delivering high-quality professionals to society, contributing to economic development, and preventing the resource wastage. In this context, artificial intelligence (AI) algorithms have emerged as powerful tools capable of predicting dropout rates and identifying undergraduates at risk. This study aims to investigate and discuss the state-of-the-art in applying AI algorithms to address students’ dropout. To achieve this objective, a systematic mapping study (SMS) was conducted, encompassing 223 studies at first. Finally, 23 studies were selected for in-depth analysis to explore the effectiveness of AI algorithms in predicting students’ dropout. Furthermore, we identified key methodological design issues associated with the application of these AI algorithms, including common features and challenges in implementing these methodologies. This study contributes by providing practitioners and researchers with an overview of the main challenges faced by AI algorithms in predicting students’ dropout, highlighting issues related to modeling, experimental methodology, and problem framing. © 2024 by SCITEPRESS - Science and Technology Publications, Lda.</v>
      </c>
      <c r="W98" s="1" t="s">
        <v>1416</v>
      </c>
      <c r="Y98" s="1" t="s">
        <v>1417</v>
      </c>
      <c r="AA98" s="1" t="s">
        <v>72</v>
      </c>
      <c r="AB98" s="1" t="s">
        <v>56</v>
      </c>
      <c r="AC98" s="1" t="s">
        <v>73</v>
      </c>
      <c r="AD98" s="1" t="s">
        <v>58</v>
      </c>
      <c r="AE98" s="1" t="s">
        <v>1418</v>
      </c>
      <c r="AF98" s="1" t="str">
        <f aca="false">VLOOKUP(AE98,scartati,1,FALSE())</f>
        <v>2-s2.0-85190785044</v>
      </c>
      <c r="AG98" s="1" t="e">
        <f aca="false">VLOOKUP(AE98,accettati,1,FALSE())</f>
        <v>#N/A</v>
      </c>
      <c r="AH98" s="3" t="e">
        <f aca="false">VLOOKUP(AE98,low_impact,1,FALSE())</f>
        <v>#N/A</v>
      </c>
      <c r="AI98" s="3" t="e">
        <f aca="false">VLOOKUP(AE98,scaricati,1,FALSE())</f>
        <v>#N/A</v>
      </c>
    </row>
    <row r="99" customFormat="false" ht="119.4" hidden="true" customHeight="false" outlineLevel="0" collapsed="false">
      <c r="A99" s="1" t="s">
        <v>1419</v>
      </c>
      <c r="B99" s="1" t="s">
        <v>1420</v>
      </c>
      <c r="C99" s="1" t="s">
        <v>1421</v>
      </c>
      <c r="D99" s="1" t="s">
        <v>1422</v>
      </c>
      <c r="E99" s="1" t="n">
        <v>2023</v>
      </c>
      <c r="F99" s="1" t="s">
        <v>1423</v>
      </c>
      <c r="M99" s="1" t="n">
        <v>1</v>
      </c>
      <c r="N99" s="1" t="s">
        <v>1424</v>
      </c>
      <c r="O99" s="1" t="s">
        <v>1425</v>
      </c>
      <c r="P99" s="1" t="s">
        <v>1426</v>
      </c>
      <c r="Q99" s="1" t="s">
        <v>1427</v>
      </c>
      <c r="R99" s="11" t="s">
        <v>1428</v>
      </c>
      <c r="S99" s="12" t="s">
        <v>454</v>
      </c>
      <c r="T99" s="1" t="str">
        <f aca="false">VLOOKUP(AE99,chat_output,2,FALSE())</f>
        <v>NO</v>
      </c>
      <c r="U99" s="9" t="str">
        <f aca="false">VLOOKUP(AE99,chat_output,3,FALSE())</f>
        <v>The study focuses on optimizing preparatory course assignments to boost student graduation success, which involves improving the teaching process through the application of uplift modeling. It does not primarily address the prediction of student drop out using artificial intelligence.</v>
      </c>
      <c r="V9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"&amp;D99&amp;" "&amp;R99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How to customize an early start preparatory course policy to improve student graduation success: an application of uplift modeling Improving student graduation is of utmost importance for higher education institutions, both public and private. The key contribution of this study is to apply the uplift modeling framework to optimize preparatory course assignments as an instrument to boost student success for graduation. Specifically, we concentrate on two university programs, English and Math preparatory courses, to identify students who would benefit the most from these courses and successfully graduate. To achieve this objective, we analyze 10-years of incoming freshmen data with a wide range of feature variables from a major university in the US. We then build and test several uplift methodologies to determine students’ response to the treatments. The best-performing model allows us to identify students in different segments and target those who are most responsive to the treatment to achieve optimal results. Additionally, we identify the most significant variables and provide student profiles and attributes that distinguish those who would gain from preparatory courses from those who would not. The framework developed in this study can serve as a valuable tool for decision-making and policy support. It can improve not only the student success perspective, but also the allocation of university resources by identifying and advising a fraction of students who would benefit from taking these preparatory courses and have a positive impact on their graduation. © 2023, The Author(s), under exclusive licence to Springer Science+Business Media, LLC, part of Springer Nature.</v>
      </c>
      <c r="W99" s="1" t="s">
        <v>1429</v>
      </c>
      <c r="Y99" s="1" t="s">
        <v>1430</v>
      </c>
      <c r="Z99" s="1" t="s">
        <v>1431</v>
      </c>
      <c r="AA99" s="1" t="s">
        <v>55</v>
      </c>
      <c r="AB99" s="1" t="s">
        <v>265</v>
      </c>
      <c r="AD99" s="1" t="s">
        <v>58</v>
      </c>
      <c r="AE99" s="1" t="s">
        <v>1432</v>
      </c>
      <c r="AF99" s="1" t="str">
        <f aca="false">VLOOKUP(AE99,scartati,1,FALSE())</f>
        <v>2-s2.0-85172675608</v>
      </c>
      <c r="AG99" s="1" t="e">
        <f aca="false">VLOOKUP(AE99,accettati,1,FALSE())</f>
        <v>#N/A</v>
      </c>
      <c r="AH99" s="3" t="e">
        <f aca="false">VLOOKUP(AE99,low_impact,1,FALSE())</f>
        <v>#N/A</v>
      </c>
      <c r="AI99" s="3" t="e">
        <f aca="false">VLOOKUP(AE99,scaricati,1,FALSE())</f>
        <v>#N/A</v>
      </c>
    </row>
    <row r="100" customFormat="false" ht="48.7" hidden="true" customHeight="false" outlineLevel="0" collapsed="false">
      <c r="A100" s="1" t="s">
        <v>1433</v>
      </c>
      <c r="B100" s="1" t="s">
        <v>1434</v>
      </c>
      <c r="C100" s="1" t="s">
        <v>1435</v>
      </c>
      <c r="D100" s="1" t="s">
        <v>1436</v>
      </c>
      <c r="E100" s="1" t="n">
        <v>2023</v>
      </c>
      <c r="F100" s="1" t="s">
        <v>1437</v>
      </c>
      <c r="G100" s="1" t="n">
        <v>2731</v>
      </c>
      <c r="I100" s="1" t="n">
        <v>50001</v>
      </c>
      <c r="M100" s="1" t="n">
        <v>0</v>
      </c>
      <c r="N100" s="1" t="s">
        <v>1438</v>
      </c>
      <c r="O100" s="1" t="s">
        <v>1439</v>
      </c>
      <c r="P100" s="1" t="s">
        <v>1440</v>
      </c>
      <c r="Q100" s="1" t="s">
        <v>1441</v>
      </c>
      <c r="R100" s="8" t="s">
        <v>1442</v>
      </c>
      <c r="S100" s="8" t="s">
        <v>39</v>
      </c>
      <c r="T100" s="1" t="str">
        <f aca="false">VLOOKUP(AE100,chat_output,2,FALSE())</f>
        <v>YES</v>
      </c>
      <c r="U100" s="9" t="str">
        <f aca="false">VLOOKUP(AE100,chat_output,3,FALSE())</f>
        <v>Complies</v>
      </c>
      <c r="V100" s="8"/>
      <c r="Y100" s="1" t="s">
        <v>1443</v>
      </c>
      <c r="Z100" s="1" t="s">
        <v>1444</v>
      </c>
      <c r="AA100" s="1" t="s">
        <v>72</v>
      </c>
      <c r="AB100" s="1" t="s">
        <v>56</v>
      </c>
      <c r="AD100" s="1" t="s">
        <v>58</v>
      </c>
      <c r="AE100" s="1" t="s">
        <v>1445</v>
      </c>
      <c r="AF100" s="1" t="e">
        <f aca="false">VLOOKUP(AE100,scartati,1,FALSE())</f>
        <v>#N/A</v>
      </c>
      <c r="AG100" s="1" t="str">
        <f aca="false">VLOOKUP(AE100,accettati,1,FALSE())</f>
        <v>2-s2.0-85160695563</v>
      </c>
      <c r="AH100" s="3" t="str">
        <f aca="false">VLOOKUP(AE100,low_impact,1,FALSE())</f>
        <v>2-s2.0-85160695563</v>
      </c>
      <c r="AI100" s="3" t="e">
        <f aca="false">VLOOKUP(AE100,scaricati,1,FALSE())</f>
        <v>#N/A</v>
      </c>
    </row>
    <row r="101" customFormat="false" ht="119.4" hidden="true" customHeight="false" outlineLevel="0" collapsed="false">
      <c r="A101" s="1" t="s">
        <v>1446</v>
      </c>
      <c r="B101" s="1" t="s">
        <v>1447</v>
      </c>
      <c r="C101" s="1" t="n">
        <v>57221675282</v>
      </c>
      <c r="D101" s="1" t="s">
        <v>1448</v>
      </c>
      <c r="E101" s="1" t="n">
        <v>2023</v>
      </c>
      <c r="F101" s="1" t="s">
        <v>63</v>
      </c>
      <c r="J101" s="1" t="n">
        <v>222</v>
      </c>
      <c r="K101" s="1" t="n">
        <v>227</v>
      </c>
      <c r="L101" s="1" t="n">
        <v>5</v>
      </c>
      <c r="M101" s="1" t="n">
        <v>0</v>
      </c>
      <c r="N101" s="1" t="s">
        <v>1449</v>
      </c>
      <c r="O101" s="1" t="s">
        <v>1450</v>
      </c>
      <c r="P101" s="1" t="s">
        <v>1451</v>
      </c>
      <c r="Q101" s="1" t="s">
        <v>1452</v>
      </c>
      <c r="R101" s="8" t="s">
        <v>1453</v>
      </c>
      <c r="S101" s="12" t="s">
        <v>232</v>
      </c>
      <c r="T101" s="1" t="str">
        <f aca="false">VLOOKUP(AE101,chat_output,2,FALSE())</f>
        <v>NO</v>
      </c>
      <c r="U101" s="9" t="str">
        <f aca="false">VLOOKUP(AE101,chat_output,3,FALSE())</f>
        <v>The abstract focuses on investigating factors affecting students' loyalty to continue their higher education in the same university, rather than predicting student drop out in bachelor and masters courses using artificial intelligence.</v>
      </c>
      <c r="V101"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"&amp;D101&amp;" "&amp;R101</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Investigating Factors Affecting Students' Loyalty to Continue Higher Education in the Same Institute The current challenge among institutes nowadays is to keep their old students for continuance in higher education. Different literatures have considered individual factors of behavioral and cognitive aspects to assess student loyalty. However, limited studies have tried to holistically cover student's loyalty for retention in the same institute throughout the years. Therefore, the main goal of this study was to investigate factors affecting students' loyalty to continue higher education in the same university. Specifically, factors under the self-determination theory and theory of planned behavior was applied in this study, extended with other factors such as student satisfaction and university image to completely assess the intention towards loyalty among high school students. This study utilized a machine learning algorithm, random forest classifier due to its capability to have high accuracy rate in predicting factors affecting human behavior. It was deduced that highly significant factors such as autonomy and affective behavior would lead to very high loyalty among students. On the other hand, perceived behavioral control and university image are significant which would lead to a high loyalty behavior among students. With 92% accuracy rate, it could be suggested that the integration and extension of SDT and TPB provided holistic measurement of the behavioral and cognitive aspects of students for institute retention and option. Moreover, it is suggested that tools such as structural equation modeling and machine learning algorithm be integrated to have highly holistic measurement of significant factors affecting human behavior in different field. © 2023 ACM.</v>
      </c>
      <c r="W101" s="1" t="s">
        <v>1454</v>
      </c>
      <c r="X101" s="1" t="s">
        <v>1455</v>
      </c>
      <c r="Y101" s="1" t="s">
        <v>1456</v>
      </c>
      <c r="Z101" s="1" t="s">
        <v>1457</v>
      </c>
      <c r="AA101" s="1" t="s">
        <v>72</v>
      </c>
      <c r="AB101" s="1" t="s">
        <v>56</v>
      </c>
      <c r="AD101" s="1" t="s">
        <v>58</v>
      </c>
      <c r="AE101" s="1" t="s">
        <v>1458</v>
      </c>
      <c r="AF101" s="1" t="str">
        <f aca="false">VLOOKUP(AE101,scartati,1,FALSE())</f>
        <v>2-s2.0-85162857768</v>
      </c>
      <c r="AG101" s="1" t="e">
        <f aca="false">VLOOKUP(AE101,accettati,1,FALSE())</f>
        <v>#N/A</v>
      </c>
      <c r="AH101" s="3" t="e">
        <f aca="false">VLOOKUP(AE101,low_impact,1,FALSE())</f>
        <v>#N/A</v>
      </c>
      <c r="AI101" s="3" t="e">
        <f aca="false">VLOOKUP(AE101,scaricati,1,FALSE())</f>
        <v>#N/A</v>
      </c>
    </row>
    <row r="102" customFormat="false" ht="119.4" hidden="true" customHeight="false" outlineLevel="0" collapsed="false">
      <c r="A102" s="1" t="s">
        <v>1459</v>
      </c>
      <c r="B102" s="1" t="s">
        <v>1460</v>
      </c>
      <c r="C102" s="1" t="n">
        <v>57810776000</v>
      </c>
      <c r="D102" s="1" t="s">
        <v>1461</v>
      </c>
      <c r="E102" s="1" t="n">
        <v>2022</v>
      </c>
      <c r="F102" s="1" t="s">
        <v>63</v>
      </c>
      <c r="I102" s="1" t="n">
        <v>5</v>
      </c>
      <c r="M102" s="1" t="n">
        <v>0</v>
      </c>
      <c r="N102" s="1" t="s">
        <v>1462</v>
      </c>
      <c r="O102" s="1" t="s">
        <v>1463</v>
      </c>
      <c r="P102" s="1" t="s">
        <v>1464</v>
      </c>
      <c r="Q102" s="1" t="s">
        <v>1465</v>
      </c>
      <c r="R102" s="8" t="s">
        <v>1466</v>
      </c>
      <c r="S102" s="12" t="s">
        <v>232</v>
      </c>
      <c r="T102" s="1" t="str">
        <f aca="false">VLOOKUP(AE102,chat_output,2,FALSE())</f>
        <v>NO</v>
      </c>
      <c r="U102" s="9" t="str">
        <f aca="false">VLOOKUP(AE102,chat_output,3,FALSE())</f>
        <v>The abstract does not describe a study focused on predicting student dropout in bachelor and masters courses using artificial intelligence. Instead, it discusses factors influencing undergraduate students' choice of specialisation in computing disciplines.</v>
      </c>
      <c r="V102"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"&amp;D102&amp;" "&amp;R102</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With a Rise in Computing Disciplines Comes a Greater Choice of Computing Degrees in Higher Education Higher education institutions (HEIs) internationally are increasingly recognising the importance of understanding student study choices. This is especially true in the field of computing in which skills shortages in the labour market are high but so too are student dropout rates. Loss of interest in the computing field has been reported among the reasons for students dropping out. The aim of this study is to offer a fresh perspective of the factors influencing undergraduate student's interest and choice of specialisation in computing. Previous studies have mainly focused on five ACM-identified computing disciplines: Computer Science, Information Systems, Information Technology, Computer Engineering and Software Engineering. With the ever-growing nature of computing, two more disciplines recently emerged: Cybersecurity and Data Science. HEIs continuously endeavour to expand computing programmes into specialist areas within these disciplines such as machine learning, artificial intelligence, gaming, robotics and creative computing. For prospective students, this maze of options can make for a difficult decision. 137 first-year computing students were invited to participate in a mixed-methods survey to explore their choices around cybersecurity and other newer specialisations. The results of the survey were matched with findings from recent literature, and show that personal interest, family, media, career prospects and prior experiences still influence student choices, with media appearing to have a greater impact compared to earlier studies. HEIs can use this when developing effective recruitment strategies in computing.  © 2022 ACM.</v>
      </c>
      <c r="W102" s="1" t="s">
        <v>1467</v>
      </c>
      <c r="X102" s="1" t="s">
        <v>1468</v>
      </c>
      <c r="Y102" s="1" t="s">
        <v>1469</v>
      </c>
      <c r="Z102" s="1" t="s">
        <v>1470</v>
      </c>
      <c r="AA102" s="1" t="s">
        <v>72</v>
      </c>
      <c r="AB102" s="1" t="s">
        <v>56</v>
      </c>
      <c r="AD102" s="1" t="s">
        <v>58</v>
      </c>
      <c r="AE102" s="1" t="s">
        <v>1471</v>
      </c>
      <c r="AF102" s="1" t="str">
        <f aca="false">VLOOKUP(AE102,scartati,1,FALSE())</f>
        <v>2-s2.0-85142930372</v>
      </c>
      <c r="AG102" s="1" t="e">
        <f aca="false">VLOOKUP(AE102,accettati,1,FALSE())</f>
        <v>#N/A</v>
      </c>
      <c r="AH102" s="3" t="e">
        <f aca="false">VLOOKUP(AE102,low_impact,1,FALSE())</f>
        <v>#N/A</v>
      </c>
      <c r="AI102" s="3" t="e">
        <f aca="false">VLOOKUP(AE102,scaricati,1,FALSE())</f>
        <v>#N/A</v>
      </c>
    </row>
    <row r="103" customFormat="false" ht="142.95" hidden="true" customHeight="false" outlineLevel="0" collapsed="false">
      <c r="A103" s="1" t="s">
        <v>1472</v>
      </c>
      <c r="B103" s="1" t="s">
        <v>1473</v>
      </c>
      <c r="C103" s="1" t="s">
        <v>1474</v>
      </c>
      <c r="D103" s="1" t="s">
        <v>1475</v>
      </c>
      <c r="E103" s="1" t="n">
        <v>2022</v>
      </c>
      <c r="F103" s="1" t="s">
        <v>1476</v>
      </c>
      <c r="G103" s="1" t="n">
        <v>209</v>
      </c>
      <c r="I103" s="1" t="n">
        <v>118119</v>
      </c>
      <c r="M103" s="1" t="n">
        <v>14</v>
      </c>
      <c r="N103" s="1" t="s">
        <v>1477</v>
      </c>
      <c r="O103" s="1" t="s">
        <v>1478</v>
      </c>
      <c r="P103" s="1" t="s">
        <v>1479</v>
      </c>
      <c r="Q103" s="1" t="s">
        <v>1480</v>
      </c>
      <c r="R103" s="11" t="s">
        <v>1481</v>
      </c>
      <c r="S103" s="12" t="s">
        <v>115</v>
      </c>
      <c r="T103" s="1" t="str">
        <f aca="false">VLOOKUP(AE103,chat_output,2,FALSE())</f>
        <v>NO</v>
      </c>
      <c r="U103" s="9" t="str">
        <f aca="false">VLOOKUP(AE103,chat_output,3,FALSE())</f>
        <v>The abstract focuses on aspect-based sentiment analysis and evaluating students' textual feedback data, rather than specifically predicting student drop out in bachelor and masters courses. The main aim discussed is to provide understanding for analyzing students' feedback to improve student recruitment and retention policies, which indirectly touches on drop out but is not the central theme.</v>
      </c>
      <c r="V103" s="12"/>
      <c r="W103" s="1" t="s">
        <v>1482</v>
      </c>
      <c r="X103" s="1" t="s">
        <v>1483</v>
      </c>
      <c r="Y103" s="1" t="s">
        <v>1484</v>
      </c>
      <c r="Z103" s="1" t="s">
        <v>1485</v>
      </c>
      <c r="AA103" s="1" t="s">
        <v>55</v>
      </c>
      <c r="AB103" s="1" t="s">
        <v>56</v>
      </c>
      <c r="AD103" s="1" t="s">
        <v>58</v>
      </c>
      <c r="AE103" s="1" t="s">
        <v>1486</v>
      </c>
      <c r="AF103" s="1" t="str">
        <f aca="false">VLOOKUP(AE103,scartati,1,FALSE())</f>
        <v>2-s2.0-85135379957</v>
      </c>
      <c r="AG103" s="1" t="e">
        <f aca="false">VLOOKUP(AE103,accettati,1,FALSE())</f>
        <v>#N/A</v>
      </c>
      <c r="AH103" s="3" t="e">
        <f aca="false">VLOOKUP(AE103,low_impact,1,FALSE())</f>
        <v>#N/A</v>
      </c>
      <c r="AI103" s="3" t="e">
        <f aca="false">VLOOKUP(AE103,scaricati,1,FALSE())</f>
        <v>#N/A</v>
      </c>
    </row>
    <row r="104" customFormat="false" ht="166.5" hidden="true" customHeight="false" outlineLevel="0" collapsed="false">
      <c r="A104" s="1" t="s">
        <v>1487</v>
      </c>
      <c r="B104" s="1" t="s">
        <v>1488</v>
      </c>
      <c r="C104" s="1" t="s">
        <v>1489</v>
      </c>
      <c r="D104" s="1" t="s">
        <v>1490</v>
      </c>
      <c r="E104" s="1" t="n">
        <v>2022</v>
      </c>
      <c r="F104" s="1" t="s">
        <v>1079</v>
      </c>
      <c r="M104" s="1" t="n">
        <v>3</v>
      </c>
      <c r="O104" s="1" t="s">
        <v>1491</v>
      </c>
      <c r="R104" s="11" t="s">
        <v>1492</v>
      </c>
      <c r="S104" s="10" t="s">
        <v>538</v>
      </c>
      <c r="T104" s="1" t="str">
        <f aca="false">VLOOKUP(AE104,chat_output,2,FALSE())</f>
        <v>NO</v>
      </c>
      <c r="U104" s="9" t="str">
        <f aca="false">VLOOKUP(AE104,chat_output,3,FALSE())</f>
        <v>The abstract focuses on persistence in engineering, not specifically on the prediction of student dropout in bachelor's and master's courses. It also discusses potential interventions, which implies a focus on improving student retention and possibly the university environment.</v>
      </c>
      <c r="V104"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"&amp;D104&amp;" "&amp;R104</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Investigating Engineering Persistence through Expectancy Value Theory and Machine Learning Techniques A vast amount of research has revealed that students decide to leave engineering for numerous reasons, including bias and discrimination, low performance in mathematics, belonging uncertainty, financial load, and individual interest. One possible framework to investigate students' persistence is Situated Expectancy Value Theory (SEVT), which proposes that students' achievement-related choices and performance are influenced by expectation of success, and subjective task value. In this contribution, we combined SEVT with data science tools to better understand students' academic decision-making, specifically the decision to persist in engineering. Our goal was to identify underlying patterns that predict persistence as well as illuminate possible interventions. Here, three machine learning tools, namely, clustering, principal component analysis (PCA), and decision trees, were applied to data from two cohorts of engineering students at a large public university. Concerning the SEVT framework, student responses to surveys given at the beginning and end of the first semester, containing established scales for self-efficacy and contingencies of academic competence self-worth (expectancies), and interest in engineering and perceived costs of studying engineering (subjective task values) were used. Demographic data including race, gender, and Pell eligibility, alongside performance data in the form of introductory course grades, GPA, and persistence into Year 2, complete the set of gathered information available to our data analyses. Collectively, we were interested in learning patterns that allowed us to use academic performance and SEVT data to predict engineering retention. Supporting previous findings in the literature, results from clustering analyses and a PCA indicate that performance in the first-semester engineering courses is highly predictive of persistence in engineering. Potential interventions include mid-first-semester feedback and learning interventions, as well as study habits and time management. New findings indicate that the SEVT framework also significantly predicts persistence, especially for mid-level performers. Discussions in the second semester with students are proposed for both research purposes as well as an intervention to improve student persistence. © American Society for Engineering Education, 2022.</v>
      </c>
      <c r="X104" s="1" t="s">
        <v>1493</v>
      </c>
      <c r="Y104" s="1" t="s">
        <v>1494</v>
      </c>
      <c r="AA104" s="1" t="s">
        <v>72</v>
      </c>
      <c r="AB104" s="1" t="s">
        <v>56</v>
      </c>
      <c r="AD104" s="1" t="s">
        <v>58</v>
      </c>
      <c r="AE104" s="1" t="s">
        <v>1495</v>
      </c>
      <c r="AF104" s="1" t="str">
        <f aca="false">VLOOKUP(AE104,scartati,1,FALSE())</f>
        <v>2-s2.0-85138297006</v>
      </c>
      <c r="AG104" s="1" t="e">
        <f aca="false">VLOOKUP(AE104,accettati,1,FALSE())</f>
        <v>#N/A</v>
      </c>
      <c r="AH104" s="3" t="e">
        <f aca="false">VLOOKUP(AE104,low_impact,1,FALSE())</f>
        <v>#N/A</v>
      </c>
      <c r="AI104" s="3" t="e">
        <f aca="false">VLOOKUP(AE104,scaricati,1,FALSE())</f>
        <v>#N/A</v>
      </c>
    </row>
    <row r="105" customFormat="false" ht="95.8" hidden="true" customHeight="false" outlineLevel="0" collapsed="false">
      <c r="A105" s="1" t="s">
        <v>1496</v>
      </c>
      <c r="B105" s="1" t="s">
        <v>1497</v>
      </c>
      <c r="C105" s="1" t="s">
        <v>1498</v>
      </c>
      <c r="D105" s="1" t="s">
        <v>1499</v>
      </c>
      <c r="E105" s="1" t="n">
        <v>2023</v>
      </c>
      <c r="F105" s="1" t="s">
        <v>1500</v>
      </c>
      <c r="G105" s="1" t="s">
        <v>1501</v>
      </c>
      <c r="J105" s="1" t="n">
        <v>116</v>
      </c>
      <c r="K105" s="1" t="n">
        <v>124</v>
      </c>
      <c r="L105" s="1" t="n">
        <v>8</v>
      </c>
      <c r="M105" s="1" t="n">
        <v>2</v>
      </c>
      <c r="N105" s="1" t="s">
        <v>1502</v>
      </c>
      <c r="O105" s="1" t="s">
        <v>1503</v>
      </c>
      <c r="P105" s="1" t="s">
        <v>1504</v>
      </c>
      <c r="Q105" s="1" t="s">
        <v>1505</v>
      </c>
      <c r="R105" s="8" t="s">
        <v>1506</v>
      </c>
      <c r="S105" s="8"/>
      <c r="T105" s="1" t="str">
        <f aca="false">VLOOKUP(AE105,chat_output,2,FALSE())</f>
        <v>YES</v>
      </c>
      <c r="U105" s="9" t="str">
        <f aca="false">VLOOKUP(AE105,chat_output,3,FALSE())</f>
        <v>Complies</v>
      </c>
      <c r="V105" s="8"/>
      <c r="X105" s="1" t="s">
        <v>1507</v>
      </c>
      <c r="Y105" s="1" t="s">
        <v>1508</v>
      </c>
      <c r="AA105" s="1" t="s">
        <v>72</v>
      </c>
      <c r="AB105" s="1" t="s">
        <v>56</v>
      </c>
      <c r="AD105" s="1" t="s">
        <v>58</v>
      </c>
      <c r="AE105" s="1" t="s">
        <v>1509</v>
      </c>
      <c r="AF105" s="1" t="e">
        <f aca="false">VLOOKUP(AE105,scartati,1,FALSE())</f>
        <v>#N/A</v>
      </c>
      <c r="AG105" s="1" t="str">
        <f aca="false">VLOOKUP(AE105,accettati,1,FALSE())</f>
        <v>2-s2.0-85162868225</v>
      </c>
      <c r="AH105" s="3" t="e">
        <f aca="false">VLOOKUP(AE105,low_impact,1,FALSE())</f>
        <v>#N/A</v>
      </c>
      <c r="AI105" s="3" t="str">
        <f aca="false">VLOOKUP(AE105,scaricati,1,FALSE())</f>
        <v>2-s2.0-85162868225</v>
      </c>
    </row>
    <row r="106" customFormat="false" ht="95.8" hidden="true" customHeight="false" outlineLevel="0" collapsed="false">
      <c r="A106" s="1" t="s">
        <v>1510</v>
      </c>
      <c r="B106" s="1" t="s">
        <v>1511</v>
      </c>
      <c r="C106" s="1" t="s">
        <v>1512</v>
      </c>
      <c r="D106" s="1" t="s">
        <v>1513</v>
      </c>
      <c r="E106" s="1" t="n">
        <v>2023</v>
      </c>
      <c r="F106" s="1" t="s">
        <v>1514</v>
      </c>
      <c r="M106" s="1" t="n">
        <v>10</v>
      </c>
      <c r="N106" s="1" t="s">
        <v>1515</v>
      </c>
      <c r="O106" s="1" t="s">
        <v>1516</v>
      </c>
      <c r="P106" s="1" t="s">
        <v>1517</v>
      </c>
      <c r="Q106" s="1" t="s">
        <v>1518</v>
      </c>
      <c r="R106" s="8" t="s">
        <v>1519</v>
      </c>
      <c r="S106" s="10" t="s">
        <v>454</v>
      </c>
      <c r="T106" s="1" t="str">
        <f aca="false">VLOOKUP(AE106,chat_output,2,FALSE())</f>
        <v>NO</v>
      </c>
      <c r="U106" s="9" t="str">
        <f aca="false">VLOOKUP(AE106,chat_output,3,FALSE())</f>
        <v>The abstract discusses dropout prediction with a focus on interpretable machine learning and explainable artificial intelligence tools, but it also mentions the goal of using these tools for personalized interventions such as remedial courses or tutoring sessions. This suggests an aim at improving the teaching or evaluation processes, which does not comply with the requirement.</v>
      </c>
      <c r="V106"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"&amp;D106&amp;" "&amp;R106</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Interpretable Dropout Prediction: Towards XAI-Based Personalized Intervention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v>
      </c>
      <c r="W106" s="1" t="s">
        <v>1520</v>
      </c>
      <c r="X106" s="1" t="s">
        <v>1521</v>
      </c>
      <c r="Y106" s="1" t="s">
        <v>1522</v>
      </c>
      <c r="Z106" s="1" t="s">
        <v>1523</v>
      </c>
      <c r="AA106" s="1" t="s">
        <v>55</v>
      </c>
      <c r="AB106" s="1" t="s">
        <v>265</v>
      </c>
      <c r="AC106" s="1" t="s">
        <v>73</v>
      </c>
      <c r="AD106" s="1" t="s">
        <v>58</v>
      </c>
      <c r="AE106" s="1" t="s">
        <v>1524</v>
      </c>
      <c r="AF106" s="1" t="str">
        <f aca="false">VLOOKUP(AE106,scartati,1,FALSE())</f>
        <v>2-s2.0-85149861581</v>
      </c>
      <c r="AG106" s="1" t="e">
        <f aca="false">VLOOKUP(AE106,accettati,1,FALSE())</f>
        <v>#N/A</v>
      </c>
      <c r="AH106" s="3" t="e">
        <f aca="false">VLOOKUP(AE106,low_impact,1,FALSE())</f>
        <v>#N/A</v>
      </c>
      <c r="AI106" s="3" t="e">
        <f aca="false">VLOOKUP(AE106,scaricati,1,FALSE())</f>
        <v>#N/A</v>
      </c>
    </row>
    <row r="107" customFormat="false" ht="107.6" hidden="true" customHeight="false" outlineLevel="0" collapsed="false">
      <c r="A107" s="1" t="s">
        <v>1525</v>
      </c>
      <c r="B107" s="1" t="s">
        <v>1526</v>
      </c>
      <c r="C107" s="1" t="s">
        <v>1527</v>
      </c>
      <c r="D107" s="1" t="s">
        <v>1528</v>
      </c>
      <c r="E107" s="1" t="n">
        <v>2021</v>
      </c>
      <c r="F107" s="1" t="s">
        <v>1529</v>
      </c>
      <c r="M107" s="1" t="n">
        <v>4</v>
      </c>
      <c r="N107" s="1" t="s">
        <v>1530</v>
      </c>
      <c r="O107" s="1" t="s">
        <v>1531</v>
      </c>
      <c r="P107" s="1" t="s">
        <v>1532</v>
      </c>
      <c r="Q107" s="1" t="s">
        <v>1533</v>
      </c>
      <c r="R107" s="11" t="s">
        <v>1534</v>
      </c>
      <c r="S107" s="12" t="s">
        <v>232</v>
      </c>
      <c r="T107" s="1" t="str">
        <f aca="false">VLOOKUP(AE107,chat_output,2,FALSE())</f>
        <v>NO</v>
      </c>
      <c r="U107" s="9" t="str">
        <f aca="false">VLOOKUP(AE107,chat_output,3,FALSE())</f>
        <v>The study focuses on improving students' learning and cognitive performance using biofeedback tools, wearables, and IoT technology. It aims to enhance students' individual learning experiences and project outcomes rather than predicting student dropouts in bachelor and masters courses.</v>
      </c>
      <c r="V107" s="12"/>
      <c r="W107" s="1" t="s">
        <v>1535</v>
      </c>
      <c r="X107" s="1" t="s">
        <v>1536</v>
      </c>
      <c r="Y107" s="1" t="s">
        <v>1537</v>
      </c>
      <c r="AA107" s="1" t="s">
        <v>72</v>
      </c>
      <c r="AB107" s="1" t="s">
        <v>56</v>
      </c>
      <c r="AD107" s="1" t="s">
        <v>58</v>
      </c>
      <c r="AE107" s="1" t="s">
        <v>1538</v>
      </c>
      <c r="AF107" s="1" t="str">
        <f aca="false">VLOOKUP(AE107,scartati,1,FALSE())</f>
        <v>2-s2.0-85128391956</v>
      </c>
      <c r="AG107" s="1" t="e">
        <f aca="false">VLOOKUP(AE107,accettati,1,FALSE())</f>
        <v>#N/A</v>
      </c>
      <c r="AH107" s="3" t="e">
        <f aca="false">VLOOKUP(AE107,low_impact,1,FALSE())</f>
        <v>#N/A</v>
      </c>
      <c r="AI107" s="3" t="e">
        <f aca="false">VLOOKUP(AE107,scaricati,1,FALSE())</f>
        <v>#N/A</v>
      </c>
    </row>
    <row r="108" customFormat="false" ht="72.25" hidden="true" customHeight="false" outlineLevel="0" collapsed="false">
      <c r="A108" s="1" t="s">
        <v>1539</v>
      </c>
      <c r="B108" s="1" t="s">
        <v>1540</v>
      </c>
      <c r="C108" s="1" t="s">
        <v>1541</v>
      </c>
      <c r="D108" s="1" t="s">
        <v>1542</v>
      </c>
      <c r="E108" s="1" t="n">
        <v>2023</v>
      </c>
      <c r="F108" s="1" t="s">
        <v>1543</v>
      </c>
      <c r="M108" s="1" t="n">
        <v>1</v>
      </c>
      <c r="N108" s="1" t="s">
        <v>1544</v>
      </c>
      <c r="O108" s="1" t="s">
        <v>1545</v>
      </c>
      <c r="P108" s="1" t="s">
        <v>1546</v>
      </c>
      <c r="Q108" s="1" t="s">
        <v>1547</v>
      </c>
      <c r="R108" s="8" t="s">
        <v>1548</v>
      </c>
      <c r="S108" s="8"/>
      <c r="T108" s="1" t="str">
        <f aca="false">VLOOKUP(AE108,chat_output,2,FALSE())</f>
        <v>YES</v>
      </c>
      <c r="U108" s="9" t="str">
        <f aca="false">VLOOKUP(AE108,chat_output,3,FALSE())</f>
        <v>Complies</v>
      </c>
      <c r="V108" s="8"/>
      <c r="W108" s="1" t="s">
        <v>1549</v>
      </c>
      <c r="X108" s="1" t="s">
        <v>1550</v>
      </c>
      <c r="Y108" s="1" t="s">
        <v>1551</v>
      </c>
      <c r="AA108" s="1" t="s">
        <v>72</v>
      </c>
      <c r="AB108" s="1" t="s">
        <v>56</v>
      </c>
      <c r="AD108" s="1" t="s">
        <v>58</v>
      </c>
      <c r="AE108" s="1" t="s">
        <v>1552</v>
      </c>
      <c r="AF108" s="1" t="e">
        <f aca="false">VLOOKUP(AE108,scartati,1,FALSE())</f>
        <v>#N/A</v>
      </c>
      <c r="AG108" s="1" t="str">
        <f aca="false">VLOOKUP(AE108,accettati,1,FALSE())</f>
        <v>2-s2.0-85153676433</v>
      </c>
      <c r="AH108" s="3" t="e">
        <f aca="false">VLOOKUP(AE108,low_impact,1,FALSE())</f>
        <v>#N/A</v>
      </c>
      <c r="AI108" s="3" t="str">
        <f aca="false">VLOOKUP(AE108,scaricati,1,FALSE())</f>
        <v>2-s2.0-85153676433</v>
      </c>
    </row>
    <row r="109" customFormat="false" ht="119.4" hidden="true" customHeight="false" outlineLevel="0" collapsed="false">
      <c r="A109" s="1" t="s">
        <v>1553</v>
      </c>
      <c r="B109" s="1" t="s">
        <v>1554</v>
      </c>
      <c r="C109" s="1" t="s">
        <v>1555</v>
      </c>
      <c r="D109" s="1" t="s">
        <v>1556</v>
      </c>
      <c r="E109" s="1" t="n">
        <v>2022</v>
      </c>
      <c r="F109" s="1" t="s">
        <v>1557</v>
      </c>
      <c r="G109" s="1" t="n">
        <v>768</v>
      </c>
      <c r="J109" s="1" t="n">
        <v>459</v>
      </c>
      <c r="K109" s="1" t="n">
        <v>469</v>
      </c>
      <c r="L109" s="1" t="n">
        <v>10</v>
      </c>
      <c r="M109" s="1" t="n">
        <v>3</v>
      </c>
      <c r="N109" s="1" t="s">
        <v>1558</v>
      </c>
      <c r="O109" s="1" t="s">
        <v>1559</v>
      </c>
      <c r="P109" s="1" t="s">
        <v>1560</v>
      </c>
      <c r="Q109" s="1" t="s">
        <v>1561</v>
      </c>
      <c r="R109" s="11" t="s">
        <v>1562</v>
      </c>
      <c r="S109" s="12" t="s">
        <v>1563</v>
      </c>
      <c r="T109" s="1" t="str">
        <f aca="false">VLOOKUP(AE109,chat_output,2,FALSE())</f>
        <v>NO</v>
      </c>
      <c r="U109" s="9" t="str">
        <f aca="false">VLOOKUP(AE109,chat_output,3,FALSE())</f>
        <v>The article focuses on analyzing the causes of student dropout rates and understanding the relationships among various factors using PSPP, but it does not mention the use of artificial intelligence for prediction purposes, which is a key requirement.</v>
      </c>
      <c r="V10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"&amp;D109&amp;" "&amp;R109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Cause Analysis of Students’ Dropout Rate Using PSPP Student dropout is a crucial topic of universal essence, and evaluating the student dropout rate becomes a vital concern for any country as the nation spends a substantial amount of resources on the education system. It includes the money contribution of tax-payers and also a proportion of graduates and higher degree holders. Moreover, it becomes furthermore significant to realize and identify the leading causes of this dropout rate. This research article focuses on evaluating the causations for the student dropout and also endeavors to measure the relationships among these factors. It purely gravitates towards the development of a thought process that clarifies the rationalizations and underpinnings for the student dropout from universities and colleges. The research approach initiates at setting a hypothesis by consolidating the several considered factors that affect the dropout rate. After the stratification of influencing factors (sociodemographic, family background, emotional motivation, etc.), we performed statistical analysis using PSPP statistical tool. The data for the experimentation were mustered up from 328 university students, majorly belonging to the streams of science, engineering, and commerce. Furthermore, the collected data were processed as per the tool format, and frequency and descriptive analysis were accomplished to calculate the quality of the collected data. A chi-square test was employed to find the relationship between the considered factors and the dropout rate. The assumed hypothesis was verified, and the results reveal the list of factors that directly impacts the student dropout rate. © 2022, The Author(s), under exclusive license to Springer Nature Singapore Pte Ltd.</v>
      </c>
      <c r="W109" s="1" t="s">
        <v>1564</v>
      </c>
      <c r="X109" s="1" t="s">
        <v>1565</v>
      </c>
      <c r="Y109" s="1" t="s">
        <v>1566</v>
      </c>
      <c r="Z109" s="1" t="s">
        <v>1567</v>
      </c>
      <c r="AA109" s="1" t="s">
        <v>72</v>
      </c>
      <c r="AB109" s="1" t="s">
        <v>56</v>
      </c>
      <c r="AD109" s="1" t="s">
        <v>58</v>
      </c>
      <c r="AE109" s="1" t="s">
        <v>1568</v>
      </c>
      <c r="AF109" s="1" t="e">
        <f aca="false">VLOOKUP(AE109,scartati,1,FALSE())</f>
        <v>#N/A</v>
      </c>
      <c r="AG109" s="1" t="str">
        <f aca="false">VLOOKUP(AE109,accettati,1,FALSE())</f>
        <v>2-s2.0-85115198732</v>
      </c>
      <c r="AH109" s="3" t="e">
        <f aca="false">VLOOKUP(AE109,low_impact,1,FALSE())</f>
        <v>#N/A</v>
      </c>
      <c r="AI109" s="3" t="e">
        <f aca="false">VLOOKUP(AE109,scaricati,1,FALSE())</f>
        <v>#N/A</v>
      </c>
    </row>
    <row r="110" customFormat="false" ht="119.4" hidden="true" customHeight="false" outlineLevel="0" collapsed="false">
      <c r="A110" s="1" t="s">
        <v>1569</v>
      </c>
      <c r="B110" s="1" t="s">
        <v>1570</v>
      </c>
      <c r="C110" s="1" t="s">
        <v>1571</v>
      </c>
      <c r="D110" s="1" t="s">
        <v>1572</v>
      </c>
      <c r="E110" s="1" t="n">
        <v>2021</v>
      </c>
      <c r="F110" s="1" t="s">
        <v>1573</v>
      </c>
      <c r="G110" s="1" t="n">
        <v>64</v>
      </c>
      <c r="H110" s="1" t="n">
        <v>3</v>
      </c>
      <c r="I110" s="1" t="n">
        <v>9298459</v>
      </c>
      <c r="J110" s="1" t="n">
        <v>261</v>
      </c>
      <c r="K110" s="1" t="n">
        <v>266</v>
      </c>
      <c r="L110" s="1" t="n">
        <v>5</v>
      </c>
      <c r="M110" s="1" t="n">
        <v>7</v>
      </c>
      <c r="N110" s="1" t="s">
        <v>1574</v>
      </c>
      <c r="O110" s="1" t="s">
        <v>1575</v>
      </c>
      <c r="P110" s="1" t="s">
        <v>1576</v>
      </c>
      <c r="Q110" s="1" t="s">
        <v>1577</v>
      </c>
      <c r="R110" s="8" t="s">
        <v>1578</v>
      </c>
      <c r="S110" s="12" t="s">
        <v>1563</v>
      </c>
      <c r="T110" s="1" t="str">
        <f aca="false">VLOOKUP(AE110,chat_output,2,FALSE())</f>
        <v>NO</v>
      </c>
      <c r="U110" s="9" t="str">
        <f aca="false">VLOOKUP(AE110,chat_output,3,FALSE())</f>
        <v>The abstract focuses on analyzing student success based on demographic and academic information to identify performance patterns and the use of university resources. It does not primarily deal with predicting student dropout using artificial intelligence.</v>
      </c>
      <c r="V11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"&amp;D110&amp;" "&amp;R110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Academic and Demographic Cluster Analysis of Engineering Student Success Contribution: This article uses student semester grade point average (GPA) as a measure of student success to take into account the temporal effects in student success. The findings highlight the student performance based on their demographic status and use of university resources such as financial aid. College campuses should not only increase current resources but also raise awareness of current resources and make them more accessible (e.g., easier to apply or automatic applications). This is especially important for some demographics such as Hispanic first-generation students. Background: Higher education institutions are facing retention and graduation problems. One way to improve this is by understanding why students are not academically successful. Research Questions: In this study, demographic information and past academic records were analyzed to understand patterns of student success. Methodology: A cluster analysis was conducted to understand groups of students based on academic performance and demographic information. Examples of these factors are enrollment status, financial status, first-generation status, housing status, and transfer status. For the purpose of getting more accurate results, the students were separated into two different groups according to their admission status: 1) freshman and 2) transfer. Findings: The results indicate Hispanic, first-generation, low-income students are not likely to apply for financial aid although they are eligible. They have lower GPA and take fewer units per semester than other students. This can cause delayed graduation and accumulating more debt. © 1963-2012 IEEE.</v>
      </c>
      <c r="W110" s="1" t="s">
        <v>1579</v>
      </c>
      <c r="X110" s="1" t="s">
        <v>1580</v>
      </c>
      <c r="Y110" s="1" t="s">
        <v>1581</v>
      </c>
      <c r="Z110" s="1" t="s">
        <v>1582</v>
      </c>
      <c r="AA110" s="1" t="s">
        <v>55</v>
      </c>
      <c r="AB110" s="1" t="s">
        <v>56</v>
      </c>
      <c r="AC110" s="1" t="s">
        <v>178</v>
      </c>
      <c r="AD110" s="1" t="s">
        <v>58</v>
      </c>
      <c r="AE110" s="1" t="s">
        <v>1583</v>
      </c>
      <c r="AF110" s="1" t="str">
        <f aca="false">VLOOKUP(AE110,scartati,1,FALSE())</f>
        <v>2-s2.0-85098749236</v>
      </c>
      <c r="AG110" s="1" t="e">
        <f aca="false">VLOOKUP(AE110,accettati,1,FALSE())</f>
        <v>#N/A</v>
      </c>
      <c r="AH110" s="3" t="e">
        <f aca="false">VLOOKUP(AE110,low_impact,1,FALSE())</f>
        <v>#N/A</v>
      </c>
      <c r="AI110" s="3" t="e">
        <f aca="false">VLOOKUP(AE110,scaricati,1,FALSE())</f>
        <v>#N/A</v>
      </c>
    </row>
    <row r="111" customFormat="false" ht="166.5" hidden="true" customHeight="false" outlineLevel="0" collapsed="false">
      <c r="A111" s="1" t="s">
        <v>1584</v>
      </c>
      <c r="B111" s="1" t="s">
        <v>1585</v>
      </c>
      <c r="C111" s="1" t="s">
        <v>1586</v>
      </c>
      <c r="D111" s="1" t="s">
        <v>1587</v>
      </c>
      <c r="E111" s="1" t="n">
        <v>2021</v>
      </c>
      <c r="F111" s="1" t="s">
        <v>1588</v>
      </c>
      <c r="G111" s="1" t="n">
        <v>99</v>
      </c>
      <c r="I111" s="1" t="n">
        <v>104784</v>
      </c>
      <c r="M111" s="1" t="n">
        <v>9</v>
      </c>
      <c r="N111" s="1" t="s">
        <v>1589</v>
      </c>
      <c r="O111" s="1" t="s">
        <v>1590</v>
      </c>
      <c r="P111" s="1" t="s">
        <v>1591</v>
      </c>
      <c r="Q111" s="1" t="s">
        <v>1592</v>
      </c>
      <c r="R111" s="8" t="s">
        <v>1593</v>
      </c>
      <c r="S111" s="8"/>
      <c r="T111" s="1" t="str">
        <f aca="false">VLOOKUP(AE111,chat_output,2,FALSE())</f>
        <v>NO</v>
      </c>
      <c r="U111" s="9" t="str">
        <f aca="false">VLOOKUP(AE111,chat_output,3,FALSE())</f>
        <v>The study focuses on predicting graduation, not dropout, and also emphasizes identifying factors related to successful graduation and enhancing school-based interventions and services.</v>
      </c>
      <c r="V111" s="8"/>
      <c r="W111" s="1" t="s">
        <v>1594</v>
      </c>
      <c r="X111" s="1" t="s">
        <v>1595</v>
      </c>
      <c r="Y111" s="1" t="s">
        <v>1596</v>
      </c>
      <c r="Z111" s="1" t="s">
        <v>1597</v>
      </c>
      <c r="AA111" s="1" t="s">
        <v>55</v>
      </c>
      <c r="AB111" s="1" t="s">
        <v>56</v>
      </c>
      <c r="AD111" s="1" t="s">
        <v>58</v>
      </c>
      <c r="AE111" s="1" t="s">
        <v>1598</v>
      </c>
      <c r="AF111" s="1" t="e">
        <f aca="false">VLOOKUP(AE111,scartati,1,FALSE())</f>
        <v>#N/A</v>
      </c>
      <c r="AG111" s="1" t="str">
        <f aca="false">VLOOKUP(AE111,accettati,1,FALSE())</f>
        <v>2-s2.0-85100651390</v>
      </c>
      <c r="AH111" s="3" t="e">
        <f aca="false">VLOOKUP(AE111,low_impact,1,FALSE())</f>
        <v>#N/A</v>
      </c>
      <c r="AI111" s="3" t="str">
        <f aca="false">VLOOKUP(AE111,scaricati,1,FALSE())</f>
        <v>2-s2.0-85100651390</v>
      </c>
    </row>
    <row r="112" customFormat="false" ht="131.15" hidden="true" customHeight="false" outlineLevel="0" collapsed="false">
      <c r="A112" s="1" t="s">
        <v>1599</v>
      </c>
      <c r="B112" s="1" t="s">
        <v>1600</v>
      </c>
      <c r="C112" s="1" t="s">
        <v>1601</v>
      </c>
      <c r="D112" s="1" t="s">
        <v>1602</v>
      </c>
      <c r="E112" s="1" t="n">
        <v>2023</v>
      </c>
      <c r="F112" s="1" t="s">
        <v>1603</v>
      </c>
      <c r="M112" s="1" t="n">
        <v>0</v>
      </c>
      <c r="N112" s="1" t="s">
        <v>1604</v>
      </c>
      <c r="O112" s="1" t="s">
        <v>1605</v>
      </c>
      <c r="P112" s="1" t="s">
        <v>1606</v>
      </c>
      <c r="Q112" s="1" t="s">
        <v>1607</v>
      </c>
      <c r="R112" s="8" t="s">
        <v>1608</v>
      </c>
      <c r="S112" s="10" t="s">
        <v>454</v>
      </c>
      <c r="T112" s="1" t="str">
        <f aca="false">VLOOKUP(AE112,chat_output,2,FALSE())</f>
        <v>NO</v>
      </c>
      <c r="U112" s="9" t="str">
        <f aca="false">VLOOKUP(AE112,chat_output,3,FALSE())</f>
        <v>The study focuses on predicting academic probation rather than student drop out.</v>
      </c>
      <c r="V112" s="8"/>
      <c r="W112" s="1" t="s">
        <v>1609</v>
      </c>
      <c r="X112" s="1" t="s">
        <v>1610</v>
      </c>
      <c r="Y112" s="1" t="s">
        <v>1611</v>
      </c>
      <c r="AA112" s="1" t="s">
        <v>72</v>
      </c>
      <c r="AB112" s="1" t="s">
        <v>56</v>
      </c>
      <c r="AD112" s="1" t="s">
        <v>58</v>
      </c>
      <c r="AE112" s="1" t="s">
        <v>1612</v>
      </c>
      <c r="AF112" s="1" t="e">
        <f aca="false">VLOOKUP(AE112,scartati,1,FALSE())</f>
        <v>#N/A</v>
      </c>
      <c r="AG112" s="1" t="str">
        <f aca="false">VLOOKUP(AE112,accettati,1,FALSE())</f>
        <v>2-s2.0-85168253264</v>
      </c>
      <c r="AH112" s="3" t="str">
        <f aca="false">VLOOKUP(AE112,low_impact,1,FALSE())</f>
        <v>2-s2.0-85168253264</v>
      </c>
      <c r="AI112" s="3" t="e">
        <f aca="false">VLOOKUP(AE112,scaricati,1,FALSE())</f>
        <v>#N/A</v>
      </c>
    </row>
    <row r="113" customFormat="false" ht="95.8" hidden="true" customHeight="false" outlineLevel="0" collapsed="false">
      <c r="A113" s="1" t="s">
        <v>1613</v>
      </c>
      <c r="B113" s="1" t="s">
        <v>1614</v>
      </c>
      <c r="C113" s="1" t="s">
        <v>1615</v>
      </c>
      <c r="D113" s="1" t="s">
        <v>1616</v>
      </c>
      <c r="E113" s="1" t="n">
        <v>2022</v>
      </c>
      <c r="F113" s="1" t="s">
        <v>1617</v>
      </c>
      <c r="J113" s="1" t="n">
        <v>1480</v>
      </c>
      <c r="K113" s="1" t="n">
        <v>1485</v>
      </c>
      <c r="L113" s="1" t="n">
        <v>5</v>
      </c>
      <c r="M113" s="1" t="n">
        <v>4</v>
      </c>
      <c r="N113" s="1" t="s">
        <v>1618</v>
      </c>
      <c r="O113" s="1" t="s">
        <v>1619</v>
      </c>
      <c r="P113" s="1" t="s">
        <v>1620</v>
      </c>
      <c r="Q113" s="1" t="s">
        <v>1621</v>
      </c>
      <c r="R113" s="8" t="s">
        <v>1622</v>
      </c>
      <c r="S113" s="10" t="s">
        <v>277</v>
      </c>
      <c r="T113" s="1" t="str">
        <f aca="false">VLOOKUP(AE113,chat_output,2,FALSE())</f>
        <v>NO</v>
      </c>
      <c r="U113" s="9" t="str">
        <f aca="false">VLOOKUP(AE113,chat_output,3,FALSE())</f>
        <v>The abstract does not focus on predicting student dropout rates but rather on predicting student performance measured by CGPA. It also mentions the improvement of predictive models for CGPA rather than addressing student dropout specifically.</v>
      </c>
      <c r="V113"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"&amp;D113&amp;" "&amp;R113</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Institutional Data Analysis and Machine Learning Prediction of Student Performance Concern over student progression and retention is driving the systematic analysis of the vast amount of student data recorded in institutional data sets and in learning management systems (LMS) data sets. This is motivated by the belief that student analytics will help uncover patterns of behaviour and predict student performance, and thus facilitate the deployment of supportive educational interventions. This paper is concerned with the investigation of the institutional data of a Nigerian university, and the predictive impact of its attributes on student performance, measured in terms of cumulative grade point average (CGPA). The statistical analysis of the data set reveals that age and marital status have no significant relationship with final CGPA, whereas gender and pre-entry score have a weak relationship but are not good predictors. The application of four representative machine learning methods, namely linear regression, support vector regression, decision tree and random forests indicate that the third year CGPA is a good predictor of final year CGPA. A higher accuracy is achieved by using the aggregate value of the CGPAs of three previous years. Support vector regression has the best performance in predicting the final CGPA, whereas decision tree is the least performing model. © 2022 IEEE.</v>
      </c>
      <c r="W113" s="1" t="s">
        <v>1623</v>
      </c>
      <c r="X113" s="1" t="s">
        <v>1624</v>
      </c>
      <c r="Y113" s="1" t="s">
        <v>1625</v>
      </c>
      <c r="AA113" s="1" t="s">
        <v>72</v>
      </c>
      <c r="AB113" s="1" t="s">
        <v>56</v>
      </c>
      <c r="AD113" s="1" t="s">
        <v>58</v>
      </c>
      <c r="AE113" s="1" t="s">
        <v>1626</v>
      </c>
      <c r="AF113" s="1" t="str">
        <f aca="false">VLOOKUP(AE113,scartati,1,FALSE())</f>
        <v>2-s2.0-85130858640</v>
      </c>
      <c r="AG113" s="1" t="e">
        <f aca="false">VLOOKUP(AE113,accettati,1,FALSE())</f>
        <v>#N/A</v>
      </c>
      <c r="AH113" s="3" t="e">
        <f aca="false">VLOOKUP(AE113,low_impact,1,FALSE())</f>
        <v>#N/A</v>
      </c>
      <c r="AI113" s="3" t="e">
        <f aca="false">VLOOKUP(AE113,scaricati,1,FALSE())</f>
        <v>#N/A</v>
      </c>
    </row>
    <row r="114" customFormat="false" ht="95.8" hidden="true" customHeight="false" outlineLevel="0" collapsed="false">
      <c r="A114" s="1" t="s">
        <v>1627</v>
      </c>
      <c r="B114" s="1" t="s">
        <v>1628</v>
      </c>
      <c r="C114" s="1" t="s">
        <v>1629</v>
      </c>
      <c r="D114" s="1" t="s">
        <v>1630</v>
      </c>
      <c r="E114" s="1" t="n">
        <v>2022</v>
      </c>
      <c r="F114" s="1" t="s">
        <v>1631</v>
      </c>
      <c r="G114" s="1" t="s">
        <v>1632</v>
      </c>
      <c r="M114" s="1" t="n">
        <v>1</v>
      </c>
      <c r="N114" s="1" t="s">
        <v>1633</v>
      </c>
      <c r="O114" s="1" t="s">
        <v>1634</v>
      </c>
      <c r="P114" s="1" t="s">
        <v>1635</v>
      </c>
      <c r="Q114" s="1" t="s">
        <v>1636</v>
      </c>
      <c r="R114" s="8" t="s">
        <v>1637</v>
      </c>
      <c r="S114" s="8"/>
      <c r="T114" s="1" t="str">
        <f aca="false">VLOOKUP(AE114,chat_output,2,FALSE())</f>
        <v>NO</v>
      </c>
      <c r="U114" s="9" t="str">
        <f aca="false">VLOOKUP(AE114,chat_output,3,FALSE())</f>
        <v>The abstract mainly focuses on a review of machine learning algorithms used for classifying student performance and discussing their accuracy, rather than specifically addressing the prediction of student drop out in bachelor and masters courses.</v>
      </c>
      <c r="V114" s="8"/>
      <c r="W114" s="1" t="s">
        <v>1638</v>
      </c>
      <c r="X114" s="1" t="s">
        <v>1639</v>
      </c>
      <c r="Y114" s="1" t="s">
        <v>1640</v>
      </c>
      <c r="AA114" s="1" t="s">
        <v>72</v>
      </c>
      <c r="AB114" s="1" t="s">
        <v>56</v>
      </c>
      <c r="AD114" s="1" t="s">
        <v>58</v>
      </c>
      <c r="AE114" s="1" t="s">
        <v>1641</v>
      </c>
      <c r="AF114" s="1" t="e">
        <f aca="false">VLOOKUP(AE114,scartati,1,FALSE())</f>
        <v>#N/A</v>
      </c>
      <c r="AG114" s="1" t="str">
        <f aca="false">VLOOKUP(AE114,accettati,1,FALSE())</f>
        <v>2-s2.0-85134796253</v>
      </c>
      <c r="AH114" s="3" t="e">
        <f aca="false">VLOOKUP(AE114,low_impact,1,FALSE())</f>
        <v>#N/A</v>
      </c>
      <c r="AI114" s="3" t="str">
        <f aca="false">VLOOKUP(AE114,scaricati,1,FALSE())</f>
        <v>2-s2.0-85134796253</v>
      </c>
    </row>
    <row r="115" customFormat="false" ht="107.6" hidden="true" customHeight="false" outlineLevel="0" collapsed="false">
      <c r="A115" s="1" t="s">
        <v>1642</v>
      </c>
      <c r="B115" s="1" t="s">
        <v>1643</v>
      </c>
      <c r="C115" s="1" t="n">
        <v>57214932594</v>
      </c>
      <c r="D115" s="1" t="s">
        <v>1644</v>
      </c>
      <c r="E115" s="1" t="n">
        <v>2021</v>
      </c>
      <c r="F115" s="1" t="s">
        <v>1645</v>
      </c>
      <c r="G115" s="1" t="n">
        <v>1982</v>
      </c>
      <c r="H115" s="1" t="n">
        <v>1</v>
      </c>
      <c r="I115" s="1" t="n">
        <v>12152</v>
      </c>
      <c r="M115" s="1" t="n">
        <v>2</v>
      </c>
      <c r="N115" s="1" t="s">
        <v>1646</v>
      </c>
      <c r="O115" s="1" t="s">
        <v>1647</v>
      </c>
      <c r="P115" s="1" t="s">
        <v>1648</v>
      </c>
      <c r="Q115" s="1" t="s">
        <v>1649</v>
      </c>
      <c r="R115" s="8" t="s">
        <v>1650</v>
      </c>
      <c r="S115" s="12" t="s">
        <v>232</v>
      </c>
      <c r="T115" s="1" t="str">
        <f aca="false">VLOOKUP(AE115,chat_output,2,FALSE())</f>
        <v>NO</v>
      </c>
      <c r="U115" s="9" t="str">
        <f aca="false">VLOOKUP(AE115,chat_output,3,FALSE())</f>
        <v>The abstract focuses on the turnover of college teachers rather than predicting student dropout in bachelor and masters courses. Additionally, it involves factors related to improving the university environment through talent retention measures for teachers.</v>
      </c>
      <c r="V115"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"&amp;D115&amp;" "&amp;R115</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Information System Construction and Prediction Model of Leaving Using Big Data Mining and Random Forest University talents play an important role in building the core competitiveness of universities and play a decisive role in improving the quality of university education. With the opening up and progress of society, the flow of talents in colleges and universities has become more and more frequent. Therefore, more and more attention has been paid to the analysis of factors affecting the turnover of outstanding college teachers. This paper establishes a random forest model to find out the key factors affecting the turnover of outstanding teachers in colleges and universities, and integrates these variables into an index to help colleges and universities understand which outstanding teachers need to be focused and predict the outstanding teachers on the job, and judge the probability of their departure., Which can formulate effective talent retention measures for the university managers. The experimental results verify that the work itself, work pressure and welfare remuneration are the most important factors affecting the turnover tendency of college teachers, followed by leadership management and development prospects. Relatively speaking, the impact of interpersonal relationships is the least. The evaluation model of university teachers' turnover intention based on the random forest model proposed in this paper can be further applied to the study of teacher turnover intention. © Published under licence by IOP Publishing Ltd.</v>
      </c>
      <c r="W115" s="1" t="s">
        <v>1651</v>
      </c>
      <c r="X115" s="1" t="s">
        <v>1652</v>
      </c>
      <c r="Y115" s="1" t="s">
        <v>1653</v>
      </c>
      <c r="Z115" s="1" t="s">
        <v>1654</v>
      </c>
      <c r="AA115" s="1" t="s">
        <v>72</v>
      </c>
      <c r="AB115" s="1" t="s">
        <v>56</v>
      </c>
      <c r="AC115" s="1" t="s">
        <v>442</v>
      </c>
      <c r="AD115" s="1" t="s">
        <v>58</v>
      </c>
      <c r="AE115" s="1" t="s">
        <v>1655</v>
      </c>
      <c r="AF115" s="1" t="str">
        <f aca="false">VLOOKUP(AE115,scartati,1,FALSE())</f>
        <v>2-s2.0-85112755770</v>
      </c>
      <c r="AG115" s="1" t="e">
        <f aca="false">VLOOKUP(AE115,accettati,1,FALSE())</f>
        <v>#N/A</v>
      </c>
      <c r="AH115" s="3" t="e">
        <f aca="false">VLOOKUP(AE115,low_impact,1,FALSE())</f>
        <v>#N/A</v>
      </c>
      <c r="AI115" s="3" t="e">
        <f aca="false">VLOOKUP(AE115,scaricati,1,FALSE())</f>
        <v>#N/A</v>
      </c>
    </row>
    <row r="116" customFormat="false" ht="84.05" hidden="true" customHeight="false" outlineLevel="0" collapsed="false">
      <c r="A116" s="1" t="s">
        <v>1656</v>
      </c>
      <c r="B116" s="1" t="s">
        <v>1657</v>
      </c>
      <c r="C116" s="1" t="s">
        <v>1658</v>
      </c>
      <c r="D116" s="1" t="s">
        <v>1659</v>
      </c>
      <c r="E116" s="1" t="n">
        <v>2021</v>
      </c>
      <c r="F116" s="1" t="s">
        <v>1660</v>
      </c>
      <c r="I116" s="1" t="n">
        <v>9431905</v>
      </c>
      <c r="J116" s="1" t="n">
        <v>183</v>
      </c>
      <c r="K116" s="1" t="n">
        <v>188</v>
      </c>
      <c r="L116" s="1" t="n">
        <v>5</v>
      </c>
      <c r="M116" s="1" t="n">
        <v>1</v>
      </c>
      <c r="N116" s="1" t="s">
        <v>1661</v>
      </c>
      <c r="O116" s="1" t="s">
        <v>1662</v>
      </c>
      <c r="P116" s="1" t="s">
        <v>1663</v>
      </c>
      <c r="Q116" s="1" t="s">
        <v>1664</v>
      </c>
      <c r="R116" s="8" t="s">
        <v>1665</v>
      </c>
      <c r="S116" s="10" t="s">
        <v>85</v>
      </c>
      <c r="T116" s="1" t="str">
        <f aca="false">VLOOKUP(AE116,chat_output,2,FALSE())</f>
        <v>NO</v>
      </c>
      <c r="U116" s="9" t="str">
        <f aca="false">VLOOKUP(AE116,chat_output,3,FALSE())</f>
        <v>The abstract mentions improving decision-making regarding dropout status but doesn't specify detailed focus on predicting dropout in bachelor and masters courses distinctly. Additionally, it doesn't exclude a focus on remote classes or course improvement directly, leaving ambiguity.</v>
      </c>
      <c r="V116" s="8"/>
      <c r="W116" s="1" t="s">
        <v>1666</v>
      </c>
      <c r="X116" s="1" t="s">
        <v>1667</v>
      </c>
      <c r="Y116" s="1" t="s">
        <v>1668</v>
      </c>
      <c r="AA116" s="1" t="s">
        <v>72</v>
      </c>
      <c r="AB116" s="1" t="s">
        <v>56</v>
      </c>
      <c r="AD116" s="1" t="s">
        <v>58</v>
      </c>
      <c r="AE116" s="1" t="s">
        <v>1669</v>
      </c>
      <c r="AF116" s="1" t="e">
        <f aca="false">VLOOKUP(AE116,scartati,1,FALSE())</f>
        <v>#N/A</v>
      </c>
      <c r="AG116" s="1" t="str">
        <f aca="false">VLOOKUP(AE116,accettati,1,FALSE())</f>
        <v>2-s2.0-85107291792</v>
      </c>
      <c r="AH116" s="3" t="str">
        <f aca="false">VLOOKUP(AE116,low_impact,1,FALSE())</f>
        <v>2-s2.0-85107291792</v>
      </c>
      <c r="AI116" s="3" t="e">
        <f aca="false">VLOOKUP(AE116,scaricati,1,FALSE())</f>
        <v>#N/A</v>
      </c>
    </row>
    <row r="117" customFormat="false" ht="107.6" hidden="true" customHeight="false" outlineLevel="0" collapsed="false">
      <c r="A117" s="1" t="s">
        <v>1670</v>
      </c>
      <c r="B117" s="1" t="s">
        <v>1671</v>
      </c>
      <c r="C117" s="1" t="s">
        <v>1672</v>
      </c>
      <c r="D117" s="1" t="s">
        <v>1673</v>
      </c>
      <c r="E117" s="1" t="n">
        <v>2022</v>
      </c>
      <c r="F117" s="1" t="s">
        <v>1674</v>
      </c>
      <c r="M117" s="1" t="n">
        <v>0</v>
      </c>
      <c r="N117" s="1" t="s">
        <v>1675</v>
      </c>
      <c r="O117" s="1" t="s">
        <v>1676</v>
      </c>
      <c r="P117" s="1" t="s">
        <v>1677</v>
      </c>
      <c r="Q117" s="1" t="s">
        <v>1678</v>
      </c>
      <c r="R117" s="11" t="s">
        <v>1679</v>
      </c>
      <c r="S117" s="12" t="s">
        <v>203</v>
      </c>
      <c r="T117" s="1" t="str">
        <f aca="false">VLOOKUP(AE117,chat_output,2,FALSE())</f>
        <v>NO</v>
      </c>
      <c r="U117" s="9" t="str">
        <f aca="false">VLOOKUP(AE117,chat_output,3,FALSE())</f>
        <v>The abstract is focused on the impact of gradient descent optimization techniques for hyperspectral remotely sensed images classification using 3D CNN, which is unrelated to the prediction of student dropout in bachelor and master courses using artificial intelligence.</v>
      </c>
      <c r="V117" s="12"/>
      <c r="W117" s="1" t="s">
        <v>1680</v>
      </c>
      <c r="X117" s="1" t="s">
        <v>1681</v>
      </c>
      <c r="Y117" s="1" t="s">
        <v>1682</v>
      </c>
      <c r="AA117" s="1" t="s">
        <v>72</v>
      </c>
      <c r="AB117" s="1" t="s">
        <v>56</v>
      </c>
      <c r="AD117" s="1" t="s">
        <v>58</v>
      </c>
      <c r="AE117" s="1" t="s">
        <v>1683</v>
      </c>
      <c r="AF117" s="1" t="e">
        <f aca="false">VLOOKUP(AE117,scartati,1,FALSE())</f>
        <v>#N/A</v>
      </c>
      <c r="AG117" s="1" t="e">
        <f aca="false">VLOOKUP(AE117,accettati,1,FALSE())</f>
        <v>#N/A</v>
      </c>
      <c r="AH117" s="3" t="e">
        <f aca="false">VLOOKUP(AE117,low_impact,1,FALSE())</f>
        <v>#N/A</v>
      </c>
      <c r="AI117" s="3" t="e">
        <f aca="false">VLOOKUP(AE117,scaricati,1,FALSE())</f>
        <v>#N/A</v>
      </c>
    </row>
    <row r="118" customFormat="false" ht="107.6" hidden="true" customHeight="false" outlineLevel="0" collapsed="false">
      <c r="A118" s="1" t="s">
        <v>1684</v>
      </c>
      <c r="B118" s="1" t="s">
        <v>1685</v>
      </c>
      <c r="C118" s="1" t="n">
        <v>57210364642</v>
      </c>
      <c r="D118" s="1" t="s">
        <v>1686</v>
      </c>
      <c r="E118" s="1" t="n">
        <v>2022</v>
      </c>
      <c r="F118" s="1" t="s">
        <v>1687</v>
      </c>
      <c r="G118" s="1" t="n">
        <v>13</v>
      </c>
      <c r="H118" s="1" t="n">
        <v>11</v>
      </c>
      <c r="J118" s="1" t="n">
        <v>655</v>
      </c>
      <c r="K118" s="1" t="n">
        <v>663</v>
      </c>
      <c r="L118" s="1" t="n">
        <v>8</v>
      </c>
      <c r="M118" s="1" t="n">
        <v>1</v>
      </c>
      <c r="N118" s="1" t="s">
        <v>1688</v>
      </c>
      <c r="O118" s="1" t="s">
        <v>1689</v>
      </c>
      <c r="P118" s="1" t="s">
        <v>1690</v>
      </c>
      <c r="Q118" s="1" t="s">
        <v>1691</v>
      </c>
      <c r="R118" s="11" t="s">
        <v>1692</v>
      </c>
      <c r="S118" s="12" t="s">
        <v>232</v>
      </c>
      <c r="T118" s="1" t="str">
        <f aca="false">VLOOKUP(AE118,chat_output,2,FALSE())</f>
        <v>NO</v>
      </c>
      <c r="U118" s="9" t="str">
        <f aca="false">VLOOKUP(AE118,chat_output,3,FALSE())</f>
        <v>The abstract focuses on secondary schools, not bachelor or masters courses. Additionally, it mentions the use of several technologies like QR codes, GIS, and mobile applications without specifically focusing on artificial intelligence for predicting student dropout in higher education.</v>
      </c>
      <c r="V118" s="12"/>
      <c r="W118" s="1" t="s">
        <v>1693</v>
      </c>
      <c r="X118" s="1" t="s">
        <v>1694</v>
      </c>
      <c r="Y118" s="1" t="s">
        <v>1695</v>
      </c>
      <c r="AA118" s="1" t="s">
        <v>55</v>
      </c>
      <c r="AB118" s="1" t="s">
        <v>56</v>
      </c>
      <c r="AC118" s="1" t="s">
        <v>57</v>
      </c>
      <c r="AD118" s="1" t="s">
        <v>58</v>
      </c>
      <c r="AE118" s="1" t="s">
        <v>1696</v>
      </c>
      <c r="AF118" s="1" t="str">
        <f aca="false">VLOOKUP(AE118,scartati,1,FALSE())</f>
        <v>2-s2.0-85143881428</v>
      </c>
      <c r="AG118" s="1" t="e">
        <f aca="false">VLOOKUP(AE118,accettati,1,FALSE())</f>
        <v>#N/A</v>
      </c>
      <c r="AH118" s="3" t="e">
        <f aca="false">VLOOKUP(AE118,low_impact,1,FALSE())</f>
        <v>#N/A</v>
      </c>
      <c r="AI118" s="3" t="e">
        <f aca="false">VLOOKUP(AE118,scaricati,1,FALSE())</f>
        <v>#N/A</v>
      </c>
    </row>
    <row r="119" customFormat="false" ht="95.8" hidden="true" customHeight="false" outlineLevel="0" collapsed="false">
      <c r="A119" s="1" t="s">
        <v>1697</v>
      </c>
      <c r="B119" s="1" t="s">
        <v>1698</v>
      </c>
      <c r="C119" s="1" t="s">
        <v>1699</v>
      </c>
      <c r="D119" s="1" t="s">
        <v>1700</v>
      </c>
      <c r="E119" s="1" t="n">
        <v>2023</v>
      </c>
      <c r="F119" s="1" t="s">
        <v>720</v>
      </c>
      <c r="G119" s="1" t="n">
        <v>5</v>
      </c>
      <c r="I119" s="1" t="n">
        <v>100150</v>
      </c>
      <c r="M119" s="1" t="n">
        <v>10</v>
      </c>
      <c r="N119" s="1" t="s">
        <v>1701</v>
      </c>
      <c r="O119" s="1" t="s">
        <v>1702</v>
      </c>
      <c r="P119" s="1" t="s">
        <v>1703</v>
      </c>
      <c r="Q119" s="1" t="s">
        <v>1704</v>
      </c>
      <c r="R119" s="8" t="s">
        <v>1705</v>
      </c>
      <c r="S119" s="12" t="s">
        <v>232</v>
      </c>
      <c r="T119" s="1" t="str">
        <f aca="false">VLOOKUP(AE119,chat_output,2,FALSE())</f>
        <v>NO</v>
      </c>
      <c r="U119" s="9" t="str">
        <f aca="false">VLOOKUP(AE119,chat_output,3,FALSE())</f>
        <v>The abstract focuses on the impact of AI educational technologies on student course satisfaction, not on predicting student drop out in bachelor and masters courses using artificial intelligence.</v>
      </c>
      <c r="V11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"&amp;D119&amp;" "&amp;R119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 impact of adopting AI educational technologies on projected course satisfaction in university students Artificial Intelligence (AI) applications for education are being developed at an increasing pace. It seems reasonable to assume that these applications would enhance student experiences and course satisfaction, and that therefore educational institutions should invest in these technologies to enhance their student offer. However, this should be tested empirically. In the current study a gender-balanced sample of 302 UK students rated course satisfaction, completed the General Attitudes towards AI Scale (GAAIS), comfortableness with AI educational applications, and course satisfaction if AI educational applications were adopted. Although students were, on average, moderately comfortable with AI educational applications, course satisfaction dropped in response to their hypothetical adoption. AI applications that assigned summative grades or that offered wellbeing support gave rise to the highest levels of discomfort. Students were more comfortable with career support, formative course support, and administrative support. Positive and Negative AI attitudes predicted the satisfaction difference, with mediation via comfortableness with applications. We recommend that Higher Education Institutions exercise caution before making major investments in AI educational applications. © 2023 The Authors</v>
      </c>
      <c r="W119" s="1" t="s">
        <v>1706</v>
      </c>
      <c r="Y119" s="1" t="s">
        <v>1707</v>
      </c>
      <c r="Z119" s="1" t="s">
        <v>1708</v>
      </c>
      <c r="AA119" s="1" t="s">
        <v>55</v>
      </c>
      <c r="AB119" s="1" t="s">
        <v>56</v>
      </c>
      <c r="AC119" s="1" t="s">
        <v>57</v>
      </c>
      <c r="AD119" s="1" t="s">
        <v>58</v>
      </c>
      <c r="AE119" s="1" t="s">
        <v>1709</v>
      </c>
      <c r="AF119" s="1" t="str">
        <f aca="false">VLOOKUP(AE119,scartati,1,FALSE())</f>
        <v>2-s2.0-85162931567</v>
      </c>
      <c r="AG119" s="1" t="e">
        <f aca="false">VLOOKUP(AE119,accettati,1,FALSE())</f>
        <v>#N/A</v>
      </c>
      <c r="AH119" s="3" t="e">
        <f aca="false">VLOOKUP(AE119,low_impact,1,FALSE())</f>
        <v>#N/A</v>
      </c>
      <c r="AI119" s="3" t="e">
        <f aca="false">VLOOKUP(AE119,scaricati,1,FALSE())</f>
        <v>#N/A</v>
      </c>
    </row>
    <row r="120" customFormat="false" ht="178.3" hidden="true" customHeight="false" outlineLevel="0" collapsed="false">
      <c r="A120" s="1" t="s">
        <v>1710</v>
      </c>
      <c r="B120" s="1" t="s">
        <v>1711</v>
      </c>
      <c r="C120" s="1" t="s">
        <v>1712</v>
      </c>
      <c r="D120" s="1" t="s">
        <v>1713</v>
      </c>
      <c r="E120" s="1" t="n">
        <v>2022</v>
      </c>
      <c r="F120" s="1" t="s">
        <v>1714</v>
      </c>
      <c r="J120" s="1" t="n">
        <v>292</v>
      </c>
      <c r="K120" s="1" t="n">
        <v>295</v>
      </c>
      <c r="L120" s="1" t="n">
        <v>3</v>
      </c>
      <c r="M120" s="1" t="n">
        <v>0</v>
      </c>
      <c r="N120" s="1" t="s">
        <v>1715</v>
      </c>
      <c r="O120" s="1" t="s">
        <v>1716</v>
      </c>
      <c r="P120" s="1" t="s">
        <v>1717</v>
      </c>
      <c r="Q120" s="1" t="s">
        <v>1718</v>
      </c>
      <c r="R120" s="8" t="s">
        <v>1719</v>
      </c>
      <c r="S120" s="10" t="s">
        <v>538</v>
      </c>
      <c r="T120" s="1" t="str">
        <f aca="false">VLOOKUP(AE120,chat_output,2,FALSE())</f>
        <v>NO</v>
      </c>
      <c r="U120" s="9" t="str">
        <f aca="false">VLOOKUP(AE120,chat_output,3,FALSE())</f>
        <v>The abstract primarily focuses on the development of intelligent technologies and knowledge representation systems for improving research management and projective thinking in higher education. It does not specifically address the prediction of student drop out in bachelor and masters courses using artificial intelligence.</v>
      </c>
      <c r="V120" s="12"/>
      <c r="W120" s="1" t="s">
        <v>1720</v>
      </c>
      <c r="X120" s="1" t="s">
        <v>1721</v>
      </c>
      <c r="Y120" s="1" t="s">
        <v>1722</v>
      </c>
      <c r="AA120" s="1" t="s">
        <v>72</v>
      </c>
      <c r="AB120" s="1" t="s">
        <v>56</v>
      </c>
      <c r="AD120" s="1" t="s">
        <v>58</v>
      </c>
      <c r="AE120" s="1" t="s">
        <v>1723</v>
      </c>
      <c r="AF120" s="1" t="str">
        <f aca="false">VLOOKUP(AE120,scartati,1,FALSE())</f>
        <v>2-s2.0-85146115103</v>
      </c>
      <c r="AG120" s="1" t="e">
        <f aca="false">VLOOKUP(AE120,accettati,1,FALSE())</f>
        <v>#N/A</v>
      </c>
      <c r="AH120" s="3" t="e">
        <f aca="false">VLOOKUP(AE120,low_impact,1,FALSE())</f>
        <v>#N/A</v>
      </c>
      <c r="AI120" s="3" t="e">
        <f aca="false">VLOOKUP(AE120,scaricati,1,FALSE())</f>
        <v>#N/A</v>
      </c>
    </row>
    <row r="121" customFormat="false" ht="154.75" hidden="true" customHeight="false" outlineLevel="0" collapsed="false">
      <c r="A121" s="1" t="s">
        <v>1724</v>
      </c>
      <c r="B121" s="1" t="s">
        <v>1725</v>
      </c>
      <c r="C121" s="1" t="s">
        <v>1726</v>
      </c>
      <c r="D121" s="1" t="s">
        <v>1727</v>
      </c>
      <c r="E121" s="1" t="n">
        <v>2022</v>
      </c>
      <c r="F121" s="1" t="s">
        <v>1728</v>
      </c>
      <c r="G121" s="1" t="n">
        <v>14</v>
      </c>
      <c r="H121" s="1" t="n">
        <v>12</v>
      </c>
      <c r="I121" s="1" t="n">
        <v>2679</v>
      </c>
      <c r="M121" s="1" t="n">
        <v>2</v>
      </c>
      <c r="N121" s="1" t="s">
        <v>1729</v>
      </c>
      <c r="O121" s="1" t="s">
        <v>1730</v>
      </c>
      <c r="P121" s="1" t="s">
        <v>1731</v>
      </c>
      <c r="Q121" s="1" t="s">
        <v>1732</v>
      </c>
      <c r="R121" s="11" t="s">
        <v>1733</v>
      </c>
      <c r="S121" s="12" t="s">
        <v>203</v>
      </c>
      <c r="T121" s="1" t="str">
        <f aca="false">VLOOKUP(AE121,chat_output,2,FALSE())</f>
        <v>NO</v>
      </c>
      <c r="U121" s="9" t="str">
        <f aca="false">VLOOKUP(AE121,chat_output,3,FALSE())</f>
        <v>The abstract does not describe a study regarding the prediction of student drop out in bachelor and masters courses. Instead, it focuses on a method for recognizing ancient architectures using an improved Inception V3 model.</v>
      </c>
      <c r="V121"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"&amp;D121&amp;" "&amp;R121</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Recognition Method of Ancient Architectures Based on the Improved Inception V3 Model Traditional ancient architecture is a symbolic product of cultural development and inheritance, with high social and cultural value. An automatic recognition model of ancient building types is one possible application of asymmetric systems, and it will be of great significance to be able to identify ancient building types via machine vision. In the context of Chinese traditional ancient buildings, this paper proposes a recognition method of ancient buildings, based on the improved asymmetric Inception V3 model. Firstly, the improved Inception V3 model adds a dropout layer between the global average pooling layer and the SoftMax classification layer to solve the overfitting problem caused by the small sample size of the ancient building data set. Secondly, migration learning and the ImageNet dataset are integrated into model training, which improves the speed of network training while solving the problems of the small scale of the ancient building dataset and insufficient model training. Thirdly, through ablation experiments, the effects of different data preprocessing methods and different dropout rates on the accuracy of model recognition were compared, to obtain the optimized model parameters. To verify the effectiveness of the model, this paper takes the ancient building dataset that was independently constructed by the South China University of Technology team as the experimental data and compares the recognition effect of the improved Inception V3 model proposed in this paper with several classical models. The experimental results show that when the data preprocessing method is based on filling and the dropout rate is 0.3, the recognition accuracy of the model is the highest; the accuracy rate of identifying ancient buildings using our proposed improved Inception V3 model can reach up to 98.64%. Compared with other classical models, the model accuracy rate has increased by 17.32%, and the average training time has accelerated by 2.29 times, reflecting the advantages of the model proposed in this paper. Finally, the improved Inception V3 model was loaded into the ancient building identification system to prove the practical application value of this research. © 2022 by the authors.</v>
      </c>
      <c r="W121" s="1" t="s">
        <v>1734</v>
      </c>
      <c r="Y121" s="1" t="s">
        <v>1735</v>
      </c>
      <c r="Z121" s="1" t="s">
        <v>1736</v>
      </c>
      <c r="AA121" s="1" t="s">
        <v>55</v>
      </c>
      <c r="AB121" s="1" t="s">
        <v>56</v>
      </c>
      <c r="AC121" s="1" t="s">
        <v>57</v>
      </c>
      <c r="AD121" s="1" t="s">
        <v>58</v>
      </c>
      <c r="AE121" s="1" t="s">
        <v>1737</v>
      </c>
      <c r="AF121" s="1" t="str">
        <f aca="false">VLOOKUP(AE121,scartati,1,FALSE())</f>
        <v>2-s2.0-85144850812</v>
      </c>
      <c r="AG121" s="1" t="e">
        <f aca="false">VLOOKUP(AE121,accettati,1,FALSE())</f>
        <v>#N/A</v>
      </c>
      <c r="AH121" s="3" t="e">
        <f aca="false">VLOOKUP(AE121,low_impact,1,FALSE())</f>
        <v>#N/A</v>
      </c>
      <c r="AI121" s="3" t="e">
        <f aca="false">VLOOKUP(AE121,scaricati,1,FALSE())</f>
        <v>#N/A</v>
      </c>
    </row>
    <row r="122" customFormat="false" ht="131.15" hidden="true" customHeight="false" outlineLevel="0" collapsed="false">
      <c r="A122" s="1" t="s">
        <v>1738</v>
      </c>
      <c r="B122" s="1" t="s">
        <v>1739</v>
      </c>
      <c r="C122" s="1" t="s">
        <v>1740</v>
      </c>
      <c r="D122" s="1" t="s">
        <v>1741</v>
      </c>
      <c r="E122" s="1" t="n">
        <v>2022</v>
      </c>
      <c r="F122" s="1" t="s">
        <v>344</v>
      </c>
      <c r="G122" s="1" t="n">
        <v>27</v>
      </c>
      <c r="H122" s="1" t="n">
        <v>3</v>
      </c>
      <c r="J122" s="1" t="n">
        <v>3743</v>
      </c>
      <c r="K122" s="1" t="n">
        <v>3775</v>
      </c>
      <c r="L122" s="1" t="n">
        <v>32</v>
      </c>
      <c r="M122" s="1" t="n">
        <v>25</v>
      </c>
      <c r="N122" s="1" t="s">
        <v>1742</v>
      </c>
      <c r="O122" s="1" t="s">
        <v>1743</v>
      </c>
      <c r="P122" s="1" t="s">
        <v>1744</v>
      </c>
      <c r="Q122" s="1" t="s">
        <v>1745</v>
      </c>
      <c r="R122" s="8" t="s">
        <v>1746</v>
      </c>
      <c r="S122" s="8"/>
      <c r="T122" s="1" t="str">
        <f aca="false">VLOOKUP(AE122,chat_output,2,FALSE())</f>
        <v>NO</v>
      </c>
      <c r="U122" s="9" t="str">
        <f aca="false">VLOOKUP(AE122,chat_output,3,FALSE())</f>
        <v>The abstract focuses on a meta-analysis of literature rather than an empirical study with a direct application or case study for predicting student dropouts using AI. It is mostly theoretical and involves a systematic review rather than original predictive modeling.</v>
      </c>
      <c r="V122" s="8"/>
      <c r="W122" s="1" t="s">
        <v>1747</v>
      </c>
      <c r="Y122" s="1" t="s">
        <v>1748</v>
      </c>
      <c r="Z122" s="1" t="s">
        <v>1749</v>
      </c>
      <c r="AA122" s="1" t="s">
        <v>55</v>
      </c>
      <c r="AB122" s="1" t="s">
        <v>56</v>
      </c>
      <c r="AC122" s="1" t="s">
        <v>1404</v>
      </c>
      <c r="AD122" s="1" t="s">
        <v>58</v>
      </c>
      <c r="AE122" s="1" t="s">
        <v>1750</v>
      </c>
      <c r="AF122" s="1" t="e">
        <f aca="false">VLOOKUP(AE122,scartati,1,FALSE())</f>
        <v>#N/A</v>
      </c>
      <c r="AG122" s="1" t="e">
        <f aca="false">VLOOKUP(AE122,accettati,1,FALSE())</f>
        <v>#N/A</v>
      </c>
      <c r="AH122" s="3" t="e">
        <f aca="false">VLOOKUP(AE122,low_impact,1,FALSE())</f>
        <v>#N/A</v>
      </c>
      <c r="AI122" s="3" t="str">
        <f aca="false">VLOOKUP(AE122,scaricati,1,FALSE())</f>
        <v>2-s2.0-85116836406</v>
      </c>
    </row>
    <row r="123" customFormat="false" ht="84.05" hidden="true" customHeight="false" outlineLevel="0" collapsed="false">
      <c r="A123" s="1" t="s">
        <v>1751</v>
      </c>
      <c r="B123" s="1" t="s">
        <v>1752</v>
      </c>
      <c r="C123" s="1" t="s">
        <v>1753</v>
      </c>
      <c r="D123" s="1" t="s">
        <v>1754</v>
      </c>
      <c r="E123" s="1" t="n">
        <v>2022</v>
      </c>
      <c r="F123" s="1" t="s">
        <v>1755</v>
      </c>
      <c r="M123" s="1" t="n">
        <v>2</v>
      </c>
      <c r="N123" s="1" t="s">
        <v>1756</v>
      </c>
      <c r="O123" s="1" t="s">
        <v>1757</v>
      </c>
      <c r="P123" s="1" t="s">
        <v>1758</v>
      </c>
      <c r="Q123" s="1" t="s">
        <v>1759</v>
      </c>
      <c r="R123" s="8" t="s">
        <v>1760</v>
      </c>
      <c r="S123" s="8"/>
      <c r="T123" s="1" t="str">
        <f aca="false">VLOOKUP(AE123,chat_output,2,FALSE())</f>
        <v>YES</v>
      </c>
      <c r="U123" s="9" t="str">
        <f aca="false">VLOOKUP(AE123,chat_output,3,FALSE())</f>
        <v>Complies</v>
      </c>
      <c r="V123" s="8"/>
      <c r="W123" s="1" t="s">
        <v>1761</v>
      </c>
      <c r="X123" s="1" t="s">
        <v>1762</v>
      </c>
      <c r="Y123" s="1" t="s">
        <v>1763</v>
      </c>
      <c r="AA123" s="1" t="s">
        <v>72</v>
      </c>
      <c r="AB123" s="1" t="s">
        <v>56</v>
      </c>
      <c r="AD123" s="1" t="s">
        <v>58</v>
      </c>
      <c r="AE123" s="1" t="s">
        <v>1764</v>
      </c>
      <c r="AF123" s="1" t="e">
        <f aca="false">VLOOKUP(AE123,scartati,1,FALSE())</f>
        <v>#N/A</v>
      </c>
      <c r="AG123" s="1" t="str">
        <f aca="false">VLOOKUP(AE123,accettati,1,FALSE())</f>
        <v>2-s2.0-85141497958</v>
      </c>
      <c r="AH123" s="3" t="e">
        <f aca="false">VLOOKUP(AE123,low_impact,1,FALSE())</f>
        <v>#N/A</v>
      </c>
      <c r="AI123" s="3" t="str">
        <f aca="false">VLOOKUP(AE123,scaricati,1,FALSE())</f>
        <v>2-s2.0-85141497958</v>
      </c>
    </row>
    <row r="124" customFormat="false" ht="48.7" hidden="true" customHeight="false" outlineLevel="0" collapsed="false">
      <c r="A124" s="1" t="s">
        <v>1765</v>
      </c>
      <c r="B124" s="1" t="s">
        <v>1766</v>
      </c>
      <c r="C124" s="1" t="n">
        <v>57686148700</v>
      </c>
      <c r="D124" s="1" t="s">
        <v>1767</v>
      </c>
      <c r="E124" s="1" t="n">
        <v>2021</v>
      </c>
      <c r="F124" s="1" t="s">
        <v>1768</v>
      </c>
      <c r="G124" s="1" t="n">
        <v>18</v>
      </c>
      <c r="J124" s="1" t="n">
        <v>15982</v>
      </c>
      <c r="K124" s="1" t="n">
        <v>15983</v>
      </c>
      <c r="L124" s="1" t="n">
        <v>1</v>
      </c>
      <c r="M124" s="1" t="n">
        <v>0</v>
      </c>
      <c r="O124" s="1" t="s">
        <v>1769</v>
      </c>
      <c r="P124" s="1" t="s">
        <v>1770</v>
      </c>
      <c r="Q124" s="1" t="s">
        <v>1771</v>
      </c>
      <c r="R124" s="8" t="s">
        <v>1772</v>
      </c>
      <c r="S124" s="12" t="s">
        <v>232</v>
      </c>
      <c r="T124" s="1" t="str">
        <f aca="false">VLOOKUP(AE124,chat_output,2,FALSE())</f>
        <v>NO</v>
      </c>
      <c r="U124" s="9" t="str">
        <f aca="false">VLOOKUP(AE124,chat_output,3,FALSE())</f>
        <v>The study described focuses on reducing impostor syndrome among underrepresented computer science students and does not center around predicting student drop out in bachelor and masters courses using artificial intelligence.</v>
      </c>
      <c r="V124" s="12"/>
      <c r="X124" s="1" t="s">
        <v>1773</v>
      </c>
      <c r="Y124" s="1" t="s">
        <v>1774</v>
      </c>
      <c r="Z124" s="1" t="s">
        <v>1775</v>
      </c>
      <c r="AA124" s="1" t="s">
        <v>72</v>
      </c>
      <c r="AB124" s="1" t="s">
        <v>56</v>
      </c>
      <c r="AD124" s="1" t="s">
        <v>58</v>
      </c>
      <c r="AE124" s="1" t="s">
        <v>1776</v>
      </c>
      <c r="AF124" s="1" t="str">
        <f aca="false">VLOOKUP(AE124,scartati,1,FALSE())</f>
        <v>2-s2.0-85130064717</v>
      </c>
      <c r="AG124" s="1" t="e">
        <f aca="false">VLOOKUP(AE124,accettati,1,FALSE())</f>
        <v>#N/A</v>
      </c>
      <c r="AH124" s="3" t="e">
        <f aca="false">VLOOKUP(AE124,low_impact,1,FALSE())</f>
        <v>#N/A</v>
      </c>
      <c r="AI124" s="3" t="e">
        <f aca="false">VLOOKUP(AE124,scaricati,1,FALSE())</f>
        <v>#N/A</v>
      </c>
    </row>
    <row r="125" customFormat="false" ht="95.8" hidden="true" customHeight="false" outlineLevel="0" collapsed="false">
      <c r="A125" s="1" t="s">
        <v>1777</v>
      </c>
      <c r="B125" s="1" t="s">
        <v>1778</v>
      </c>
      <c r="C125" s="1" t="n">
        <v>55266304700</v>
      </c>
      <c r="D125" s="1" t="s">
        <v>1779</v>
      </c>
      <c r="E125" s="1" t="n">
        <v>2022</v>
      </c>
      <c r="F125" s="1" t="s">
        <v>1780</v>
      </c>
      <c r="G125" s="1" t="n">
        <v>19</v>
      </c>
      <c r="H125" s="1" t="n">
        <v>3</v>
      </c>
      <c r="J125" s="1" t="n">
        <v>822</v>
      </c>
      <c r="K125" s="1" t="n">
        <v>832</v>
      </c>
      <c r="L125" s="1" t="n">
        <v>10</v>
      </c>
      <c r="M125" s="1" t="n">
        <v>0</v>
      </c>
      <c r="N125" s="1" t="s">
        <v>1781</v>
      </c>
      <c r="O125" s="1" t="s">
        <v>1782</v>
      </c>
      <c r="P125" s="1" t="s">
        <v>1783</v>
      </c>
      <c r="Q125" s="1" t="s">
        <v>1784</v>
      </c>
      <c r="R125" s="11" t="s">
        <v>1785</v>
      </c>
      <c r="S125" s="12" t="s">
        <v>232</v>
      </c>
      <c r="T125" s="1" t="str">
        <f aca="false">VLOOKUP(AE125,chat_output,2,FALSE())</f>
        <v>NO</v>
      </c>
      <c r="U125" s="9" t="str">
        <f aca="false">VLOOKUP(AE125,chat_output,3,FALSE())</f>
        <v>The abstract does not describe a study focused on predicting student drop out in bachelor and masters courses using artificial intelligence. Instead, it discusses retention strategies in STEM disciplines and a course-based undergraduate research experience in machine learning.</v>
      </c>
      <c r="V125"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"&amp;D125&amp;" "&amp;R125</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Experimental Mathematics{a CURE in Machine Learning Efforts to expand the science, technology, engineering and mathematics (STEM) work-force have been topics of United States policy action for more than 50 years (Hira 2010). Unfortunately, among U.S. undergraduate curricula, STEM has one of the highest attrition rates (Tinto 1993) with less than half of students in the U.S. that enroll in an undergraduate STEM program ultimately receiving a degree in a STEM field (Hayes 2009). Naturally, the high rate of attrition is a topic of persisting concern. Many programs have been designed and implemented to model best practices in retaining students in STEM disciplines. One retention strategy is to engage STEM undergraduates in research experiences, and a number of programs have been implemented to provide such experiences. The Towson University Research Enhancement Program (TU REP) is one such program. This cohort-based program supports faculty in the development of course-based undergraduate research experiences (CUREs). In this note we describe a CURE in machine learning offered by the Towson University Department of Mathematics whose development was supported by TU REP. We categorize this course along the spectrum of traditional, inquiry, CURE and internship in each of the five dimensions characteristic of a CURE © The Author(s) &amp; Dept. of Mathematical Sciences - The University of Montana</v>
      </c>
      <c r="W125" s="1" t="s">
        <v>1786</v>
      </c>
      <c r="Y125" s="1" t="s">
        <v>1787</v>
      </c>
      <c r="Z125" s="1" t="s">
        <v>1788</v>
      </c>
      <c r="AA125" s="1" t="s">
        <v>55</v>
      </c>
      <c r="AB125" s="1" t="s">
        <v>56</v>
      </c>
      <c r="AC125" s="1" t="s">
        <v>442</v>
      </c>
      <c r="AD125" s="1" t="s">
        <v>58</v>
      </c>
      <c r="AE125" s="1" t="s">
        <v>1789</v>
      </c>
      <c r="AF125" s="1" t="str">
        <f aca="false">VLOOKUP(AE125,scartati,1,FALSE())</f>
        <v>2-s2.0-85124709560</v>
      </c>
      <c r="AG125" s="1" t="e">
        <f aca="false">VLOOKUP(AE125,accettati,1,FALSE())</f>
        <v>#N/A</v>
      </c>
      <c r="AH125" s="3" t="e">
        <f aca="false">VLOOKUP(AE125,low_impact,1,FALSE())</f>
        <v>#N/A</v>
      </c>
      <c r="AI125" s="3" t="e">
        <f aca="false">VLOOKUP(AE125,scaricati,1,FALSE())</f>
        <v>#N/A</v>
      </c>
    </row>
    <row r="126" customFormat="false" ht="107.6" hidden="true" customHeight="false" outlineLevel="0" collapsed="false">
      <c r="A126" s="1" t="s">
        <v>1790</v>
      </c>
      <c r="B126" s="1" t="s">
        <v>1791</v>
      </c>
      <c r="C126" s="1" t="n">
        <v>57477042400</v>
      </c>
      <c r="D126" s="1" t="s">
        <v>1792</v>
      </c>
      <c r="E126" s="1" t="n">
        <v>2022</v>
      </c>
      <c r="F126" s="1" t="s">
        <v>1793</v>
      </c>
      <c r="G126" s="1" t="n">
        <v>100</v>
      </c>
      <c r="H126" s="1" t="n">
        <v>13</v>
      </c>
      <c r="J126" s="1" t="n">
        <v>4790</v>
      </c>
      <c r="K126" s="1" t="n">
        <v>4801</v>
      </c>
      <c r="L126" s="1" t="n">
        <v>11</v>
      </c>
      <c r="M126" s="1" t="n">
        <v>7</v>
      </c>
      <c r="O126" s="1" t="s">
        <v>1794</v>
      </c>
      <c r="P126" s="1" t="s">
        <v>1795</v>
      </c>
      <c r="Q126" s="1" t="s">
        <v>1796</v>
      </c>
      <c r="R126" s="8" t="s">
        <v>1797</v>
      </c>
      <c r="S126" s="8" t="s">
        <v>5</v>
      </c>
      <c r="T126" s="1" t="str">
        <f aca="false">VLOOKUP(AE126,chat_output,2,FALSE())</f>
        <v>YES</v>
      </c>
      <c r="U126" s="9" t="str">
        <f aca="false">VLOOKUP(AE126,chat_output,3,FALSE())</f>
        <v>Complies</v>
      </c>
      <c r="V126" s="8"/>
      <c r="W126" s="1" t="s">
        <v>1798</v>
      </c>
      <c r="Y126" s="1" t="s">
        <v>1799</v>
      </c>
      <c r="Z126" s="1" t="s">
        <v>1800</v>
      </c>
      <c r="AA126" s="1" t="s">
        <v>55</v>
      </c>
      <c r="AB126" s="1" t="s">
        <v>56</v>
      </c>
      <c r="AD126" s="1" t="s">
        <v>58</v>
      </c>
      <c r="AE126" s="1" t="s">
        <v>1801</v>
      </c>
      <c r="AF126" s="1" t="e">
        <f aca="false">VLOOKUP(AE126,scartati,1,FALSE())</f>
        <v>#N/A</v>
      </c>
      <c r="AG126" s="1" t="str">
        <f aca="false">VLOOKUP(AE126,accettati,1,FALSE())</f>
        <v>2-s2.0-85134385654</v>
      </c>
      <c r="AH126" s="3" t="e">
        <f aca="false">VLOOKUP(AE126,low_impact,1,FALSE())</f>
        <v>#N/A</v>
      </c>
      <c r="AI126" s="3" t="str">
        <f aca="false">VLOOKUP(AE126,scaricati,1,FALSE())</f>
        <v>2-s2.0-85134385654</v>
      </c>
    </row>
    <row r="127" customFormat="false" ht="72.25" hidden="true" customHeight="false" outlineLevel="0" collapsed="false">
      <c r="A127" s="1" t="s">
        <v>1802</v>
      </c>
      <c r="B127" s="1" t="s">
        <v>1803</v>
      </c>
      <c r="C127" s="1" t="s">
        <v>1804</v>
      </c>
      <c r="D127" s="1" t="s">
        <v>1805</v>
      </c>
      <c r="E127" s="1" t="n">
        <v>2023</v>
      </c>
      <c r="F127" s="1" t="s">
        <v>1806</v>
      </c>
      <c r="M127" s="1" t="n">
        <v>0</v>
      </c>
      <c r="N127" s="1" t="s">
        <v>1807</v>
      </c>
      <c r="O127" s="1" t="s">
        <v>1808</v>
      </c>
      <c r="P127" s="1" t="s">
        <v>1809</v>
      </c>
      <c r="Q127" s="1" t="s">
        <v>1810</v>
      </c>
      <c r="R127" s="11" t="s">
        <v>1811</v>
      </c>
      <c r="S127" s="12" t="s">
        <v>232</v>
      </c>
      <c r="T127" s="1" t="str">
        <f aca="false">VLOOKUP(AE127,chat_output,2,FALSE())</f>
        <v>NO</v>
      </c>
      <c r="U127" s="9" t="str">
        <f aca="false">VLOOKUP(AE127,chat_output,3,FALSE())</f>
        <v>The study focuses on predicting workforce attrition among college employees, not student dropouts in bachelor and master courses.</v>
      </c>
      <c r="V127" s="12"/>
      <c r="W127" s="1" t="s">
        <v>1812</v>
      </c>
      <c r="X127" s="1" t="s">
        <v>1813</v>
      </c>
      <c r="Y127" s="1" t="s">
        <v>1814</v>
      </c>
      <c r="Z127" s="1" t="s">
        <v>1815</v>
      </c>
      <c r="AA127" s="1" t="s">
        <v>72</v>
      </c>
      <c r="AB127" s="1" t="s">
        <v>56</v>
      </c>
      <c r="AD127" s="1" t="s">
        <v>58</v>
      </c>
      <c r="AE127" s="1" t="s">
        <v>1816</v>
      </c>
      <c r="AF127" s="1" t="e">
        <f aca="false">VLOOKUP(AE127,scartati,1,FALSE())</f>
        <v>#N/A</v>
      </c>
      <c r="AG127" s="1" t="e">
        <f aca="false">VLOOKUP(AE127,accettati,1,FALSE())</f>
        <v>#N/A</v>
      </c>
      <c r="AH127" s="3" t="e">
        <f aca="false">VLOOKUP(AE127,low_impact,1,FALSE())</f>
        <v>#N/A</v>
      </c>
      <c r="AI127" s="3" t="e">
        <f aca="false">VLOOKUP(AE127,scaricati,1,FALSE())</f>
        <v>#N/A</v>
      </c>
    </row>
    <row r="128" customFormat="false" ht="119.4" hidden="true" customHeight="false" outlineLevel="0" collapsed="false">
      <c r="A128" s="1" t="s">
        <v>1817</v>
      </c>
      <c r="B128" s="1" t="s">
        <v>1818</v>
      </c>
      <c r="C128" s="1" t="s">
        <v>1819</v>
      </c>
      <c r="D128" s="1" t="s">
        <v>1820</v>
      </c>
      <c r="E128" s="1" t="n">
        <v>2021</v>
      </c>
      <c r="F128" s="1" t="s">
        <v>1821</v>
      </c>
      <c r="G128" s="1" t="n">
        <v>30</v>
      </c>
      <c r="H128" s="1" t="n">
        <v>2</v>
      </c>
      <c r="J128" s="1" t="n">
        <v>193</v>
      </c>
      <c r="K128" s="1" t="n">
        <v>209</v>
      </c>
      <c r="L128" s="1" t="n">
        <v>16</v>
      </c>
      <c r="M128" s="1" t="n">
        <v>21</v>
      </c>
      <c r="N128" s="1" t="s">
        <v>1822</v>
      </c>
      <c r="O128" s="1" t="s">
        <v>1823</v>
      </c>
      <c r="P128" s="1" t="s">
        <v>1824</v>
      </c>
      <c r="Q128" s="1" t="s">
        <v>1825</v>
      </c>
      <c r="R128" s="11" t="s">
        <v>1826</v>
      </c>
      <c r="S128" s="12" t="s">
        <v>454</v>
      </c>
      <c r="T128" s="1" t="str">
        <f aca="false">VLOOKUP(AE128,chat_output,2,FALSE())</f>
        <v>NO</v>
      </c>
      <c r="U128" s="9" t="str">
        <f aca="false">VLOOKUP(AE128,chat_output,3,FALSE())</f>
        <v>The abstract focuses on improving predictive models for student success using novel assessments and suggests interventions to enhance teaching and learning outcomes, which is not aligned with merely predicting student dropout rates without aiming to improve teaching or evaluation.</v>
      </c>
      <c r="V128" s="12"/>
      <c r="W128" s="1" t="s">
        <v>1827</v>
      </c>
      <c r="Y128" s="1" t="s">
        <v>1828</v>
      </c>
      <c r="Z128" s="1" t="s">
        <v>1829</v>
      </c>
      <c r="AA128" s="1" t="s">
        <v>55</v>
      </c>
      <c r="AB128" s="1" t="s">
        <v>56</v>
      </c>
      <c r="AD128" s="1" t="s">
        <v>58</v>
      </c>
      <c r="AE128" s="1" t="s">
        <v>1830</v>
      </c>
      <c r="AF128" s="1" t="e">
        <f aca="false">VLOOKUP(AE128,scartati,1,FALSE())</f>
        <v>#N/A</v>
      </c>
      <c r="AG128" s="1" t="e">
        <f aca="false">VLOOKUP(AE128,accettati,1,FALSE())</f>
        <v>#N/A</v>
      </c>
      <c r="AH128" s="3" t="e">
        <f aca="false">VLOOKUP(AE128,low_impact,1,FALSE())</f>
        <v>#N/A</v>
      </c>
      <c r="AI128" s="3" t="e">
        <f aca="false">VLOOKUP(AE128,scaricati,1,FALSE())</f>
        <v>#N/A</v>
      </c>
    </row>
    <row r="129" customFormat="false" ht="131.15" hidden="true" customHeight="false" outlineLevel="0" collapsed="false">
      <c r="A129" s="1" t="s">
        <v>1831</v>
      </c>
      <c r="B129" s="1" t="s">
        <v>1832</v>
      </c>
      <c r="C129" s="1" t="s">
        <v>1833</v>
      </c>
      <c r="D129" s="1" t="s">
        <v>1834</v>
      </c>
      <c r="E129" s="1" t="n">
        <v>2021</v>
      </c>
      <c r="F129" s="1" t="s">
        <v>749</v>
      </c>
      <c r="G129" s="1" t="n">
        <v>11</v>
      </c>
      <c r="H129" s="1" t="n">
        <v>4</v>
      </c>
      <c r="I129" s="1" t="n">
        <v>1420</v>
      </c>
      <c r="J129" s="1" t="n">
        <v>1</v>
      </c>
      <c r="K129" s="1" t="n">
        <v>22</v>
      </c>
      <c r="L129" s="1" t="n">
        <v>21</v>
      </c>
      <c r="M129" s="1" t="n">
        <v>18</v>
      </c>
      <c r="N129" s="1" t="s">
        <v>1835</v>
      </c>
      <c r="O129" s="1" t="s">
        <v>1836</v>
      </c>
      <c r="P129" s="1" t="s">
        <v>1837</v>
      </c>
      <c r="Q129" s="1" t="s">
        <v>1838</v>
      </c>
      <c r="R129" s="8" t="s">
        <v>1839</v>
      </c>
      <c r="S129" s="12" t="s">
        <v>1563</v>
      </c>
      <c r="T129" s="1" t="str">
        <f aca="false">VLOOKUP(AE129,chat_output,2,FALSE())</f>
        <v>NO</v>
      </c>
      <c r="U129" s="9" t="str">
        <f aca="false">VLOOKUP(AE129,chat_output,3,FALSE())</f>
        <v>The focus of the abstract is on predicting student exam success rates and improving interventions. It does discuss at-risk students which could relate to dropouts, but the primary focus is on supporting them to avoid exam failures or course dropouts before it happens, rather than specifically predicting dropouts. Furthermore, it involves a blended learning model, whereas the specified criteria exclude remote or blended courses.</v>
      </c>
      <c r="V129" s="8"/>
      <c r="W129" s="1" t="s">
        <v>1840</v>
      </c>
      <c r="Y129" s="1" t="s">
        <v>1841</v>
      </c>
      <c r="Z129" s="1" t="s">
        <v>1842</v>
      </c>
      <c r="AA129" s="1" t="s">
        <v>55</v>
      </c>
      <c r="AB129" s="1" t="s">
        <v>56</v>
      </c>
      <c r="AC129" s="1" t="s">
        <v>57</v>
      </c>
      <c r="AD129" s="1" t="s">
        <v>58</v>
      </c>
      <c r="AE129" s="1" t="s">
        <v>1843</v>
      </c>
      <c r="AF129" s="1" t="str">
        <f aca="false">VLOOKUP(AE129,scartati,1,FALSE())</f>
        <v>2-s2.0-85100803725</v>
      </c>
      <c r="AG129" s="1" t="e">
        <f aca="false">VLOOKUP(AE129,accettati,1,FALSE())</f>
        <v>#N/A</v>
      </c>
      <c r="AH129" s="3" t="e">
        <f aca="false">VLOOKUP(AE129,low_impact,1,FALSE())</f>
        <v>#N/A</v>
      </c>
      <c r="AI129" s="3" t="e">
        <f aca="false">VLOOKUP(AE129,scaricati,1,FALSE())</f>
        <v>#N/A</v>
      </c>
    </row>
    <row r="130" customFormat="false" ht="84.05" hidden="true" customHeight="false" outlineLevel="0" collapsed="false">
      <c r="A130" s="1" t="s">
        <v>1844</v>
      </c>
      <c r="B130" s="1" t="s">
        <v>1845</v>
      </c>
      <c r="C130" s="1" t="s">
        <v>1846</v>
      </c>
      <c r="D130" s="1" t="s">
        <v>1847</v>
      </c>
      <c r="E130" s="1" t="n">
        <v>2022</v>
      </c>
      <c r="F130" s="1" t="s">
        <v>1848</v>
      </c>
      <c r="J130" s="1" t="n">
        <v>169</v>
      </c>
      <c r="K130" s="1" t="n">
        <v>172</v>
      </c>
      <c r="L130" s="1" t="n">
        <v>3</v>
      </c>
      <c r="M130" s="1" t="n">
        <v>1</v>
      </c>
      <c r="N130" s="1" t="s">
        <v>1849</v>
      </c>
      <c r="O130" s="1" t="s">
        <v>1850</v>
      </c>
      <c r="P130" s="1" t="s">
        <v>1851</v>
      </c>
      <c r="Q130" s="1" t="s">
        <v>1852</v>
      </c>
      <c r="R130" s="8" t="s">
        <v>1853</v>
      </c>
      <c r="S130" s="12" t="s">
        <v>203</v>
      </c>
      <c r="T130" s="1" t="str">
        <f aca="false">VLOOKUP(AE130,chat_output,2,FALSE())</f>
        <v>NO</v>
      </c>
      <c r="U130" s="9" t="str">
        <f aca="false">VLOOKUP(AE130,chat_output,3,FALSE())</f>
        <v>The abstract focuses on predictive maintenance and anomaly detection in rolling bearings using long short-term memory autoencoder, which is unrelated to the prediction of student dropout in bachelor and master's courses.</v>
      </c>
      <c r="V130" s="8"/>
      <c r="W130" s="1" t="s">
        <v>1854</v>
      </c>
      <c r="X130" s="1" t="s">
        <v>1855</v>
      </c>
      <c r="Y130" s="1" t="s">
        <v>1856</v>
      </c>
      <c r="AA130" s="1" t="s">
        <v>72</v>
      </c>
      <c r="AB130" s="1" t="s">
        <v>56</v>
      </c>
      <c r="AD130" s="1" t="s">
        <v>58</v>
      </c>
      <c r="AE130" s="1" t="s">
        <v>1857</v>
      </c>
      <c r="AF130" s="1" t="str">
        <f aca="false">VLOOKUP(AE130,scartati,1,FALSE())</f>
        <v>2-s2.0-85140601095</v>
      </c>
      <c r="AG130" s="1" t="e">
        <f aca="false">VLOOKUP(AE130,accettati,1,FALSE())</f>
        <v>#N/A</v>
      </c>
      <c r="AH130" s="3" t="str">
        <f aca="false">VLOOKUP(AE130,low_impact,1,FALSE())</f>
        <v>2-s2.0-85140601095</v>
      </c>
      <c r="AI130" s="3" t="e">
        <f aca="false">VLOOKUP(AE130,scaricati,1,FALSE())</f>
        <v>#N/A</v>
      </c>
    </row>
    <row r="131" customFormat="false" ht="95.8" hidden="true" customHeight="false" outlineLevel="0" collapsed="false">
      <c r="A131" s="1" t="s">
        <v>1858</v>
      </c>
      <c r="B131" s="1" t="s">
        <v>1859</v>
      </c>
      <c r="C131" s="1" t="s">
        <v>1860</v>
      </c>
      <c r="D131" s="1" t="s">
        <v>1861</v>
      </c>
      <c r="E131" s="1" t="n">
        <v>2021</v>
      </c>
      <c r="F131" s="1" t="s">
        <v>1862</v>
      </c>
      <c r="G131" s="1" t="n">
        <v>125</v>
      </c>
      <c r="J131" s="1" t="n">
        <v>661</v>
      </c>
      <c r="K131" s="1" t="n">
        <v>671</v>
      </c>
      <c r="L131" s="1" t="n">
        <v>10</v>
      </c>
      <c r="M131" s="1" t="n">
        <v>18</v>
      </c>
      <c r="N131" s="1" t="s">
        <v>1863</v>
      </c>
      <c r="O131" s="1" t="s">
        <v>1864</v>
      </c>
      <c r="P131" s="1" t="s">
        <v>1865</v>
      </c>
      <c r="Q131" s="1" t="s">
        <v>1866</v>
      </c>
      <c r="R131" s="8" t="s">
        <v>1867</v>
      </c>
      <c r="S131" s="8"/>
      <c r="T131" s="1" t="str">
        <f aca="false">VLOOKUP(AE131,chat_output,2,FALSE())</f>
        <v>NO</v>
      </c>
      <c r="U131" s="9" t="str">
        <f aca="false">VLOOKUP(AE131,chat_output,3,FALSE())</f>
        <v>The abstract indicates a focus on improving student's time management skills and assisting lecturers to help students, which leans towards improving teaching strategies.</v>
      </c>
      <c r="V131" s="8"/>
      <c r="W131" s="1" t="s">
        <v>1868</v>
      </c>
      <c r="X131" s="1" t="s">
        <v>1869</v>
      </c>
      <c r="Y131" s="1" t="s">
        <v>1870</v>
      </c>
      <c r="Z131" s="1" t="s">
        <v>1871</v>
      </c>
      <c r="AA131" s="1" t="s">
        <v>55</v>
      </c>
      <c r="AB131" s="1" t="s">
        <v>56</v>
      </c>
      <c r="AD131" s="1" t="s">
        <v>58</v>
      </c>
      <c r="AE131" s="1" t="s">
        <v>1872</v>
      </c>
      <c r="AF131" s="1" t="e">
        <f aca="false">VLOOKUP(AE131,scartati,1,FALSE())</f>
        <v>#N/A</v>
      </c>
      <c r="AG131" s="1" t="str">
        <f aca="false">VLOOKUP(AE131,accettati,1,FALSE())</f>
        <v>2-s2.0-85111000952</v>
      </c>
      <c r="AH131" s="3" t="e">
        <f aca="false">VLOOKUP(AE131,low_impact,1,FALSE())</f>
        <v>#N/A</v>
      </c>
      <c r="AI131" s="3" t="str">
        <f aca="false">VLOOKUP(AE131,scaricati,1,FALSE())</f>
        <v>2-s2.0-85111000952</v>
      </c>
    </row>
    <row r="132" customFormat="false" ht="48.7" hidden="true" customHeight="false" outlineLevel="0" collapsed="false">
      <c r="A132" s="1" t="s">
        <v>1873</v>
      </c>
      <c r="B132" s="1" t="s">
        <v>1874</v>
      </c>
      <c r="C132" s="1" t="s">
        <v>1875</v>
      </c>
      <c r="D132" s="1" t="s">
        <v>1876</v>
      </c>
      <c r="E132" s="1" t="n">
        <v>2021</v>
      </c>
      <c r="F132" s="1" t="s">
        <v>1877</v>
      </c>
      <c r="I132" s="1" t="n">
        <v>9395767</v>
      </c>
      <c r="J132" s="1" t="n">
        <v>254</v>
      </c>
      <c r="K132" s="1" t="n">
        <v>259</v>
      </c>
      <c r="L132" s="1" t="n">
        <v>5</v>
      </c>
      <c r="M132" s="1" t="n">
        <v>8</v>
      </c>
      <c r="N132" s="1" t="s">
        <v>1878</v>
      </c>
      <c r="O132" s="1" t="s">
        <v>1879</v>
      </c>
      <c r="P132" s="1" t="s">
        <v>1880</v>
      </c>
      <c r="Q132" s="1" t="s">
        <v>1881</v>
      </c>
      <c r="R132" s="8" t="s">
        <v>1882</v>
      </c>
      <c r="S132" s="10" t="s">
        <v>538</v>
      </c>
      <c r="T132" s="1" t="str">
        <f aca="false">VLOOKUP(AE132,chat_output,2,FALSE())</f>
        <v>NO</v>
      </c>
      <c r="U132" s="9" t="str">
        <f aca="false">VLOOKUP(AE132,chat_output,3,FALSE())</f>
        <v>The abstract describes a survey on existing techniques for predicting student academic performance, focusing on which algorithms and features are best. It does not specifically address a study focused on predicting student dropout rates. Additionally, it reviews theoretical aspects rather than presenting a practical predictive model or study.</v>
      </c>
      <c r="V132"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"&amp;D132&amp;" "&amp;R132</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review on machine learning based student's academic performance prediction systems Prediction of academic performance of students beforehand provides scope to universities to lower their dropout rate and help the students in improving their performance. In this field, research is being done to find out which algorithm is best to use and which features should be considered while predicting the academic performance of students. This kind of research work has been increasing over the years. This paper performs a survey on the techniques used in various research papers for academic performance prediction and also point out the limitations if any, in the methodology used.  © 2021 IEEE.</v>
      </c>
      <c r="W132" s="1" t="s">
        <v>1883</v>
      </c>
      <c r="X132" s="1" t="s">
        <v>1884</v>
      </c>
      <c r="Y132" s="1" t="s">
        <v>1885</v>
      </c>
      <c r="AA132" s="1" t="s">
        <v>72</v>
      </c>
      <c r="AB132" s="1" t="s">
        <v>56</v>
      </c>
      <c r="AD132" s="1" t="s">
        <v>58</v>
      </c>
      <c r="AE132" s="1" t="s">
        <v>1886</v>
      </c>
      <c r="AF132" s="1" t="str">
        <f aca="false">VLOOKUP(AE132,scartati,1,FALSE())</f>
        <v>2-s2.0-85104985833</v>
      </c>
      <c r="AG132" s="1" t="e">
        <f aca="false">VLOOKUP(AE132,accettati,1,FALSE())</f>
        <v>#N/A</v>
      </c>
      <c r="AH132" s="3" t="e">
        <f aca="false">VLOOKUP(AE132,low_impact,1,FALSE())</f>
        <v>#N/A</v>
      </c>
      <c r="AI132" s="3" t="e">
        <f aca="false">VLOOKUP(AE132,scaricati,1,FALSE())</f>
        <v>#N/A</v>
      </c>
    </row>
    <row r="133" customFormat="false" ht="107.6" hidden="true" customHeight="false" outlineLevel="0" collapsed="false">
      <c r="A133" s="1" t="s">
        <v>1887</v>
      </c>
      <c r="B133" s="1" t="s">
        <v>1888</v>
      </c>
      <c r="C133" s="1" t="s">
        <v>1889</v>
      </c>
      <c r="D133" s="1" t="s">
        <v>1890</v>
      </c>
      <c r="E133" s="1" t="n">
        <v>2023</v>
      </c>
      <c r="F133" s="1" t="s">
        <v>1891</v>
      </c>
      <c r="J133" s="1" t="n">
        <v>220</v>
      </c>
      <c r="K133" s="1" t="n">
        <v>225</v>
      </c>
      <c r="L133" s="1" t="n">
        <v>5</v>
      </c>
      <c r="M133" s="1" t="n">
        <v>1</v>
      </c>
      <c r="N133" s="1" t="s">
        <v>1892</v>
      </c>
      <c r="O133" s="1" t="s">
        <v>1893</v>
      </c>
      <c r="P133" s="1" t="s">
        <v>1894</v>
      </c>
      <c r="Q133" s="1" t="s">
        <v>1895</v>
      </c>
      <c r="R133" s="8" t="s">
        <v>1896</v>
      </c>
      <c r="S133" s="12" t="s">
        <v>203</v>
      </c>
      <c r="T133" s="1" t="str">
        <f aca="false">VLOOKUP(AE133,chat_output,2,FALSE())</f>
        <v>NO</v>
      </c>
      <c r="U133" s="9" t="str">
        <f aca="false">VLOOKUP(AE133,chat_output,3,FALSE())</f>
        <v>The abstract describes a study on the use of an AI system embedded in a social robot for financial literacy education for grade school students. It does not involve the prediction of student dropout in bachelor and master's courses.</v>
      </c>
      <c r="V133" s="12"/>
      <c r="X133" s="1" t="s">
        <v>1897</v>
      </c>
      <c r="Y133" s="1" t="s">
        <v>1898</v>
      </c>
      <c r="Z133" s="1" t="s">
        <v>1899</v>
      </c>
      <c r="AA133" s="1" t="s">
        <v>72</v>
      </c>
      <c r="AB133" s="1" t="s">
        <v>56</v>
      </c>
      <c r="AD133" s="1" t="s">
        <v>58</v>
      </c>
      <c r="AE133" s="1" t="s">
        <v>1900</v>
      </c>
      <c r="AF133" s="1" t="str">
        <f aca="false">VLOOKUP(AE133,scartati,1,FALSE())</f>
        <v>2-s2.0-85161895656</v>
      </c>
      <c r="AG133" s="1" t="e">
        <f aca="false">VLOOKUP(AE133,accettati,1,FALSE())</f>
        <v>#N/A</v>
      </c>
      <c r="AH133" s="3" t="e">
        <f aca="false">VLOOKUP(AE133,low_impact,1,FALSE())</f>
        <v>#N/A</v>
      </c>
      <c r="AI133" s="3" t="e">
        <f aca="false">VLOOKUP(AE133,scaricati,1,FALSE())</f>
        <v>#N/A</v>
      </c>
    </row>
    <row r="134" customFormat="false" ht="107.6" hidden="true" customHeight="false" outlineLevel="0" collapsed="false">
      <c r="A134" s="1" t="s">
        <v>1901</v>
      </c>
      <c r="B134" s="1" t="s">
        <v>1902</v>
      </c>
      <c r="C134" s="1" t="s">
        <v>1903</v>
      </c>
      <c r="D134" s="1" t="s">
        <v>1904</v>
      </c>
      <c r="E134" s="1" t="n">
        <v>2021</v>
      </c>
      <c r="F134" s="1" t="s">
        <v>1905</v>
      </c>
      <c r="G134" s="1" t="n">
        <v>21</v>
      </c>
      <c r="H134" s="1" t="n">
        <v>16</v>
      </c>
      <c r="I134" s="1" t="n">
        <v>5456</v>
      </c>
      <c r="M134" s="1" t="n">
        <v>27</v>
      </c>
      <c r="N134" s="1" t="s">
        <v>1906</v>
      </c>
      <c r="O134" s="1" t="s">
        <v>1907</v>
      </c>
      <c r="P134" s="1" t="s">
        <v>1908</v>
      </c>
      <c r="Q134" s="1" t="s">
        <v>1909</v>
      </c>
      <c r="R134" s="8" t="s">
        <v>1910</v>
      </c>
      <c r="S134" s="12" t="s">
        <v>203</v>
      </c>
      <c r="T134" s="1" t="str">
        <f aca="false">VLOOKUP(AE134,chat_output,2,FALSE())</f>
        <v>NO</v>
      </c>
      <c r="U134" s="9" t="str">
        <f aca="false">VLOOKUP(AE134,chat_output,3,FALSE())</f>
        <v>The abstract focuses on the detection of alcoholism using EEG signals and convolutional neural networks (CNNs), rather than predicting student drop out in bachelor and masters courses using artificial intelligence.</v>
      </c>
      <c r="V134" s="12"/>
      <c r="W134" s="1" t="s">
        <v>1911</v>
      </c>
      <c r="X134" s="1" t="s">
        <v>1912</v>
      </c>
      <c r="Y134" s="1" t="s">
        <v>1913</v>
      </c>
      <c r="Z134" s="1" t="s">
        <v>1914</v>
      </c>
      <c r="AA134" s="1" t="s">
        <v>55</v>
      </c>
      <c r="AB134" s="1" t="s">
        <v>56</v>
      </c>
      <c r="AC134" s="1" t="s">
        <v>427</v>
      </c>
      <c r="AD134" s="1" t="s">
        <v>58</v>
      </c>
      <c r="AE134" s="1" t="s">
        <v>1915</v>
      </c>
      <c r="AF134" s="1" t="str">
        <f aca="false">VLOOKUP(AE134,scartati,1,FALSE())</f>
        <v>2-s2.0-85112380631</v>
      </c>
      <c r="AG134" s="1" t="e">
        <f aca="false">VLOOKUP(AE134,accettati,1,FALSE())</f>
        <v>#N/A</v>
      </c>
      <c r="AH134" s="3" t="e">
        <f aca="false">VLOOKUP(AE134,low_impact,1,FALSE())</f>
        <v>#N/A</v>
      </c>
      <c r="AI134" s="3" t="e">
        <f aca="false">VLOOKUP(AE134,scaricati,1,FALSE())</f>
        <v>#N/A</v>
      </c>
    </row>
    <row r="135" customFormat="false" ht="84.05" hidden="true" customHeight="false" outlineLevel="0" collapsed="false">
      <c r="A135" s="1" t="s">
        <v>1916</v>
      </c>
      <c r="B135" s="1" t="s">
        <v>1917</v>
      </c>
      <c r="C135" s="1" t="s">
        <v>1918</v>
      </c>
      <c r="D135" s="1" t="s">
        <v>1919</v>
      </c>
      <c r="E135" s="1" t="n">
        <v>2021</v>
      </c>
      <c r="F135" s="1" t="s">
        <v>1920</v>
      </c>
      <c r="G135" s="1" t="n">
        <v>18</v>
      </c>
      <c r="H135" s="1" t="n">
        <v>4</v>
      </c>
      <c r="J135" s="1" t="n">
        <v>562</v>
      </c>
      <c r="K135" s="1" t="n">
        <v>567</v>
      </c>
      <c r="L135" s="1" t="n">
        <v>5</v>
      </c>
      <c r="M135" s="1" t="n">
        <v>10</v>
      </c>
      <c r="N135" s="1" t="s">
        <v>1921</v>
      </c>
      <c r="O135" s="1" t="s">
        <v>1922</v>
      </c>
      <c r="P135" s="1" t="s">
        <v>1923</v>
      </c>
      <c r="Q135" s="1" t="s">
        <v>1924</v>
      </c>
      <c r="R135" s="8" t="s">
        <v>1925</v>
      </c>
      <c r="S135" s="8"/>
      <c r="T135" s="1" t="str">
        <f aca="false">VLOOKUP(AE135,chat_output,2,FALSE())</f>
        <v>NO</v>
      </c>
      <c r="U135" s="9" t="str">
        <f aca="false">VLOOKUP(AE135,chat_output,3,FALSE())</f>
        <v>The abstract discusses predicting student enrollment behavior as well, and part of the focus seems to be on developing intervention plans, which implies improving the university environment or educational strategies, rather than solely focusing on predicting student dropout.</v>
      </c>
      <c r="V135" s="8"/>
      <c r="W135" s="1" t="s">
        <v>1926</v>
      </c>
      <c r="Y135" s="1" t="s">
        <v>1927</v>
      </c>
      <c r="AA135" s="1" t="s">
        <v>55</v>
      </c>
      <c r="AB135" s="1" t="s">
        <v>56</v>
      </c>
      <c r="AC135" s="1" t="s">
        <v>442</v>
      </c>
      <c r="AD135" s="1" t="s">
        <v>58</v>
      </c>
      <c r="AE135" s="1" t="s">
        <v>1928</v>
      </c>
      <c r="AF135" s="1" t="e">
        <f aca="false">VLOOKUP(AE135,scartati,1,FALSE())</f>
        <v>#N/A</v>
      </c>
      <c r="AG135" s="1" t="str">
        <f aca="false">VLOOKUP(AE135,accettati,1,FALSE())</f>
        <v>2-s2.0-85110631056</v>
      </c>
      <c r="AH135" s="3" t="e">
        <f aca="false">VLOOKUP(AE135,low_impact,1,FALSE())</f>
        <v>#N/A</v>
      </c>
      <c r="AI135" s="3" t="str">
        <f aca="false">VLOOKUP(AE135,scaricati,1,FALSE())</f>
        <v>2-s2.0-85110631056</v>
      </c>
    </row>
    <row r="136" customFormat="false" ht="95.8" hidden="true" customHeight="false" outlineLevel="0" collapsed="false">
      <c r="A136" s="1" t="s">
        <v>1929</v>
      </c>
      <c r="B136" s="1" t="s">
        <v>1930</v>
      </c>
      <c r="C136" s="1" t="n">
        <v>57188702634</v>
      </c>
      <c r="D136" s="1" t="s">
        <v>1931</v>
      </c>
      <c r="E136" s="1" t="n">
        <v>2022</v>
      </c>
      <c r="F136" s="1" t="s">
        <v>1932</v>
      </c>
      <c r="G136" s="1" t="n">
        <v>34</v>
      </c>
      <c r="H136" s="1" t="n">
        <v>2</v>
      </c>
      <c r="J136" s="1" t="n">
        <v>120</v>
      </c>
      <c r="K136" s="1" t="n">
        <v>148</v>
      </c>
      <c r="L136" s="1" t="n">
        <v>28</v>
      </c>
      <c r="M136" s="1" t="n">
        <v>0</v>
      </c>
      <c r="N136" s="1" t="s">
        <v>1933</v>
      </c>
      <c r="O136" s="1" t="s">
        <v>1934</v>
      </c>
      <c r="P136" s="1" t="s">
        <v>1935</v>
      </c>
      <c r="Q136" s="1" t="s">
        <v>1936</v>
      </c>
      <c r="R136" s="8" t="s">
        <v>1937</v>
      </c>
      <c r="S136" s="8"/>
      <c r="T136" s="1" t="str">
        <f aca="false">VLOOKUP(AE136,chat_output,2,FALSE())</f>
        <v>NO</v>
      </c>
      <c r="U136" s="9" t="str">
        <f aca="false">VLOOKUP(AE136,chat_output,3,FALSE())</f>
        <v>The abstract primarily focuses on identifying academically vulnerable learners in first-year science programmes using predictive models for early intervention. Although it discusses the use of predictive models, the emphasis is on diagnosing learner vulnerability rather than predicting dropouts in bachelor and master's courses specifically. Additionally, it critiques the existing admission point system rather than focusing directly on dropout prediction using AI.</v>
      </c>
      <c r="V136" s="8"/>
      <c r="W136" s="1" t="s">
        <v>1938</v>
      </c>
      <c r="Y136" s="1" t="s">
        <v>1939</v>
      </c>
      <c r="Z136" s="1" t="s">
        <v>1940</v>
      </c>
      <c r="AA136" s="1" t="s">
        <v>55</v>
      </c>
      <c r="AB136" s="1" t="s">
        <v>56</v>
      </c>
      <c r="AC136" s="1" t="s">
        <v>57</v>
      </c>
      <c r="AD136" s="1" t="s">
        <v>58</v>
      </c>
      <c r="AE136" s="1" t="s">
        <v>1941</v>
      </c>
      <c r="AF136" s="1" t="e">
        <f aca="false">VLOOKUP(AE136,scartati,1,FALSE())</f>
        <v>#N/A</v>
      </c>
      <c r="AG136" s="1" t="e">
        <f aca="false">VLOOKUP(AE136,accettati,1,FALSE())</f>
        <v>#N/A</v>
      </c>
      <c r="AH136" s="3" t="e">
        <f aca="false">VLOOKUP(AE136,low_impact,1,FALSE())</f>
        <v>#N/A</v>
      </c>
      <c r="AI136" s="3" t="str">
        <f aca="false">VLOOKUP(AE136,scaricati,1,FALSE())</f>
        <v>2-s2.0-85146811754</v>
      </c>
    </row>
    <row r="137" customFormat="false" ht="142.95" hidden="true" customHeight="false" outlineLevel="0" collapsed="false">
      <c r="A137" s="1" t="s">
        <v>1942</v>
      </c>
      <c r="B137" s="1" t="s">
        <v>1943</v>
      </c>
      <c r="C137" s="1" t="s">
        <v>1944</v>
      </c>
      <c r="D137" s="1" t="s">
        <v>1945</v>
      </c>
      <c r="E137" s="1" t="n">
        <v>2023</v>
      </c>
      <c r="F137" s="1" t="s">
        <v>1946</v>
      </c>
      <c r="G137" s="1" t="n">
        <v>36</v>
      </c>
      <c r="H137" s="1" t="n">
        <v>3</v>
      </c>
      <c r="J137" s="1" t="n">
        <v>3621</v>
      </c>
      <c r="K137" s="1" t="n">
        <v>3636</v>
      </c>
      <c r="L137" s="1" t="n">
        <v>15</v>
      </c>
      <c r="M137" s="1" t="n">
        <v>3</v>
      </c>
      <c r="N137" s="1" t="s">
        <v>1947</v>
      </c>
      <c r="O137" s="1" t="s">
        <v>1948</v>
      </c>
      <c r="P137" s="1" t="s">
        <v>1949</v>
      </c>
      <c r="Q137" s="1" t="s">
        <v>1950</v>
      </c>
      <c r="R137" s="8" t="s">
        <v>1951</v>
      </c>
      <c r="S137" s="8" t="s">
        <v>3</v>
      </c>
      <c r="T137" s="1" t="str">
        <f aca="false">VLOOKUP(AE137,chat_output,2,FALSE())</f>
        <v>NO</v>
      </c>
      <c r="U137" s="9" t="str">
        <f aca="false">VLOOKUP(AE137,chat_output,3,FALSE())</f>
        <v>The abstract focuses primarily on predicting students' academic performance and improving their grades, rather than specifically predicting student dropout.</v>
      </c>
      <c r="V137" s="8"/>
      <c r="W137" s="1" t="s">
        <v>1952</v>
      </c>
      <c r="Y137" s="1" t="s">
        <v>1953</v>
      </c>
      <c r="Z137" s="1" t="s">
        <v>1954</v>
      </c>
      <c r="AA137" s="1" t="s">
        <v>55</v>
      </c>
      <c r="AB137" s="1" t="s">
        <v>56</v>
      </c>
      <c r="AC137" s="1" t="s">
        <v>73</v>
      </c>
      <c r="AD137" s="1" t="s">
        <v>58</v>
      </c>
      <c r="AE137" s="1" t="s">
        <v>1955</v>
      </c>
      <c r="AF137" s="1" t="e">
        <f aca="false">VLOOKUP(AE137,scartati,1,FALSE())</f>
        <v>#N/A</v>
      </c>
      <c r="AG137" s="1" t="str">
        <f aca="false">VLOOKUP(AE137,accettati,1,FALSE())</f>
        <v>2-s2.0-85150772054</v>
      </c>
      <c r="AH137" s="3" t="e">
        <f aca="false">VLOOKUP(AE137,low_impact,1,FALSE())</f>
        <v>#N/A</v>
      </c>
      <c r="AI137" s="3" t="str">
        <f aca="false">VLOOKUP(AE137,scaricati,1,FALSE())</f>
        <v>2-s2.0-85150772054</v>
      </c>
    </row>
    <row r="138" customFormat="false" ht="95.8" hidden="true" customHeight="false" outlineLevel="0" collapsed="false">
      <c r="A138" s="1" t="s">
        <v>1956</v>
      </c>
      <c r="B138" s="1" t="s">
        <v>1957</v>
      </c>
      <c r="C138" s="1" t="s">
        <v>1958</v>
      </c>
      <c r="D138" s="1" t="s">
        <v>1959</v>
      </c>
      <c r="E138" s="1" t="n">
        <v>2022</v>
      </c>
      <c r="F138" s="1" t="s">
        <v>1960</v>
      </c>
      <c r="G138" s="1" t="s">
        <v>1961</v>
      </c>
      <c r="M138" s="1" t="n">
        <v>0</v>
      </c>
      <c r="O138" s="1" t="s">
        <v>1962</v>
      </c>
      <c r="P138" s="1" t="s">
        <v>1963</v>
      </c>
      <c r="Q138" s="1" t="s">
        <v>1964</v>
      </c>
      <c r="R138" s="8" t="s">
        <v>1965</v>
      </c>
      <c r="S138" s="8" t="s">
        <v>39</v>
      </c>
      <c r="T138" s="1" t="str">
        <f aca="false">VLOOKUP(AE138,chat_output,2,FALSE())</f>
        <v>YES</v>
      </c>
      <c r="U138" s="9" t="str">
        <f aca="false">VLOOKUP(AE138,chat_output,3,FALSE())</f>
        <v>Complies</v>
      </c>
      <c r="V138" s="8"/>
      <c r="W138" s="1" t="s">
        <v>1966</v>
      </c>
      <c r="X138" s="1" t="s">
        <v>1967</v>
      </c>
      <c r="Y138" s="1" t="s">
        <v>1968</v>
      </c>
      <c r="Z138" s="1" t="s">
        <v>1969</v>
      </c>
      <c r="AA138" s="1" t="s">
        <v>72</v>
      </c>
      <c r="AB138" s="1" t="s">
        <v>56</v>
      </c>
      <c r="AD138" s="1" t="s">
        <v>58</v>
      </c>
      <c r="AE138" s="1" t="s">
        <v>1970</v>
      </c>
      <c r="AF138" s="1" t="e">
        <f aca="false">VLOOKUP(AE138,scartati,1,FALSE())</f>
        <v>#N/A</v>
      </c>
      <c r="AG138" s="1" t="str">
        <f aca="false">VLOOKUP(AE138,accettati,1,FALSE())</f>
        <v>2-s2.0-85143800284</v>
      </c>
      <c r="AH138" s="3" t="str">
        <f aca="false">VLOOKUP(AE138,low_impact,1,FALSE())</f>
        <v>2-s2.0-85143800284</v>
      </c>
      <c r="AI138" s="3" t="e">
        <f aca="false">VLOOKUP(AE138,scaricati,1,FALSE())</f>
        <v>#N/A</v>
      </c>
    </row>
    <row r="139" customFormat="false" ht="84.05" hidden="true" customHeight="false" outlineLevel="0" collapsed="false">
      <c r="A139" s="1" t="s">
        <v>1971</v>
      </c>
      <c r="B139" s="1" t="s">
        <v>1972</v>
      </c>
      <c r="C139" s="1" t="s">
        <v>1973</v>
      </c>
      <c r="D139" s="1" t="s">
        <v>1974</v>
      </c>
      <c r="E139" s="1" t="n">
        <v>2022</v>
      </c>
      <c r="F139" s="1" t="s">
        <v>1975</v>
      </c>
      <c r="J139" s="1" t="n">
        <v>252</v>
      </c>
      <c r="K139" s="1" t="n">
        <v>257</v>
      </c>
      <c r="L139" s="1" t="n">
        <v>5</v>
      </c>
      <c r="M139" s="1" t="n">
        <v>1</v>
      </c>
      <c r="N139" s="1" t="s">
        <v>1976</v>
      </c>
      <c r="O139" s="1" t="s">
        <v>1977</v>
      </c>
      <c r="P139" s="1" t="s">
        <v>1978</v>
      </c>
      <c r="Q139" s="1" t="s">
        <v>1979</v>
      </c>
      <c r="R139" s="11" t="s">
        <v>1980</v>
      </c>
      <c r="S139" s="12" t="s">
        <v>203</v>
      </c>
      <c r="T139" s="1" t="str">
        <f aca="false">VLOOKUP(AE139,chat_output,2,FALSE())</f>
        <v>NO</v>
      </c>
      <c r="U139" s="9" t="str">
        <f aca="false">VLOOKUP(AE139,chat_output,3,FALSE())</f>
        <v>The abstract does not describe a study regarding the prediction of student drop-out in bachelor and master's courses. Instead, it focuses on cybersecurity research and data collection.</v>
      </c>
      <c r="V13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"&amp;D139&amp;" "&amp;R139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Sentinel: A Multi-institution Enterprise Scale Platform for Data-driven Cybersecurity Research Current cybersecurity research is constrained by the general scarcity of large, realistic, labeled network traffic datasets. To address said scarcity, this paper introduces Sentinel: a multi-enterprise scientific instrument developed to support data-driven cybersecurity research. Sentinel provides researchers access to virtual computing infrastructure and petabytes of data collected over several years from network sensors at two large, disjoint educational institutions - the University of Virginia and Virginia Tech. The network dataset is supplemented by multi-modal malware activity logs generated by attack recreation exercises which realistically integrate ground truth into collected edge sensor data. To mitigate risks associated with providing access to enterprise network sensor logs, Sentinel uses a combination of a code-to-data policy, data usage agreements, and pattern-preserving anonymization. Sentinel has been used as part of a government-funded effort to investigate new machine learning algorithms, cybersecurity forensics, and data retention techniques. © 2022 IEEE.</v>
      </c>
      <c r="W139" s="1" t="s">
        <v>1981</v>
      </c>
      <c r="X139" s="1" t="s">
        <v>1982</v>
      </c>
      <c r="Y139" s="1" t="s">
        <v>1983</v>
      </c>
      <c r="AA139" s="1" t="s">
        <v>72</v>
      </c>
      <c r="AB139" s="1" t="s">
        <v>56</v>
      </c>
      <c r="AD139" s="1" t="s">
        <v>58</v>
      </c>
      <c r="AE139" s="1" t="s">
        <v>1984</v>
      </c>
      <c r="AF139" s="1" t="str">
        <f aca="false">VLOOKUP(AE139,scartati,1,FALSE())</f>
        <v>2-s2.0-85146348545</v>
      </c>
      <c r="AG139" s="1" t="e">
        <f aca="false">VLOOKUP(AE139,accettati,1,FALSE())</f>
        <v>#N/A</v>
      </c>
      <c r="AH139" s="3" t="e">
        <f aca="false">VLOOKUP(AE139,low_impact,1,FALSE())</f>
        <v>#N/A</v>
      </c>
      <c r="AI139" s="3" t="e">
        <f aca="false">VLOOKUP(AE139,scaricati,1,FALSE())</f>
        <v>#N/A</v>
      </c>
    </row>
    <row r="140" customFormat="false" ht="119.4" hidden="true" customHeight="false" outlineLevel="0" collapsed="false">
      <c r="A140" s="1" t="s">
        <v>1985</v>
      </c>
      <c r="B140" s="1" t="s">
        <v>1986</v>
      </c>
      <c r="C140" s="1" t="s">
        <v>1987</v>
      </c>
      <c r="D140" s="1" t="s">
        <v>1988</v>
      </c>
      <c r="E140" s="1" t="n">
        <v>2022</v>
      </c>
      <c r="F140" s="1" t="s">
        <v>720</v>
      </c>
      <c r="G140" s="1" t="n">
        <v>3</v>
      </c>
      <c r="I140" s="1" t="n">
        <v>100066</v>
      </c>
      <c r="M140" s="1" t="n">
        <v>47</v>
      </c>
      <c r="N140" s="1" t="s">
        <v>1989</v>
      </c>
      <c r="O140" s="1" t="s">
        <v>1990</v>
      </c>
      <c r="P140" s="1" t="s">
        <v>1991</v>
      </c>
      <c r="Q140" s="1" t="s">
        <v>1992</v>
      </c>
      <c r="R140" s="8" t="s">
        <v>1993</v>
      </c>
      <c r="S140" s="8" t="s">
        <v>5</v>
      </c>
      <c r="T140" s="1" t="str">
        <f aca="false">VLOOKUP(AE140,chat_output,2,FALSE())</f>
        <v>YES</v>
      </c>
      <c r="U140" s="9" t="str">
        <f aca="false">VLOOKUP(AE140,chat_output,3,FALSE())</f>
        <v>Complies</v>
      </c>
      <c r="V140" s="8"/>
      <c r="W140" s="1" t="s">
        <v>1994</v>
      </c>
      <c r="Y140" s="1" t="s">
        <v>1995</v>
      </c>
      <c r="Z140" s="1" t="s">
        <v>1996</v>
      </c>
      <c r="AA140" s="1" t="s">
        <v>55</v>
      </c>
      <c r="AB140" s="1" t="s">
        <v>56</v>
      </c>
      <c r="AC140" s="1" t="s">
        <v>57</v>
      </c>
      <c r="AD140" s="1" t="s">
        <v>58</v>
      </c>
      <c r="AE140" s="1" t="s">
        <v>1997</v>
      </c>
      <c r="AF140" s="1" t="e">
        <f aca="false">VLOOKUP(AE140,scartati,1,FALSE())</f>
        <v>#N/A</v>
      </c>
      <c r="AG140" s="1" t="str">
        <f aca="false">VLOOKUP(AE140,accettati,1,FALSE())</f>
        <v>2-s2.0-85127330828</v>
      </c>
      <c r="AH140" s="3" t="e">
        <f aca="false">VLOOKUP(AE140,low_impact,1,FALSE())</f>
        <v>#N/A</v>
      </c>
      <c r="AI140" s="3" t="str">
        <f aca="false">VLOOKUP(AE140,scaricati,1,FALSE())</f>
        <v>2-s2.0-85127330828</v>
      </c>
    </row>
    <row r="141" customFormat="false" ht="60.45" hidden="true" customHeight="false" outlineLevel="0" collapsed="false">
      <c r="A141" s="1" t="s">
        <v>1998</v>
      </c>
      <c r="B141" s="1" t="s">
        <v>1999</v>
      </c>
      <c r="C141" s="1" t="s">
        <v>2000</v>
      </c>
      <c r="D141" s="1" t="s">
        <v>2001</v>
      </c>
      <c r="E141" s="1" t="n">
        <v>2023</v>
      </c>
      <c r="F141" s="1" t="s">
        <v>2002</v>
      </c>
      <c r="G141" s="1" t="n">
        <v>25</v>
      </c>
      <c r="I141" s="1" t="s">
        <v>2003</v>
      </c>
      <c r="M141" s="1" t="n">
        <v>0</v>
      </c>
      <c r="N141" s="1" t="s">
        <v>2004</v>
      </c>
      <c r="O141" s="1" t="s">
        <v>2005</v>
      </c>
      <c r="P141" s="1" t="s">
        <v>2006</v>
      </c>
      <c r="Q141" s="1" t="s">
        <v>2007</v>
      </c>
      <c r="R141" s="8" t="s">
        <v>2008</v>
      </c>
      <c r="S141" s="8"/>
      <c r="T141" s="1" t="str">
        <f aca="false">VLOOKUP(AE141,chat_output,2,FALSE())</f>
        <v>NO</v>
      </c>
      <c r="U141" s="9" t="str">
        <f aca="false">VLOOKUP(AE141,chat_output,3,FALSE())</f>
        <v>The abstract describes a literature review rather than an empirical study. It focuses on identifying key research and methodologies, not on predicting student dropout directly using AI in a practical context.</v>
      </c>
      <c r="V141" s="8"/>
      <c r="W141" s="1" t="s">
        <v>2009</v>
      </c>
      <c r="Y141" s="1" t="s">
        <v>2010</v>
      </c>
      <c r="AA141" s="1" t="s">
        <v>55</v>
      </c>
      <c r="AB141" s="1" t="s">
        <v>56</v>
      </c>
      <c r="AC141" s="1" t="s">
        <v>427</v>
      </c>
      <c r="AD141" s="1" t="s">
        <v>58</v>
      </c>
      <c r="AE141" s="1" t="s">
        <v>2011</v>
      </c>
      <c r="AF141" s="1" t="e">
        <f aca="false">VLOOKUP(AE141,scartati,1,FALSE())</f>
        <v>#N/A</v>
      </c>
      <c r="AG141" s="1" t="str">
        <f aca="false">VLOOKUP(AE141,accettati,1,FALSE())</f>
        <v>2-s2.0-85169059890</v>
      </c>
      <c r="AH141" s="3" t="e">
        <f aca="false">VLOOKUP(AE141,low_impact,1,FALSE())</f>
        <v>#N/A</v>
      </c>
      <c r="AI141" s="3" t="str">
        <f aca="false">VLOOKUP(AE141,scaricati,1,FALSE())</f>
        <v>2-s2.0-85169059890</v>
      </c>
    </row>
    <row r="142" customFormat="false" ht="119.4" hidden="true" customHeight="false" outlineLevel="0" collapsed="false">
      <c r="A142" s="1" t="s">
        <v>2012</v>
      </c>
      <c r="B142" s="1" t="s">
        <v>2013</v>
      </c>
      <c r="C142" s="1" t="s">
        <v>2014</v>
      </c>
      <c r="D142" s="1" t="s">
        <v>2015</v>
      </c>
      <c r="E142" s="1" t="n">
        <v>2022</v>
      </c>
      <c r="F142" s="1" t="s">
        <v>2016</v>
      </c>
      <c r="G142" s="1" t="n">
        <v>60</v>
      </c>
      <c r="M142" s="1" t="n">
        <v>19</v>
      </c>
      <c r="N142" s="1" t="s">
        <v>2017</v>
      </c>
      <c r="O142" s="1" t="s">
        <v>2018</v>
      </c>
      <c r="P142" s="1" t="s">
        <v>2019</v>
      </c>
      <c r="Q142" s="1" t="s">
        <v>2020</v>
      </c>
      <c r="R142" s="11" t="s">
        <v>2021</v>
      </c>
      <c r="S142" s="12" t="s">
        <v>203</v>
      </c>
      <c r="T142" s="1" t="str">
        <f aca="false">VLOOKUP(AE142,chat_output,2,FALSE())</f>
        <v>NO</v>
      </c>
      <c r="U142" s="9" t="str">
        <f aca="false">VLOOKUP(AE142,chat_output,3,FALSE())</f>
        <v>The abstract describes a study focused on weakly supervised object detection in remote sensing images, utilizing self-supervised adversarial and equivariant networks. It does not pertain to the prediction of student drop-out in bachelor and masters courses.</v>
      </c>
      <c r="V142" s="12"/>
      <c r="W142" s="1" t="s">
        <v>2022</v>
      </c>
      <c r="X142" s="1" t="s">
        <v>2023</v>
      </c>
      <c r="Y142" s="1" t="s">
        <v>2024</v>
      </c>
      <c r="Z142" s="1" t="s">
        <v>2025</v>
      </c>
      <c r="AA142" s="1" t="s">
        <v>55</v>
      </c>
      <c r="AB142" s="1" t="s">
        <v>56</v>
      </c>
      <c r="AD142" s="1" t="s">
        <v>58</v>
      </c>
      <c r="AE142" s="1" t="s">
        <v>2026</v>
      </c>
      <c r="AF142" s="1" t="e">
        <f aca="false">VLOOKUP(AE142,scartati,1,FALSE())</f>
        <v>#N/A</v>
      </c>
      <c r="AG142" s="1" t="e">
        <f aca="false">VLOOKUP(AE142,accettati,1,FALSE())</f>
        <v>#N/A</v>
      </c>
      <c r="AH142" s="3" t="e">
        <f aca="false">VLOOKUP(AE142,low_impact,1,FALSE())</f>
        <v>#N/A</v>
      </c>
      <c r="AI142" s="3" t="e">
        <f aca="false">VLOOKUP(AE142,scaricati,1,FALSE())</f>
        <v>#N/A</v>
      </c>
    </row>
    <row r="143" customFormat="false" ht="119.4" hidden="true" customHeight="false" outlineLevel="0" collapsed="false">
      <c r="A143" s="1" t="s">
        <v>2027</v>
      </c>
      <c r="B143" s="1" t="s">
        <v>2028</v>
      </c>
      <c r="C143" s="1" t="s">
        <v>2029</v>
      </c>
      <c r="D143" s="1" t="s">
        <v>2030</v>
      </c>
      <c r="E143" s="1" t="n">
        <v>2022</v>
      </c>
      <c r="F143" s="1" t="s">
        <v>492</v>
      </c>
      <c r="G143" s="1" t="n">
        <v>14</v>
      </c>
      <c r="H143" s="1" t="n">
        <v>3</v>
      </c>
      <c r="J143" s="1" t="n">
        <v>974</v>
      </c>
      <c r="K143" s="1" t="n">
        <v>986</v>
      </c>
      <c r="L143" s="1" t="n">
        <v>12</v>
      </c>
      <c r="M143" s="1" t="n">
        <v>8</v>
      </c>
      <c r="N143" s="1" t="s">
        <v>2031</v>
      </c>
      <c r="O143" s="1" t="s">
        <v>2032</v>
      </c>
      <c r="P143" s="1" t="s">
        <v>2033</v>
      </c>
      <c r="Q143" s="1" t="s">
        <v>2034</v>
      </c>
      <c r="R143" s="8" t="s">
        <v>2035</v>
      </c>
      <c r="S143" s="8"/>
      <c r="T143" s="1" t="str">
        <f aca="false">VLOOKUP(AE143,chat_output,2,FALSE())</f>
        <v>NO</v>
      </c>
      <c r="U143" s="9" t="str">
        <f aca="false">VLOOKUP(AE143,chat_output,3,FALSE())</f>
        <v>The study focuses specifically on upper-year courses in a physiotherapy program rather than generally on bachelor and master's courses. This makes it too narrowly focused on a specific program.</v>
      </c>
      <c r="V143" s="8"/>
      <c r="W143" s="1" t="s">
        <v>2036</v>
      </c>
      <c r="Y143" s="1" t="s">
        <v>2037</v>
      </c>
      <c r="Z143" s="1" t="s">
        <v>2038</v>
      </c>
      <c r="AA143" s="1" t="s">
        <v>55</v>
      </c>
      <c r="AB143" s="1" t="s">
        <v>56</v>
      </c>
      <c r="AD143" s="1" t="s">
        <v>58</v>
      </c>
      <c r="AE143" s="1" t="s">
        <v>2039</v>
      </c>
      <c r="AF143" s="1" t="e">
        <f aca="false">VLOOKUP(AE143,scartati,1,FALSE())</f>
        <v>#N/A</v>
      </c>
      <c r="AG143" s="1" t="str">
        <f aca="false">VLOOKUP(AE143,accettati,1,FALSE())</f>
        <v>2-s2.0-85106305417</v>
      </c>
      <c r="AH143" s="3" t="e">
        <f aca="false">VLOOKUP(AE143,low_impact,1,FALSE())</f>
        <v>#N/A</v>
      </c>
      <c r="AI143" s="3" t="str">
        <f aca="false">VLOOKUP(AE143,scaricati,1,FALSE())</f>
        <v>2-s2.0-85106305417</v>
      </c>
    </row>
    <row r="144" customFormat="false" ht="107.6" hidden="true" customHeight="false" outlineLevel="0" collapsed="false">
      <c r="A144" s="1" t="s">
        <v>2040</v>
      </c>
      <c r="B144" s="1" t="s">
        <v>2041</v>
      </c>
      <c r="C144" s="1" t="s">
        <v>2042</v>
      </c>
      <c r="D144" s="1" t="s">
        <v>2043</v>
      </c>
      <c r="E144" s="1" t="n">
        <v>2022</v>
      </c>
      <c r="F144" s="1" t="s">
        <v>749</v>
      </c>
      <c r="G144" s="1" t="n">
        <v>12</v>
      </c>
      <c r="H144" s="1" t="n">
        <v>14</v>
      </c>
      <c r="I144" s="1" t="n">
        <v>6898</v>
      </c>
      <c r="M144" s="1" t="n">
        <v>10</v>
      </c>
      <c r="N144" s="1" t="s">
        <v>2044</v>
      </c>
      <c r="O144" s="1" t="s">
        <v>2045</v>
      </c>
      <c r="P144" s="1" t="s">
        <v>2046</v>
      </c>
      <c r="Q144" s="1" t="s">
        <v>2047</v>
      </c>
      <c r="R144" s="8" t="s">
        <v>2048</v>
      </c>
      <c r="S144" s="12" t="s">
        <v>203</v>
      </c>
      <c r="T144" s="1" t="str">
        <f aca="false">VLOOKUP(AE144,chat_output,2,FALSE())</f>
        <v>NO</v>
      </c>
      <c r="U144" s="9" t="str">
        <f aca="false">VLOOKUP(AE144,chat_output,3,FALSE())</f>
        <v>The abstract does not focus on predicting student drop out in bachelor and masters courses. Instead, it primarily discusses predicting future market needs for sustainable skills management in Saudi Arabia and aligning academic competencies with job market requirements.</v>
      </c>
      <c r="V144"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"&amp;D144&amp;" "&amp;R144</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Methodological Framework to Predict Future Market Needs for Sustainable Skills Management Using AI and Big Data Technologies Analysing big data job posts in Saudi cyberspace to describe the future market need for sustainable skills, this study used the power of artificial intelligence, deep learning, and big data technologies. The study targeted three main stakeholders: students, universities, and job providers. It provides analytical insights to improve student satisfaction, retention, and employability, investigating recent trends in the essential skills pinpointed as enhancing the social effect of learning, and identifying and developing the competencies and talents required for the Kingdom of Saudi Arabia’s (KSA’s) digital transformation into a regional and global leader in technology-driven innovation. The methodological framework comprises smart data processing, word embedding, and case-based reasoning to identify the skills required for job positions. The study’s outcomes may promote the alignment of KSA’s business and industry to academia, highlighting where to build competencies and skills. They may facilitate the parameterisation of the learning process, boost universities’ ability to promote learning efficiency, and foster the labour market’s sustainable evolution towards technology-driven innovation. We believe that this study is crucial to Vision 2030’s realisation through a long-term, inclusive approach to KSA’s transformation of knowledge and research into new employment, innovation, and capacity. © 2022 by the authors.</v>
      </c>
      <c r="W144" s="1" t="s">
        <v>2049</v>
      </c>
      <c r="Y144" s="1" t="s">
        <v>2050</v>
      </c>
      <c r="Z144" s="1" t="s">
        <v>2051</v>
      </c>
      <c r="AA144" s="1" t="s">
        <v>55</v>
      </c>
      <c r="AB144" s="1" t="s">
        <v>56</v>
      </c>
      <c r="AC144" s="1" t="s">
        <v>57</v>
      </c>
      <c r="AD144" s="1" t="s">
        <v>58</v>
      </c>
      <c r="AE144" s="1" t="s">
        <v>2052</v>
      </c>
      <c r="AF144" s="1" t="str">
        <f aca="false">VLOOKUP(AE144,scartati,1,FALSE())</f>
        <v>2-s2.0-85135240441</v>
      </c>
      <c r="AG144" s="1" t="e">
        <f aca="false">VLOOKUP(AE144,accettati,1,FALSE())</f>
        <v>#N/A</v>
      </c>
      <c r="AH144" s="3" t="e">
        <f aca="false">VLOOKUP(AE144,low_impact,1,FALSE())</f>
        <v>#N/A</v>
      </c>
      <c r="AI144" s="3" t="e">
        <f aca="false">VLOOKUP(AE144,scaricati,1,FALSE())</f>
        <v>#N/A</v>
      </c>
    </row>
    <row r="145" customFormat="false" ht="95.8" hidden="true" customHeight="false" outlineLevel="0" collapsed="false">
      <c r="A145" s="1" t="s">
        <v>2053</v>
      </c>
      <c r="B145" s="1" t="s">
        <v>2054</v>
      </c>
      <c r="C145" s="1" t="s">
        <v>2055</v>
      </c>
      <c r="D145" s="1" t="s">
        <v>2056</v>
      </c>
      <c r="E145" s="1" t="n">
        <v>2022</v>
      </c>
      <c r="F145" s="1" t="s">
        <v>358</v>
      </c>
      <c r="G145" s="1" t="n">
        <v>14</v>
      </c>
      <c r="H145" s="1" t="n">
        <v>20</v>
      </c>
      <c r="I145" s="1" t="n">
        <v>13446</v>
      </c>
      <c r="M145" s="1" t="n">
        <v>1</v>
      </c>
      <c r="N145" s="1" t="s">
        <v>2057</v>
      </c>
      <c r="O145" s="1" t="s">
        <v>2058</v>
      </c>
      <c r="P145" s="1" t="s">
        <v>2059</v>
      </c>
      <c r="Q145" s="1" t="s">
        <v>2060</v>
      </c>
      <c r="R145" s="8" t="s">
        <v>2061</v>
      </c>
      <c r="S145" s="12" t="s">
        <v>232</v>
      </c>
      <c r="T145" s="1" t="str">
        <f aca="false">VLOOKUP(AE145,chat_output,2,FALSE())</f>
        <v>NO</v>
      </c>
      <c r="U145" s="9" t="str">
        <f aca="false">VLOOKUP(AE145,chat_output,3,FALSE())</f>
        <v>The study focuses on collecting student opinions through a pedagogical survey which is an approach oriented towards improving teaching methodologies rather than directly predicting student dropout. The inclusion of mechanisms to interpret classifications also leans towards augmenting teaching interventions rather than merely anticipating dropout.</v>
      </c>
      <c r="V145" s="12"/>
      <c r="W145" s="1" t="s">
        <v>2062</v>
      </c>
      <c r="X145" s="1" t="s">
        <v>2063</v>
      </c>
      <c r="Y145" s="1" t="s">
        <v>2064</v>
      </c>
      <c r="Z145" s="1" t="s">
        <v>2065</v>
      </c>
      <c r="AA145" s="1" t="s">
        <v>55</v>
      </c>
      <c r="AB145" s="1" t="s">
        <v>56</v>
      </c>
      <c r="AC145" s="1" t="s">
        <v>57</v>
      </c>
      <c r="AD145" s="1" t="s">
        <v>58</v>
      </c>
      <c r="AE145" s="1" t="s">
        <v>2066</v>
      </c>
      <c r="AF145" s="1" t="str">
        <f aca="false">VLOOKUP(AE145,scartati,1,FALSE())</f>
        <v>2-s2.0-85140921275</v>
      </c>
      <c r="AG145" s="1" t="e">
        <f aca="false">VLOOKUP(AE145,accettati,1,FALSE())</f>
        <v>#N/A</v>
      </c>
      <c r="AH145" s="3" t="e">
        <f aca="false">VLOOKUP(AE145,low_impact,1,FALSE())</f>
        <v>#N/A</v>
      </c>
      <c r="AI145" s="3" t="e">
        <f aca="false">VLOOKUP(AE145,scaricati,1,FALSE())</f>
        <v>#N/A</v>
      </c>
    </row>
    <row r="146" customFormat="false" ht="95.8" hidden="true" customHeight="false" outlineLevel="0" collapsed="false">
      <c r="A146" s="1" t="s">
        <v>2067</v>
      </c>
      <c r="B146" s="1" t="s">
        <v>2068</v>
      </c>
      <c r="C146" s="1" t="s">
        <v>2069</v>
      </c>
      <c r="D146" s="1" t="s">
        <v>2070</v>
      </c>
      <c r="E146" s="1" t="n">
        <v>2022</v>
      </c>
      <c r="F146" s="1" t="s">
        <v>720</v>
      </c>
      <c r="G146" s="1" t="n">
        <v>3</v>
      </c>
      <c r="I146" s="1" t="n">
        <v>100100</v>
      </c>
      <c r="M146" s="1" t="n">
        <v>7</v>
      </c>
      <c r="N146" s="1" t="s">
        <v>2071</v>
      </c>
      <c r="O146" s="1" t="s">
        <v>2072</v>
      </c>
      <c r="P146" s="1" t="s">
        <v>2073</v>
      </c>
      <c r="Q146" s="1" t="s">
        <v>2074</v>
      </c>
      <c r="R146" s="8" t="s">
        <v>2075</v>
      </c>
      <c r="S146" s="10" t="s">
        <v>277</v>
      </c>
      <c r="T146" s="1" t="str">
        <f aca="false">VLOOKUP(AE146,chat_output,2,FALSE())</f>
        <v>NO</v>
      </c>
      <c r="U146" s="9" t="str">
        <f aca="false">VLOOKUP(AE146,chat_output,3,FALSE())</f>
        <v>The abstract does not focus on predicting student dropouts but rather on the success of learning using machine learning models. It also suggests practical advice for course instructors and the application of the model to different courses, which does not align with the specified requirement.</v>
      </c>
      <c r="V146"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"&amp;D146&amp;" "&amp;R146</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Factors and conditions that affect the goodness of machine learning models for predicting the success of learning The process for building effective machine learning models that predict the learning success of university students, the competences of the actors involved in model building, and the main factors and conditions that influence the reliability of the predictions are reviewed in this paper. It is shown that, in addition to the site-level and course-level indicators commonly used in the literature for prediction, significantly more accurate predictions can be made by introducing so-called chapter-level indicators. These chapter-level indicators are closely linked to the content structure of the subject under study, the hierarchy of its chapters and the learning resources and student activities used in them. Specifically, we make suggestions to the course instructor about the conditions under which there is a hope of obtaining reliable predictions of the student's chances of success or failure. We show how the use of a previously trained model for a newly started similar course requires caution. Even relatively small differences, such as a change in the minimum score to be achieved, a difference in the form of study (full-time or correspondence course), or a difference in the number of compulsory mid-term tests, can cast doubt on the validity of our predictions. We also discuss details of model training that affect the goodness of fit of machine learning models. © 2022 The Authors</v>
      </c>
      <c r="W146" s="1" t="s">
        <v>2076</v>
      </c>
      <c r="Y146" s="1" t="s">
        <v>2077</v>
      </c>
      <c r="Z146" s="1" t="s">
        <v>2078</v>
      </c>
      <c r="AA146" s="1" t="s">
        <v>55</v>
      </c>
      <c r="AB146" s="1" t="s">
        <v>56</v>
      </c>
      <c r="AC146" s="1" t="s">
        <v>57</v>
      </c>
      <c r="AD146" s="1" t="s">
        <v>58</v>
      </c>
      <c r="AE146" s="1" t="s">
        <v>2079</v>
      </c>
      <c r="AF146" s="1" t="str">
        <f aca="false">VLOOKUP(AE146,scartati,1,FALSE())</f>
        <v>2-s2.0-85138587260</v>
      </c>
      <c r="AG146" s="1" t="e">
        <f aca="false">VLOOKUP(AE146,accettati,1,FALSE())</f>
        <v>#N/A</v>
      </c>
      <c r="AH146" s="3" t="e">
        <f aca="false">VLOOKUP(AE146,low_impact,1,FALSE())</f>
        <v>#N/A</v>
      </c>
      <c r="AI146" s="3" t="e">
        <f aca="false">VLOOKUP(AE146,scaricati,1,FALSE())</f>
        <v>#N/A</v>
      </c>
    </row>
    <row r="147" customFormat="false" ht="72.25" hidden="true" customHeight="false" outlineLevel="0" collapsed="false">
      <c r="A147" s="1" t="s">
        <v>2080</v>
      </c>
      <c r="B147" s="1" t="s">
        <v>2081</v>
      </c>
      <c r="C147" s="1" t="s">
        <v>2082</v>
      </c>
      <c r="D147" s="1" t="s">
        <v>2083</v>
      </c>
      <c r="E147" s="1" t="n">
        <v>2021</v>
      </c>
      <c r="F147" s="1" t="s">
        <v>2084</v>
      </c>
      <c r="G147" s="1" t="n">
        <v>9</v>
      </c>
      <c r="H147" s="1" t="n">
        <v>20</v>
      </c>
      <c r="I147" s="1" t="n">
        <v>2599</v>
      </c>
      <c r="M147" s="1" t="n">
        <v>19</v>
      </c>
      <c r="N147" s="1" t="s">
        <v>2085</v>
      </c>
      <c r="O147" s="1" t="s">
        <v>2086</v>
      </c>
      <c r="P147" s="1" t="s">
        <v>2087</v>
      </c>
      <c r="Q147" s="1" t="s">
        <v>2088</v>
      </c>
      <c r="R147" s="8" t="s">
        <v>2089</v>
      </c>
      <c r="S147" s="8"/>
      <c r="T147" s="1" t="str">
        <f aca="false">VLOOKUP(AE147,chat_output,2,FALSE())</f>
        <v>YES</v>
      </c>
      <c r="U147" s="9" t="str">
        <f aca="false">VLOOKUP(AE147,chat_output,3,FALSE())</f>
        <v>Complies</v>
      </c>
      <c r="V147" s="8"/>
      <c r="W147" s="1" t="s">
        <v>2090</v>
      </c>
      <c r="Y147" s="1" t="s">
        <v>2091</v>
      </c>
      <c r="Z147" s="1" t="s">
        <v>2092</v>
      </c>
      <c r="AA147" s="1" t="s">
        <v>55</v>
      </c>
      <c r="AB147" s="1" t="s">
        <v>56</v>
      </c>
      <c r="AC147" s="1" t="s">
        <v>57</v>
      </c>
      <c r="AD147" s="1" t="s">
        <v>58</v>
      </c>
      <c r="AE147" s="1" t="s">
        <v>2093</v>
      </c>
      <c r="AF147" s="1" t="e">
        <f aca="false">VLOOKUP(AE147,scartati,1,FALSE())</f>
        <v>#N/A</v>
      </c>
      <c r="AG147" s="1" t="str">
        <f aca="false">VLOOKUP(AE147,accettati,1,FALSE())</f>
        <v>2-s2.0-85117456786</v>
      </c>
      <c r="AH147" s="3" t="e">
        <f aca="false">VLOOKUP(AE147,low_impact,1,FALSE())</f>
        <v>#N/A</v>
      </c>
      <c r="AI147" s="3" t="str">
        <f aca="false">VLOOKUP(AE147,scaricati,1,FALSE())</f>
        <v>2-s2.0-85117456786</v>
      </c>
    </row>
    <row r="148" customFormat="false" ht="95.8" hidden="true" customHeight="false" outlineLevel="0" collapsed="false">
      <c r="A148" s="1" t="s">
        <v>2094</v>
      </c>
      <c r="B148" s="1" t="s">
        <v>2095</v>
      </c>
      <c r="C148" s="1" t="s">
        <v>2096</v>
      </c>
      <c r="D148" s="1" t="s">
        <v>2097</v>
      </c>
      <c r="E148" s="1" t="n">
        <v>2022</v>
      </c>
      <c r="F148" s="1" t="s">
        <v>2084</v>
      </c>
      <c r="G148" s="1" t="n">
        <v>10</v>
      </c>
      <c r="H148" s="1" t="n">
        <v>18</v>
      </c>
      <c r="I148" s="1" t="n">
        <v>3359</v>
      </c>
      <c r="M148" s="1" t="n">
        <v>20</v>
      </c>
      <c r="N148" s="1" t="s">
        <v>2098</v>
      </c>
      <c r="O148" s="1" t="s">
        <v>2099</v>
      </c>
      <c r="P148" s="1" t="s">
        <v>2100</v>
      </c>
      <c r="Q148" s="1" t="s">
        <v>2101</v>
      </c>
      <c r="R148" s="8" t="s">
        <v>2102</v>
      </c>
      <c r="S148" s="8" t="s">
        <v>5</v>
      </c>
      <c r="T148" s="1" t="str">
        <f aca="false">VLOOKUP(AE148,chat_output,2,FALSE())</f>
        <v>YES</v>
      </c>
      <c r="U148" s="9" t="str">
        <f aca="false">VLOOKUP(AE148,chat_output,3,FALSE())</f>
        <v>Complies</v>
      </c>
      <c r="V148" s="8"/>
      <c r="W148" s="1" t="s">
        <v>2103</v>
      </c>
      <c r="Y148" s="1" t="s">
        <v>2104</v>
      </c>
      <c r="Z148" s="1" t="s">
        <v>2105</v>
      </c>
      <c r="AA148" s="1" t="s">
        <v>55</v>
      </c>
      <c r="AB148" s="1" t="s">
        <v>56</v>
      </c>
      <c r="AC148" s="1" t="s">
        <v>57</v>
      </c>
      <c r="AD148" s="1" t="s">
        <v>58</v>
      </c>
      <c r="AE148" s="1" t="s">
        <v>2106</v>
      </c>
      <c r="AF148" s="1" t="e">
        <f aca="false">VLOOKUP(AE148,scartati,1,FALSE())</f>
        <v>#N/A</v>
      </c>
      <c r="AG148" s="1" t="str">
        <f aca="false">VLOOKUP(AE148,accettati,1,FALSE())</f>
        <v>2-s2.0-85138658944</v>
      </c>
      <c r="AH148" s="3" t="e">
        <f aca="false">VLOOKUP(AE148,low_impact,1,FALSE())</f>
        <v>#N/A</v>
      </c>
      <c r="AI148" s="3" t="str">
        <f aca="false">VLOOKUP(AE148,scaricati,1,FALSE())</f>
        <v>2-s2.0-85138658944</v>
      </c>
    </row>
    <row r="149" customFormat="false" ht="95.8" hidden="true" customHeight="false" outlineLevel="0" collapsed="false">
      <c r="A149" s="1" t="s">
        <v>2107</v>
      </c>
      <c r="B149" s="1" t="s">
        <v>2108</v>
      </c>
      <c r="C149" s="1" t="s">
        <v>2109</v>
      </c>
      <c r="D149" s="1" t="s">
        <v>2110</v>
      </c>
      <c r="E149" s="1" t="n">
        <v>2023</v>
      </c>
      <c r="F149" s="1" t="s">
        <v>2111</v>
      </c>
      <c r="J149" s="1" t="n">
        <v>171</v>
      </c>
      <c r="K149" s="1" t="n">
        <v>177</v>
      </c>
      <c r="L149" s="1" t="n">
        <v>6</v>
      </c>
      <c r="M149" s="1" t="n">
        <v>1</v>
      </c>
      <c r="N149" s="1" t="s">
        <v>2112</v>
      </c>
      <c r="O149" s="1" t="s">
        <v>2113</v>
      </c>
      <c r="P149" s="1" t="s">
        <v>2114</v>
      </c>
      <c r="Q149" s="1" t="s">
        <v>2115</v>
      </c>
      <c r="R149" s="8" t="s">
        <v>2116</v>
      </c>
      <c r="S149" s="10" t="s">
        <v>538</v>
      </c>
      <c r="T149" s="1" t="str">
        <f aca="false">VLOOKUP(AE149,chat_output,2,FALSE())</f>
        <v>NO</v>
      </c>
      <c r="U149" s="9" t="str">
        <f aca="false">VLOOKUP(AE149,chat_output,3,FALSE())</f>
        <v>The abstract describes a literature review focused on evaluating various data mining techniques and their effectiveness in predicting student retention. It does not involve a practical study or application of artificial intelligence to predict student dropout specifically in bachelor and masters courses. It is mostly theoretical in nature.</v>
      </c>
      <c r="V149" s="8"/>
      <c r="W149" s="1" t="s">
        <v>2117</v>
      </c>
      <c r="X149" s="1" t="s">
        <v>2118</v>
      </c>
      <c r="Y149" s="1" t="s">
        <v>2119</v>
      </c>
      <c r="Z149" s="1" t="s">
        <v>2120</v>
      </c>
      <c r="AA149" s="1" t="s">
        <v>72</v>
      </c>
      <c r="AB149" s="1" t="s">
        <v>56</v>
      </c>
      <c r="AD149" s="1" t="s">
        <v>58</v>
      </c>
      <c r="AE149" s="1" t="s">
        <v>2121</v>
      </c>
      <c r="AF149" s="1" t="str">
        <f aca="false">VLOOKUP(AE149,scartati,1,FALSE())</f>
        <v>2-s2.0-85149985095</v>
      </c>
      <c r="AG149" s="1" t="e">
        <f aca="false">VLOOKUP(AE149,accettati,1,FALSE())</f>
        <v>#N/A</v>
      </c>
      <c r="AH149" s="3" t="str">
        <f aca="false">VLOOKUP(AE149,low_impact,1,FALSE())</f>
        <v>2-s2.0-85149985095</v>
      </c>
      <c r="AI149" s="3" t="e">
        <f aca="false">VLOOKUP(AE149,scaricati,1,FALSE())</f>
        <v>#N/A</v>
      </c>
    </row>
    <row r="150" customFormat="false" ht="95.8" hidden="true" customHeight="false" outlineLevel="0" collapsed="false">
      <c r="A150" s="1" t="s">
        <v>2122</v>
      </c>
      <c r="B150" s="1" t="s">
        <v>2123</v>
      </c>
      <c r="C150" s="1" t="s">
        <v>2124</v>
      </c>
      <c r="D150" s="1" t="s">
        <v>2125</v>
      </c>
      <c r="E150" s="1" t="n">
        <v>2022</v>
      </c>
      <c r="F150" s="1" t="s">
        <v>2126</v>
      </c>
      <c r="G150" s="1" t="n">
        <v>7</v>
      </c>
      <c r="H150" s="1" t="n">
        <v>4</v>
      </c>
      <c r="J150" s="1" t="n">
        <v>196</v>
      </c>
      <c r="K150" s="1" t="n">
        <v>204</v>
      </c>
      <c r="L150" s="1" t="n">
        <v>8</v>
      </c>
      <c r="M150" s="1" t="n">
        <v>3</v>
      </c>
      <c r="N150" s="1" t="s">
        <v>2127</v>
      </c>
      <c r="O150" s="1" t="s">
        <v>2128</v>
      </c>
      <c r="P150" s="1" t="s">
        <v>2129</v>
      </c>
      <c r="Q150" s="1" t="s">
        <v>2130</v>
      </c>
      <c r="R150" s="8" t="s">
        <v>2131</v>
      </c>
      <c r="S150" s="10" t="s">
        <v>277</v>
      </c>
      <c r="T150" s="1" t="str">
        <f aca="false">VLOOKUP(AE150,chat_output,2,FALSE())</f>
        <v>NO</v>
      </c>
      <c r="U150" s="9" t="str">
        <f aca="false">VLOOKUP(AE150,chat_output,3,FALSE())</f>
        <v>The study described in the title and abstract focuses on predicting students' grades rather than explicitly predicting student dropout in bachelor and master courses. Additionally, it is based on online courses, which does not comply with the requirement that the study should not involve remote classes or courses. Furthermore, the goal of the study is to improve educational quality through better grade prediction, which indirectly touches on improving evaluation – an area stated as not the focus.</v>
      </c>
      <c r="V15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"&amp;D150&amp;" "&amp;R150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Towards the Grade’s Prediction. A Study of Different Machine Learning Approaches to Predict Grades from Student Interaction Data There is currently an open problem within the field of Artificial Intelligence applied to the educational field, which is the prediction of students’ grades. This problem aims to predict early school failure and dropout, and to determine the well-founded analysis of student performance for the improvement of educational quality. This document deals the problem of predicting grades of UNIR university master’s degree students in the on-line mode, proposing a working model and comparing different technologies to determine which one fits best with the available data set. In order to make the predictions, the dataset was submitted to a cleaning and analysis phases, being prepared for the use of Machine Learning algorithms, such as Naive Bayes, Decision Tree, Random Forest and Neural Networks. A comparison is made that addresses a double prediction on a homogeneous set of input data, predicting the final grade per subject and the final master’s degree grade. The results were obtained demonstrate that the use of these techniques makes possible the grade predictions. The data gives some figures in which we can see how Artificial Intelligence is able to predict situations with an accuracy above 96%. © 2022, Universidad Internacional de la Rioja. All rights reserved.</v>
      </c>
      <c r="W150" s="1" t="s">
        <v>2132</v>
      </c>
      <c r="Y150" s="1" t="s">
        <v>2133</v>
      </c>
      <c r="Z150" s="1" t="s">
        <v>2134</v>
      </c>
      <c r="AA150" s="1" t="s">
        <v>55</v>
      </c>
      <c r="AB150" s="1" t="s">
        <v>56</v>
      </c>
      <c r="AC150" s="1" t="s">
        <v>427</v>
      </c>
      <c r="AD150" s="1" t="s">
        <v>58</v>
      </c>
      <c r="AE150" s="1" t="s">
        <v>2135</v>
      </c>
      <c r="AF150" s="1" t="str">
        <f aca="false">VLOOKUP(AE150,scartati,1,FALSE())</f>
        <v>2-s2.0-85131674044</v>
      </c>
      <c r="AG150" s="1" t="e">
        <f aca="false">VLOOKUP(AE150,accettati,1,FALSE())</f>
        <v>#N/A</v>
      </c>
      <c r="AH150" s="3" t="e">
        <f aca="false">VLOOKUP(AE150,low_impact,1,FALSE())</f>
        <v>#N/A</v>
      </c>
      <c r="AI150" s="3" t="e">
        <f aca="false">VLOOKUP(AE150,scaricati,1,FALSE())</f>
        <v>#N/A</v>
      </c>
    </row>
    <row r="151" customFormat="false" ht="72.25" hidden="true" customHeight="false" outlineLevel="0" collapsed="false">
      <c r="A151" s="1" t="s">
        <v>2136</v>
      </c>
      <c r="B151" s="1" t="s">
        <v>2137</v>
      </c>
      <c r="C151" s="1" t="s">
        <v>2138</v>
      </c>
      <c r="D151" s="1" t="s">
        <v>2139</v>
      </c>
      <c r="E151" s="1" t="n">
        <v>2021</v>
      </c>
      <c r="F151" s="1" t="s">
        <v>373</v>
      </c>
      <c r="G151" s="1" t="n">
        <v>2021</v>
      </c>
      <c r="J151" s="1" t="n">
        <v>44</v>
      </c>
      <c r="K151" s="1" t="n">
        <v>51</v>
      </c>
      <c r="L151" s="1" t="n">
        <v>7</v>
      </c>
      <c r="M151" s="1" t="n">
        <v>0</v>
      </c>
      <c r="N151" s="1" t="s">
        <v>2140</v>
      </c>
      <c r="O151" s="1" t="s">
        <v>2141</v>
      </c>
      <c r="P151" s="1" t="s">
        <v>2142</v>
      </c>
      <c r="Q151" s="1" t="s">
        <v>2143</v>
      </c>
      <c r="R151" s="8" t="s">
        <v>2144</v>
      </c>
      <c r="S151" s="8"/>
      <c r="T151" s="1" t="str">
        <f aca="false">VLOOKUP(AE151,chat_output,2,FALSE())</f>
        <v>YES</v>
      </c>
      <c r="U151" s="9" t="str">
        <f aca="false">VLOOKUP(AE151,chat_output,3,FALSE())</f>
        <v>Complies</v>
      </c>
      <c r="V151" s="8"/>
      <c r="W151" s="1" t="s">
        <v>2145</v>
      </c>
      <c r="Y151" s="1" t="s">
        <v>2146</v>
      </c>
      <c r="Z151" s="1" t="s">
        <v>2147</v>
      </c>
      <c r="AA151" s="1" t="s">
        <v>55</v>
      </c>
      <c r="AB151" s="1" t="s">
        <v>56</v>
      </c>
      <c r="AC151" s="1" t="s">
        <v>442</v>
      </c>
      <c r="AD151" s="1" t="s">
        <v>58</v>
      </c>
      <c r="AE151" s="1" t="s">
        <v>2148</v>
      </c>
      <c r="AF151" s="1" t="e">
        <f aca="false">VLOOKUP(AE151,scartati,1,FALSE())</f>
        <v>#N/A</v>
      </c>
      <c r="AG151" s="1" t="str">
        <f aca="false">VLOOKUP(AE151,accettati,1,FALSE())</f>
        <v>2-s2.0-85105103089</v>
      </c>
      <c r="AH151" s="3" t="e">
        <f aca="false">VLOOKUP(AE151,low_impact,1,FALSE())</f>
        <v>#N/A</v>
      </c>
      <c r="AI151" s="3" t="str">
        <f aca="false">VLOOKUP(AE151,scaricati,1,FALSE())</f>
        <v>2-s2.0-85105103089</v>
      </c>
    </row>
    <row r="152" customFormat="false" ht="84.05" hidden="true" customHeight="false" outlineLevel="0" collapsed="false">
      <c r="A152" s="1" t="s">
        <v>2149</v>
      </c>
      <c r="B152" s="1" t="s">
        <v>2150</v>
      </c>
      <c r="C152" s="1" t="s">
        <v>2151</v>
      </c>
      <c r="D152" s="1" t="s">
        <v>2152</v>
      </c>
      <c r="E152" s="1" t="n">
        <v>2022</v>
      </c>
      <c r="F152" s="1" t="s">
        <v>2153</v>
      </c>
      <c r="G152" s="1" t="n">
        <v>14</v>
      </c>
      <c r="H152" s="1" t="n">
        <v>3</v>
      </c>
      <c r="I152" s="1" t="n">
        <v>76</v>
      </c>
      <c r="M152" s="1" t="n">
        <v>8</v>
      </c>
      <c r="N152" s="1" t="s">
        <v>2154</v>
      </c>
      <c r="O152" s="1" t="s">
        <v>2155</v>
      </c>
      <c r="P152" s="1" t="s">
        <v>2156</v>
      </c>
      <c r="Q152" s="1" t="s">
        <v>2157</v>
      </c>
      <c r="R152" s="8" t="s">
        <v>2158</v>
      </c>
      <c r="S152" s="8" t="s">
        <v>5</v>
      </c>
      <c r="T152" s="1" t="str">
        <f aca="false">VLOOKUP(AE152,chat_output,2,FALSE())</f>
        <v>YES</v>
      </c>
      <c r="U152" s="9" t="str">
        <f aca="false">VLOOKUP(AE152,chat_output,3,FALSE())</f>
        <v>Complies</v>
      </c>
      <c r="V152" s="8"/>
      <c r="W152" s="1" t="s">
        <v>2159</v>
      </c>
      <c r="X152" s="1" t="s">
        <v>2160</v>
      </c>
      <c r="Y152" s="1" t="s">
        <v>2161</v>
      </c>
      <c r="Z152" s="1" t="s">
        <v>2162</v>
      </c>
      <c r="AA152" s="1" t="s">
        <v>55</v>
      </c>
      <c r="AB152" s="1" t="s">
        <v>56</v>
      </c>
      <c r="AC152" s="1" t="s">
        <v>57</v>
      </c>
      <c r="AD152" s="1" t="s">
        <v>58</v>
      </c>
      <c r="AE152" s="1" t="s">
        <v>2163</v>
      </c>
      <c r="AF152" s="1" t="e">
        <f aca="false">VLOOKUP(AE152,scartati,1,FALSE())</f>
        <v>#N/A</v>
      </c>
      <c r="AG152" s="1" t="str">
        <f aca="false">VLOOKUP(AE152,accettati,1,FALSE())</f>
        <v>2-s2.0-85126706920</v>
      </c>
      <c r="AH152" s="3" t="e">
        <f aca="false">VLOOKUP(AE152,low_impact,1,FALSE())</f>
        <v>#N/A</v>
      </c>
      <c r="AI152" s="3" t="str">
        <f aca="false">VLOOKUP(AE152,scaricati,1,FALSE())</f>
        <v>2-s2.0-85126706920</v>
      </c>
    </row>
    <row r="153" customFormat="false" ht="60.45" hidden="true" customHeight="false" outlineLevel="0" collapsed="false">
      <c r="A153" s="1" t="s">
        <v>2164</v>
      </c>
      <c r="B153" s="1" t="s">
        <v>2165</v>
      </c>
      <c r="C153" s="1" t="s">
        <v>2166</v>
      </c>
      <c r="D153" s="1" t="s">
        <v>2167</v>
      </c>
      <c r="E153" s="1" t="n">
        <v>2023</v>
      </c>
      <c r="F153" s="1" t="s">
        <v>1214</v>
      </c>
      <c r="G153" s="1" t="s">
        <v>2168</v>
      </c>
      <c r="J153" s="1" t="n">
        <v>590</v>
      </c>
      <c r="K153" s="1" t="n">
        <v>596</v>
      </c>
      <c r="L153" s="1" t="n">
        <v>6</v>
      </c>
      <c r="M153" s="1" t="n">
        <v>0</v>
      </c>
      <c r="N153" s="1" t="s">
        <v>2169</v>
      </c>
      <c r="O153" s="1" t="s">
        <v>2170</v>
      </c>
      <c r="P153" s="1" t="s">
        <v>2171</v>
      </c>
      <c r="Q153" s="1" t="s">
        <v>2172</v>
      </c>
      <c r="R153" s="8" t="s">
        <v>2173</v>
      </c>
      <c r="S153" s="10" t="s">
        <v>85</v>
      </c>
      <c r="T153" s="1" t="str">
        <f aca="false">VLOOKUP(AE153,chat_output,2,FALSE())</f>
        <v>NO</v>
      </c>
      <c r="U153" s="9" t="str">
        <f aca="false">VLOOKUP(AE153,chat_output,3,FALSE())</f>
        <v>The study focuses on psychological and behavioural differences among students and suggestions for decreasing dropout rates and increasing academic performance, rather than solely on the prediction of student dropout using artificial intelligence.</v>
      </c>
      <c r="V153" s="8"/>
      <c r="W153" s="1" t="s">
        <v>2174</v>
      </c>
      <c r="X153" s="1" t="s">
        <v>2175</v>
      </c>
      <c r="Y153" s="1" t="s">
        <v>2176</v>
      </c>
      <c r="Z153" s="1" t="s">
        <v>2177</v>
      </c>
      <c r="AA153" s="1" t="s">
        <v>72</v>
      </c>
      <c r="AB153" s="1" t="s">
        <v>56</v>
      </c>
      <c r="AD153" s="1" t="s">
        <v>58</v>
      </c>
      <c r="AE153" s="1" t="s">
        <v>2178</v>
      </c>
      <c r="AF153" s="1" t="e">
        <f aca="false">VLOOKUP(AE153,scartati,1,FALSE())</f>
        <v>#N/A</v>
      </c>
      <c r="AG153" s="1" t="e">
        <f aca="false">VLOOKUP(AE153,accettati,1,FALSE())</f>
        <v>#N/A</v>
      </c>
      <c r="AH153" s="3" t="str">
        <f aca="false">VLOOKUP(AE153,low_impact,1,FALSE())</f>
        <v>2-s2.0-85149694854</v>
      </c>
      <c r="AI153" s="3" t="e">
        <f aca="false">VLOOKUP(AE153,scaricati,1,FALSE())</f>
        <v>#N/A</v>
      </c>
    </row>
    <row r="154" customFormat="false" ht="178.3" hidden="true" customHeight="false" outlineLevel="0" collapsed="false">
      <c r="A154" s="1" t="s">
        <v>2179</v>
      </c>
      <c r="B154" s="1" t="s">
        <v>2180</v>
      </c>
      <c r="C154" s="1" t="s">
        <v>2181</v>
      </c>
      <c r="D154" s="1" t="s">
        <v>2182</v>
      </c>
      <c r="E154" s="1" t="n">
        <v>2022</v>
      </c>
      <c r="F154" s="1" t="s">
        <v>1079</v>
      </c>
      <c r="M154" s="1" t="n">
        <v>0</v>
      </c>
      <c r="O154" s="1" t="s">
        <v>2183</v>
      </c>
      <c r="P154" s="1" t="s">
        <v>2184</v>
      </c>
      <c r="Q154" s="1" t="s">
        <v>2185</v>
      </c>
      <c r="R154" s="11" t="s">
        <v>2186</v>
      </c>
      <c r="S154" s="12" t="s">
        <v>232</v>
      </c>
      <c r="T154" s="1" t="str">
        <f aca="false">VLOOKUP(AE154,chat_output,2,FALSE())</f>
        <v>NO</v>
      </c>
      <c r="U154" s="9" t="str">
        <f aca="false">VLOOKUP(AE154,chat_output,3,FALSE())</f>
        <v>The abstract focuses on engineering ethics education, specifically the use of group discussions and gamified learning to help first-year engineering students address ethical dilemmas. It does not discuss the prediction of student drop out in bachelor and masters courses using artificial intelligence.</v>
      </c>
      <c r="V154" s="12"/>
      <c r="X154" s="1" t="s">
        <v>2187</v>
      </c>
      <c r="Y154" s="1" t="s">
        <v>2188</v>
      </c>
      <c r="AA154" s="1" t="s">
        <v>72</v>
      </c>
      <c r="AB154" s="1" t="s">
        <v>56</v>
      </c>
      <c r="AD154" s="1" t="s">
        <v>58</v>
      </c>
      <c r="AE154" s="1" t="s">
        <v>2189</v>
      </c>
      <c r="AF154" s="1" t="str">
        <f aca="false">VLOOKUP(AE154,scartati,1,FALSE())</f>
        <v>2-s2.0-85138264520</v>
      </c>
      <c r="AG154" s="1" t="e">
        <f aca="false">VLOOKUP(AE154,accettati,1,FALSE())</f>
        <v>#N/A</v>
      </c>
      <c r="AH154" s="3" t="e">
        <f aca="false">VLOOKUP(AE154,low_impact,1,FALSE())</f>
        <v>#N/A</v>
      </c>
      <c r="AI154" s="3" t="e">
        <f aca="false">VLOOKUP(AE154,scaricati,1,FALSE())</f>
        <v>#N/A</v>
      </c>
    </row>
    <row r="155" customFormat="false" ht="119.4" hidden="true" customHeight="false" outlineLevel="0" collapsed="false">
      <c r="A155" s="1" t="s">
        <v>2190</v>
      </c>
      <c r="B155" s="1" t="s">
        <v>2191</v>
      </c>
      <c r="C155" s="1" t="s">
        <v>2192</v>
      </c>
      <c r="D155" s="1" t="s">
        <v>2193</v>
      </c>
      <c r="E155" s="1" t="n">
        <v>2022</v>
      </c>
      <c r="F155" s="1" t="s">
        <v>2194</v>
      </c>
      <c r="J155" s="1" t="n">
        <v>1750</v>
      </c>
      <c r="K155" s="1" t="n">
        <v>1758</v>
      </c>
      <c r="L155" s="1" t="n">
        <v>8</v>
      </c>
      <c r="M155" s="1" t="n">
        <v>5</v>
      </c>
      <c r="N155" s="1" t="s">
        <v>2195</v>
      </c>
      <c r="O155" s="1" t="s">
        <v>2196</v>
      </c>
      <c r="P155" s="1" t="s">
        <v>2197</v>
      </c>
      <c r="Q155" s="1" t="s">
        <v>2198</v>
      </c>
      <c r="R155" s="8" t="s">
        <v>2199</v>
      </c>
      <c r="S155" s="8"/>
      <c r="T155" s="1" t="str">
        <f aca="false">VLOOKUP(AE155,chat_output,2,FALSE())</f>
        <v>YES</v>
      </c>
      <c r="U155" s="9" t="str">
        <f aca="false">VLOOKUP(AE155,chat_output,3,FALSE())</f>
        <v>Complies</v>
      </c>
      <c r="V155" s="8"/>
      <c r="W155" s="1" t="s">
        <v>2200</v>
      </c>
      <c r="X155" s="1" t="s">
        <v>2201</v>
      </c>
      <c r="Y155" s="1" t="s">
        <v>2202</v>
      </c>
      <c r="AA155" s="1" t="s">
        <v>72</v>
      </c>
      <c r="AB155" s="1" t="s">
        <v>56</v>
      </c>
      <c r="AD155" s="1" t="s">
        <v>58</v>
      </c>
      <c r="AE155" s="1" t="s">
        <v>2203</v>
      </c>
      <c r="AF155" s="1" t="e">
        <f aca="false">VLOOKUP(AE155,scartati,1,FALSE())</f>
        <v>#N/A</v>
      </c>
      <c r="AG155" s="1" t="str">
        <f aca="false">VLOOKUP(AE155,accettati,1,FALSE())</f>
        <v>2-s2.0-85127318378</v>
      </c>
      <c r="AH155" s="3" t="e">
        <f aca="false">VLOOKUP(AE155,low_impact,1,FALSE())</f>
        <v>#N/A</v>
      </c>
      <c r="AI155" s="3" t="str">
        <f aca="false">VLOOKUP(AE155,scaricati,1,FALSE())</f>
        <v>2-s2.0-85127318378</v>
      </c>
    </row>
    <row r="156" customFormat="false" ht="36.9" hidden="true" customHeight="false" outlineLevel="0" collapsed="false">
      <c r="A156" s="1" t="s">
        <v>2204</v>
      </c>
      <c r="B156" s="1" t="s">
        <v>2205</v>
      </c>
      <c r="C156" s="1" t="s">
        <v>2206</v>
      </c>
      <c r="D156" s="1" t="s">
        <v>2207</v>
      </c>
      <c r="E156" s="1" t="n">
        <v>2022</v>
      </c>
      <c r="F156" s="1" t="s">
        <v>518</v>
      </c>
      <c r="G156" s="1" t="n">
        <v>47</v>
      </c>
      <c r="H156" s="1" t="n">
        <v>9</v>
      </c>
      <c r="J156" s="1" t="n">
        <v>1935</v>
      </c>
      <c r="K156" s="1" t="n">
        <v>1956</v>
      </c>
      <c r="L156" s="1" t="n">
        <v>21</v>
      </c>
      <c r="M156" s="1" t="n">
        <v>16</v>
      </c>
      <c r="N156" s="1" t="s">
        <v>2208</v>
      </c>
      <c r="O156" s="1" t="s">
        <v>2209</v>
      </c>
      <c r="P156" s="1" t="s">
        <v>2210</v>
      </c>
      <c r="Q156" s="1" t="s">
        <v>2211</v>
      </c>
      <c r="R156" s="8" t="s">
        <v>2212</v>
      </c>
      <c r="S156" s="8"/>
      <c r="T156" s="1" t="str">
        <f aca="false">VLOOKUP(AE156,chat_output,2,FALSE())</f>
        <v>YES</v>
      </c>
      <c r="U156" s="9" t="str">
        <f aca="false">VLOOKUP(AE156,chat_output,3,FALSE())</f>
        <v>Complies</v>
      </c>
      <c r="V156" s="8"/>
      <c r="W156" s="1" t="s">
        <v>2213</v>
      </c>
      <c r="Y156" s="1" t="s">
        <v>2214</v>
      </c>
      <c r="AA156" s="1" t="s">
        <v>55</v>
      </c>
      <c r="AB156" s="1" t="s">
        <v>56</v>
      </c>
      <c r="AD156" s="1" t="s">
        <v>58</v>
      </c>
      <c r="AE156" s="1" t="s">
        <v>2215</v>
      </c>
      <c r="AF156" s="1" t="e">
        <f aca="false">VLOOKUP(AE156,scartati,1,FALSE())</f>
        <v>#N/A</v>
      </c>
      <c r="AG156" s="1" t="str">
        <f aca="false">VLOOKUP(AE156,accettati,1,FALSE())</f>
        <v>2-s2.0-85121807695</v>
      </c>
      <c r="AH156" s="3" t="e">
        <f aca="false">VLOOKUP(AE156,low_impact,1,FALSE())</f>
        <v>#N/A</v>
      </c>
      <c r="AI156" s="3" t="str">
        <f aca="false">VLOOKUP(AE156,scaricati,1,FALSE())</f>
        <v>2-s2.0-85121807695</v>
      </c>
    </row>
    <row r="157" customFormat="false" ht="131.15" hidden="true" customHeight="false" outlineLevel="0" collapsed="false">
      <c r="A157" s="1" t="s">
        <v>2216</v>
      </c>
      <c r="B157" s="1" t="s">
        <v>2217</v>
      </c>
      <c r="C157" s="1" t="s">
        <v>2218</v>
      </c>
      <c r="D157" s="1" t="s">
        <v>2219</v>
      </c>
      <c r="E157" s="1" t="n">
        <v>2023</v>
      </c>
      <c r="F157" s="1" t="s">
        <v>45</v>
      </c>
      <c r="G157" s="1" t="n">
        <v>11</v>
      </c>
      <c r="J157" s="1" t="n">
        <v>27579</v>
      </c>
      <c r="K157" s="1" t="n">
        <v>27589</v>
      </c>
      <c r="L157" s="1" t="n">
        <v>10</v>
      </c>
      <c r="M157" s="1" t="n">
        <v>9</v>
      </c>
      <c r="N157" s="1" t="s">
        <v>2220</v>
      </c>
      <c r="O157" s="1" t="s">
        <v>2221</v>
      </c>
      <c r="P157" s="1" t="s">
        <v>2222</v>
      </c>
      <c r="Q157" s="1" t="s">
        <v>2223</v>
      </c>
      <c r="R157" s="8" t="s">
        <v>2224</v>
      </c>
      <c r="S157" s="8"/>
      <c r="T157" s="1" t="str">
        <f aca="false">VLOOKUP(AE157,chat_output,2,FALSE())</f>
        <v>NO</v>
      </c>
      <c r="U157" s="9" t="str">
        <f aca="false">VLOOKUP(AE157,chat_output,3,FALSE())</f>
        <v>The abstract primarily focuses on predicting students' performance and improving learning outcomes rather than specifically on predicting student drop out. It does not focus explicitly on dropout prediction in bachelor and masters courses.</v>
      </c>
      <c r="V157" s="8"/>
      <c r="W157" s="1" t="s">
        <v>2225</v>
      </c>
      <c r="X157" s="1" t="s">
        <v>2226</v>
      </c>
      <c r="Y157" s="1" t="s">
        <v>2227</v>
      </c>
      <c r="Z157" s="1" t="s">
        <v>2228</v>
      </c>
      <c r="AA157" s="1" t="s">
        <v>55</v>
      </c>
      <c r="AB157" s="1" t="s">
        <v>56</v>
      </c>
      <c r="AC157" s="1" t="s">
        <v>57</v>
      </c>
      <c r="AD157" s="1" t="s">
        <v>58</v>
      </c>
      <c r="AE157" s="1" t="s">
        <v>2229</v>
      </c>
      <c r="AF157" s="1" t="e">
        <f aca="false">VLOOKUP(AE157,scartati,1,FALSE())</f>
        <v>#N/A</v>
      </c>
      <c r="AG157" s="1" t="str">
        <f aca="false">VLOOKUP(AE157,accettati,1,FALSE())</f>
        <v>2-s2.0-85149386939</v>
      </c>
      <c r="AH157" s="3" t="e">
        <f aca="false">VLOOKUP(AE157,low_impact,1,FALSE())</f>
        <v>#N/A</v>
      </c>
      <c r="AI157" s="3" t="str">
        <f aca="false">VLOOKUP(AE157,scaricati,1,FALSE())</f>
        <v>2-s2.0-85149386939</v>
      </c>
    </row>
    <row r="158" customFormat="false" ht="166.5" hidden="true" customHeight="false" outlineLevel="0" collapsed="false">
      <c r="A158" s="1" t="s">
        <v>2230</v>
      </c>
      <c r="B158" s="1" t="s">
        <v>2231</v>
      </c>
      <c r="C158" s="1" t="s">
        <v>2232</v>
      </c>
      <c r="D158" s="1" t="s">
        <v>2233</v>
      </c>
      <c r="E158" s="1" t="n">
        <v>2021</v>
      </c>
      <c r="F158" s="1" t="s">
        <v>1079</v>
      </c>
      <c r="M158" s="1" t="n">
        <v>0</v>
      </c>
      <c r="O158" s="1" t="s">
        <v>2234</v>
      </c>
      <c r="P158" s="1" t="s">
        <v>2235</v>
      </c>
      <c r="Q158" s="1" t="s">
        <v>2236</v>
      </c>
      <c r="R158" s="11" t="s">
        <v>2237</v>
      </c>
      <c r="S158" s="10" t="s">
        <v>277</v>
      </c>
      <c r="T158" s="1" t="str">
        <f aca="false">VLOOKUP(AE158,chat_output,2,FALSE())</f>
        <v>NO</v>
      </c>
      <c r="U158" s="9" t="str">
        <f aca="false">VLOOKUP(AE158,chat_output,3,FALSE())</f>
        <v>The study is focused on delayed graduation rather than student dropout. It discusses factors related to delayed graduation and proposes strategies to support students to improve their performance to graduate on time, which does not match the requirement of focusing on predicting student drop out.</v>
      </c>
      <c r="V15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"&amp;D158&amp;" "&amp;R158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Early Detection of Delayed Graduation in Master's Students Delayed graduation is a factor of concern at the master's level. There is some information available in the literature on the subject worldwide yet centered on undergraduate programs. However, there is limited research on students at the postgraduate level. Researchers from all universities in Chile and worldwide have discussed delayed graduation as it is a critical consideration for all institutional accreditation processes. For this reason, educators and researchers in institutions are interested in offering strategies to reduce the graduation time by analyzing risk factors students face during their training. This study presents an early detection model based on machine learning to account for graduation delays seen at the master's student graduation process. This article presents a descriptive study that examines the relationship between students' characteristics (gender, age, education program, and qualifications) and program characteristics (program duration, program location, and class schedule) with delayed graduation. The analysis takes a sample of students (1257 records) from the last five years who have completed all program credits for their engineering master's degree and have registered in the final project process. Using descriptive analysis, the study documents the factors that play a crucial role in explaining delayed graduation. The risk factor database includes individual student information such as age, gender, and academic information such as course passing rate, faculty, dropout rate, and graduation time. Study results reveal that students who fail the first subject in their master's thesis tend to increase their graduation time considerably. We found factors affecting delayed graduation, including individual characteristics (gender; with low weight-significance), students' backgrounds (education, pass rate; with high weight-significance), and institutional environment (program type/modality of the program, location; with medium weight-significance). Results indicate that it is necessary to support students to improve their performance. Higher education institutions should use this study's results to develop proactive initiatives (student accompaniment and academic staff accompaniment) that might help reduce students' graduation time. © American Society for Engineering Education, 2021</v>
      </c>
      <c r="W158" s="1" t="s">
        <v>2238</v>
      </c>
      <c r="X158" s="1" t="s">
        <v>2239</v>
      </c>
      <c r="Y158" s="1" t="s">
        <v>2240</v>
      </c>
      <c r="AA158" s="1" t="s">
        <v>72</v>
      </c>
      <c r="AB158" s="1" t="s">
        <v>56</v>
      </c>
      <c r="AD158" s="1" t="s">
        <v>58</v>
      </c>
      <c r="AE158" s="1" t="s">
        <v>2241</v>
      </c>
      <c r="AF158" s="1" t="str">
        <f aca="false">VLOOKUP(AE158,scartati,1,FALSE())</f>
        <v>2-s2.0-85124568139</v>
      </c>
      <c r="AG158" s="1" t="e">
        <f aca="false">VLOOKUP(AE158,accettati,1,FALSE())</f>
        <v>#N/A</v>
      </c>
      <c r="AH158" s="3" t="e">
        <f aca="false">VLOOKUP(AE158,low_impact,1,FALSE())</f>
        <v>#N/A</v>
      </c>
      <c r="AI158" s="3" t="e">
        <f aca="false">VLOOKUP(AE158,scaricati,1,FALSE())</f>
        <v>#N/A</v>
      </c>
    </row>
    <row r="159" customFormat="false" ht="84.05" hidden="true" customHeight="false" outlineLevel="0" collapsed="false">
      <c r="A159" s="1" t="s">
        <v>2242</v>
      </c>
      <c r="B159" s="1" t="s">
        <v>2243</v>
      </c>
      <c r="C159" s="1" t="s">
        <v>2244</v>
      </c>
      <c r="D159" s="1" t="s">
        <v>2245</v>
      </c>
      <c r="E159" s="1" t="n">
        <v>2022</v>
      </c>
      <c r="F159" s="1" t="s">
        <v>154</v>
      </c>
      <c r="G159" s="1" t="n">
        <v>7</v>
      </c>
      <c r="H159" s="1" t="n">
        <v>11</v>
      </c>
      <c r="I159" s="1" t="n">
        <v>146</v>
      </c>
      <c r="M159" s="1" t="n">
        <v>13</v>
      </c>
      <c r="N159" s="1" t="s">
        <v>2246</v>
      </c>
      <c r="O159" s="1" t="s">
        <v>2247</v>
      </c>
      <c r="P159" s="1" t="s">
        <v>2248</v>
      </c>
      <c r="Q159" s="1" t="s">
        <v>2249</v>
      </c>
      <c r="R159" s="8" t="s">
        <v>2250</v>
      </c>
      <c r="S159" s="8"/>
      <c r="T159" s="1" t="str">
        <f aca="false">VLOOKUP(AE159,chat_output,2,FALSE())</f>
        <v>NO</v>
      </c>
      <c r="U159" s="9" t="str">
        <f aca="false">VLOOKUP(AE159,chat_output,3,FALSE())</f>
        <v>The abstract mentions the use of artificial intelligence to predict student dropout and academic performance. However, it also states that the generated information is provided to the tutoring team to estimate the risk of dropout and failure, which implies a focus on improving student support and potentially teaching, thus not strictly complying with the given requirements regarding the study's focus.</v>
      </c>
      <c r="V159" s="8"/>
      <c r="W159" s="1" t="s">
        <v>2251</v>
      </c>
      <c r="X159" s="1" t="s">
        <v>2252</v>
      </c>
      <c r="Y159" s="1" t="s">
        <v>2253</v>
      </c>
      <c r="Z159" s="1" t="s">
        <v>2254</v>
      </c>
      <c r="AA159" s="1" t="s">
        <v>55</v>
      </c>
      <c r="AB159" s="1" t="s">
        <v>56</v>
      </c>
      <c r="AC159" s="1" t="s">
        <v>57</v>
      </c>
      <c r="AD159" s="1" t="s">
        <v>58</v>
      </c>
      <c r="AE159" s="1" t="s">
        <v>2255</v>
      </c>
      <c r="AF159" s="1" t="e">
        <f aca="false">VLOOKUP(AE159,scartati,1,FALSE())</f>
        <v>#N/A</v>
      </c>
      <c r="AG159" s="1" t="str">
        <f aca="false">VLOOKUP(AE159,accettati,1,FALSE())</f>
        <v>2-s2.0-85141885478</v>
      </c>
      <c r="AH159" s="3" t="e">
        <f aca="false">VLOOKUP(AE159,low_impact,1,FALSE())</f>
        <v>#N/A</v>
      </c>
      <c r="AI159" s="3" t="str">
        <f aca="false">VLOOKUP(AE159,scaricati,1,FALSE())</f>
        <v>2-s2.0-85141885478</v>
      </c>
    </row>
    <row r="160" customFormat="false" ht="119.4" hidden="true" customHeight="false" outlineLevel="0" collapsed="false">
      <c r="A160" s="1" t="s">
        <v>2256</v>
      </c>
      <c r="B160" s="1" t="s">
        <v>2257</v>
      </c>
      <c r="C160" s="1" t="s">
        <v>2258</v>
      </c>
      <c r="D160" s="1" t="s">
        <v>2259</v>
      </c>
      <c r="E160" s="1" t="n">
        <v>2021</v>
      </c>
      <c r="F160" s="1" t="s">
        <v>2260</v>
      </c>
      <c r="G160" s="1" t="n">
        <v>13</v>
      </c>
      <c r="H160" s="1" t="n">
        <v>5</v>
      </c>
      <c r="J160" s="1" t="n">
        <v>1721</v>
      </c>
      <c r="K160" s="1" t="n">
        <v>1731</v>
      </c>
      <c r="L160" s="1" t="n">
        <v>10</v>
      </c>
      <c r="M160" s="1" t="n">
        <v>15</v>
      </c>
      <c r="N160" s="1" t="s">
        <v>2261</v>
      </c>
      <c r="O160" s="1" t="s">
        <v>2262</v>
      </c>
      <c r="P160" s="1" t="s">
        <v>2263</v>
      </c>
      <c r="Q160" s="1" t="s">
        <v>2264</v>
      </c>
      <c r="R160" s="8" t="s">
        <v>2265</v>
      </c>
      <c r="S160" s="10" t="s">
        <v>277</v>
      </c>
      <c r="T160" s="1" t="str">
        <f aca="false">VLOOKUP(AE160,chat_output,2,FALSE())</f>
        <v>NO</v>
      </c>
      <c r="U160" s="9" t="str">
        <f aca="false">VLOOKUP(AE160,chat_output,3,FALSE())</f>
        <v>The study described in the abstract focuses on evaluating faculty performance rather than predicting student dropout.</v>
      </c>
      <c r="V160" s="8"/>
      <c r="W160" s="1" t="s">
        <v>2266</v>
      </c>
      <c r="Y160" s="1" t="s">
        <v>2267</v>
      </c>
      <c r="Z160" s="1" t="s">
        <v>2268</v>
      </c>
      <c r="AA160" s="1" t="s">
        <v>55</v>
      </c>
      <c r="AB160" s="1" t="s">
        <v>56</v>
      </c>
      <c r="AD160" s="1" t="s">
        <v>58</v>
      </c>
      <c r="AE160" s="1" t="s">
        <v>2269</v>
      </c>
      <c r="AF160" s="1" t="str">
        <f aca="false">VLOOKUP(AE160,scartati,1,FALSE())</f>
        <v>2-s2.0-85110930933</v>
      </c>
      <c r="AG160" s="1" t="e">
        <f aca="false">VLOOKUP(AE160,accettati,1,FALSE())</f>
        <v>#N/A</v>
      </c>
      <c r="AH160" s="3" t="e">
        <f aca="false">VLOOKUP(AE160,low_impact,1,FALSE())</f>
        <v>#N/A</v>
      </c>
      <c r="AI160" s="3" t="e">
        <f aca="false">VLOOKUP(AE160,scaricati,1,FALSE())</f>
        <v>#N/A</v>
      </c>
    </row>
    <row r="161" customFormat="false" ht="107.6" hidden="true" customHeight="false" outlineLevel="0" collapsed="false">
      <c r="A161" s="1" t="s">
        <v>2270</v>
      </c>
      <c r="B161" s="1" t="s">
        <v>2271</v>
      </c>
      <c r="C161" s="1" t="s">
        <v>2272</v>
      </c>
      <c r="D161" s="1" t="s">
        <v>2273</v>
      </c>
      <c r="E161" s="1" t="n">
        <v>2022</v>
      </c>
      <c r="F161" s="1" t="s">
        <v>154</v>
      </c>
      <c r="G161" s="1" t="n">
        <v>7</v>
      </c>
      <c r="H161" s="1" t="n">
        <v>9</v>
      </c>
      <c r="I161" s="1" t="n">
        <v>119</v>
      </c>
      <c r="M161" s="1" t="n">
        <v>10</v>
      </c>
      <c r="N161" s="1" t="s">
        <v>2274</v>
      </c>
      <c r="O161" s="1" t="s">
        <v>2275</v>
      </c>
      <c r="P161" s="1" t="s">
        <v>2276</v>
      </c>
      <c r="Q161" s="1" t="s">
        <v>2277</v>
      </c>
      <c r="R161" s="8" t="s">
        <v>2278</v>
      </c>
      <c r="S161" s="8"/>
      <c r="T161" s="1" t="str">
        <f aca="false">VLOOKUP(AE161,chat_output,2,FALSE())</f>
        <v>NO</v>
      </c>
      <c r="U161" s="9" t="str">
        <f aca="false">VLOOKUP(AE161,chat_output,3,FALSE())</f>
        <v>The abstract violates the criteria of not involving high school students, as it includes data from both high school and undergraduate students, while the focus should solely be on bachelor and masters courses.</v>
      </c>
      <c r="V161" s="8"/>
      <c r="W161" s="1" t="s">
        <v>2279</v>
      </c>
      <c r="X161" s="1" t="s">
        <v>2280</v>
      </c>
      <c r="Y161" s="1" t="s">
        <v>2281</v>
      </c>
      <c r="Z161" s="1" t="s">
        <v>2282</v>
      </c>
      <c r="AA161" s="1" t="s">
        <v>55</v>
      </c>
      <c r="AB161" s="1" t="s">
        <v>56</v>
      </c>
      <c r="AC161" s="1" t="s">
        <v>57</v>
      </c>
      <c r="AD161" s="1" t="s">
        <v>58</v>
      </c>
      <c r="AE161" s="1" t="s">
        <v>2283</v>
      </c>
      <c r="AF161" s="1" t="e">
        <f aca="false">VLOOKUP(AE161,scartati,1,FALSE())</f>
        <v>#N/A</v>
      </c>
      <c r="AG161" s="1" t="str">
        <f aca="false">VLOOKUP(AE161,accettati,1,FALSE())</f>
        <v>2-s2.0-85138644437</v>
      </c>
      <c r="AH161" s="3" t="e">
        <f aca="false">VLOOKUP(AE161,low_impact,1,FALSE())</f>
        <v>#N/A</v>
      </c>
      <c r="AI161" s="3" t="str">
        <f aca="false">VLOOKUP(AE161,scaricati,1,FALSE())</f>
        <v>2-s2.0-85138644437</v>
      </c>
    </row>
    <row r="162" customFormat="false" ht="107.6" hidden="true" customHeight="false" outlineLevel="0" collapsed="false">
      <c r="A162" s="1" t="s">
        <v>2284</v>
      </c>
      <c r="B162" s="1" t="s">
        <v>2285</v>
      </c>
      <c r="C162" s="1" t="s">
        <v>2286</v>
      </c>
      <c r="D162" s="1" t="s">
        <v>2287</v>
      </c>
      <c r="E162" s="1" t="n">
        <v>2021</v>
      </c>
      <c r="F162" s="1" t="s">
        <v>2288</v>
      </c>
      <c r="G162" s="1" t="n">
        <v>156</v>
      </c>
      <c r="H162" s="14" t="s">
        <v>2289</v>
      </c>
      <c r="J162" s="1" t="n">
        <v>341</v>
      </c>
      <c r="K162" s="1" t="n">
        <v>362</v>
      </c>
      <c r="L162" s="1" t="n">
        <v>21</v>
      </c>
      <c r="M162" s="1" t="n">
        <v>13</v>
      </c>
      <c r="N162" s="1" t="s">
        <v>2290</v>
      </c>
      <c r="O162" s="1" t="s">
        <v>2291</v>
      </c>
      <c r="P162" s="1" t="s">
        <v>2292</v>
      </c>
      <c r="Q162" s="1" t="s">
        <v>2293</v>
      </c>
      <c r="R162" s="8" t="s">
        <v>2294</v>
      </c>
      <c r="S162" s="8"/>
      <c r="T162" s="1" t="str">
        <f aca="false">VLOOKUP(AE162,chat_output,2,FALSE())</f>
        <v>NO</v>
      </c>
      <c r="U162" s="9" t="str">
        <f aca="false">VLOOKUP(AE162,chat_output,3,FALSE())</f>
        <v>The abstract focuses on a statistical analysis of dropout rates and contributing factors, but it does not clearly mention the use of artificial intelligence for prediction of student dropout.</v>
      </c>
      <c r="V162" s="8"/>
      <c r="W162" s="1" t="s">
        <v>2295</v>
      </c>
      <c r="X162" s="1" t="s">
        <v>2296</v>
      </c>
      <c r="Y162" s="1" t="s">
        <v>2297</v>
      </c>
      <c r="Z162" s="1" t="s">
        <v>2298</v>
      </c>
      <c r="AA162" s="1" t="s">
        <v>55</v>
      </c>
      <c r="AB162" s="1" t="s">
        <v>56</v>
      </c>
      <c r="AD162" s="1" t="s">
        <v>58</v>
      </c>
      <c r="AE162" s="1" t="s">
        <v>2299</v>
      </c>
      <c r="AF162" s="1" t="e">
        <f aca="false">VLOOKUP(AE162,scartati,1,FALSE())</f>
        <v>#N/A</v>
      </c>
      <c r="AG162" s="1" t="str">
        <f aca="false">VLOOKUP(AE162,accettati,1,FALSE())</f>
        <v>2-s2.0-85077044582</v>
      </c>
      <c r="AH162" s="3" t="e">
        <f aca="false">VLOOKUP(AE162,low_impact,1,FALSE())</f>
        <v>#N/A</v>
      </c>
      <c r="AI162" s="3" t="str">
        <f aca="false">VLOOKUP(AE162,scaricati,1,FALSE())</f>
        <v>2-s2.0-85077044582</v>
      </c>
    </row>
    <row r="163" customFormat="false" ht="107.6" hidden="true" customHeight="false" outlineLevel="0" collapsed="false">
      <c r="A163" s="1" t="s">
        <v>2300</v>
      </c>
      <c r="B163" s="1" t="s">
        <v>2301</v>
      </c>
      <c r="C163" s="1" t="s">
        <v>2302</v>
      </c>
      <c r="D163" s="1" t="s">
        <v>2303</v>
      </c>
      <c r="E163" s="1" t="n">
        <v>2023</v>
      </c>
      <c r="F163" s="1" t="s">
        <v>1557</v>
      </c>
      <c r="G163" s="1" t="s">
        <v>2304</v>
      </c>
      <c r="J163" s="1" t="n">
        <v>119</v>
      </c>
      <c r="K163" s="1" t="n">
        <v>129</v>
      </c>
      <c r="L163" s="1" t="n">
        <v>10</v>
      </c>
      <c r="M163" s="1" t="n">
        <v>2</v>
      </c>
      <c r="N163" s="1" t="s">
        <v>2305</v>
      </c>
      <c r="O163" s="1" t="s">
        <v>2306</v>
      </c>
      <c r="P163" s="1" t="s">
        <v>2307</v>
      </c>
      <c r="Q163" s="1" t="s">
        <v>2308</v>
      </c>
      <c r="R163" s="11" t="s">
        <v>2309</v>
      </c>
      <c r="S163" s="12" t="s">
        <v>203</v>
      </c>
      <c r="T163" s="1" t="str">
        <f aca="false">VLOOKUP(AE163,chat_output,2,FALSE())</f>
        <v>NO</v>
      </c>
      <c r="U163" s="9" t="str">
        <f aca="false">VLOOKUP(AE163,chat_output,3,FALSE())</f>
        <v>The abstract does not describe a study regarding the prediction of student drop out in bachelor and masters courses. Instead, it focuses on detecting alcoholic addiction using EEG signals and deep convolutional neural networks.</v>
      </c>
      <c r="V163" s="12"/>
      <c r="W163" s="1" t="s">
        <v>2310</v>
      </c>
      <c r="X163" s="1" t="s">
        <v>2311</v>
      </c>
      <c r="Y163" s="1" t="s">
        <v>2312</v>
      </c>
      <c r="Z163" s="1" t="s">
        <v>2313</v>
      </c>
      <c r="AA163" s="1" t="s">
        <v>72</v>
      </c>
      <c r="AB163" s="1" t="s">
        <v>56</v>
      </c>
      <c r="AD163" s="1" t="s">
        <v>58</v>
      </c>
      <c r="AE163" s="1" t="s">
        <v>2314</v>
      </c>
      <c r="AF163" s="1" t="str">
        <f aca="false">VLOOKUP(AE163,scartati,1,FALSE())</f>
        <v>2-s2.0-85161446060</v>
      </c>
      <c r="AG163" s="1" t="e">
        <f aca="false">VLOOKUP(AE163,accettati,1,FALSE())</f>
        <v>#N/A</v>
      </c>
      <c r="AH163" s="3" t="e">
        <f aca="false">VLOOKUP(AE163,low_impact,1,FALSE())</f>
        <v>#N/A</v>
      </c>
      <c r="AI163" s="3" t="e">
        <f aca="false">VLOOKUP(AE163,scaricati,1,FALSE())</f>
        <v>#N/A</v>
      </c>
    </row>
    <row r="164" customFormat="false" ht="84.05" hidden="true" customHeight="false" outlineLevel="0" collapsed="false">
      <c r="A164" s="1" t="s">
        <v>2315</v>
      </c>
      <c r="B164" s="1" t="s">
        <v>2316</v>
      </c>
      <c r="C164" s="1" t="s">
        <v>2317</v>
      </c>
      <c r="D164" s="1" t="s">
        <v>2318</v>
      </c>
      <c r="E164" s="1" t="n">
        <v>2022</v>
      </c>
      <c r="F164" s="1" t="s">
        <v>2319</v>
      </c>
      <c r="G164" s="1" t="n">
        <v>18</v>
      </c>
      <c r="H164" s="1" t="n">
        <v>7</v>
      </c>
      <c r="J164" s="1" t="n">
        <v>27</v>
      </c>
      <c r="K164" s="1" t="n">
        <v>43</v>
      </c>
      <c r="L164" s="1" t="n">
        <v>16</v>
      </c>
      <c r="M164" s="1" t="n">
        <v>13</v>
      </c>
      <c r="N164" s="1" t="s">
        <v>2320</v>
      </c>
      <c r="O164" s="1" t="s">
        <v>2321</v>
      </c>
      <c r="P164" s="1" t="s">
        <v>2322</v>
      </c>
      <c r="Q164" s="1" t="s">
        <v>2323</v>
      </c>
      <c r="R164" s="8" t="s">
        <v>2324</v>
      </c>
      <c r="S164" s="8"/>
      <c r="T164" s="1" t="str">
        <f aca="false">VLOOKUP(AE164,chat_output,2,FALSE())</f>
        <v>YES</v>
      </c>
      <c r="U164" s="9" t="str">
        <f aca="false">VLOOKUP(AE164,chat_output,3,FALSE())</f>
        <v>Complies</v>
      </c>
      <c r="V164" s="8"/>
      <c r="W164" s="1" t="s">
        <v>2325</v>
      </c>
      <c r="Y164" s="1" t="s">
        <v>2326</v>
      </c>
      <c r="Z164" s="1" t="s">
        <v>2327</v>
      </c>
      <c r="AA164" s="1" t="s">
        <v>55</v>
      </c>
      <c r="AB164" s="1" t="s">
        <v>56</v>
      </c>
      <c r="AC164" s="1" t="s">
        <v>57</v>
      </c>
      <c r="AD164" s="1" t="s">
        <v>58</v>
      </c>
      <c r="AE164" s="1" t="s">
        <v>2328</v>
      </c>
      <c r="AF164" s="1" t="e">
        <f aca="false">VLOOKUP(AE164,scartati,1,FALSE())</f>
        <v>#N/A</v>
      </c>
      <c r="AG164" s="1" t="str">
        <f aca="false">VLOOKUP(AE164,accettati,1,FALSE())</f>
        <v>2-s2.0-85132564684</v>
      </c>
      <c r="AH164" s="3" t="e">
        <f aca="false">VLOOKUP(AE164,low_impact,1,FALSE())</f>
        <v>#N/A</v>
      </c>
      <c r="AI164" s="3" t="str">
        <f aca="false">VLOOKUP(AE164,scaricati,1,FALSE())</f>
        <v>2-s2.0-85132564684</v>
      </c>
    </row>
    <row r="165" customFormat="false" ht="95.8" hidden="true" customHeight="false" outlineLevel="0" collapsed="false">
      <c r="A165" s="1" t="s">
        <v>2329</v>
      </c>
      <c r="B165" s="1" t="s">
        <v>2330</v>
      </c>
      <c r="C165" s="1" t="s">
        <v>2331</v>
      </c>
      <c r="D165" s="1" t="s">
        <v>2332</v>
      </c>
      <c r="E165" s="1" t="n">
        <v>2022</v>
      </c>
      <c r="F165" s="1" t="s">
        <v>63</v>
      </c>
      <c r="J165" s="1" t="n">
        <v>271</v>
      </c>
      <c r="K165" s="1" t="n">
        <v>281</v>
      </c>
      <c r="L165" s="1" t="n">
        <v>10</v>
      </c>
      <c r="M165" s="1" t="n">
        <v>8</v>
      </c>
      <c r="N165" s="1" t="s">
        <v>2333</v>
      </c>
      <c r="O165" s="1" t="s">
        <v>2334</v>
      </c>
      <c r="P165" s="1" t="s">
        <v>2335</v>
      </c>
      <c r="Q165" s="1" t="s">
        <v>2336</v>
      </c>
      <c r="R165" s="11" t="s">
        <v>2337</v>
      </c>
      <c r="S165" s="12" t="s">
        <v>864</v>
      </c>
      <c r="T165" s="1" t="str">
        <f aca="false">VLOOKUP(AE165,chat_output,2,FALSE())</f>
        <v>NO</v>
      </c>
      <c r="U165" s="9" t="str">
        <f aca="false">VLOOKUP(AE165,chat_output,3,FALSE())</f>
        <v>The abstract focuses on fairness analysis and discrimination risks associated with machine learning models in education, not specifically on predicting student dropout using AI in a practical, non-theoretical manner. The primary concern of the study is to analyze and mitigate unfairness, which shifts the focus away from dropout prediction per se.</v>
      </c>
      <c r="V165"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"&amp;D165&amp;" "&amp;R165</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FairEd: A Systematic Fairness Analysis Approach Applied in a Higher Educational Context Higher education institutions increasingly rely on machine learning models. However, a growing body of evidence shows that these algorithms may not serve underprivileged communities well and at times discriminate against them. This is all the more concerning in education as negative outcomes have long-term implications. We propose a systematic process for framing, detecting, documenting, and reporting unfairness risks. The systematic approach's outcomes are merged into a framework named FairEd, which would help decision-makers to understand unfairness risks along the environmental and analytical fairness dimension. The tool allows to decide (i) whether the dataset contains risks of unfairness; (ii) how the models could perform along many fairness dimensions; (iii) whether potentially unfair outcomes can be mitigated without degrading performance. The systematic approach is applied to a Chilean University case study, where a predicting student dropout model is aimed to build. First, we capture the nuances of the Chilean context where unfairness emerges along income lines and demographic groups. Second, we highlight the benefit of reporting unfairness risks along a diverse set of metrics to shed light on potential discrimination. Third, we find that measuring the cost of fairness is an important quantity to report on when doing the model selection.  © 2022 ACM.</v>
      </c>
      <c r="W165" s="1" t="s">
        <v>2338</v>
      </c>
      <c r="X165" s="1" t="s">
        <v>2339</v>
      </c>
      <c r="Y165" s="1" t="s">
        <v>2340</v>
      </c>
      <c r="AA165" s="1" t="s">
        <v>72</v>
      </c>
      <c r="AB165" s="1" t="s">
        <v>56</v>
      </c>
      <c r="AC165" s="1" t="s">
        <v>442</v>
      </c>
      <c r="AD165" s="1" t="s">
        <v>58</v>
      </c>
      <c r="AE165" s="1" t="s">
        <v>2341</v>
      </c>
      <c r="AF165" s="1" t="str">
        <f aca="false">VLOOKUP(AE165,scartati,1,FALSE())</f>
        <v>2-s2.0-85126203472</v>
      </c>
      <c r="AG165" s="1" t="e">
        <f aca="false">VLOOKUP(AE165,accettati,1,FALSE())</f>
        <v>#N/A</v>
      </c>
      <c r="AH165" s="3" t="e">
        <f aca="false">VLOOKUP(AE165,low_impact,1,FALSE())</f>
        <v>#N/A</v>
      </c>
      <c r="AI165" s="3" t="e">
        <f aca="false">VLOOKUP(AE165,scaricati,1,FALSE())</f>
        <v>#N/A</v>
      </c>
    </row>
    <row r="166" customFormat="false" ht="84.05" hidden="true" customHeight="false" outlineLevel="0" collapsed="false">
      <c r="A166" s="1" t="s">
        <v>2342</v>
      </c>
      <c r="B166" s="1" t="s">
        <v>2343</v>
      </c>
      <c r="C166" s="1" t="s">
        <v>2344</v>
      </c>
      <c r="D166" s="1" t="s">
        <v>2345</v>
      </c>
      <c r="E166" s="1" t="n">
        <v>2021</v>
      </c>
      <c r="F166" s="1" t="s">
        <v>2346</v>
      </c>
      <c r="G166" s="1" t="n">
        <v>1031</v>
      </c>
      <c r="H166" s="1" t="n">
        <v>1</v>
      </c>
      <c r="I166" s="1" t="n">
        <v>12055</v>
      </c>
      <c r="M166" s="1" t="n">
        <v>3</v>
      </c>
      <c r="N166" s="1" t="s">
        <v>2347</v>
      </c>
      <c r="O166" s="1" t="s">
        <v>2348</v>
      </c>
      <c r="P166" s="1" t="s">
        <v>2349</v>
      </c>
      <c r="Q166" s="1" t="s">
        <v>2350</v>
      </c>
      <c r="R166" s="8" t="s">
        <v>2351</v>
      </c>
      <c r="S166" s="8"/>
      <c r="T166" s="1" t="str">
        <f aca="false">VLOOKUP(AE166,chat_output,2,FALSE())</f>
        <v>YES</v>
      </c>
      <c r="U166" s="9" t="str">
        <f aca="false">VLOOKUP(AE166,chat_output,3,FALSE())</f>
        <v>Complies</v>
      </c>
      <c r="V166" s="8"/>
      <c r="Y166" s="1" t="s">
        <v>2352</v>
      </c>
      <c r="Z166" s="1" t="s">
        <v>2353</v>
      </c>
      <c r="AA166" s="1" t="s">
        <v>72</v>
      </c>
      <c r="AB166" s="1" t="s">
        <v>56</v>
      </c>
      <c r="AC166" s="1" t="s">
        <v>442</v>
      </c>
      <c r="AD166" s="1" t="s">
        <v>58</v>
      </c>
      <c r="AE166" s="1" t="s">
        <v>2354</v>
      </c>
      <c r="AF166" s="1" t="e">
        <f aca="false">VLOOKUP(AE166,scartati,1,FALSE())</f>
        <v>#N/A</v>
      </c>
      <c r="AG166" s="1" t="str">
        <f aca="false">VLOOKUP(AE166,accettati,1,FALSE())</f>
        <v>2-s2.0-85101684881</v>
      </c>
      <c r="AH166" s="3" t="e">
        <f aca="false">VLOOKUP(AE166,low_impact,1,FALSE())</f>
        <v>#N/A</v>
      </c>
      <c r="AI166" s="3" t="str">
        <f aca="false">VLOOKUP(AE166,scaricati,1,FALSE())</f>
        <v>2-s2.0-85101684881</v>
      </c>
    </row>
    <row r="167" customFormat="false" ht="72.25" hidden="true" customHeight="false" outlineLevel="0" collapsed="false">
      <c r="A167" s="1" t="s">
        <v>2355</v>
      </c>
      <c r="B167" s="1" t="s">
        <v>2356</v>
      </c>
      <c r="C167" s="1" t="s">
        <v>2357</v>
      </c>
      <c r="D167" s="1" t="s">
        <v>2358</v>
      </c>
      <c r="E167" s="1" t="n">
        <v>2022</v>
      </c>
      <c r="F167" s="1" t="s">
        <v>1326</v>
      </c>
      <c r="G167" s="1" t="n">
        <v>17</v>
      </c>
      <c r="H167" s="1" t="n">
        <v>18</v>
      </c>
      <c r="J167" s="1" t="n">
        <v>103</v>
      </c>
      <c r="K167" s="1" t="n">
        <v>117</v>
      </c>
      <c r="L167" s="1" t="n">
        <v>14</v>
      </c>
      <c r="M167" s="1" t="n">
        <v>13</v>
      </c>
      <c r="N167" s="1" t="s">
        <v>2359</v>
      </c>
      <c r="O167" s="1" t="s">
        <v>2360</v>
      </c>
      <c r="P167" s="1" t="s">
        <v>2361</v>
      </c>
      <c r="Q167" s="1" t="s">
        <v>2362</v>
      </c>
      <c r="R167" s="8" t="s">
        <v>2363</v>
      </c>
      <c r="S167" s="8"/>
      <c r="T167" s="1" t="str">
        <f aca="false">VLOOKUP(AE167,chat_output,2,FALSE())</f>
        <v>NO</v>
      </c>
      <c r="U167" s="9" t="str">
        <f aca="false">VLOOKUP(AE167,chat_output,3,FALSE())</f>
        <v>The abstract does not focus on conducting a practical study regarding the prediction of student dropout. Instead, it aims to provide a diagnosis of existing machine learning techniques, analyze the limitations of existing models, and present recommendations. The study is more theoretical and not an application-focused research on predicting student dropout in bachelor and master courses.</v>
      </c>
      <c r="V167" s="8"/>
      <c r="W167" s="1" t="s">
        <v>2364</v>
      </c>
      <c r="X167" s="1" t="s">
        <v>2365</v>
      </c>
      <c r="Y167" s="1" t="s">
        <v>2366</v>
      </c>
      <c r="Z167" s="1" t="s">
        <v>2367</v>
      </c>
      <c r="AA167" s="1" t="s">
        <v>55</v>
      </c>
      <c r="AB167" s="1" t="s">
        <v>56</v>
      </c>
      <c r="AC167" s="1" t="s">
        <v>57</v>
      </c>
      <c r="AD167" s="1" t="s">
        <v>58</v>
      </c>
      <c r="AE167" s="1" t="s">
        <v>2368</v>
      </c>
      <c r="AF167" s="1" t="e">
        <f aca="false">VLOOKUP(AE167,scartati,1,FALSE())</f>
        <v>#N/A</v>
      </c>
      <c r="AG167" s="1" t="str">
        <f aca="false">VLOOKUP(AE167,accettati,1,FALSE())</f>
        <v>2-s2.0-85139275924</v>
      </c>
      <c r="AH167" s="3" t="e">
        <f aca="false">VLOOKUP(AE167,low_impact,1,FALSE())</f>
        <v>#N/A</v>
      </c>
      <c r="AI167" s="3" t="str">
        <f aca="false">VLOOKUP(AE167,scaricati,1,FALSE())</f>
        <v>2-s2.0-85139275924</v>
      </c>
    </row>
    <row r="168" customFormat="false" ht="84.05" hidden="true" customHeight="false" outlineLevel="0" collapsed="false">
      <c r="A168" s="1" t="s">
        <v>2369</v>
      </c>
      <c r="B168" s="1" t="s">
        <v>2370</v>
      </c>
      <c r="C168" s="1" t="s">
        <v>2371</v>
      </c>
      <c r="D168" s="1" t="s">
        <v>2372</v>
      </c>
      <c r="E168" s="1" t="n">
        <v>2022</v>
      </c>
      <c r="F168" s="1" t="s">
        <v>2373</v>
      </c>
      <c r="G168" s="1" t="n">
        <v>2022</v>
      </c>
      <c r="I168" s="1" t="n">
        <v>2581951</v>
      </c>
      <c r="M168" s="1" t="n">
        <v>0</v>
      </c>
      <c r="N168" s="1" t="s">
        <v>2374</v>
      </c>
      <c r="O168" s="1" t="s">
        <v>2375</v>
      </c>
      <c r="P168" s="1" t="s">
        <v>2376</v>
      </c>
      <c r="Q168" s="1" t="s">
        <v>2377</v>
      </c>
      <c r="R168" s="8" t="s">
        <v>2378</v>
      </c>
      <c r="S168" s="8"/>
      <c r="T168" s="1" t="str">
        <f aca="false">VLOOKUP(AE168,chat_output,2,FALSE())</f>
        <v>NO</v>
      </c>
      <c r="U168" s="9" t="str">
        <f aca="false">VLOOKUP(AE168,chat_output,3,FALSE())</f>
        <v>The abstract focuses on the classification and prediction of overall student academic performance rather than specifically predicting student dropout rates. It lacks a targeted emphasis on dropout prediction and is more generalized toward academic success prediction.</v>
      </c>
      <c r="V168" s="8"/>
      <c r="X168" s="1" t="s">
        <v>2379</v>
      </c>
      <c r="Y168" s="1" t="s">
        <v>2380</v>
      </c>
      <c r="Z168" s="1" t="s">
        <v>2381</v>
      </c>
      <c r="AA168" s="1" t="s">
        <v>55</v>
      </c>
      <c r="AB168" s="1" t="s">
        <v>56</v>
      </c>
      <c r="AC168" s="1" t="s">
        <v>57</v>
      </c>
      <c r="AD168" s="1" t="s">
        <v>58</v>
      </c>
      <c r="AE168" s="1" t="s">
        <v>2382</v>
      </c>
      <c r="AF168" s="1" t="e">
        <f aca="false">VLOOKUP(AE168,scartati,1,FALSE())</f>
        <v>#N/A</v>
      </c>
      <c r="AG168" s="1" t="str">
        <f aca="false">VLOOKUP(AE168,accettati,1,FALSE())</f>
        <v>2-s2.0-85135714185</v>
      </c>
      <c r="AH168" s="3" t="e">
        <f aca="false">VLOOKUP(AE168,low_impact,1,FALSE())</f>
        <v>#N/A</v>
      </c>
      <c r="AI168" s="3" t="str">
        <f aca="false">VLOOKUP(AE168,scaricati,1,FALSE())</f>
        <v>2-s2.0-85135714185</v>
      </c>
    </row>
    <row r="169" customFormat="false" ht="131.15" hidden="true" customHeight="false" outlineLevel="0" collapsed="false">
      <c r="A169" s="1" t="s">
        <v>2383</v>
      </c>
      <c r="B169" s="1" t="s">
        <v>2384</v>
      </c>
      <c r="C169" s="1" t="s">
        <v>2385</v>
      </c>
      <c r="D169" s="1" t="s">
        <v>2386</v>
      </c>
      <c r="E169" s="1" t="n">
        <v>2023</v>
      </c>
      <c r="F169" s="1" t="s">
        <v>1557</v>
      </c>
      <c r="G169" s="1" t="s">
        <v>2387</v>
      </c>
      <c r="J169" s="1" t="n">
        <v>401</v>
      </c>
      <c r="K169" s="1" t="n">
        <v>410</v>
      </c>
      <c r="L169" s="1" t="n">
        <v>9</v>
      </c>
      <c r="M169" s="1" t="n">
        <v>0</v>
      </c>
      <c r="N169" s="1" t="s">
        <v>2388</v>
      </c>
      <c r="O169" s="1" t="s">
        <v>2389</v>
      </c>
      <c r="P169" s="1" t="s">
        <v>2390</v>
      </c>
      <c r="Q169" s="1" t="s">
        <v>2391</v>
      </c>
      <c r="R169" s="8" t="s">
        <v>2392</v>
      </c>
      <c r="S169" s="10" t="s">
        <v>277</v>
      </c>
      <c r="T169" s="1" t="str">
        <f aca="false">VLOOKUP(AE169,chat_output,2,FALSE())</f>
        <v>NO</v>
      </c>
      <c r="U169" s="9" t="str">
        <f aca="false">VLOOKUP(AE169,chat_output,3,FALSE())</f>
        <v>The abstract is mainly focused on predicting students' grades and performance rather than specifically addressing the prediction of student drop out in bachelor and masters courses.</v>
      </c>
      <c r="V169" s="8"/>
      <c r="W169" s="1" t="s">
        <v>2393</v>
      </c>
      <c r="X169" s="1" t="s">
        <v>2394</v>
      </c>
      <c r="Y169" s="1" t="s">
        <v>2395</v>
      </c>
      <c r="Z169" s="1" t="s">
        <v>2396</v>
      </c>
      <c r="AA169" s="1" t="s">
        <v>72</v>
      </c>
      <c r="AB169" s="1" t="s">
        <v>56</v>
      </c>
      <c r="AD169" s="1" t="s">
        <v>58</v>
      </c>
      <c r="AE169" s="1" t="s">
        <v>2397</v>
      </c>
      <c r="AF169" s="1" t="e">
        <f aca="false">VLOOKUP(AE169,scartati,1,FALSE())</f>
        <v>#N/A</v>
      </c>
      <c r="AG169" s="1" t="e">
        <f aca="false">VLOOKUP(AE169,accettati,1,FALSE())</f>
        <v>#N/A</v>
      </c>
      <c r="AH169" s="3" t="str">
        <f aca="false">VLOOKUP(AE169,low_impact,1,FALSE())</f>
        <v>2-s2.0-85161537647</v>
      </c>
      <c r="AI169" s="3" t="e">
        <f aca="false">VLOOKUP(AE169,scaricati,1,FALSE())</f>
        <v>#N/A</v>
      </c>
    </row>
    <row r="170" customFormat="false" ht="166.5" hidden="true" customHeight="false" outlineLevel="0" collapsed="false">
      <c r="A170" s="1" t="s">
        <v>2398</v>
      </c>
      <c r="B170" s="1" t="s">
        <v>2399</v>
      </c>
      <c r="C170" s="1" t="s">
        <v>2400</v>
      </c>
      <c r="D170" s="1" t="s">
        <v>2401</v>
      </c>
      <c r="E170" s="1" t="n">
        <v>2023</v>
      </c>
      <c r="F170" s="1" t="s">
        <v>2402</v>
      </c>
      <c r="G170" s="1" t="n">
        <v>20</v>
      </c>
      <c r="H170" s="1" t="n">
        <v>5</v>
      </c>
      <c r="I170" s="1" t="n">
        <v>5</v>
      </c>
      <c r="M170" s="1" t="n">
        <v>11</v>
      </c>
      <c r="N170" s="1" t="s">
        <v>2403</v>
      </c>
      <c r="O170" s="1" t="s">
        <v>2404</v>
      </c>
      <c r="P170" s="1" t="s">
        <v>2405</v>
      </c>
      <c r="Q170" s="1" t="s">
        <v>2406</v>
      </c>
      <c r="R170" s="11" t="s">
        <v>2407</v>
      </c>
      <c r="S170" s="12" t="s">
        <v>203</v>
      </c>
      <c r="T170" s="1" t="str">
        <f aca="false">VLOOKUP(AE170,chat_output,2,FALSE())</f>
        <v>NO</v>
      </c>
      <c r="U170" s="9" t="str">
        <f aca="false">VLOOKUP(AE170,chat_output,3,FALSE())</f>
        <v>The abstract primarily focuses on discussing the potential impact of Artificial Intelligence (AI) on learning and teaching in higher education, and addresses the challenges of AI adoption. It does not specifically describe a study focused on predicting student dropouts in bachelor and master's courses using AI.</v>
      </c>
      <c r="V170" s="12"/>
      <c r="W170" s="1" t="s">
        <v>2408</v>
      </c>
      <c r="Y170" s="1" t="s">
        <v>2409</v>
      </c>
      <c r="AA170" s="1" t="s">
        <v>55</v>
      </c>
      <c r="AB170" s="1" t="s">
        <v>56</v>
      </c>
      <c r="AC170" s="1" t="s">
        <v>868</v>
      </c>
      <c r="AD170" s="1" t="s">
        <v>58</v>
      </c>
      <c r="AE170" s="1" t="s">
        <v>2410</v>
      </c>
      <c r="AF170" s="1" t="str">
        <f aca="false">VLOOKUP(AE170,scartati,1,FALSE())</f>
        <v>2-s2.0-85161181518</v>
      </c>
      <c r="AG170" s="1" t="e">
        <f aca="false">VLOOKUP(AE170,accettati,1,FALSE())</f>
        <v>#N/A</v>
      </c>
      <c r="AH170" s="3" t="e">
        <f aca="false">VLOOKUP(AE170,low_impact,1,FALSE())</f>
        <v>#N/A</v>
      </c>
      <c r="AI170" s="3" t="e">
        <f aca="false">VLOOKUP(AE170,scaricati,1,FALSE())</f>
        <v>#N/A</v>
      </c>
    </row>
    <row r="171" customFormat="false" ht="119.4" hidden="true" customHeight="false" outlineLevel="0" collapsed="false">
      <c r="A171" s="1" t="s">
        <v>2411</v>
      </c>
      <c r="B171" s="1" t="s">
        <v>2412</v>
      </c>
      <c r="C171" s="1" t="s">
        <v>2413</v>
      </c>
      <c r="D171" s="1" t="s">
        <v>2414</v>
      </c>
      <c r="E171" s="1" t="n">
        <v>2022</v>
      </c>
      <c r="F171" s="1" t="s">
        <v>1687</v>
      </c>
      <c r="G171" s="1" t="n">
        <v>13</v>
      </c>
      <c r="H171" s="1" t="n">
        <v>8</v>
      </c>
      <c r="J171" s="1" t="n">
        <v>637</v>
      </c>
      <c r="K171" s="1" t="n">
        <v>644</v>
      </c>
      <c r="L171" s="1" t="n">
        <v>7</v>
      </c>
      <c r="M171" s="1" t="n">
        <v>5</v>
      </c>
      <c r="N171" s="1" t="s">
        <v>2415</v>
      </c>
      <c r="O171" s="1" t="s">
        <v>2416</v>
      </c>
      <c r="P171" s="1" t="s">
        <v>2417</v>
      </c>
      <c r="Q171" s="1" t="s">
        <v>2418</v>
      </c>
      <c r="R171" s="11" t="s">
        <v>2419</v>
      </c>
      <c r="S171" s="11" t="s">
        <v>130</v>
      </c>
      <c r="T171" s="1" t="str">
        <f aca="false">VLOOKUP(AE171,chat_output,2,FALSE())</f>
        <v>NO</v>
      </c>
      <c r="U171" s="9" t="str">
        <f aca="false">VLOOKUP(AE171,chat_output,3,FALSE())</f>
        <v>The abstract describes a study on a hybrid model for fault diagnosis of roller bearings in industrial machinery, which is unrelated to predicting student dropout in bachelor and masters courses using artificial intelligence.</v>
      </c>
      <c r="V171" s="11"/>
      <c r="W171" s="1" t="s">
        <v>2420</v>
      </c>
      <c r="X171" s="1" t="s">
        <v>2421</v>
      </c>
      <c r="Y171" s="1" t="s">
        <v>2422</v>
      </c>
      <c r="AA171" s="1" t="s">
        <v>55</v>
      </c>
      <c r="AB171" s="1" t="s">
        <v>56</v>
      </c>
      <c r="AC171" s="1" t="s">
        <v>57</v>
      </c>
      <c r="AD171" s="1" t="s">
        <v>58</v>
      </c>
      <c r="AE171" s="1" t="s">
        <v>2423</v>
      </c>
      <c r="AF171" s="1" t="str">
        <f aca="false">VLOOKUP(AE171,scartati,1,FALSE())</f>
        <v>2-s2.0-85137156424</v>
      </c>
      <c r="AG171" s="1" t="e">
        <f aca="false">VLOOKUP(AE171,accettati,1,FALSE())</f>
        <v>#N/A</v>
      </c>
      <c r="AH171" s="3" t="e">
        <f aca="false">VLOOKUP(AE171,low_impact,1,FALSE())</f>
        <v>#N/A</v>
      </c>
      <c r="AI171" s="3" t="e">
        <f aca="false">VLOOKUP(AE171,scaricati,1,FALSE())</f>
        <v>#N/A</v>
      </c>
    </row>
    <row r="172" customFormat="false" ht="60.45" hidden="true" customHeight="false" outlineLevel="0" collapsed="false">
      <c r="A172" s="1" t="s">
        <v>2424</v>
      </c>
      <c r="B172" s="1" t="s">
        <v>2425</v>
      </c>
      <c r="C172" s="1" t="s">
        <v>2426</v>
      </c>
      <c r="D172" s="1" t="s">
        <v>2427</v>
      </c>
      <c r="E172" s="1" t="n">
        <v>2023</v>
      </c>
      <c r="F172" s="1" t="s">
        <v>2428</v>
      </c>
      <c r="G172" s="1" t="s">
        <v>2429</v>
      </c>
      <c r="J172" s="1" t="n">
        <v>1271</v>
      </c>
      <c r="K172" s="1" t="n">
        <v>1280</v>
      </c>
      <c r="L172" s="1" t="n">
        <v>9</v>
      </c>
      <c r="M172" s="1" t="n">
        <v>0</v>
      </c>
      <c r="O172" s="1" t="s">
        <v>2430</v>
      </c>
      <c r="P172" s="1" t="s">
        <v>2431</v>
      </c>
      <c r="Q172" s="1" t="s">
        <v>2432</v>
      </c>
      <c r="R172" s="8" t="s">
        <v>2433</v>
      </c>
      <c r="S172" s="10" t="s">
        <v>538</v>
      </c>
      <c r="T172" s="1" t="str">
        <f aca="false">VLOOKUP(AE172,chat_output,2,FALSE())</f>
        <v>NO</v>
      </c>
      <c r="U172" s="9" t="str">
        <f aca="false">VLOOKUP(AE172,chat_output,3,FALSE())</f>
        <v>The abstract focuses on a systematic review of the literature to identify factors that impact academic dropout and retention, rather than describing a study that directly uses artificial intelligence to predict student dropout in bachelor and masters courses. It is more about laying the groundwork for a potential future machine learning project rather than detailing a study that has already employed AI for prediction.</v>
      </c>
      <c r="V172"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"&amp;D172&amp;" "&amp;R172</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systematic review of the factors that impact the prediction of retention and dropout in higher education Identifying factors that affect academic dropout and retention is a research area that brings a plurality of opinions and concepts. This article identifies current primary studies to understand the main factors related to dropout and retention. It is quantitative, exploratory, and explanatory research of an applied nature, using the technical procedures of case study and bibliographic research. The systematic review of the literature identifies the factors that impact academic dropout and retention and serves as a basis for a machine learning project. Academic, demographic, and learning factors can predict dropouts and retention. The definition of the factors used and the way of use is essential to obtain good forecasting results. The identified factors were used in the institution. © 2023 IEEE Computer Society. All rights reserved.</v>
      </c>
      <c r="W172" s="1" t="s">
        <v>2434</v>
      </c>
      <c r="X172" s="1" t="s">
        <v>2435</v>
      </c>
      <c r="Y172" s="1" t="s">
        <v>2436</v>
      </c>
      <c r="AA172" s="1" t="s">
        <v>72</v>
      </c>
      <c r="AB172" s="1" t="s">
        <v>56</v>
      </c>
      <c r="AD172" s="1" t="s">
        <v>58</v>
      </c>
      <c r="AE172" s="1" t="s">
        <v>2437</v>
      </c>
      <c r="AF172" s="1" t="str">
        <f aca="false">VLOOKUP(AE172,scartati,1,FALSE())</f>
        <v>2-s2.0-85152148942</v>
      </c>
      <c r="AG172" s="1" t="e">
        <f aca="false">VLOOKUP(AE172,accettati,1,FALSE())</f>
        <v>#N/A</v>
      </c>
      <c r="AH172" s="3" t="e">
        <f aca="false">VLOOKUP(AE172,low_impact,1,FALSE())</f>
        <v>#N/A</v>
      </c>
      <c r="AI172" s="3" t="e">
        <f aca="false">VLOOKUP(AE172,scaricati,1,FALSE())</f>
        <v>#N/A</v>
      </c>
    </row>
    <row r="173" customFormat="false" ht="84.05" hidden="true" customHeight="false" outlineLevel="0" collapsed="false">
      <c r="A173" s="1" t="s">
        <v>2438</v>
      </c>
      <c r="B173" s="1" t="s">
        <v>2439</v>
      </c>
      <c r="C173" s="1" t="s">
        <v>2440</v>
      </c>
      <c r="D173" s="1" t="s">
        <v>2441</v>
      </c>
      <c r="E173" s="1" t="n">
        <v>2023</v>
      </c>
      <c r="F173" s="1" t="s">
        <v>2442</v>
      </c>
      <c r="M173" s="1" t="n">
        <v>0</v>
      </c>
      <c r="N173" s="1" t="s">
        <v>2443</v>
      </c>
      <c r="O173" s="1" t="s">
        <v>2444</v>
      </c>
      <c r="P173" s="1" t="s">
        <v>2445</v>
      </c>
      <c r="Q173" s="1" t="s">
        <v>2446</v>
      </c>
      <c r="R173" s="8" t="s">
        <v>2447</v>
      </c>
      <c r="S173" s="10" t="s">
        <v>277</v>
      </c>
      <c r="T173" s="1" t="str">
        <f aca="false">VLOOKUP(AE173,chat_output,2,FALSE())</f>
        <v>NO</v>
      </c>
      <c r="U173" s="9" t="str">
        <f aca="false">VLOOKUP(AE173,chat_output,3,FALSE())</f>
        <v>The abstract focuses on predicting and analyzing student performance to aid educators in identifying weaknesses and improving academic scores, which is not aligned with the specific requirement of predicting student dropouts. Additionally, it mentions providing recommendations to policy makers for higher education institutions, which may involve improving the educational environment.</v>
      </c>
      <c r="V173"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"&amp;D173&amp;" "&amp;R173</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Analysis of Undergraduate Student Performance Patterns and Profiling Potential Dropouts Students' performance is a success component in greater education institutions. Predicting and analyzing the overall performance of the scholar is imperative to aid educators in figuring out weaknesses and bettering academic scores. However, accomplishing correct predictions is challenging due to the large quantity of instructional data. The important purpose in the back of this is the lack of research on exploring one-of-a-kind prediction strategies and key attributes that have an impact on the student's academic performance. This study found that the computer classification device mastery algorithm was most commonly used to predict student learning success. Four algorithms that have been used more frequently to predict learning about student success are ANN, naive boys, regression of logistics, SVM and decision tree. Meanwhile, the records used in these research papers mainly ranked students' success in the master's in two or three classes that are pass/fail; or fail/pass/excellent. The results of this research will give recommendations and contributions to policy makers and the higher education institutions in Somalia. © 2023 IEEE.</v>
      </c>
      <c r="W173" s="1" t="s">
        <v>2448</v>
      </c>
      <c r="X173" s="1" t="s">
        <v>2449</v>
      </c>
      <c r="Y173" s="1" t="s">
        <v>2450</v>
      </c>
      <c r="AA173" s="1" t="s">
        <v>72</v>
      </c>
      <c r="AB173" s="1" t="s">
        <v>56</v>
      </c>
      <c r="AD173" s="1" t="s">
        <v>58</v>
      </c>
      <c r="AE173" s="1" t="s">
        <v>2451</v>
      </c>
      <c r="AF173" s="1" t="str">
        <f aca="false">VLOOKUP(AE173,scartati,1,FALSE())</f>
        <v>2-s2.0-85165687464</v>
      </c>
      <c r="AG173" s="1" t="e">
        <f aca="false">VLOOKUP(AE173,accettati,1,FALSE())</f>
        <v>#N/A</v>
      </c>
      <c r="AH173" s="3" t="e">
        <f aca="false">VLOOKUP(AE173,low_impact,1,FALSE())</f>
        <v>#N/A</v>
      </c>
      <c r="AI173" s="3" t="e">
        <f aca="false">VLOOKUP(AE173,scaricati,1,FALSE())</f>
        <v>#N/A</v>
      </c>
    </row>
    <row r="174" customFormat="false" ht="107.6" hidden="true" customHeight="false" outlineLevel="0" collapsed="false">
      <c r="A174" s="1" t="s">
        <v>2452</v>
      </c>
      <c r="B174" s="1" t="s">
        <v>2453</v>
      </c>
      <c r="C174" s="1" t="s">
        <v>2454</v>
      </c>
      <c r="D174" s="1" t="s">
        <v>2455</v>
      </c>
      <c r="E174" s="1" t="n">
        <v>2022</v>
      </c>
      <c r="F174" s="1" t="s">
        <v>2456</v>
      </c>
      <c r="G174" s="1" t="n">
        <v>18</v>
      </c>
      <c r="H174" s="1" t="n">
        <v>12</v>
      </c>
      <c r="J174" s="1" t="n">
        <v>1219</v>
      </c>
      <c r="K174" s="1" t="n">
        <v>1231</v>
      </c>
      <c r="L174" s="1" t="n">
        <v>12</v>
      </c>
      <c r="M174" s="1" t="n">
        <v>6</v>
      </c>
      <c r="N174" s="1" t="s">
        <v>2457</v>
      </c>
      <c r="O174" s="1" t="s">
        <v>2458</v>
      </c>
      <c r="P174" s="1" t="s">
        <v>2459</v>
      </c>
      <c r="Q174" s="1" t="s">
        <v>2460</v>
      </c>
      <c r="R174" s="8" t="s">
        <v>2461</v>
      </c>
      <c r="S174" s="8" t="s">
        <v>5</v>
      </c>
      <c r="T174" s="1" t="str">
        <f aca="false">VLOOKUP(AE174,chat_output,2,FALSE())</f>
        <v>NO</v>
      </c>
      <c r="U174" s="9" t="str">
        <f aca="false">VLOOKUP(AE174,chat_output,3,FALSE())</f>
        <v>The abstract focuses on the prediction of students' academic performance in general and summarizes research advances in this area. Although it touches on various objectives including avoiding dropout, the primary focus is not specifically on predicting student dropout in bachelor or master courses. It is a systematic review and not an empirical study.</v>
      </c>
      <c r="V174" s="8"/>
      <c r="W174" s="1" t="s">
        <v>2462</v>
      </c>
      <c r="Y174" s="1" t="s">
        <v>2463</v>
      </c>
      <c r="Z174" s="1" t="s">
        <v>2464</v>
      </c>
      <c r="AA174" s="1" t="s">
        <v>2465</v>
      </c>
      <c r="AB174" s="1" t="s">
        <v>56</v>
      </c>
      <c r="AC174" s="1" t="s">
        <v>73</v>
      </c>
      <c r="AD174" s="1" t="s">
        <v>58</v>
      </c>
      <c r="AE174" s="1" t="s">
        <v>2466</v>
      </c>
      <c r="AF174" s="1" t="e">
        <f aca="false">VLOOKUP(AE174,scartati,1,FALSE())</f>
        <v>#N/A</v>
      </c>
      <c r="AG174" s="1" t="e">
        <f aca="false">VLOOKUP(AE174,accettati,1,FALSE())</f>
        <v>#N/A</v>
      </c>
      <c r="AH174" s="3" t="e">
        <f aca="false">VLOOKUP(AE174,low_impact,1,FALSE())</f>
        <v>#N/A</v>
      </c>
      <c r="AI174" s="3" t="str">
        <f aca="false">VLOOKUP(AE174,scaricati,1,FALSE())</f>
        <v>2-s2.0-85147000330</v>
      </c>
    </row>
    <row r="175" customFormat="false" ht="72.25" hidden="true" customHeight="false" outlineLevel="0" collapsed="false">
      <c r="A175" s="1" t="s">
        <v>2467</v>
      </c>
      <c r="B175" s="1" t="s">
        <v>2468</v>
      </c>
      <c r="C175" s="1" t="s">
        <v>2469</v>
      </c>
      <c r="D175" s="1" t="s">
        <v>2470</v>
      </c>
      <c r="E175" s="1" t="n">
        <v>2021</v>
      </c>
      <c r="F175" s="1" t="s">
        <v>2471</v>
      </c>
      <c r="I175" s="1" t="n">
        <v>9453067</v>
      </c>
      <c r="J175" s="1" t="n">
        <v>1350</v>
      </c>
      <c r="K175" s="1" t="n">
        <v>1354</v>
      </c>
      <c r="L175" s="1" t="n">
        <v>4</v>
      </c>
      <c r="M175" s="1" t="n">
        <v>0</v>
      </c>
      <c r="N175" s="1" t="s">
        <v>2472</v>
      </c>
      <c r="O175" s="1" t="s">
        <v>2473</v>
      </c>
      <c r="P175" s="1" t="s">
        <v>2474</v>
      </c>
      <c r="Q175" s="1" t="s">
        <v>2475</v>
      </c>
      <c r="R175" s="8" t="s">
        <v>2476</v>
      </c>
      <c r="S175" s="8"/>
      <c r="T175" s="1" t="str">
        <f aca="false">VLOOKUP(AE175,chat_output,2,FALSE())</f>
        <v>YES</v>
      </c>
      <c r="U175" s="9" t="str">
        <f aca="false">VLOOKUP(AE175,chat_output,3,FALSE())</f>
        <v>Complies</v>
      </c>
      <c r="V175" s="8"/>
      <c r="W175" s="1" t="s">
        <v>2477</v>
      </c>
      <c r="X175" s="1" t="s">
        <v>2478</v>
      </c>
      <c r="Y175" s="1" t="s">
        <v>2479</v>
      </c>
      <c r="AA175" s="1" t="s">
        <v>72</v>
      </c>
      <c r="AB175" s="1" t="s">
        <v>56</v>
      </c>
      <c r="AD175" s="1" t="s">
        <v>58</v>
      </c>
      <c r="AE175" s="1" t="s">
        <v>2480</v>
      </c>
      <c r="AF175" s="1" t="e">
        <f aca="false">VLOOKUP(AE175,scartati,1,FALSE())</f>
        <v>#N/A</v>
      </c>
      <c r="AG175" s="1" t="str">
        <f aca="false">VLOOKUP(AE175,accettati,1,FALSE())</f>
        <v>2-s2.0-85113419057</v>
      </c>
      <c r="AH175" s="3" t="e">
        <f aca="false">VLOOKUP(AE175,low_impact,1,FALSE())</f>
        <v>#N/A</v>
      </c>
      <c r="AI175" s="3" t="str">
        <f aca="false">VLOOKUP(AE175,scaricati,1,FALSE())</f>
        <v>2-s2.0-85113419057</v>
      </c>
    </row>
    <row r="176" customFormat="false" ht="84.05" hidden="true" customHeight="false" outlineLevel="0" collapsed="false">
      <c r="A176" s="1" t="s">
        <v>2481</v>
      </c>
      <c r="B176" s="1" t="s">
        <v>2482</v>
      </c>
      <c r="C176" s="1" t="s">
        <v>2483</v>
      </c>
      <c r="D176" s="1" t="s">
        <v>2484</v>
      </c>
      <c r="E176" s="1" t="n">
        <v>2021</v>
      </c>
      <c r="F176" s="1" t="s">
        <v>2485</v>
      </c>
      <c r="G176" s="1" t="n">
        <v>5</v>
      </c>
      <c r="H176" s="1" t="n">
        <v>3</v>
      </c>
      <c r="I176" s="1" t="n">
        <v>29</v>
      </c>
      <c r="M176" s="1" t="n">
        <v>1</v>
      </c>
      <c r="N176" s="1" t="s">
        <v>2486</v>
      </c>
      <c r="O176" s="1" t="s">
        <v>2487</v>
      </c>
      <c r="P176" s="1" t="s">
        <v>2488</v>
      </c>
      <c r="Q176" s="1" t="s">
        <v>2489</v>
      </c>
      <c r="R176" s="8" t="s">
        <v>2490</v>
      </c>
      <c r="S176" s="11" t="s">
        <v>130</v>
      </c>
      <c r="T176" s="1" t="str">
        <f aca="false">VLOOKUP(AE176,chat_output,2,FALSE())</f>
        <v>NO</v>
      </c>
      <c r="U176" s="9" t="str">
        <f aca="false">VLOOKUP(AE176,chat_output,3,FALSE())</f>
        <v>The abstract describes a study focused on VR training scenarios and predicting learning and retention outcomes based on motion-tracking data. It does not discuss predicting student drop out in bachelor and masters courses.</v>
      </c>
      <c r="V176"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"&amp;D176&amp;" "&amp;R176</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Exploration of feature representations for predicting learning and retention outcomes in a vr training scenario Training and education of real-world tasks in Virtual Reality (VR) has seen growing use in industry. The motion-tracking data that is intrinsic to immersive VR applications is rich and can be used to improve learning beyond standard training interfaces. In this paper, we present machine learning (ML) classifiers that predict outcomes from a VR training application. Our approach makes use of the data from the tracked head-mounted display (HMD) and handheld controllers during VR training to predict whether a user will exhibit high or low knowledge acquisition, knowledge retention, and performance retention. We evaluated six different sets of input features and found varying degrees of accuracy depending on the predicted outcome. By visualizing the tracking data, we determined that users with higher acquisition and retention outcomes made movements with more certainty and with greater velocities than users with lower outcomes. Our results demonstrate that it is feasible to develop VR training applications that dynamically adapt to a user by using commonly available tracking data to predict learning and retention outcomes. © 2021 by the authors. Licensee MDPI, Basel, Switzerland.</v>
      </c>
      <c r="W176" s="1" t="s">
        <v>2491</v>
      </c>
      <c r="Y176" s="1" t="s">
        <v>2492</v>
      </c>
      <c r="Z176" s="1" t="s">
        <v>2493</v>
      </c>
      <c r="AA176" s="1" t="s">
        <v>55</v>
      </c>
      <c r="AB176" s="1" t="s">
        <v>56</v>
      </c>
      <c r="AC176" s="1" t="s">
        <v>57</v>
      </c>
      <c r="AD176" s="1" t="s">
        <v>58</v>
      </c>
      <c r="AE176" s="1" t="s">
        <v>2494</v>
      </c>
      <c r="AF176" s="1" t="str">
        <f aca="false">VLOOKUP(AE176,scartati,1,FALSE())</f>
        <v>2-s2.0-85111076596</v>
      </c>
      <c r="AG176" s="1" t="e">
        <f aca="false">VLOOKUP(AE176,accettati,1,FALSE())</f>
        <v>#N/A</v>
      </c>
      <c r="AH176" s="3" t="e">
        <f aca="false">VLOOKUP(AE176,low_impact,1,FALSE())</f>
        <v>#N/A</v>
      </c>
      <c r="AI176" s="3" t="e">
        <f aca="false">VLOOKUP(AE176,scaricati,1,FALSE())</f>
        <v>#N/A</v>
      </c>
    </row>
    <row r="177" customFormat="false" ht="154.75" hidden="true" customHeight="false" outlineLevel="0" collapsed="false">
      <c r="A177" s="1" t="s">
        <v>2495</v>
      </c>
      <c r="B177" s="1" t="s">
        <v>2496</v>
      </c>
      <c r="C177" s="1" t="s">
        <v>2497</v>
      </c>
      <c r="D177" s="1" t="s">
        <v>2498</v>
      </c>
      <c r="E177" s="1" t="n">
        <v>2022</v>
      </c>
      <c r="F177" s="1" t="s">
        <v>2499</v>
      </c>
      <c r="G177" s="1" t="n">
        <v>13</v>
      </c>
      <c r="H177" s="1" t="n">
        <v>9</v>
      </c>
      <c r="I177" s="1" t="n">
        <v>401</v>
      </c>
      <c r="M177" s="1" t="n">
        <v>3</v>
      </c>
      <c r="N177" s="1" t="s">
        <v>2500</v>
      </c>
      <c r="O177" s="1" t="s">
        <v>2501</v>
      </c>
      <c r="P177" s="1" t="s">
        <v>2502</v>
      </c>
      <c r="Q177" s="1" t="s">
        <v>2503</v>
      </c>
      <c r="R177" s="8" t="s">
        <v>2504</v>
      </c>
      <c r="S177" s="8" t="s">
        <v>581</v>
      </c>
      <c r="T177" s="1" t="str">
        <f aca="false">VLOOKUP(AE177,chat_output,2,FALSE())</f>
        <v>NO</v>
      </c>
      <c r="U177" s="9" t="str">
        <f aca="false">VLOOKUP(AE177,chat_output,3,FALSE())</f>
        <v>The study focuses on secondary education (K-12) in Uruguay and not on bachelor and masters courses as specified.</v>
      </c>
      <c r="V177"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"&amp;D177&amp;" "&amp;R177</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Early Prediction of At-Risk Students in Secondary Education: A Countrywide K-12 Learning Analytics Initiative in Uruguay This paper describes a nationwide learning analytics initiative in Uruguay focused on the future implementation of governmental policies to mitigate student retention and dropouts in secondary education. For this, data from a total of 258,440 students were used to generate automated models to predict students at risk of failure or dropping out. Data were collected from primary and secondary education from different sources and for the period between 2015 and 2020. Such data contains demographic information about the students and their trajectories from the first grade of primary school to the second grade of secondary school (e.g., student assessments in different subjects over the years, the amount of absences, participation in social welfare programs, and the zone of the school, among other factors). Predictive models using the random forest algorithm were trained, and their performances were evaluated with F1-Macro and AUROC measures. The models were planned to be applied in different periods of the school year for the regular secondary school and for the technical secondary school ((before the beginning of the school year and after the first evaluation meeting for each grade). A total of eight predictive models were developed considering this temporal approach, and after an analysis of bias considering three protected attributes (gender, school zone, and social welfare program participation), seven of them were approved to be used for prediction. The models achieved outstanding performances according to the literature, with an AUROC higher than 0.90 and F1-Macro higher than 0.88. This paper describes in depth the characteristics of the data gathered, the specifics of data preprocessing, and the methodology followed for model generation and bias analysis, together with the architecture developed for the deployment of the predictive models. Among other findings, the results of the paper corroborate the importance given in the literature of using the previous performances of the students in order to predict their future performances. © 2022 by the authors.</v>
      </c>
      <c r="W177" s="1" t="s">
        <v>2505</v>
      </c>
      <c r="X177" s="1" t="s">
        <v>2506</v>
      </c>
      <c r="Y177" s="1" t="s">
        <v>2507</v>
      </c>
      <c r="Z177" s="1" t="s">
        <v>2508</v>
      </c>
      <c r="AA177" s="1" t="s">
        <v>55</v>
      </c>
      <c r="AB177" s="1" t="s">
        <v>56</v>
      </c>
      <c r="AC177" s="1" t="s">
        <v>57</v>
      </c>
      <c r="AD177" s="1" t="s">
        <v>58</v>
      </c>
      <c r="AE177" s="1" t="s">
        <v>2509</v>
      </c>
      <c r="AF177" s="1" t="str">
        <f aca="false">VLOOKUP(AE177,scartati,1,FALSE())</f>
        <v>2-s2.0-85138709572</v>
      </c>
      <c r="AG177" s="1" t="e">
        <f aca="false">VLOOKUP(AE177,accettati,1,FALSE())</f>
        <v>#N/A</v>
      </c>
      <c r="AH177" s="3" t="e">
        <f aca="false">VLOOKUP(AE177,low_impact,1,FALSE())</f>
        <v>#N/A</v>
      </c>
      <c r="AI177" s="3" t="e">
        <f aca="false">VLOOKUP(AE177,scaricati,1,FALSE())</f>
        <v>#N/A</v>
      </c>
    </row>
    <row r="178" customFormat="false" ht="95.8" hidden="true" customHeight="false" outlineLevel="0" collapsed="false">
      <c r="A178" s="1" t="s">
        <v>2510</v>
      </c>
      <c r="B178" s="1" t="s">
        <v>2511</v>
      </c>
      <c r="C178" s="1" t="s">
        <v>2512</v>
      </c>
      <c r="D178" s="1" t="s">
        <v>2513</v>
      </c>
      <c r="E178" s="1" t="n">
        <v>2022</v>
      </c>
      <c r="F178" s="1" t="s">
        <v>2514</v>
      </c>
      <c r="J178" s="1" t="n">
        <v>531</v>
      </c>
      <c r="K178" s="1" t="n">
        <v>536</v>
      </c>
      <c r="L178" s="1" t="n">
        <v>5</v>
      </c>
      <c r="M178" s="1" t="n">
        <v>0</v>
      </c>
      <c r="N178" s="1" t="s">
        <v>2515</v>
      </c>
      <c r="O178" s="1" t="s">
        <v>2516</v>
      </c>
      <c r="P178" s="1" t="s">
        <v>2517</v>
      </c>
      <c r="Q178" s="1" t="s">
        <v>2518</v>
      </c>
      <c r="R178" s="8" t="s">
        <v>2519</v>
      </c>
      <c r="S178" s="8" t="s">
        <v>581</v>
      </c>
      <c r="T178" s="1" t="str">
        <f aca="false">VLOOKUP(AE178,chat_output,2,FALSE())</f>
        <v>NO</v>
      </c>
      <c r="U178" s="9" t="str">
        <f aca="false">VLOOKUP(AE178,chat_output,3,FALSE())</f>
        <v>The study focuses on retention prediction in middle school students, not bachelor and masters courses.</v>
      </c>
      <c r="V17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"&amp;D178&amp;" "&amp;R178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 Performance-Actionability Trade-Off in Retention Prediction at Middle School Predicting students' retention risk is one of the major trends in machine learning applications in education. While early identification of at-risk students allows timely planning and implementation of measures to prevent adverse outcomes, there is a trade-off between the predictive model's performance and the prediction window size, or model performance and its actionability. In this study, we used a dataset of 83,596 unique Portuguese students in grades 5th to 9th to predict retention at or before the end of 9th grade. We explored how different prediction window sizes impact the predictive model's performance, the feature importance, and the models' bias. The models with the shorter prediction window performed better in terms of precision, but the model with the largest prediction window showed a higher lift over the existing rule-based model. Prediction window size impacted the importance of demographic features and model's fairness. Our results contribute to the extant discussion on predicting retention, by adding empirical evidence about the models' added value in performance versus the existing practice, suggesting types of data to collect and use, and discussing education-specific challenges of responsible data science.  © 2022 IEEE.</v>
      </c>
      <c r="W178" s="1" t="s">
        <v>2520</v>
      </c>
      <c r="X178" s="1" t="s">
        <v>2521</v>
      </c>
      <c r="Y178" s="1" t="s">
        <v>2522</v>
      </c>
      <c r="Z178" s="1" t="s">
        <v>2523</v>
      </c>
      <c r="AA178" s="1" t="s">
        <v>72</v>
      </c>
      <c r="AB178" s="1" t="s">
        <v>56</v>
      </c>
      <c r="AD178" s="1" t="s">
        <v>58</v>
      </c>
      <c r="AE178" s="1" t="s">
        <v>2524</v>
      </c>
      <c r="AF178" s="1" t="str">
        <f aca="false">VLOOKUP(AE178,scartati,1,FALSE())</f>
        <v>2-s2.0-85152215232</v>
      </c>
      <c r="AG178" s="1" t="e">
        <f aca="false">VLOOKUP(AE178,accettati,1,FALSE())</f>
        <v>#N/A</v>
      </c>
      <c r="AH178" s="3" t="e">
        <f aca="false">VLOOKUP(AE178,low_impact,1,FALSE())</f>
        <v>#N/A</v>
      </c>
      <c r="AI178" s="3" t="e">
        <f aca="false">VLOOKUP(AE178,scaricati,1,FALSE())</f>
        <v>#N/A</v>
      </c>
    </row>
    <row r="179" customFormat="false" ht="107.6" hidden="true" customHeight="false" outlineLevel="0" collapsed="false">
      <c r="A179" s="1" t="s">
        <v>2525</v>
      </c>
      <c r="B179" s="1" t="s">
        <v>2526</v>
      </c>
      <c r="C179" s="1" t="s">
        <v>2527</v>
      </c>
      <c r="D179" s="1" t="s">
        <v>2528</v>
      </c>
      <c r="E179" s="1" t="n">
        <v>2022</v>
      </c>
      <c r="F179" s="1" t="s">
        <v>154</v>
      </c>
      <c r="G179" s="1" t="n">
        <v>7</v>
      </c>
      <c r="H179" s="1" t="n">
        <v>11</v>
      </c>
      <c r="I179" s="1" t="n">
        <v>165</v>
      </c>
      <c r="M179" s="1" t="n">
        <v>6</v>
      </c>
      <c r="N179" s="1" t="s">
        <v>2529</v>
      </c>
      <c r="O179" s="1" t="s">
        <v>2530</v>
      </c>
      <c r="P179" s="1" t="s">
        <v>2531</v>
      </c>
      <c r="Q179" s="1" t="s">
        <v>2532</v>
      </c>
      <c r="R179" s="11" t="s">
        <v>2533</v>
      </c>
      <c r="S179" s="12" t="s">
        <v>232</v>
      </c>
      <c r="T179" s="1" t="str">
        <f aca="false">VLOOKUP(AE179,chat_output,2,FALSE())</f>
        <v>YES</v>
      </c>
      <c r="U179" s="9" t="str">
        <f aca="false">VLOOKUP(AE179,chat_output,3,FALSE())</f>
        <v>Complies</v>
      </c>
      <c r="V179" s="12"/>
      <c r="W179" s="1" t="s">
        <v>2534</v>
      </c>
      <c r="X179" s="1" t="s">
        <v>2535</v>
      </c>
      <c r="Y179" s="1" t="s">
        <v>2536</v>
      </c>
      <c r="Z179" s="1" t="s">
        <v>2537</v>
      </c>
      <c r="AA179" s="1" t="s">
        <v>55</v>
      </c>
      <c r="AB179" s="1" t="s">
        <v>56</v>
      </c>
      <c r="AC179" s="1" t="s">
        <v>57</v>
      </c>
      <c r="AD179" s="1" t="s">
        <v>58</v>
      </c>
      <c r="AE179" s="1" t="s">
        <v>2538</v>
      </c>
      <c r="AF179" s="1" t="str">
        <f aca="false">VLOOKUP(AE179,scartati,1,FALSE())</f>
        <v>2-s2.0-85147449507</v>
      </c>
      <c r="AG179" s="1" t="e">
        <f aca="false">VLOOKUP(AE179,accettati,1,FALSE())</f>
        <v>#N/A</v>
      </c>
      <c r="AH179" s="3" t="e">
        <f aca="false">VLOOKUP(AE179,low_impact,1,FALSE())</f>
        <v>#N/A</v>
      </c>
      <c r="AI179" s="3" t="e">
        <f aca="false">VLOOKUP(AE179,scaricati,1,FALSE())</f>
        <v>#N/A</v>
      </c>
    </row>
    <row r="180" customFormat="false" ht="107.6" hidden="true" customHeight="false" outlineLevel="0" collapsed="false">
      <c r="A180" s="1" t="s">
        <v>2539</v>
      </c>
      <c r="B180" s="1" t="s">
        <v>2540</v>
      </c>
      <c r="C180" s="1" t="s">
        <v>2541</v>
      </c>
      <c r="D180" s="1" t="s">
        <v>2542</v>
      </c>
      <c r="E180" s="1" t="n">
        <v>2021</v>
      </c>
      <c r="F180" s="1" t="s">
        <v>2543</v>
      </c>
      <c r="G180" s="1" t="n">
        <v>6</v>
      </c>
      <c r="H180" s="1" t="n">
        <v>4</v>
      </c>
      <c r="J180" s="1" t="n">
        <v>652</v>
      </c>
      <c r="K180" s="1" t="n">
        <v>665</v>
      </c>
      <c r="L180" s="1" t="n">
        <v>13</v>
      </c>
      <c r="M180" s="1" t="n">
        <v>16</v>
      </c>
      <c r="N180" s="1" t="s">
        <v>2544</v>
      </c>
      <c r="O180" s="1" t="s">
        <v>2545</v>
      </c>
      <c r="P180" s="1" t="s">
        <v>2546</v>
      </c>
      <c r="Q180" s="1" t="s">
        <v>2547</v>
      </c>
      <c r="R180" s="11" t="s">
        <v>2548</v>
      </c>
      <c r="S180" s="12" t="s">
        <v>203</v>
      </c>
      <c r="T180" s="1" t="str">
        <f aca="false">VLOOKUP(AE180,chat_output,2,FALSE())</f>
        <v>NO</v>
      </c>
      <c r="U180" s="9" t="str">
        <f aca="false">VLOOKUP(AE180,chat_output,3,FALSE())</f>
        <v>The abstract focuses on the co-design and support of mental wellbeing through chatbots, specifically in rural areas. It does not address the prediction of student drop out in bachelor and masters courses using artificial intelligence.</v>
      </c>
      <c r="V18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"&amp;D180&amp;" "&amp;R180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Chatbots to Support Mental Wellbeing of People Living in Rural Areas: Can User Groups Contribute to Co-design? Digital technologies such as chatbots can be used in the field of mental health. In particular, chatbots can be used to support citizens living in sparsely populated areas who face problems such as poor access to mental health services, lack of 24/7 support, barriers to engagement, lack of age appropriate support and reductions in health budgets. The aim of this study was to establish if user groups can design content for a chatbot to support the mental wellbeing of individuals in rural areas. University students and staff, mental health professionals and mental health service users (N = 78 total) were recruited to workshops across Northern Ireland, Ireland, Scotland, Finland and Sweden. The findings revealed that participants wanted a positive chatbot that was able to listen, support, inform and build a rapport with users. Gamification could be used within the chatbot to increase user engagement and retention. Content within the chatbot could include validated mental health scales and appropriate response triggers, such as signposting to external resources should the user disclose potentially harmful information or suicidal intent. Overall, the workshop participants identified user needs which can be transformed into chatbot requirements. Responsible design of mental healthcare chatbots should consider what users want or need, but also what chatbot features artificial intelligence can competently facilitate and which features mental health professionals would endorse. © 2021, The Author(s).</v>
      </c>
      <c r="W180" s="1" t="s">
        <v>2549</v>
      </c>
      <c r="Y180" s="1" t="s">
        <v>2550</v>
      </c>
      <c r="Z180" s="1" t="s">
        <v>2551</v>
      </c>
      <c r="AA180" s="1" t="s">
        <v>55</v>
      </c>
      <c r="AB180" s="1" t="s">
        <v>56</v>
      </c>
      <c r="AC180" s="1" t="s">
        <v>178</v>
      </c>
      <c r="AD180" s="1" t="s">
        <v>58</v>
      </c>
      <c r="AE180" s="1" t="s">
        <v>2552</v>
      </c>
      <c r="AF180" s="1" t="str">
        <f aca="false">VLOOKUP(AE180,scartati,1,FALSE())</f>
        <v>2-s2.0-85130492971</v>
      </c>
      <c r="AG180" s="1" t="e">
        <f aca="false">VLOOKUP(AE180,accettati,1,FALSE())</f>
        <v>#N/A</v>
      </c>
      <c r="AH180" s="3" t="e">
        <f aca="false">VLOOKUP(AE180,low_impact,1,FALSE())</f>
        <v>#N/A</v>
      </c>
      <c r="AI180" s="3" t="e">
        <f aca="false">VLOOKUP(AE180,scaricati,1,FALSE())</f>
        <v>#N/A</v>
      </c>
    </row>
    <row r="181" customFormat="false" ht="119.4" hidden="true" customHeight="false" outlineLevel="0" collapsed="false">
      <c r="A181" s="1" t="s">
        <v>2553</v>
      </c>
      <c r="B181" s="1" t="s">
        <v>2554</v>
      </c>
      <c r="C181" s="1" t="s">
        <v>2555</v>
      </c>
      <c r="D181" s="1" t="s">
        <v>2556</v>
      </c>
      <c r="E181" s="1" t="n">
        <v>2023</v>
      </c>
      <c r="F181" s="1" t="s">
        <v>2557</v>
      </c>
      <c r="M181" s="1" t="n">
        <v>2</v>
      </c>
      <c r="N181" s="1" t="s">
        <v>2558</v>
      </c>
      <c r="O181" s="1" t="s">
        <v>2559</v>
      </c>
      <c r="P181" s="1" t="s">
        <v>2560</v>
      </c>
      <c r="Q181" s="1" t="s">
        <v>2561</v>
      </c>
      <c r="R181" s="8" t="s">
        <v>2562</v>
      </c>
      <c r="S181" s="8" t="s">
        <v>39</v>
      </c>
      <c r="T181" s="1" t="str">
        <f aca="false">VLOOKUP(AE181,chat_output,2,FALSE())</f>
        <v>YES</v>
      </c>
      <c r="U181" s="9" t="str">
        <f aca="false">VLOOKUP(AE181,chat_output,3,FALSE())</f>
        <v>Complies</v>
      </c>
      <c r="V181" s="8"/>
      <c r="W181" s="1" t="s">
        <v>2563</v>
      </c>
      <c r="X181" s="1" t="s">
        <v>2564</v>
      </c>
      <c r="Y181" s="1" t="s">
        <v>2565</v>
      </c>
      <c r="AA181" s="1" t="s">
        <v>72</v>
      </c>
      <c r="AB181" s="1" t="s">
        <v>56</v>
      </c>
      <c r="AD181" s="1" t="s">
        <v>58</v>
      </c>
      <c r="AE181" s="1" t="s">
        <v>2566</v>
      </c>
      <c r="AF181" s="1" t="e">
        <f aca="false">VLOOKUP(AE181,scartati,1,FALSE())</f>
        <v>#N/A</v>
      </c>
      <c r="AG181" s="1" t="str">
        <f aca="false">VLOOKUP(AE181,accettati,1,FALSE())</f>
        <v>2-s2.0-85170085378</v>
      </c>
      <c r="AH181" s="3" t="str">
        <f aca="false">VLOOKUP(AE181,low_impact,1,FALSE())</f>
        <v>2-s2.0-85170085378</v>
      </c>
      <c r="AI181" s="3" t="e">
        <f aca="false">VLOOKUP(AE181,scaricati,1,FALSE())</f>
        <v>#N/A</v>
      </c>
    </row>
    <row r="182" customFormat="false" ht="119.4" hidden="true" customHeight="false" outlineLevel="0" collapsed="false">
      <c r="A182" s="1" t="s">
        <v>2567</v>
      </c>
      <c r="B182" s="1" t="s">
        <v>2568</v>
      </c>
      <c r="C182" s="1" t="s">
        <v>2569</v>
      </c>
      <c r="D182" s="1" t="s">
        <v>2570</v>
      </c>
      <c r="E182" s="1" t="n">
        <v>2021</v>
      </c>
      <c r="F182" s="1" t="s">
        <v>2571</v>
      </c>
      <c r="G182" s="1" t="n">
        <v>7</v>
      </c>
      <c r="H182" s="1" t="n">
        <v>2</v>
      </c>
      <c r="I182" s="1" t="n">
        <v>30</v>
      </c>
      <c r="M182" s="1" t="n">
        <v>4</v>
      </c>
      <c r="N182" s="1" t="s">
        <v>2572</v>
      </c>
      <c r="O182" s="1" t="s">
        <v>2573</v>
      </c>
      <c r="P182" s="1" t="s">
        <v>2574</v>
      </c>
      <c r="Q182" s="1" t="s">
        <v>2575</v>
      </c>
      <c r="R182" s="11" t="s">
        <v>2576</v>
      </c>
      <c r="S182" s="10" t="s">
        <v>538</v>
      </c>
      <c r="T182" s="1" t="str">
        <f aca="false">VLOOKUP(AE182,chat_output,2,FALSE())</f>
        <v>NO</v>
      </c>
      <c r="U182" s="9" t="str">
        <f aca="false">VLOOKUP(AE182,chat_output,3,FALSE())</f>
        <v>The title and abstract focus on game-based learning (GBL) for improving vehicle design and driver safety in an engineering dynamics course. This does not relate to predicting student drop out in bachelor or masters courses using artificial intelligence. </v>
      </c>
      <c r="V182" s="12"/>
      <c r="W182" s="1" t="s">
        <v>2577</v>
      </c>
      <c r="Y182" s="1" t="s">
        <v>2578</v>
      </c>
      <c r="Z182" s="1" t="s">
        <v>2579</v>
      </c>
      <c r="AA182" s="1" t="s">
        <v>55</v>
      </c>
      <c r="AB182" s="1" t="s">
        <v>56</v>
      </c>
      <c r="AC182" s="1" t="s">
        <v>57</v>
      </c>
      <c r="AD182" s="1" t="s">
        <v>58</v>
      </c>
      <c r="AE182" s="1" t="s">
        <v>2580</v>
      </c>
      <c r="AF182" s="1" t="str">
        <f aca="false">VLOOKUP(AE182,scartati,1,FALSE())</f>
        <v>2-s2.0-85106535338</v>
      </c>
      <c r="AG182" s="1" t="e">
        <f aca="false">VLOOKUP(AE182,accettati,1,FALSE())</f>
        <v>#N/A</v>
      </c>
      <c r="AH182" s="3" t="e">
        <f aca="false">VLOOKUP(AE182,low_impact,1,FALSE())</f>
        <v>#N/A</v>
      </c>
      <c r="AI182" s="3" t="e">
        <f aca="false">VLOOKUP(AE182,scaricati,1,FALSE())</f>
        <v>#N/A</v>
      </c>
    </row>
    <row r="183" customFormat="false" ht="107.6" hidden="true" customHeight="false" outlineLevel="0" collapsed="false">
      <c r="A183" s="1" t="s">
        <v>2581</v>
      </c>
      <c r="B183" s="1" t="s">
        <v>2582</v>
      </c>
      <c r="C183" s="1" t="s">
        <v>2583</v>
      </c>
      <c r="D183" s="1" t="s">
        <v>2584</v>
      </c>
      <c r="E183" s="1" t="n">
        <v>2023</v>
      </c>
      <c r="F183" s="1" t="s">
        <v>2319</v>
      </c>
      <c r="G183" s="1" t="n">
        <v>19</v>
      </c>
      <c r="H183" s="1" t="n">
        <v>12</v>
      </c>
      <c r="J183" s="1" t="n">
        <v>16</v>
      </c>
      <c r="K183" s="1" t="n">
        <v>33</v>
      </c>
      <c r="L183" s="1" t="n">
        <v>17</v>
      </c>
      <c r="M183" s="1" t="n">
        <v>0</v>
      </c>
      <c r="N183" s="1" t="s">
        <v>2585</v>
      </c>
      <c r="O183" s="1" t="s">
        <v>2586</v>
      </c>
      <c r="P183" s="1" t="s">
        <v>2587</v>
      </c>
      <c r="Q183" s="1" t="s">
        <v>2588</v>
      </c>
      <c r="R183" s="8" t="s">
        <v>2589</v>
      </c>
      <c r="S183" s="12" t="s">
        <v>864</v>
      </c>
      <c r="T183" s="1" t="str">
        <f aca="false">VLOOKUP(AE183,chat_output,2,FALSE())</f>
        <v>NO</v>
      </c>
      <c r="U183" s="9" t="str">
        <f aca="false">VLOOKUP(AE183,chat_output,3,FALSE())</f>
        <v>The abstract is mostly focused on the impact of data mining and machine learning in the context of virtual learning during COVID-19, and it emphasizes improving student performance, reducing dropout rates within online education systems, and broader educational management policies. It does not specifically describe a study on predicting student dropout in bachelor and masters courses using artificial intelligence in a face-to-face educational setting.</v>
      </c>
      <c r="V183" s="12"/>
      <c r="W183" s="1" t="s">
        <v>2590</v>
      </c>
      <c r="Y183" s="1" t="s">
        <v>2591</v>
      </c>
      <c r="Z183" s="1" t="s">
        <v>2592</v>
      </c>
      <c r="AA183" s="1" t="s">
        <v>55</v>
      </c>
      <c r="AB183" s="1" t="s">
        <v>56</v>
      </c>
      <c r="AC183" s="1" t="s">
        <v>57</v>
      </c>
      <c r="AD183" s="1" t="s">
        <v>58</v>
      </c>
      <c r="AE183" s="1" t="s">
        <v>2593</v>
      </c>
      <c r="AF183" s="1" t="str">
        <f aca="false">VLOOKUP(AE183,scartati,1,FALSE())</f>
        <v>2-s2.0-85171258810</v>
      </c>
      <c r="AG183" s="1" t="e">
        <f aca="false">VLOOKUP(AE183,accettati,1,FALSE())</f>
        <v>#N/A</v>
      </c>
      <c r="AH183" s="3" t="e">
        <f aca="false">VLOOKUP(AE183,low_impact,1,FALSE())</f>
        <v>#N/A</v>
      </c>
      <c r="AI183" s="3" t="e">
        <f aca="false">VLOOKUP(AE183,scaricati,1,FALSE())</f>
        <v>#N/A</v>
      </c>
    </row>
    <row r="184" customFormat="false" ht="84.05" hidden="true" customHeight="false" outlineLevel="0" collapsed="false">
      <c r="A184" s="1" t="s">
        <v>2594</v>
      </c>
      <c r="B184" s="1" t="s">
        <v>2595</v>
      </c>
      <c r="C184" s="1" t="s">
        <v>2596</v>
      </c>
      <c r="D184" s="1" t="s">
        <v>2597</v>
      </c>
      <c r="E184" s="1" t="n">
        <v>2022</v>
      </c>
      <c r="F184" s="1" t="s">
        <v>198</v>
      </c>
      <c r="G184" s="1" t="n">
        <v>3282</v>
      </c>
      <c r="J184" s="1" t="n">
        <v>225</v>
      </c>
      <c r="K184" s="1" t="n">
        <v>239</v>
      </c>
      <c r="L184" s="1" t="n">
        <v>14</v>
      </c>
      <c r="M184" s="1" t="n">
        <v>1</v>
      </c>
      <c r="O184" s="1" t="s">
        <v>2598</v>
      </c>
      <c r="P184" s="1" t="s">
        <v>2599</v>
      </c>
      <c r="Q184" s="1" t="s">
        <v>2600</v>
      </c>
      <c r="R184" s="8" t="s">
        <v>2601</v>
      </c>
      <c r="S184" s="8"/>
      <c r="T184" s="1" t="str">
        <f aca="false">VLOOKUP(AE184,chat_output,2,FALSE())</f>
        <v>YES</v>
      </c>
      <c r="U184" s="9" t="str">
        <f aca="false">VLOOKUP(AE184,chat_output,3,FALSE())</f>
        <v>Complies</v>
      </c>
      <c r="V184" s="8"/>
      <c r="W184" s="1" t="s">
        <v>2602</v>
      </c>
      <c r="X184" s="1" t="s">
        <v>2603</v>
      </c>
      <c r="Y184" s="1" t="s">
        <v>2604</v>
      </c>
      <c r="Z184" s="1" t="s">
        <v>2605</v>
      </c>
      <c r="AA184" s="1" t="s">
        <v>72</v>
      </c>
      <c r="AB184" s="1" t="s">
        <v>56</v>
      </c>
      <c r="AD184" s="1" t="s">
        <v>58</v>
      </c>
      <c r="AE184" s="1" t="s">
        <v>2606</v>
      </c>
      <c r="AF184" s="1" t="e">
        <f aca="false">VLOOKUP(AE184,scartati,1,FALSE())</f>
        <v>#N/A</v>
      </c>
      <c r="AG184" s="1" t="str">
        <f aca="false">VLOOKUP(AE184,accettati,1,FALSE())</f>
        <v>2-s2.0-85143255523</v>
      </c>
      <c r="AH184" s="3" t="e">
        <f aca="false">VLOOKUP(AE184,low_impact,1,FALSE())</f>
        <v>#N/A</v>
      </c>
      <c r="AI184" s="3" t="str">
        <f aca="false">VLOOKUP(AE184,scaricati,1,FALSE())</f>
        <v>2-s2.0-85143255523</v>
      </c>
    </row>
    <row r="185" customFormat="false" ht="95.8" hidden="true" customHeight="false" outlineLevel="0" collapsed="false">
      <c r="A185" s="1" t="s">
        <v>2607</v>
      </c>
      <c r="B185" s="1" t="s">
        <v>2608</v>
      </c>
      <c r="C185" s="1" t="s">
        <v>2609</v>
      </c>
      <c r="D185" s="1" t="s">
        <v>2610</v>
      </c>
      <c r="E185" s="1" t="n">
        <v>2022</v>
      </c>
      <c r="F185" s="1" t="s">
        <v>2611</v>
      </c>
      <c r="G185" s="1" t="n">
        <v>35</v>
      </c>
      <c r="H185" s="1" t="n">
        <v>1</v>
      </c>
      <c r="J185" s="1" t="n">
        <v>89</v>
      </c>
      <c r="K185" s="1" t="n">
        <v>127</v>
      </c>
      <c r="L185" s="1" t="n">
        <v>38</v>
      </c>
      <c r="M185" s="1" t="n">
        <v>5</v>
      </c>
      <c r="N185" s="1" t="s">
        <v>2612</v>
      </c>
      <c r="O185" s="1" t="s">
        <v>2613</v>
      </c>
      <c r="P185" s="1" t="s">
        <v>2614</v>
      </c>
      <c r="Q185" s="1" t="s">
        <v>2615</v>
      </c>
      <c r="R185" s="8" t="s">
        <v>2616</v>
      </c>
      <c r="S185" s="12" t="s">
        <v>203</v>
      </c>
      <c r="T185" s="1" t="str">
        <f aca="false">VLOOKUP(AE185,chat_output,2,FALSE())</f>
        <v>NO</v>
      </c>
      <c r="U185" s="9" t="str">
        <f aca="false">VLOOKUP(AE185,chat_output,3,FALSE())</f>
        <v>The abstract focuses on using translation technology to enhance academic integrity, inclusivity, knowledge exchange, student diversity, and retention through multilingual pedagogies at an English-medium institution. It does not specifically address predicting student dropout in bachelor and master's courses using artificial intelligence.</v>
      </c>
      <c r="V185" s="12"/>
      <c r="W185" s="1" t="s">
        <v>2617</v>
      </c>
      <c r="Y185" s="1" t="s">
        <v>2618</v>
      </c>
      <c r="Z185" s="1" t="s">
        <v>2619</v>
      </c>
      <c r="AA185" s="1" t="s">
        <v>55</v>
      </c>
      <c r="AB185" s="1" t="s">
        <v>56</v>
      </c>
      <c r="AD185" s="1" t="s">
        <v>58</v>
      </c>
      <c r="AE185" s="1" t="s">
        <v>2620</v>
      </c>
      <c r="AF185" s="1" t="str">
        <f aca="false">VLOOKUP(AE185,scartati,1,FALSE())</f>
        <v>2-s2.0-85139475538</v>
      </c>
      <c r="AG185" s="1" t="e">
        <f aca="false">VLOOKUP(AE185,accettati,1,FALSE())</f>
        <v>#N/A</v>
      </c>
      <c r="AH185" s="3" t="e">
        <f aca="false">VLOOKUP(AE185,low_impact,1,FALSE())</f>
        <v>#N/A</v>
      </c>
      <c r="AI185" s="3" t="e">
        <f aca="false">VLOOKUP(AE185,scaricati,1,FALSE())</f>
        <v>#N/A</v>
      </c>
    </row>
    <row r="186" customFormat="false" ht="84.05" hidden="true" customHeight="false" outlineLevel="0" collapsed="false">
      <c r="A186" s="1" t="s">
        <v>2621</v>
      </c>
      <c r="B186" s="1" t="s">
        <v>2622</v>
      </c>
      <c r="C186" s="1" t="s">
        <v>2623</v>
      </c>
      <c r="D186" s="1" t="s">
        <v>2624</v>
      </c>
      <c r="E186" s="1" t="n">
        <v>2021</v>
      </c>
      <c r="F186" s="1" t="s">
        <v>2625</v>
      </c>
      <c r="J186" s="1" t="n">
        <v>313</v>
      </c>
      <c r="K186" s="1" t="n">
        <v>316</v>
      </c>
      <c r="L186" s="1" t="n">
        <v>3</v>
      </c>
      <c r="M186" s="1" t="n">
        <v>0</v>
      </c>
      <c r="N186" s="1" t="s">
        <v>2626</v>
      </c>
      <c r="O186" s="1" t="s">
        <v>2627</v>
      </c>
      <c r="P186" s="1" t="s">
        <v>2628</v>
      </c>
      <c r="Q186" s="1" t="s">
        <v>2629</v>
      </c>
      <c r="R186" s="8" t="s">
        <v>2630</v>
      </c>
      <c r="S186" s="12" t="s">
        <v>864</v>
      </c>
      <c r="T186" s="1" t="str">
        <f aca="false">VLOOKUP(AE186,chat_output,2,FALSE())</f>
        <v>NO</v>
      </c>
      <c r="U186" s="9" t="str">
        <f aca="false">VLOOKUP(AE186,chat_output,3,FALSE())</f>
        <v>The study involves the use of video lectures, which implies a focus on remote classes or courses.</v>
      </c>
      <c r="V186" s="8"/>
      <c r="W186" s="1" t="s">
        <v>2631</v>
      </c>
      <c r="X186" s="1" t="s">
        <v>2632</v>
      </c>
      <c r="Y186" s="1" t="s">
        <v>2633</v>
      </c>
      <c r="AA186" s="1" t="s">
        <v>72</v>
      </c>
      <c r="AB186" s="1" t="s">
        <v>56</v>
      </c>
      <c r="AD186" s="1" t="s">
        <v>58</v>
      </c>
      <c r="AE186" s="1" t="s">
        <v>2634</v>
      </c>
      <c r="AF186" s="1" t="str">
        <f aca="false">VLOOKUP(AE186,scartati,1,FALSE())</f>
        <v>2-s2.0-85115352181</v>
      </c>
      <c r="AG186" s="1" t="e">
        <f aca="false">VLOOKUP(AE186,accettati,1,FALSE())</f>
        <v>#N/A</v>
      </c>
      <c r="AH186" s="3" t="e">
        <f aca="false">VLOOKUP(AE186,low_impact,1,FALSE())</f>
        <v>#N/A</v>
      </c>
      <c r="AI186" s="3" t="e">
        <f aca="false">VLOOKUP(AE186,scaricati,1,FALSE())</f>
        <v>#N/A</v>
      </c>
    </row>
    <row r="187" customFormat="false" ht="154.75" hidden="true" customHeight="false" outlineLevel="0" collapsed="false">
      <c r="A187" s="1" t="s">
        <v>2635</v>
      </c>
      <c r="B187" s="1" t="s">
        <v>2636</v>
      </c>
      <c r="C187" s="1" t="s">
        <v>2637</v>
      </c>
      <c r="D187" s="1" t="s">
        <v>2638</v>
      </c>
      <c r="E187" s="1" t="n">
        <v>2022</v>
      </c>
      <c r="F187" s="1" t="s">
        <v>749</v>
      </c>
      <c r="G187" s="1" t="n">
        <v>12</v>
      </c>
      <c r="H187" s="1" t="n">
        <v>19</v>
      </c>
      <c r="I187" s="1" t="n">
        <v>10112</v>
      </c>
      <c r="M187" s="1" t="n">
        <v>4</v>
      </c>
      <c r="N187" s="1" t="s">
        <v>2639</v>
      </c>
      <c r="O187" s="1" t="s">
        <v>2640</v>
      </c>
      <c r="P187" s="1" t="s">
        <v>2641</v>
      </c>
      <c r="Q187" s="1" t="s">
        <v>2642</v>
      </c>
      <c r="R187" s="8" t="s">
        <v>2643</v>
      </c>
      <c r="S187" s="8" t="s">
        <v>5</v>
      </c>
      <c r="T187" s="1" t="str">
        <f aca="false">VLOOKUP(AE187,chat_output,2,FALSE())</f>
        <v>NO</v>
      </c>
      <c r="U187" s="9" t="str">
        <f aca="false">VLOOKUP(AE187,chat_output,3,FALSE())</f>
        <v>The abstract primarily focuses on predicting and improving student performance using academic, spatial, and behavioral factors. It does not specifically focus on predicting student dropout in bachelor and masters courses.</v>
      </c>
      <c r="V187" s="8"/>
      <c r="W187" s="1" t="s">
        <v>2644</v>
      </c>
      <c r="Y187" s="1" t="s">
        <v>2645</v>
      </c>
      <c r="Z187" s="1" t="s">
        <v>2646</v>
      </c>
      <c r="AA187" s="1" t="s">
        <v>55</v>
      </c>
      <c r="AB187" s="1" t="s">
        <v>56</v>
      </c>
      <c r="AC187" s="1" t="s">
        <v>57</v>
      </c>
      <c r="AD187" s="1" t="s">
        <v>58</v>
      </c>
      <c r="AE187" s="1" t="s">
        <v>2647</v>
      </c>
      <c r="AF187" s="1" t="e">
        <f aca="false">VLOOKUP(AE187,scartati,1,FALSE())</f>
        <v>#N/A</v>
      </c>
      <c r="AG187" s="1" t="str">
        <f aca="false">VLOOKUP(AE187,accettati,1,FALSE())</f>
        <v>2-s2.0-85139911424</v>
      </c>
      <c r="AH187" s="3" t="e">
        <f aca="false">VLOOKUP(AE187,low_impact,1,FALSE())</f>
        <v>#N/A</v>
      </c>
      <c r="AI187" s="3" t="str">
        <f aca="false">VLOOKUP(AE187,scaricati,1,FALSE())</f>
        <v>2-s2.0-85139911424</v>
      </c>
    </row>
    <row r="188" customFormat="false" ht="142.95" hidden="true" customHeight="false" outlineLevel="0" collapsed="false">
      <c r="A188" s="1" t="s">
        <v>2648</v>
      </c>
      <c r="B188" s="1" t="s">
        <v>2649</v>
      </c>
      <c r="C188" s="1" t="s">
        <v>2650</v>
      </c>
      <c r="D188" s="1" t="s">
        <v>2651</v>
      </c>
      <c r="E188" s="1" t="n">
        <v>2022</v>
      </c>
      <c r="F188" s="1" t="s">
        <v>2652</v>
      </c>
      <c r="G188" s="1" t="n">
        <v>11</v>
      </c>
      <c r="H188" s="1" t="n">
        <v>1</v>
      </c>
      <c r="J188" s="1" t="n">
        <v>1051</v>
      </c>
      <c r="K188" s="1" t="n">
        <v>1059</v>
      </c>
      <c r="L188" s="1" t="n">
        <v>8</v>
      </c>
      <c r="M188" s="1" t="n">
        <v>8</v>
      </c>
      <c r="N188" s="1" t="s">
        <v>2653</v>
      </c>
      <c r="O188" s="1" t="s">
        <v>2654</v>
      </c>
      <c r="P188" s="1" t="s">
        <v>2655</v>
      </c>
      <c r="Q188" s="1" t="s">
        <v>2656</v>
      </c>
      <c r="R188" s="8" t="s">
        <v>2657</v>
      </c>
      <c r="S188" s="8" t="s">
        <v>5</v>
      </c>
      <c r="T188" s="1" t="str">
        <f aca="false">VLOOKUP(AE188,chat_output,2,FALSE())</f>
        <v>NO</v>
      </c>
      <c r="U188" s="9" t="str">
        <f aca="false">VLOOKUP(AE188,chat_output,3,FALSE())</f>
        <v>The abstract focuses on predicting a student's grades rather than directly addressing student drop-out predictions.</v>
      </c>
      <c r="V188" s="8"/>
      <c r="W188" s="1" t="s">
        <v>2658</v>
      </c>
      <c r="Y188" s="1" t="s">
        <v>2659</v>
      </c>
      <c r="Z188" s="1" t="s">
        <v>2660</v>
      </c>
      <c r="AA188" s="1" t="s">
        <v>55</v>
      </c>
      <c r="AB188" s="1" t="s">
        <v>56</v>
      </c>
      <c r="AC188" s="1" t="s">
        <v>57</v>
      </c>
      <c r="AD188" s="1" t="s">
        <v>58</v>
      </c>
      <c r="AE188" s="1" t="s">
        <v>2661</v>
      </c>
      <c r="AF188" s="1" t="e">
        <f aca="false">VLOOKUP(AE188,scartati,1,FALSE())</f>
        <v>#N/A</v>
      </c>
      <c r="AG188" s="1" t="str">
        <f aca="false">VLOOKUP(AE188,accettati,1,FALSE())</f>
        <v>2-s2.0-85129619369</v>
      </c>
      <c r="AH188" s="3" t="e">
        <f aca="false">VLOOKUP(AE188,low_impact,1,FALSE())</f>
        <v>#N/A</v>
      </c>
      <c r="AI188" s="3" t="str">
        <f aca="false">VLOOKUP(AE188,scaricati,1,FALSE())</f>
        <v>2-s2.0-85129619369</v>
      </c>
    </row>
    <row r="189" customFormat="false" ht="119.4" hidden="true" customHeight="false" outlineLevel="0" collapsed="false">
      <c r="A189" s="1" t="s">
        <v>2662</v>
      </c>
      <c r="B189" s="1" t="s">
        <v>2663</v>
      </c>
      <c r="C189" s="1" t="s">
        <v>2664</v>
      </c>
      <c r="D189" s="1" t="s">
        <v>2665</v>
      </c>
      <c r="E189" s="1" t="n">
        <v>2023</v>
      </c>
      <c r="F189" s="1" t="s">
        <v>749</v>
      </c>
      <c r="G189" s="1" t="n">
        <v>13</v>
      </c>
      <c r="H189" s="1" t="n">
        <v>2</v>
      </c>
      <c r="I189" s="1" t="n">
        <v>1143</v>
      </c>
      <c r="M189" s="1" t="n">
        <v>6</v>
      </c>
      <c r="N189" s="1" t="s">
        <v>2666</v>
      </c>
      <c r="O189" s="1" t="s">
        <v>2667</v>
      </c>
      <c r="P189" s="1" t="s">
        <v>2668</v>
      </c>
      <c r="Q189" s="1" t="s">
        <v>2669</v>
      </c>
      <c r="R189" s="8" t="s">
        <v>2670</v>
      </c>
      <c r="S189" s="8"/>
      <c r="T189" s="1" t="str">
        <f aca="false">VLOOKUP(AE189,chat_output,2,FALSE())</f>
        <v>YES</v>
      </c>
      <c r="U189" s="9" t="str">
        <f aca="false">VLOOKUP(AE189,chat_output,3,FALSE())</f>
        <v>Complies</v>
      </c>
      <c r="V189" s="8"/>
      <c r="W189" s="1" t="s">
        <v>2671</v>
      </c>
      <c r="Y189" s="1" t="s">
        <v>2672</v>
      </c>
      <c r="Z189" s="1" t="s">
        <v>2673</v>
      </c>
      <c r="AA189" s="1" t="s">
        <v>55</v>
      </c>
      <c r="AB189" s="1" t="s">
        <v>56</v>
      </c>
      <c r="AC189" s="1" t="s">
        <v>57</v>
      </c>
      <c r="AD189" s="1" t="s">
        <v>58</v>
      </c>
      <c r="AE189" s="1" t="s">
        <v>2674</v>
      </c>
      <c r="AF189" s="1" t="e">
        <f aca="false">VLOOKUP(AE189,scartati,1,FALSE())</f>
        <v>#N/A</v>
      </c>
      <c r="AG189" s="1" t="str">
        <f aca="false">VLOOKUP(AE189,accettati,1,FALSE())</f>
        <v>2-s2.0-85158034697</v>
      </c>
      <c r="AH189" s="3" t="e">
        <f aca="false">VLOOKUP(AE189,low_impact,1,FALSE())</f>
        <v>#N/A</v>
      </c>
      <c r="AI189" s="3" t="str">
        <f aca="false">VLOOKUP(AE189,scaricati,1,FALSE())</f>
        <v>2-s2.0-85158034697</v>
      </c>
    </row>
    <row r="190" customFormat="false" ht="142.95" hidden="true" customHeight="false" outlineLevel="0" collapsed="false">
      <c r="A190" s="1" t="s">
        <v>2675</v>
      </c>
      <c r="B190" s="1" t="s">
        <v>2676</v>
      </c>
      <c r="C190" s="1" t="s">
        <v>2677</v>
      </c>
      <c r="D190" s="1" t="s">
        <v>2678</v>
      </c>
      <c r="E190" s="1" t="n">
        <v>2022</v>
      </c>
      <c r="F190" s="1" t="s">
        <v>2679</v>
      </c>
      <c r="G190" s="1" t="n">
        <v>9</v>
      </c>
      <c r="H190" s="1" t="n">
        <v>87</v>
      </c>
      <c r="J190" s="1" t="n">
        <v>216</v>
      </c>
      <c r="K190" s="1" t="n">
        <v>231</v>
      </c>
      <c r="L190" s="1" t="n">
        <v>15</v>
      </c>
      <c r="M190" s="1" t="n">
        <v>3</v>
      </c>
      <c r="N190" s="1" t="s">
        <v>2680</v>
      </c>
      <c r="O190" s="1" t="s">
        <v>2681</v>
      </c>
      <c r="P190" s="1" t="s">
        <v>2682</v>
      </c>
      <c r="Q190" s="1" t="s">
        <v>2683</v>
      </c>
      <c r="R190" s="8" t="s">
        <v>2684</v>
      </c>
      <c r="S190" s="12" t="s">
        <v>203</v>
      </c>
      <c r="T190" s="1" t="str">
        <f aca="false">VLOOKUP(AE190,chat_output,2,FALSE())</f>
        <v>NO</v>
      </c>
      <c r="U190" s="9" t="str">
        <f aca="false">VLOOKUP(AE190,chat_output,3,FALSE())</f>
        <v>The abstract discusses a study focused on human activity recognition using sensor data and machine learning algorithms. It does not pertain to predicting student drop out in bachelor and masters courses.</v>
      </c>
      <c r="V19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"&amp;D190&amp;" "&amp;R190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customized 1D-CNN approach for sensor-based human activity recognition Sensor-based human activity recognition (HAR) plays a major role in healthcare and security applications. The significance of this study is to understand the state-of-art of techniques for recognizing the activities of humans based on physiological signals acquired by a body-worn sensors. Accurate recognition of activities with just signals from the wearable sensor is a difficult task due to the inherent complexity of physical activities. Even though sensor-based HAR has been accomplished by using various algorithms exploiting machine and deep learning techniques, just a handful of researchers have made an extensive study on the contribution of various parameters on the accuracy of recognition of human activity. The main focus of this study is to perform a comparative evaluation of the state-of-the-art algorithms based on machine and deep learning techniques that have been proposed for HAR. Principal component analysis (PCA) and t-distributed stochastic neighbour embedding (t-SNE) methods are employed for data dimensional reduction and visualization. Machine learning algorithms like random forest (RF), kernel-based support vector machine (SVM), and deep learning algorithms such as convolutional neural networks (CNN) have been applied on the University of California, Irvine (UCI) HAR dataset. A comprehensive study has been conducted to understand the impact of changing parameters like pooling, activation functions, number of dense layers, and dropout percentage of CNN on the accuracy of recognition. The proposed work employed the swish activation function in the dense layer which was recently proposed by Google. The output layer of the last dense network employs the softmax function to classify human activities. The proposed CNN architecture (with max-pooling layer, the swish activation function in one dense layer, and softmax function at the output layer) achieved results of training and validation accuracy as 99.58% and 92.57% respectively for HAR. © 2022 Shilpa Ankalaki and Thippeswamy M. N.</v>
      </c>
      <c r="W190" s="1" t="s">
        <v>2685</v>
      </c>
      <c r="Y190" s="1" t="s">
        <v>2686</v>
      </c>
      <c r="Z190" s="1" t="s">
        <v>2687</v>
      </c>
      <c r="AA190" s="1" t="s">
        <v>55</v>
      </c>
      <c r="AB190" s="1" t="s">
        <v>56</v>
      </c>
      <c r="AC190" s="1" t="s">
        <v>442</v>
      </c>
      <c r="AD190" s="1" t="s">
        <v>58</v>
      </c>
      <c r="AE190" s="1" t="s">
        <v>2688</v>
      </c>
      <c r="AF190" s="1" t="str">
        <f aca="false">VLOOKUP(AE190,scartati,1,FALSE())</f>
        <v>2-s2.0-85128385981</v>
      </c>
      <c r="AG190" s="1" t="e">
        <f aca="false">VLOOKUP(AE190,accettati,1,FALSE())</f>
        <v>#N/A</v>
      </c>
      <c r="AH190" s="3" t="e">
        <f aca="false">VLOOKUP(AE190,low_impact,1,FALSE())</f>
        <v>#N/A</v>
      </c>
      <c r="AI190" s="3" t="e">
        <f aca="false">VLOOKUP(AE190,scaricati,1,FALSE())</f>
        <v>#N/A</v>
      </c>
    </row>
    <row r="191" customFormat="false" ht="107.6" hidden="true" customHeight="false" outlineLevel="0" collapsed="false">
      <c r="A191" s="1" t="s">
        <v>2689</v>
      </c>
      <c r="B191" s="1" t="s">
        <v>2690</v>
      </c>
      <c r="C191" s="1" t="s">
        <v>2691</v>
      </c>
      <c r="D191" s="1" t="s">
        <v>2692</v>
      </c>
      <c r="E191" s="1" t="n">
        <v>2022</v>
      </c>
      <c r="F191" s="1" t="s">
        <v>2693</v>
      </c>
      <c r="G191" s="1" t="n">
        <v>2</v>
      </c>
      <c r="J191" s="1" t="n">
        <v>316</v>
      </c>
      <c r="K191" s="1" t="n">
        <v>326</v>
      </c>
      <c r="L191" s="1" t="n">
        <v>10</v>
      </c>
      <c r="M191" s="1" t="n">
        <v>2</v>
      </c>
      <c r="N191" s="1" t="s">
        <v>2694</v>
      </c>
      <c r="O191" s="1" t="s">
        <v>2695</v>
      </c>
      <c r="P191" s="1" t="s">
        <v>2696</v>
      </c>
      <c r="Q191" s="1" t="s">
        <v>2697</v>
      </c>
      <c r="R191" s="11" t="s">
        <v>2698</v>
      </c>
      <c r="S191" s="12" t="s">
        <v>864</v>
      </c>
      <c r="T191" s="1" t="str">
        <f aca="false">VLOOKUP(AE191,chat_output,2,FALSE())</f>
        <v>NO</v>
      </c>
      <c r="U191" s="9" t="str">
        <f aca="false">VLOOKUP(AE191,chat_output,3,FALSE())</f>
        <v>The study is focused on evaluating the fairness of in-session dropout prediction models within a learning platform for German school classes, not on predicting student dropout in bachelor and master's courses. Additionally, it pertains to fairness measures and does not specifically address overall prediction accuracy or the methodologies applicable to higher education settings.</v>
      </c>
      <c r="V191"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"&amp;D191&amp;" "&amp;R191</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Fairness of In-session Dropout Prediction The increasing use of machine learning models in education is accompanied by some concerns about their fairness. While most research on the fairness of machine learning models in education focuses on discrimination by gender or race, other variables such as parental educational background or home literacy environment are known to impact children's literacy skills too. This paper, therefore, evaluates three different implementations of in-session dropout prediction models used in a learning platform to accompany German school classes with respect to their fairness based on four different fairness measures. We evaluate the models for discrimination of gender, migration background, parental education, and home literacy environment. While predictive parity and equal opportunity are rarely above the defined threshold, predictive equality and slicing analysis indicate that model quality is slightly better for boys, users with higher parental education, users with less than ten books, and users with a migrant background. Furthermore, our analysis of the temporal prediction shows that with increasing accuracy of the model, the fairness decreases. In conclusion, we see that the fairness of a model depends on 1) the fairness measure, 2) the evaluated demographic group and 3) the data with which the model is trained. Copyright © 2022 by SCITEPRESS – Science and Technology Publications, Lda. All rights reserved.</v>
      </c>
      <c r="W191" s="1" t="s">
        <v>2699</v>
      </c>
      <c r="X191" s="1" t="s">
        <v>2700</v>
      </c>
      <c r="Y191" s="1" t="s">
        <v>2701</v>
      </c>
      <c r="AA191" s="1" t="s">
        <v>72</v>
      </c>
      <c r="AB191" s="1" t="s">
        <v>56</v>
      </c>
      <c r="AC191" s="1" t="s">
        <v>73</v>
      </c>
      <c r="AD191" s="1" t="s">
        <v>58</v>
      </c>
      <c r="AE191" s="1" t="s">
        <v>2702</v>
      </c>
      <c r="AF191" s="1" t="str">
        <f aca="false">VLOOKUP(AE191,scartati,1,FALSE())</f>
        <v>2-s2.0-85140902264</v>
      </c>
      <c r="AG191" s="1" t="e">
        <f aca="false">VLOOKUP(AE191,accettati,1,FALSE())</f>
        <v>#N/A</v>
      </c>
      <c r="AH191" s="3" t="e">
        <f aca="false">VLOOKUP(AE191,low_impact,1,FALSE())</f>
        <v>#N/A</v>
      </c>
      <c r="AI191" s="3" t="e">
        <f aca="false">VLOOKUP(AE191,scaricati,1,FALSE())</f>
        <v>#N/A</v>
      </c>
    </row>
    <row r="192" customFormat="false" ht="154.75" hidden="true" customHeight="false" outlineLevel="0" collapsed="false">
      <c r="A192" s="1" t="s">
        <v>2703</v>
      </c>
      <c r="B192" s="1" t="s">
        <v>2704</v>
      </c>
      <c r="C192" s="1" t="s">
        <v>2705</v>
      </c>
      <c r="D192" s="1" t="s">
        <v>2706</v>
      </c>
      <c r="E192" s="1" t="n">
        <v>2022</v>
      </c>
      <c r="F192" s="1" t="s">
        <v>2707</v>
      </c>
      <c r="G192" s="1" t="n">
        <v>38</v>
      </c>
      <c r="H192" s="1" t="n">
        <v>3</v>
      </c>
      <c r="J192" s="1" t="n">
        <v>22</v>
      </c>
      <c r="K192" s="1" t="n">
        <v>42</v>
      </c>
      <c r="L192" s="1" t="n">
        <v>20</v>
      </c>
      <c r="M192" s="1" t="n">
        <v>26</v>
      </c>
      <c r="N192" s="1" t="s">
        <v>2708</v>
      </c>
      <c r="O192" s="1" t="s">
        <v>2709</v>
      </c>
      <c r="P192" s="1" t="s">
        <v>2710</v>
      </c>
      <c r="Q192" s="1" t="s">
        <v>2711</v>
      </c>
      <c r="R192" s="8" t="s">
        <v>2712</v>
      </c>
      <c r="S192" s="12" t="s">
        <v>115</v>
      </c>
      <c r="T192" s="1" t="str">
        <f aca="false">VLOOKUP(AE192,chat_output,2,FALSE())</f>
        <v>NO</v>
      </c>
      <c r="U192" s="9" t="str">
        <f aca="false">VLOOKUP(AE192,chat_output,3,FALSE())</f>
        <v>The abstract focuses on a review of AI in higher education studies, discussing the role of AI in various educational contexts including teaching strategies, learner outcomes, and the application of AI technologies. It does not specifically focus on predicting student dropout in bachelor and masters courses.</v>
      </c>
      <c r="V192" s="12"/>
      <c r="W192" s="1" t="s">
        <v>2713</v>
      </c>
      <c r="Y192" s="1" t="s">
        <v>2714</v>
      </c>
      <c r="Z192" s="1" t="s">
        <v>2715</v>
      </c>
      <c r="AA192" s="1" t="s">
        <v>55</v>
      </c>
      <c r="AB192" s="1" t="s">
        <v>56</v>
      </c>
      <c r="AD192" s="1" t="s">
        <v>58</v>
      </c>
      <c r="AE192" s="1" t="s">
        <v>2716</v>
      </c>
      <c r="AF192" s="1" t="str">
        <f aca="false">VLOOKUP(AE192,scartati,1,FALSE())</f>
        <v>2-s2.0-85136486212</v>
      </c>
      <c r="AG192" s="1" t="e">
        <f aca="false">VLOOKUP(AE192,accettati,1,FALSE())</f>
        <v>#N/A</v>
      </c>
      <c r="AH192" s="3" t="e">
        <f aca="false">VLOOKUP(AE192,low_impact,1,FALSE())</f>
        <v>#N/A</v>
      </c>
      <c r="AI192" s="3" t="e">
        <f aca="false">VLOOKUP(AE192,scaricati,1,FALSE())</f>
        <v>#N/A</v>
      </c>
    </row>
    <row r="193" customFormat="false" ht="84.05" hidden="true" customHeight="false" outlineLevel="0" collapsed="false">
      <c r="A193" s="1" t="s">
        <v>2717</v>
      </c>
      <c r="B193" s="1" t="s">
        <v>2718</v>
      </c>
      <c r="C193" s="1" t="s">
        <v>2719</v>
      </c>
      <c r="D193" s="1" t="s">
        <v>2720</v>
      </c>
      <c r="E193" s="1" t="n">
        <v>2022</v>
      </c>
      <c r="F193" s="1" t="s">
        <v>589</v>
      </c>
      <c r="G193" s="1" t="s">
        <v>2721</v>
      </c>
      <c r="J193" s="1" t="n">
        <v>15</v>
      </c>
      <c r="K193" s="1" t="n">
        <v>27</v>
      </c>
      <c r="L193" s="1" t="n">
        <v>12</v>
      </c>
      <c r="M193" s="1" t="n">
        <v>7</v>
      </c>
      <c r="N193" s="1" t="s">
        <v>2722</v>
      </c>
      <c r="O193" s="1" t="s">
        <v>2723</v>
      </c>
      <c r="P193" s="1" t="s">
        <v>2724</v>
      </c>
      <c r="Q193" s="1" t="s">
        <v>2725</v>
      </c>
      <c r="R193" s="8" t="s">
        <v>2726</v>
      </c>
      <c r="S193" s="8"/>
      <c r="T193" s="1" t="str">
        <f aca="false">VLOOKUP(AE193,chat_output,2,FALSE())</f>
        <v>NO</v>
      </c>
      <c r="U193" s="9" t="str">
        <f aca="false">VLOOKUP(AE193,chat_output,3,FALSE())</f>
        <v>The main focus of the abstract is on evaluating the effects of the first-year workload on dropout rates using causal inference methods. This involves analyzing the influence of workload on dropout risk rather than predicting dropout using artificial intelligence. The use of Machine Learning is mentioned but is not the main topic, which centers on workload as a factor.</v>
      </c>
      <c r="V193" s="8"/>
      <c r="W193" s="1" t="s">
        <v>2727</v>
      </c>
      <c r="X193" s="1" t="s">
        <v>2728</v>
      </c>
      <c r="Y193" s="1" t="s">
        <v>2729</v>
      </c>
      <c r="Z193" s="1" t="s">
        <v>2730</v>
      </c>
      <c r="AA193" s="1" t="s">
        <v>72</v>
      </c>
      <c r="AB193" s="1" t="s">
        <v>56</v>
      </c>
      <c r="AC193" s="1" t="s">
        <v>1404</v>
      </c>
      <c r="AD193" s="1" t="s">
        <v>58</v>
      </c>
      <c r="AE193" s="1" t="s">
        <v>2731</v>
      </c>
      <c r="AF193" s="1" t="e">
        <f aca="false">VLOOKUP(AE193,scartati,1,FALSE())</f>
        <v>#N/A</v>
      </c>
      <c r="AG193" s="1" t="str">
        <f aca="false">VLOOKUP(AE193,accettati,1,FALSE())</f>
        <v>2-s2.0-85135895427</v>
      </c>
      <c r="AH193" s="3" t="e">
        <f aca="false">VLOOKUP(AE193,low_impact,1,FALSE())</f>
        <v>#N/A</v>
      </c>
      <c r="AI193" s="3" t="str">
        <f aca="false">VLOOKUP(AE193,scaricati,1,FALSE())</f>
        <v>2-s2.0-85135895427</v>
      </c>
    </row>
    <row r="194" customFormat="false" ht="119.4" hidden="true" customHeight="false" outlineLevel="0" collapsed="false">
      <c r="A194" s="1" t="s">
        <v>2732</v>
      </c>
      <c r="B194" s="1" t="s">
        <v>2733</v>
      </c>
      <c r="C194" s="1" t="s">
        <v>2734</v>
      </c>
      <c r="D194" s="1" t="s">
        <v>2735</v>
      </c>
      <c r="E194" s="1" t="n">
        <v>2023</v>
      </c>
      <c r="F194" s="1" t="s">
        <v>2736</v>
      </c>
      <c r="J194" s="1" t="n">
        <v>1311</v>
      </c>
      <c r="K194" s="1" t="n">
        <v>1315</v>
      </c>
      <c r="L194" s="1" t="n">
        <v>4</v>
      </c>
      <c r="M194" s="1" t="n">
        <v>2</v>
      </c>
      <c r="O194" s="1" t="s">
        <v>2737</v>
      </c>
      <c r="P194" s="1" t="s">
        <v>2738</v>
      </c>
      <c r="Q194" s="1" t="s">
        <v>2739</v>
      </c>
      <c r="R194" s="8" t="s">
        <v>2740</v>
      </c>
      <c r="S194" s="12" t="s">
        <v>115</v>
      </c>
      <c r="T194" s="1" t="str">
        <f aca="false">VLOOKUP(AE194,chat_output,2,FALSE())</f>
        <v>NO</v>
      </c>
      <c r="U194" s="9" t="str">
        <f aca="false">VLOOKUP(AE194,chat_output,3,FALSE())</f>
        <v>The abstract does not focus specifically on predicting student dropout in bachelor and masters courses. It also mentions improving the instructional climate, which is not strictly within the required scope.</v>
      </c>
      <c r="V194"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"&amp;D194&amp;" "&amp;R194</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Monitoring and Predicting Performance of Students in Degree Programs using Machine Learning In higher education, it is frequently necessary to find a solution to the issue of student retention. Managers and scholars in the field frequently rely entirely and expertise to recognise potential risk factors and students. This study looks at the research on the approaches and metrics being used now in learning analytics. While there are techniques available, our research shows that they are not focused on identifying difficult pupils as soon as possible. With the use of contemporary computer vision tools and methodologies, we design a novel statistical tool for class participation and develop a predictive model. It shows how pupils may be identified with 97% accuracy as early about week three. Additionally, we place this finding in a suitable pedagogical framework to support its application as a component of a more complete student assistance system. There is a wealth of publicly available learning data that can be utilised to analyse individual student behaviour, address their issues, improve the instructional climate, and enable data-driven choices, thanks to the support of software learning platforms. Based on that, the paper focuses on developing a system that can effectively monitor and predict the performance of students in degree programs by using the evolving machine learning. As retention of students has becoming a serious concern, it was necessary to develop performance monitoring and predicting system. Using a comprehensive research methodology this study has analysed all relevant information to the topic to draw an effective conclusion at the end. © 2023 Bharati Vidyapeeth, New Delhi.</v>
      </c>
      <c r="W194" s="1" t="s">
        <v>2741</v>
      </c>
      <c r="X194" s="1" t="s">
        <v>2742</v>
      </c>
      <c r="Y194" s="1" t="s">
        <v>2743</v>
      </c>
      <c r="AA194" s="1" t="s">
        <v>72</v>
      </c>
      <c r="AB194" s="1" t="s">
        <v>56</v>
      </c>
      <c r="AD194" s="1" t="s">
        <v>58</v>
      </c>
      <c r="AE194" s="1" t="s">
        <v>2744</v>
      </c>
      <c r="AF194" s="1" t="str">
        <f aca="false">VLOOKUP(AE194,scartati,1,FALSE())</f>
        <v>2-s2.0-85159626317</v>
      </c>
      <c r="AG194" s="1" t="e">
        <f aca="false">VLOOKUP(AE194,accettati,1,FALSE())</f>
        <v>#N/A</v>
      </c>
      <c r="AH194" s="3" t="e">
        <f aca="false">VLOOKUP(AE194,low_impact,1,FALSE())</f>
        <v>#N/A</v>
      </c>
      <c r="AI194" s="3" t="e">
        <f aca="false">VLOOKUP(AE194,scaricati,1,FALSE())</f>
        <v>#N/A</v>
      </c>
    </row>
    <row r="195" customFormat="false" ht="95.8" hidden="true" customHeight="false" outlineLevel="0" collapsed="false">
      <c r="A195" s="1" t="s">
        <v>2745</v>
      </c>
      <c r="B195" s="1" t="s">
        <v>2746</v>
      </c>
      <c r="C195" s="1" t="s">
        <v>2747</v>
      </c>
      <c r="D195" s="1" t="s">
        <v>2748</v>
      </c>
      <c r="E195" s="1" t="n">
        <v>2023</v>
      </c>
      <c r="F195" s="1" t="s">
        <v>2749</v>
      </c>
      <c r="G195" s="1" t="s">
        <v>2750</v>
      </c>
      <c r="J195" s="1" t="n">
        <v>103</v>
      </c>
      <c r="K195" s="1" t="n">
        <v>112</v>
      </c>
      <c r="L195" s="1" t="n">
        <v>9</v>
      </c>
      <c r="M195" s="1" t="n">
        <v>0</v>
      </c>
      <c r="N195" s="1" t="s">
        <v>2751</v>
      </c>
      <c r="O195" s="1" t="s">
        <v>2752</v>
      </c>
      <c r="P195" s="1" t="s">
        <v>2753</v>
      </c>
      <c r="Q195" s="1" t="s">
        <v>2754</v>
      </c>
      <c r="R195" s="8" t="s">
        <v>2755</v>
      </c>
      <c r="S195" s="8" t="s">
        <v>581</v>
      </c>
      <c r="T195" s="1" t="str">
        <f aca="false">VLOOKUP(AE195,chat_output,2,FALSE())</f>
        <v>NO</v>
      </c>
      <c r="U195" s="9" t="str">
        <f aca="false">VLOOKUP(AE195,chat_output,3,FALSE())</f>
        <v>The abstract discusses a systematic review of the use of multilevel models for the analysis and prediction of school dropout, covering various educational levels, including high school and higher education. The focus is on synthesizing existing research rather than conducting a specific study on the prediction of student dropout in bachelor and masters courses. Additionally, it is more theoretical and does not specifically target bachelor and masters courses.</v>
      </c>
      <c r="V195"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"&amp;D195&amp;" "&amp;R195</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Multilevel modeling for the analysis and prediction of school dropout: A systematic review This paper presents a systematic review of the use of multilevel models for the analysis and prediction of school dropout. Several studies were carried out in this theme, but there are still challenges to be addressed. There are many different applications of multilevel modeling for school dropouts, which makes it difficult to synthesize the main contributions and advances in the area. The lack of a holistic view makes it difficult to understand the main advances and research gaps. To shed some light on this scenario, this literature review covered the most investigated factors at the student and school levels, such as demographic, socioeconomic, family background, and student's academic performance variables; the main educational environments in which multilevel models were used for the analysis or prediction of school dropout, such as high school/secondary education, and higher education; and the main multilevel models used in these researches, such as the multilevel logistic regression, and the multilevel linear regression. In addition, we also investigated whether the authors used multivariate exploratory techniques or other artificial intelligence techniques to support the fitting and interpretation of the modeling process. © 2023 IEEE.</v>
      </c>
      <c r="W195" s="1" t="s">
        <v>2756</v>
      </c>
      <c r="X195" s="1" t="s">
        <v>2757</v>
      </c>
      <c r="Y195" s="1" t="s">
        <v>2758</v>
      </c>
      <c r="Z195" s="1" t="s">
        <v>2759</v>
      </c>
      <c r="AA195" s="1" t="s">
        <v>72</v>
      </c>
      <c r="AB195" s="1" t="s">
        <v>56</v>
      </c>
      <c r="AD195" s="1" t="s">
        <v>58</v>
      </c>
      <c r="AE195" s="1" t="s">
        <v>2760</v>
      </c>
      <c r="AF195" s="1" t="str">
        <f aca="false">VLOOKUP(AE195,scartati,1,FALSE())</f>
        <v>2-s2.0-85168922672</v>
      </c>
      <c r="AG195" s="1" t="e">
        <f aca="false">VLOOKUP(AE195,accettati,1,FALSE())</f>
        <v>#N/A</v>
      </c>
      <c r="AH195" s="3" t="e">
        <f aca="false">VLOOKUP(AE195,low_impact,1,FALSE())</f>
        <v>#N/A</v>
      </c>
      <c r="AI195" s="3" t="e">
        <f aca="false">VLOOKUP(AE195,scaricati,1,FALSE())</f>
        <v>#N/A</v>
      </c>
    </row>
    <row r="196" customFormat="false" ht="95.8" hidden="true" customHeight="false" outlineLevel="0" collapsed="false">
      <c r="A196" s="1" t="s">
        <v>2761</v>
      </c>
      <c r="B196" s="1" t="s">
        <v>2762</v>
      </c>
      <c r="C196" s="1" t="s">
        <v>2763</v>
      </c>
      <c r="D196" s="1" t="s">
        <v>2764</v>
      </c>
      <c r="E196" s="1" t="n">
        <v>2023</v>
      </c>
      <c r="F196" s="1" t="s">
        <v>401</v>
      </c>
      <c r="G196" s="1" t="n">
        <v>10</v>
      </c>
      <c r="H196" s="1" t="n">
        <v>5</v>
      </c>
      <c r="J196" s="1" t="n">
        <v>1</v>
      </c>
      <c r="K196" s="1" t="n">
        <v>11</v>
      </c>
      <c r="L196" s="1" t="n">
        <v>10</v>
      </c>
      <c r="M196" s="1" t="n">
        <v>0</v>
      </c>
      <c r="N196" s="1" t="s">
        <v>2765</v>
      </c>
      <c r="O196" s="1" t="s">
        <v>2766</v>
      </c>
      <c r="P196" s="1" t="s">
        <v>2767</v>
      </c>
      <c r="Q196" s="1" t="s">
        <v>2768</v>
      </c>
      <c r="R196" s="8" t="s">
        <v>2769</v>
      </c>
      <c r="S196" s="10" t="s">
        <v>538</v>
      </c>
      <c r="T196" s="1" t="str">
        <f aca="false">VLOOKUP(AE196,chat_output,2,FALSE())</f>
        <v>NO</v>
      </c>
      <c r="U196" s="9" t="str">
        <f aca="false">VLOOKUP(AE196,chat_output,3,FALSE())</f>
        <v>The abstract is a systematic review rather than describing an original study focused on predicting student dropout using artificial intelligence.</v>
      </c>
      <c r="V196"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"&amp;D196&amp;" "&amp;R196</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 Dropout based on Machine Learning and Deep Learning: A Systematic Review Student dropout is one of the most complex challenges facing the education system worldwide. In order to evaluate the success of Machine Learning and Deep Learning algorithms in predicting student dropout, a systematic review was conducted. The search was carried out in several electronic bibliographic databases, including Scopus, IEEE, and Web of Science, covering up to June 2023, having 246 articles as search reports. Exclusion criteria, such as review articles, editorials, letters, and comments, were established. The final review included 23 studies in which performance metrics such as accuracy/precision, sensitivity/recall, specificity, and area under the curve (AUC) were evaluated. In addition, aspects related to study modality, training, testing strategy, cross-validation, and confounding matrix were considered. The review results revealed that the most used Machine Learning algorithm was Random Forest, present in 21.73% of the studies; this algorithm obtained an accuracy of 99% in the prediction of student dropout, higher than all the algorithms used in the total number of studies reviewed. © 2023 Girn et al., licensed to EAI. This is an open access article distributed under the terms of the CC BY-NC-SA 4.0, which permits copying, redistributing, remixing, transformation, and building upon the material in any medium so long as the original work is properly cited.</v>
      </c>
      <c r="W196" s="1" t="s">
        <v>2770</v>
      </c>
      <c r="X196" s="1" t="s">
        <v>2771</v>
      </c>
      <c r="Y196" s="1" t="s">
        <v>2772</v>
      </c>
      <c r="Z196" s="1" t="s">
        <v>2773</v>
      </c>
      <c r="AA196" s="1" t="s">
        <v>55</v>
      </c>
      <c r="AB196" s="1" t="s">
        <v>56</v>
      </c>
      <c r="AC196" s="1" t="s">
        <v>57</v>
      </c>
      <c r="AD196" s="1" t="s">
        <v>58</v>
      </c>
      <c r="AE196" s="1" t="s">
        <v>2774</v>
      </c>
      <c r="AF196" s="1" t="str">
        <f aca="false">VLOOKUP(AE196,scartati,1,FALSE())</f>
        <v>2-s2.0-85171254849</v>
      </c>
      <c r="AG196" s="1" t="e">
        <f aca="false">VLOOKUP(AE196,accettati,1,FALSE())</f>
        <v>#N/A</v>
      </c>
      <c r="AH196" s="3" t="e">
        <f aca="false">VLOOKUP(AE196,low_impact,1,FALSE())</f>
        <v>#N/A</v>
      </c>
      <c r="AI196" s="3" t="e">
        <f aca="false">VLOOKUP(AE196,scaricati,1,FALSE())</f>
        <v>#N/A</v>
      </c>
    </row>
    <row r="197" customFormat="false" ht="60.45" hidden="true" customHeight="false" outlineLevel="0" collapsed="false">
      <c r="A197" s="1" t="s">
        <v>2775</v>
      </c>
      <c r="B197" s="1" t="s">
        <v>2776</v>
      </c>
      <c r="C197" s="1" t="s">
        <v>2777</v>
      </c>
      <c r="D197" s="1" t="s">
        <v>2778</v>
      </c>
      <c r="E197" s="1" t="n">
        <v>2023</v>
      </c>
      <c r="F197" s="1" t="s">
        <v>2002</v>
      </c>
      <c r="G197" s="1" t="n">
        <v>25</v>
      </c>
      <c r="I197" s="1" t="s">
        <v>2779</v>
      </c>
      <c r="M197" s="1" t="n">
        <v>1</v>
      </c>
      <c r="N197" s="1" t="s">
        <v>2780</v>
      </c>
      <c r="O197" s="1" t="s">
        <v>2781</v>
      </c>
      <c r="P197" s="1" t="s">
        <v>2782</v>
      </c>
      <c r="Q197" s="1" t="s">
        <v>2783</v>
      </c>
      <c r="R197" s="8" t="s">
        <v>2784</v>
      </c>
      <c r="S197" s="8"/>
      <c r="T197" s="1" t="str">
        <f aca="false">VLOOKUP(AE197,chat_output,2,FALSE())</f>
        <v>YES</v>
      </c>
      <c r="U197" s="9" t="str">
        <f aca="false">VLOOKUP(AE197,chat_output,3,FALSE())</f>
        <v>Complies</v>
      </c>
      <c r="V197" s="8"/>
      <c r="W197" s="1" t="s">
        <v>2785</v>
      </c>
      <c r="Y197" s="1" t="s">
        <v>2786</v>
      </c>
      <c r="AA197" s="1" t="s">
        <v>55</v>
      </c>
      <c r="AB197" s="1" t="s">
        <v>56</v>
      </c>
      <c r="AC197" s="1" t="s">
        <v>427</v>
      </c>
      <c r="AD197" s="1" t="s">
        <v>58</v>
      </c>
      <c r="AE197" s="1" t="s">
        <v>2787</v>
      </c>
      <c r="AF197" s="1" t="e">
        <f aca="false">VLOOKUP(AE197,scartati,1,FALSE())</f>
        <v>#N/A</v>
      </c>
      <c r="AG197" s="1" t="str">
        <f aca="false">VLOOKUP(AE197,accettati,1,FALSE())</f>
        <v>2-s2.0-85162165966</v>
      </c>
      <c r="AH197" s="3" t="e">
        <f aca="false">VLOOKUP(AE197,low_impact,1,FALSE())</f>
        <v>#N/A</v>
      </c>
      <c r="AI197" s="3" t="str">
        <f aca="false">VLOOKUP(AE197,scaricati,1,FALSE())</f>
        <v>2-s2.0-85162165966</v>
      </c>
    </row>
    <row r="198" customFormat="false" ht="84.05" hidden="true" customHeight="false" outlineLevel="0" collapsed="false">
      <c r="A198" s="1" t="s">
        <v>2788</v>
      </c>
      <c r="B198" s="1" t="s">
        <v>2789</v>
      </c>
      <c r="C198" s="1" t="s">
        <v>2790</v>
      </c>
      <c r="D198" s="1" t="s">
        <v>2791</v>
      </c>
      <c r="E198" s="1" t="n">
        <v>2022</v>
      </c>
      <c r="F198" s="1" t="s">
        <v>2792</v>
      </c>
      <c r="M198" s="1" t="n">
        <v>0</v>
      </c>
      <c r="N198" s="1" t="s">
        <v>2793</v>
      </c>
      <c r="O198" s="1" t="s">
        <v>2794</v>
      </c>
      <c r="P198" s="1" t="s">
        <v>2795</v>
      </c>
      <c r="Q198" s="1" t="s">
        <v>2796</v>
      </c>
      <c r="R198" s="8" t="s">
        <v>2797</v>
      </c>
      <c r="S198" s="8" t="s">
        <v>39</v>
      </c>
      <c r="T198" s="1" t="str">
        <f aca="false">VLOOKUP(AE198,chat_output,2,FALSE())</f>
        <v>NO</v>
      </c>
      <c r="U198" s="9" t="str">
        <f aca="false">VLOOKUP(AE198,chat_output,3,FALSE())</f>
        <v>The focus of the study is on predicting dropout rates before students have even started their university programs, which is outside the scope specified (i.e., predicting dropout during bachelor and master's courses).</v>
      </c>
      <c r="V198" s="8"/>
      <c r="W198" s="1" t="s">
        <v>2798</v>
      </c>
      <c r="X198" s="1" t="s">
        <v>2799</v>
      </c>
      <c r="Y198" s="1" t="s">
        <v>2800</v>
      </c>
      <c r="AA198" s="1" t="s">
        <v>72</v>
      </c>
      <c r="AB198" s="1" t="s">
        <v>56</v>
      </c>
      <c r="AD198" s="1" t="s">
        <v>58</v>
      </c>
      <c r="AE198" s="1" t="s">
        <v>2801</v>
      </c>
      <c r="AF198" s="1" t="e">
        <f aca="false">VLOOKUP(AE198,scartati,1,FALSE())</f>
        <v>#N/A</v>
      </c>
      <c r="AG198" s="1" t="str">
        <f aca="false">VLOOKUP(AE198,accettati,1,FALSE())</f>
        <v>2-s2.0-85144375325</v>
      </c>
      <c r="AH198" s="3" t="str">
        <f aca="false">VLOOKUP(AE198,low_impact,1,FALSE())</f>
        <v>2-s2.0-85144375325</v>
      </c>
      <c r="AI198" s="3" t="e">
        <f aca="false">VLOOKUP(AE198,scaricati,1,FALSE())</f>
        <v>#N/A</v>
      </c>
    </row>
    <row r="199" customFormat="false" ht="119.4" hidden="true" customHeight="false" outlineLevel="0" collapsed="false">
      <c r="A199" s="1" t="s">
        <v>2802</v>
      </c>
      <c r="B199" s="1" t="s">
        <v>2803</v>
      </c>
      <c r="C199" s="1" t="n">
        <v>57426573400</v>
      </c>
      <c r="D199" s="1" t="s">
        <v>2804</v>
      </c>
      <c r="E199" s="1" t="n">
        <v>2022</v>
      </c>
      <c r="F199" s="1" t="s">
        <v>63</v>
      </c>
      <c r="J199" s="1" t="n">
        <v>109</v>
      </c>
      <c r="K199" s="1" t="n">
        <v>114</v>
      </c>
      <c r="L199" s="1" t="n">
        <v>5</v>
      </c>
      <c r="M199" s="1" t="n">
        <v>0</v>
      </c>
      <c r="N199" s="1" t="s">
        <v>2805</v>
      </c>
      <c r="O199" s="1" t="s">
        <v>2806</v>
      </c>
      <c r="P199" s="1" t="s">
        <v>2807</v>
      </c>
      <c r="Q199" s="1" t="s">
        <v>2808</v>
      </c>
      <c r="R199" s="11" t="s">
        <v>2809</v>
      </c>
      <c r="S199" s="12" t="s">
        <v>232</v>
      </c>
      <c r="T199" s="1" t="str">
        <f aca="false">VLOOKUP(AE199,chat_output,2,FALSE())</f>
        <v>NO</v>
      </c>
      <c r="U199" s="9" t="str">
        <f aca="false">VLOOKUP(AE199,chat_output,3,FALSE())</f>
        <v>The abstract discusses the applicability of Team-based Learning (TBL) in an English-for-Academic-Purposes (EAP) course for non-English major first-year Chinese students. It does not address the prediction of student dropout in bachelor and masters courses using artificial intelligence, nor does it focus on relevant aspects like dropout causes or prevention.</v>
      </c>
      <c r="V199" s="11"/>
      <c r="W199" s="1" t="s">
        <v>2810</v>
      </c>
      <c r="X199" s="1" t="s">
        <v>2811</v>
      </c>
      <c r="Y199" s="1" t="s">
        <v>2812</v>
      </c>
      <c r="Z199" s="1" t="s">
        <v>2813</v>
      </c>
      <c r="AA199" s="1" t="s">
        <v>72</v>
      </c>
      <c r="AB199" s="1" t="s">
        <v>56</v>
      </c>
      <c r="AD199" s="1" t="s">
        <v>58</v>
      </c>
      <c r="AE199" s="1" t="s">
        <v>2814</v>
      </c>
      <c r="AF199" s="1" t="str">
        <f aca="false">VLOOKUP(AE199,scartati,1,FALSE())</f>
        <v>2-s2.0-85136255151</v>
      </c>
      <c r="AG199" s="1" t="e">
        <f aca="false">VLOOKUP(AE199,accettati,1,FALSE())</f>
        <v>#N/A</v>
      </c>
      <c r="AH199" s="3" t="e">
        <f aca="false">VLOOKUP(AE199,low_impact,1,FALSE())</f>
        <v>#N/A</v>
      </c>
      <c r="AI199" s="3" t="e">
        <f aca="false">VLOOKUP(AE199,scaricati,1,FALSE())</f>
        <v>#N/A</v>
      </c>
    </row>
    <row r="200" customFormat="false" ht="84.05" hidden="true" customHeight="false" outlineLevel="0" collapsed="false">
      <c r="A200" s="1" t="s">
        <v>2815</v>
      </c>
      <c r="B200" s="1" t="s">
        <v>2816</v>
      </c>
      <c r="C200" s="1" t="s">
        <v>2817</v>
      </c>
      <c r="D200" s="1" t="s">
        <v>2818</v>
      </c>
      <c r="E200" s="1" t="n">
        <v>2022</v>
      </c>
      <c r="F200" s="1" t="s">
        <v>1687</v>
      </c>
      <c r="G200" s="1" t="n">
        <v>13</v>
      </c>
      <c r="H200" s="1" t="n">
        <v>9</v>
      </c>
      <c r="J200" s="1" t="n">
        <v>315</v>
      </c>
      <c r="K200" s="1" t="n">
        <v>324</v>
      </c>
      <c r="L200" s="1" t="n">
        <v>9</v>
      </c>
      <c r="M200" s="1" t="n">
        <v>17</v>
      </c>
      <c r="N200" s="1" t="s">
        <v>2819</v>
      </c>
      <c r="O200" s="1" t="s">
        <v>2820</v>
      </c>
      <c r="P200" s="1" t="s">
        <v>2821</v>
      </c>
      <c r="Q200" s="1" t="s">
        <v>2822</v>
      </c>
      <c r="R200" s="8" t="s">
        <v>2823</v>
      </c>
      <c r="S200" s="8" t="s">
        <v>3</v>
      </c>
      <c r="T200" s="1" t="str">
        <f aca="false">VLOOKUP(AE200,chat_output,2,FALSE())</f>
        <v>NO</v>
      </c>
      <c r="U200" s="9" t="str">
        <f aca="false">VLOOKUP(AE200,chat_output,3,FALSE())</f>
        <v>The abstract primarily focuses on predicting student retention rather than drop out, and it does not specifically mention bachelor and masters courses.</v>
      </c>
      <c r="V200" s="8"/>
      <c r="W200" s="1" t="s">
        <v>2824</v>
      </c>
      <c r="X200" s="1" t="s">
        <v>2825</v>
      </c>
      <c r="Y200" s="1" t="s">
        <v>2826</v>
      </c>
      <c r="AA200" s="1" t="s">
        <v>55</v>
      </c>
      <c r="AB200" s="1" t="s">
        <v>56</v>
      </c>
      <c r="AC200" s="1" t="s">
        <v>57</v>
      </c>
      <c r="AD200" s="1" t="s">
        <v>58</v>
      </c>
      <c r="AE200" s="1" t="s">
        <v>2827</v>
      </c>
      <c r="AF200" s="1" t="e">
        <f aca="false">VLOOKUP(AE200,scartati,1,FALSE())</f>
        <v>#N/A</v>
      </c>
      <c r="AG200" s="1" t="str">
        <f aca="false">VLOOKUP(AE200,accettati,1,FALSE())</f>
        <v>2-s2.0-85139323127</v>
      </c>
      <c r="AH200" s="3" t="e">
        <f aca="false">VLOOKUP(AE200,low_impact,1,FALSE())</f>
        <v>#N/A</v>
      </c>
      <c r="AI200" s="3" t="str">
        <f aca="false">VLOOKUP(AE200,scaricati,1,FALSE())</f>
        <v>2-s2.0-85139323127</v>
      </c>
    </row>
    <row r="201" customFormat="false" ht="84.05" hidden="true" customHeight="false" outlineLevel="0" collapsed="false">
      <c r="A201" s="1" t="s">
        <v>2828</v>
      </c>
      <c r="B201" s="1" t="s">
        <v>2829</v>
      </c>
      <c r="C201" s="1" t="s">
        <v>2830</v>
      </c>
      <c r="D201" s="1" t="s">
        <v>2831</v>
      </c>
      <c r="E201" s="1" t="n">
        <v>2022</v>
      </c>
      <c r="F201" s="1" t="s">
        <v>2832</v>
      </c>
      <c r="G201" s="1" t="n">
        <v>11</v>
      </c>
      <c r="H201" s="1" t="n">
        <v>1</v>
      </c>
      <c r="J201" s="1" t="n">
        <v>325</v>
      </c>
      <c r="K201" s="1" t="n">
        <v>337</v>
      </c>
      <c r="L201" s="1" t="n">
        <v>12</v>
      </c>
      <c r="M201" s="1" t="n">
        <v>2</v>
      </c>
      <c r="N201" s="1" t="s">
        <v>2833</v>
      </c>
      <c r="O201" s="1" t="s">
        <v>2834</v>
      </c>
      <c r="P201" s="1" t="s">
        <v>2835</v>
      </c>
      <c r="Q201" s="1" t="s">
        <v>2836</v>
      </c>
      <c r="R201" s="8" t="s">
        <v>2837</v>
      </c>
      <c r="S201" s="13" t="s">
        <v>321</v>
      </c>
      <c r="T201" s="1" t="str">
        <f aca="false">VLOOKUP(AE201,chat_output,2,FALSE())</f>
        <v>YES</v>
      </c>
      <c r="U201" s="9" t="str">
        <f aca="false">VLOOKUP(AE201,chat_output,3,FALSE())</f>
        <v>Complies</v>
      </c>
      <c r="V201"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"&amp;D201&amp;" "&amp;R201</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Supervised Learning Applied to Graduation Forecast of Industrial Engineering Students The article aims to develop a machine-learning algorithm that can predict student's graduation in the Industrial Engineering course at the Federal University of Amazonas based on their performance data. The methodology makes use of an information package of 364 students with an admission period between 2007 and 2019, considering characteristics that can affect directly or indirectly in the graduation of each one, being: Type of high school, number of semesters taken, grade-point average, lockouts, dropouts and course terminations. The data treatment considered the manual removal of several characteristics that did not add value to the output of the algorithm, resulting in a package composed of 2184 instances. Thus, the logistic regression, MLP and XGBoost models developed and compared could predict a binary output of graduation or non-graduation to each student using 30% of the dataset to test and 70% to train, so that was possible to identify a relationship between the six attributes explored and achieve, with the best model, 94.15% of accuracy on its predictions. © 2022 Eurasian Society of Educational Research. All rights reserved.</v>
      </c>
      <c r="W201" s="1" t="s">
        <v>2838</v>
      </c>
      <c r="Y201" s="1" t="s">
        <v>2839</v>
      </c>
      <c r="Z201" s="1" t="s">
        <v>2840</v>
      </c>
      <c r="AA201" s="1" t="s">
        <v>55</v>
      </c>
      <c r="AB201" s="1" t="s">
        <v>56</v>
      </c>
      <c r="AC201" s="1" t="s">
        <v>57</v>
      </c>
      <c r="AD201" s="1" t="s">
        <v>58</v>
      </c>
      <c r="AE201" s="1" t="s">
        <v>2841</v>
      </c>
      <c r="AF201" s="1" t="str">
        <f aca="false">VLOOKUP(AE201,scartati,1,FALSE())</f>
        <v>2-s2.0-85122143156</v>
      </c>
      <c r="AG201" s="1" t="e">
        <f aca="false">VLOOKUP(AE201,accettati,1,FALSE())</f>
        <v>#N/A</v>
      </c>
      <c r="AH201" s="3" t="e">
        <f aca="false">VLOOKUP(AE201,low_impact,1,FALSE())</f>
        <v>#N/A</v>
      </c>
      <c r="AI201" s="3" t="e">
        <f aca="false">VLOOKUP(AE201,scaricati,1,FALSE())</f>
        <v>#N/A</v>
      </c>
    </row>
    <row r="202" customFormat="false" ht="119.4" hidden="true" customHeight="false" outlineLevel="0" collapsed="false">
      <c r="A202" s="1" t="s">
        <v>2842</v>
      </c>
      <c r="B202" s="1" t="s">
        <v>2843</v>
      </c>
      <c r="C202" s="1" t="s">
        <v>2844</v>
      </c>
      <c r="D202" s="1" t="s">
        <v>2845</v>
      </c>
      <c r="E202" s="1" t="n">
        <v>2020</v>
      </c>
      <c r="F202" s="1" t="s">
        <v>63</v>
      </c>
      <c r="J202" s="1" t="n">
        <v>19</v>
      </c>
      <c r="K202" s="1" t="n">
        <v>28</v>
      </c>
      <c r="L202" s="1" t="n">
        <v>9</v>
      </c>
      <c r="M202" s="1" t="n">
        <v>15</v>
      </c>
      <c r="N202" s="1" t="s">
        <v>2846</v>
      </c>
      <c r="O202" s="1" t="s">
        <v>2847</v>
      </c>
      <c r="P202" s="1" t="s">
        <v>2848</v>
      </c>
      <c r="Q202" s="1" t="s">
        <v>2849</v>
      </c>
      <c r="R202" s="8" t="s">
        <v>2850</v>
      </c>
      <c r="S202" s="8"/>
      <c r="T202" s="1" t="str">
        <f aca="false">VLOOKUP(AE202,chat_output,2,FALSE())</f>
        <v>NO</v>
      </c>
      <c r="U202" s="9" t="str">
        <f aca="false">VLOOKUP(AE202,chat_output,3,FALSE())</f>
        <v>The abstract focuses on improving student academic performance and provides tools to enhance student success and support initiatives. It also emphasizes improving the throughput and retention rates, deviating from the specified criteria.</v>
      </c>
      <c r="V202" s="8"/>
      <c r="W202" s="1" t="s">
        <v>2851</v>
      </c>
      <c r="X202" s="1" t="s">
        <v>2852</v>
      </c>
      <c r="Y202" s="1" t="s">
        <v>2853</v>
      </c>
      <c r="AA202" s="1" t="s">
        <v>72</v>
      </c>
      <c r="AB202" s="1" t="s">
        <v>56</v>
      </c>
      <c r="AD202" s="1" t="s">
        <v>58</v>
      </c>
      <c r="AE202" s="1" t="s">
        <v>2854</v>
      </c>
      <c r="AF202" s="1" t="e">
        <f aca="false">VLOOKUP(AE202,scartati,1,FALSE())</f>
        <v>#N/A</v>
      </c>
      <c r="AG202" s="1" t="str">
        <f aca="false">VLOOKUP(AE202,accettati,1,FALSE())</f>
        <v>2-s2.0-85091041976</v>
      </c>
      <c r="AH202" s="3" t="e">
        <f aca="false">VLOOKUP(AE202,low_impact,1,FALSE())</f>
        <v>#N/A</v>
      </c>
      <c r="AI202" s="3" t="str">
        <f aca="false">VLOOKUP(AE202,scaricati,1,FALSE())</f>
        <v>2-s2.0-85091041976</v>
      </c>
    </row>
    <row r="203" customFormat="false" ht="60.45" hidden="true" customHeight="false" outlineLevel="0" collapsed="false">
      <c r="A203" s="1" t="s">
        <v>2855</v>
      </c>
      <c r="B203" s="1" t="s">
        <v>2856</v>
      </c>
      <c r="C203" s="1" t="s">
        <v>2857</v>
      </c>
      <c r="D203" s="1" t="s">
        <v>2858</v>
      </c>
      <c r="E203" s="1" t="n">
        <v>2021</v>
      </c>
      <c r="F203" s="1" t="s">
        <v>2859</v>
      </c>
      <c r="G203" s="1" t="s">
        <v>2860</v>
      </c>
      <c r="J203" s="1" t="n">
        <v>94</v>
      </c>
      <c r="K203" s="1" t="n">
        <v>103</v>
      </c>
      <c r="L203" s="1" t="n">
        <v>9</v>
      </c>
      <c r="M203" s="1" t="n">
        <v>1</v>
      </c>
      <c r="N203" s="1" t="s">
        <v>2861</v>
      </c>
      <c r="O203" s="1" t="s">
        <v>2862</v>
      </c>
      <c r="P203" s="1" t="s">
        <v>2863</v>
      </c>
      <c r="Q203" s="1" t="s">
        <v>2864</v>
      </c>
      <c r="R203" s="8" t="s">
        <v>2865</v>
      </c>
      <c r="S203" s="8"/>
      <c r="T203" s="1" t="str">
        <f aca="false">VLOOKUP(AE203,chat_output,2,FALSE())</f>
        <v>YES</v>
      </c>
      <c r="U203" s="9" t="str">
        <f aca="false">VLOOKUP(AE203,chat_output,3,FALSE())</f>
        <v>Complies</v>
      </c>
      <c r="V203" s="8"/>
      <c r="W203" s="1" t="s">
        <v>2866</v>
      </c>
      <c r="X203" s="1" t="s">
        <v>2867</v>
      </c>
      <c r="Y203" s="1" t="s">
        <v>2868</v>
      </c>
      <c r="Z203" s="1" t="s">
        <v>2869</v>
      </c>
      <c r="AA203" s="1" t="s">
        <v>72</v>
      </c>
      <c r="AB203" s="1" t="s">
        <v>56</v>
      </c>
      <c r="AD203" s="1" t="s">
        <v>58</v>
      </c>
      <c r="AE203" s="1" t="s">
        <v>2870</v>
      </c>
      <c r="AF203" s="1" t="e">
        <f aca="false">VLOOKUP(AE203,scartati,1,FALSE())</f>
        <v>#N/A</v>
      </c>
      <c r="AG203" s="1" t="str">
        <f aca="false">VLOOKUP(AE203,accettati,1,FALSE())</f>
        <v>2-s2.0-85090056217</v>
      </c>
      <c r="AH203" s="3" t="e">
        <f aca="false">VLOOKUP(AE203,low_impact,1,FALSE())</f>
        <v>#N/A</v>
      </c>
      <c r="AI203" s="3" t="e">
        <f aca="false">VLOOKUP(AE203,scaricati,1,FALSE())</f>
        <v>#N/A</v>
      </c>
    </row>
    <row r="204" customFormat="false" ht="72.25" hidden="true" customHeight="false" outlineLevel="0" collapsed="false">
      <c r="A204" s="1" t="s">
        <v>2871</v>
      </c>
      <c r="B204" s="1" t="s">
        <v>2872</v>
      </c>
      <c r="C204" s="1" t="s">
        <v>2873</v>
      </c>
      <c r="D204" s="1" t="s">
        <v>2874</v>
      </c>
      <c r="E204" s="1" t="n">
        <v>2019</v>
      </c>
      <c r="F204" s="1" t="s">
        <v>2875</v>
      </c>
      <c r="G204" s="1" t="n">
        <v>164</v>
      </c>
      <c r="J204" s="1" t="n">
        <v>56</v>
      </c>
      <c r="K204" s="1" t="n">
        <v>63</v>
      </c>
      <c r="L204" s="1" t="n">
        <v>7</v>
      </c>
      <c r="M204" s="1" t="n">
        <v>12</v>
      </c>
      <c r="N204" s="1" t="s">
        <v>2876</v>
      </c>
      <c r="O204" s="1" t="s">
        <v>2877</v>
      </c>
      <c r="P204" s="1" t="s">
        <v>2878</v>
      </c>
      <c r="Q204" s="1" t="s">
        <v>2879</v>
      </c>
      <c r="R204" s="8" t="s">
        <v>2880</v>
      </c>
      <c r="S204" s="10" t="s">
        <v>538</v>
      </c>
      <c r="T204" s="1" t="str">
        <f aca="false">VLOOKUP(AE204,chat_output,2,FALSE())</f>
        <v>NO</v>
      </c>
      <c r="U204" s="9" t="str">
        <f aca="false">VLOOKUP(AE204,chat_output,3,FALSE())</f>
        <v>The abstract is focused on supporting student recruitment and retention through the development of ontologies and information extraction frameworks, rather than predicting student drop out in bachelor and masters courses using artificial intelligence.</v>
      </c>
      <c r="V204"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"&amp;D204&amp;" "&amp;R204</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Question Answering System to Support University Students' Orientation, Recruitment and Retention Educational institutions are creating more and more programs and developing new techniques to identify and select the right students. Many universities started to develop their own ontologies to get an understanding of their students by analyzing their data. In this paper, an information extraction framework is proposed as a part of the research project "LET'SeGA" to support educational institutions in selecting students for different programs. This would also help target specific student segments in marketing decisions for academic programs. In the proposed framework, an ontological model is created for universities' data which is used to support students' recruitment and retention ensuring students' success after admission. Future work will focus on testing the framework over a time period to verify that it supports the recruitment of appropriate student profiles. © 2019 The Authors. Published by Elsevier B.V.</v>
      </c>
      <c r="W204" s="1" t="s">
        <v>2881</v>
      </c>
      <c r="X204" s="1" t="s">
        <v>2882</v>
      </c>
      <c r="Y204" s="1" t="s">
        <v>2883</v>
      </c>
      <c r="Z204" s="1" t="s">
        <v>2884</v>
      </c>
      <c r="AA204" s="1" t="s">
        <v>72</v>
      </c>
      <c r="AB204" s="1" t="s">
        <v>56</v>
      </c>
      <c r="AC204" s="1" t="s">
        <v>57</v>
      </c>
      <c r="AD204" s="1" t="s">
        <v>58</v>
      </c>
      <c r="AE204" s="1" t="s">
        <v>2885</v>
      </c>
      <c r="AF204" s="1" t="str">
        <f aca="false">VLOOKUP(AE204,scartati,1,FALSE())</f>
        <v>2-s2.0-85079834504</v>
      </c>
      <c r="AG204" s="1" t="e">
        <f aca="false">VLOOKUP(AE204,accettati,1,FALSE())</f>
        <v>#N/A</v>
      </c>
      <c r="AH204" s="3" t="e">
        <f aca="false">VLOOKUP(AE204,low_impact,1,FALSE())</f>
        <v>#N/A</v>
      </c>
      <c r="AI204" s="3" t="e">
        <f aca="false">VLOOKUP(AE204,scaricati,1,FALSE())</f>
        <v>#N/A</v>
      </c>
    </row>
    <row r="205" customFormat="false" ht="107.6" hidden="true" customHeight="false" outlineLevel="0" collapsed="false">
      <c r="A205" s="1" t="s">
        <v>2886</v>
      </c>
      <c r="B205" s="1" t="s">
        <v>2887</v>
      </c>
      <c r="C205" s="1" t="s">
        <v>2888</v>
      </c>
      <c r="D205" s="1" t="s">
        <v>2889</v>
      </c>
      <c r="E205" s="1" t="n">
        <v>2020</v>
      </c>
      <c r="F205" s="1" t="s">
        <v>2890</v>
      </c>
      <c r="G205" s="1" t="n">
        <v>196</v>
      </c>
      <c r="I205" s="1" t="n">
        <v>105762</v>
      </c>
      <c r="M205" s="1" t="n">
        <v>5</v>
      </c>
      <c r="N205" s="1" t="s">
        <v>2891</v>
      </c>
      <c r="O205" s="1" t="s">
        <v>2892</v>
      </c>
      <c r="P205" s="1" t="s">
        <v>2893</v>
      </c>
      <c r="Q205" s="1" t="s">
        <v>2894</v>
      </c>
      <c r="R205" s="8" t="s">
        <v>2895</v>
      </c>
      <c r="S205" s="12" t="s">
        <v>203</v>
      </c>
      <c r="T205" s="1" t="str">
        <f aca="false">VLOOKUP(AE205,chat_output,2,FALSE())</f>
        <v>NO</v>
      </c>
      <c r="U205" s="9" t="str">
        <f aca="false">VLOOKUP(AE205,chat_output,3,FALSE())</f>
        <v>The abstract focuses on churn and Net Promoter Score forecasting for business decision-making using a stepwise regression methodology. It does not involve the prediction of student drop out in bachelor and masters courses.</v>
      </c>
      <c r="V205"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"&amp;D205&amp;" "&amp;R205</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Churn and Net Promoter Score forecasting for business decision-making through a new stepwise regression methodology Companies typically have to make relevant decisions regarding their clients’ fidelity and retention on the basis of analytical models developed to predict both their churn probability and Net Promoter Score (NPS). Although the predictive capability of these models is important, interpretability is a crucial factor to look for as well, because the decisions to be made from their results have to be properly justified. In this paper, a novel methodology to develop analytical models balancing predictive performance and interpretability is proposed, with the aim of enabling a better decision-making. It proceeds by fitting logistic regression models through a modified stepwise variable selection procedure, which automatically selects input variables while keeping their business logic, previously validated by an expert. In synergy with this procedure, a new method for transforming independent variables in order to better deal with ordinal targets and avoiding some logistic regression issues with outliers and missing data is also proposed. The combination of these two proposals with some competitive machine-learning methods earned the leading position in the NPS forecasting task of an international university talent challenge posed by a well-known global bank. The application of the proposed methodology and the results it obtained at this challenge are described as a case-study. © 2020 Elsevier B.V.</v>
      </c>
      <c r="W205" s="1" t="s">
        <v>2896</v>
      </c>
      <c r="X205" s="1" t="s">
        <v>2897</v>
      </c>
      <c r="Y205" s="1" t="s">
        <v>2898</v>
      </c>
      <c r="Z205" s="1" t="s">
        <v>2899</v>
      </c>
      <c r="AA205" s="1" t="s">
        <v>55</v>
      </c>
      <c r="AB205" s="1" t="s">
        <v>56</v>
      </c>
      <c r="AD205" s="1" t="s">
        <v>58</v>
      </c>
      <c r="AE205" s="1" t="s">
        <v>2900</v>
      </c>
      <c r="AF205" s="1" t="str">
        <f aca="false">VLOOKUP(AE205,scartati,1,FALSE())</f>
        <v>2-s2.0-85082480132</v>
      </c>
      <c r="AG205" s="1" t="e">
        <f aca="false">VLOOKUP(AE205,accettati,1,FALSE())</f>
        <v>#N/A</v>
      </c>
      <c r="AH205" s="3" t="e">
        <f aca="false">VLOOKUP(AE205,low_impact,1,FALSE())</f>
        <v>#N/A</v>
      </c>
      <c r="AI205" s="3" t="e">
        <f aca="false">VLOOKUP(AE205,scaricati,1,FALSE())</f>
        <v>#N/A</v>
      </c>
    </row>
    <row r="206" customFormat="false" ht="60.45" hidden="true" customHeight="false" outlineLevel="0" collapsed="false">
      <c r="A206" s="1" t="s">
        <v>2901</v>
      </c>
      <c r="B206" s="1" t="s">
        <v>2902</v>
      </c>
      <c r="C206" s="1" t="s">
        <v>2903</v>
      </c>
      <c r="D206" s="1" t="s">
        <v>2904</v>
      </c>
      <c r="E206" s="1" t="n">
        <v>2019</v>
      </c>
      <c r="F206" s="1" t="s">
        <v>2905</v>
      </c>
      <c r="I206" s="1" t="n">
        <v>9071357</v>
      </c>
      <c r="J206" s="1" t="n">
        <v>1566</v>
      </c>
      <c r="K206" s="1" t="n">
        <v>1567</v>
      </c>
      <c r="L206" s="1" t="n">
        <v>1</v>
      </c>
      <c r="M206" s="1" t="n">
        <v>0</v>
      </c>
      <c r="N206" s="1" t="s">
        <v>2906</v>
      </c>
      <c r="O206" s="1" t="s">
        <v>2907</v>
      </c>
      <c r="P206" s="1" t="s">
        <v>2908</v>
      </c>
      <c r="Q206" s="1" t="s">
        <v>2909</v>
      </c>
      <c r="R206" s="11" t="s">
        <v>2910</v>
      </c>
      <c r="S206" s="12" t="s">
        <v>232</v>
      </c>
      <c r="T206" s="1" t="str">
        <f aca="false">VLOOKUP(AE206,chat_output,2,FALSE())</f>
        <v>NO</v>
      </c>
      <c r="U206" s="9" t="str">
        <f aca="false">VLOOKUP(AE206,chat_output,3,FALSE())</f>
        <v>The abstract describes a development program to facilitate collaboration and learning in computer science, rather than a study focused on predicting student dropout in bachelor and masters courses using artificial intelligence.</v>
      </c>
      <c r="V206" s="12"/>
      <c r="W206" s="1" t="s">
        <v>2911</v>
      </c>
      <c r="X206" s="1" t="s">
        <v>2912</v>
      </c>
      <c r="Y206" s="1" t="s">
        <v>2913</v>
      </c>
      <c r="AA206" s="1" t="s">
        <v>72</v>
      </c>
      <c r="AB206" s="1" t="s">
        <v>56</v>
      </c>
      <c r="AD206" s="1" t="s">
        <v>58</v>
      </c>
      <c r="AE206" s="1" t="s">
        <v>2914</v>
      </c>
      <c r="AF206" s="1" t="str">
        <f aca="false">VLOOKUP(AE206,scartati,1,FALSE())</f>
        <v>2-s2.0-85084732411</v>
      </c>
      <c r="AG206" s="1" t="e">
        <f aca="false">VLOOKUP(AE206,accettati,1,FALSE())</f>
        <v>#N/A</v>
      </c>
      <c r="AH206" s="3" t="e">
        <f aca="false">VLOOKUP(AE206,low_impact,1,FALSE())</f>
        <v>#N/A</v>
      </c>
      <c r="AI206" s="3" t="e">
        <f aca="false">VLOOKUP(AE206,scaricati,1,FALSE())</f>
        <v>#N/A</v>
      </c>
    </row>
    <row r="207" customFormat="false" ht="84.05" hidden="true" customHeight="false" outlineLevel="0" collapsed="false">
      <c r="A207" s="1" t="s">
        <v>2915</v>
      </c>
      <c r="B207" s="1" t="s">
        <v>2916</v>
      </c>
      <c r="C207" s="1" t="s">
        <v>2917</v>
      </c>
      <c r="D207" s="1" t="s">
        <v>2918</v>
      </c>
      <c r="E207" s="1" t="n">
        <v>2020</v>
      </c>
      <c r="F207" s="1" t="s">
        <v>1645</v>
      </c>
      <c r="G207" s="1" t="n">
        <v>1572</v>
      </c>
      <c r="H207" s="1" t="n">
        <v>1</v>
      </c>
      <c r="I207" s="1" t="n">
        <v>12062</v>
      </c>
      <c r="M207" s="1" t="n">
        <v>0</v>
      </c>
      <c r="N207" s="1" t="s">
        <v>2919</v>
      </c>
      <c r="O207" s="1" t="s">
        <v>2920</v>
      </c>
      <c r="P207" s="1" t="s">
        <v>2921</v>
      </c>
      <c r="Q207" s="1" t="s">
        <v>2922</v>
      </c>
      <c r="R207" s="11" t="s">
        <v>2923</v>
      </c>
      <c r="S207" s="12" t="s">
        <v>232</v>
      </c>
      <c r="T207" s="1" t="str">
        <f aca="false">VLOOKUP(AE207,chat_output,2,FALSE())</f>
        <v>NO</v>
      </c>
      <c r="U207" s="9" t="str">
        <f aca="false">VLOOKUP(AE207,chat_output,3,FALSE())</f>
        <v>The abstract focuses on analyzing STEM literacy in science learning, specifically on the topic of simple machines. It does not discuss the prediction of student dropout in bachelor and master's courses, nor does it involve the use of artificial intelligence for such a study.</v>
      </c>
      <c r="V207" s="11"/>
      <c r="X207" s="1" t="s">
        <v>2924</v>
      </c>
      <c r="Y207" s="1" t="s">
        <v>2925</v>
      </c>
      <c r="Z207" s="1" t="s">
        <v>2926</v>
      </c>
      <c r="AA207" s="1" t="s">
        <v>72</v>
      </c>
      <c r="AB207" s="1" t="s">
        <v>56</v>
      </c>
      <c r="AC207" s="1" t="s">
        <v>442</v>
      </c>
      <c r="AD207" s="1" t="s">
        <v>58</v>
      </c>
      <c r="AE207" s="1" t="s">
        <v>2927</v>
      </c>
      <c r="AF207" s="1" t="str">
        <f aca="false">VLOOKUP(AE207,scartati,1,FALSE())</f>
        <v>2-s2.0-85089850045</v>
      </c>
      <c r="AG207" s="1" t="e">
        <f aca="false">VLOOKUP(AE207,accettati,1,FALSE())</f>
        <v>#N/A</v>
      </c>
      <c r="AH207" s="3" t="e">
        <f aca="false">VLOOKUP(AE207,low_impact,1,FALSE())</f>
        <v>#N/A</v>
      </c>
      <c r="AI207" s="3" t="e">
        <f aca="false">VLOOKUP(AE207,scaricati,1,FALSE())</f>
        <v>#N/A</v>
      </c>
    </row>
    <row r="208" customFormat="false" ht="95.8" hidden="true" customHeight="false" outlineLevel="0" collapsed="false">
      <c r="A208" s="1" t="s">
        <v>2928</v>
      </c>
      <c r="B208" s="1" t="s">
        <v>2929</v>
      </c>
      <c r="C208" s="1" t="s">
        <v>2930</v>
      </c>
      <c r="D208" s="1" t="s">
        <v>2931</v>
      </c>
      <c r="E208" s="1" t="n">
        <v>2020</v>
      </c>
      <c r="F208" s="1" t="s">
        <v>2932</v>
      </c>
      <c r="G208" s="1" t="n">
        <v>2</v>
      </c>
      <c r="H208" s="1" t="n">
        <v>1</v>
      </c>
      <c r="I208" s="1" t="n">
        <v>8</v>
      </c>
      <c r="M208" s="1" t="n">
        <v>17</v>
      </c>
      <c r="N208" s="1" t="s">
        <v>2933</v>
      </c>
      <c r="O208" s="1" t="s">
        <v>2934</v>
      </c>
      <c r="P208" s="1" t="s">
        <v>2935</v>
      </c>
      <c r="Q208" s="1" t="s">
        <v>2936</v>
      </c>
      <c r="R208" s="8" t="s">
        <v>2937</v>
      </c>
      <c r="S208" s="12" t="s">
        <v>864</v>
      </c>
      <c r="T208" s="1" t="str">
        <f aca="false">VLOOKUP(AE208,chat_output,2,FALSE())</f>
        <v>NO</v>
      </c>
      <c r="U208" s="9" t="str">
        <f aca="false">VLOOKUP(AE208,chat_output,3,FALSE())</f>
        <v>The study discussed in the abstract does not focus on predicting student dropout. Instead, it centers on the prediction of student performance and graduation results, and examines the influence of ethnicity on predictive accuracy. Additionally, the emphasis is on the relationship between admission criteria scores and graduation grades rather than specifically identifying dropout risks.</v>
      </c>
      <c r="V20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"&amp;D208&amp;" "&amp;R208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Toward an improved learning process: the relevance of ethnicity to data mining prediction of students’ performance The ability to predict failure is an advantageous educational tool that can be effectively used to counsel student, and this may also be used as a tool for developing, and channelling adequate academic interventions toward preventing failure and dropout tendencies. Students are generally admitted based on their evaluated academic potentials as measured using their admission criteria scores. This study seeks to identify the relationship, if any, between the admission criteria scores and the graduation grades, and to examine the influence of ethnicity using the geopolitical zone of origin of the student on the predictive accuracy of the models developed using a Nigerian University as a case study. Data mining analyses were carried out using four classifiers on the Orange Software, and the results were verified with multiple regression analysis. The maximum classification accuracy observed is 53.2% which indicates that the pre-admission scores alone are insufficient for predicting the graduation result of students but it may serve as a useful guide. By applying over-sampling technique, the accuracy increased to 79.8%. The results establish that the ethnic background of the student is statistically insignificant in predicting their graduation results. Hence, the use of ethnicity in admission processes is therefore not ideal. © 2019, Springer Nature Switzerland AG.</v>
      </c>
      <c r="W208" s="1" t="s">
        <v>2938</v>
      </c>
      <c r="X208" s="1" t="s">
        <v>2939</v>
      </c>
      <c r="Y208" s="1" t="s">
        <v>2940</v>
      </c>
      <c r="Z208" s="1" t="s">
        <v>2941</v>
      </c>
      <c r="AA208" s="1" t="s">
        <v>55</v>
      </c>
      <c r="AB208" s="1" t="s">
        <v>56</v>
      </c>
      <c r="AC208" s="1" t="s">
        <v>442</v>
      </c>
      <c r="AD208" s="1" t="s">
        <v>58</v>
      </c>
      <c r="AE208" s="1" t="s">
        <v>2942</v>
      </c>
      <c r="AF208" s="1" t="str">
        <f aca="false">VLOOKUP(AE208,scartati,1,FALSE())</f>
        <v>2-s2.0-85090858103</v>
      </c>
      <c r="AG208" s="1" t="e">
        <f aca="false">VLOOKUP(AE208,accettati,1,FALSE())</f>
        <v>#N/A</v>
      </c>
      <c r="AH208" s="3" t="e">
        <f aca="false">VLOOKUP(AE208,low_impact,1,FALSE())</f>
        <v>#N/A</v>
      </c>
      <c r="AI208" s="3" t="e">
        <f aca="false">VLOOKUP(AE208,scaricati,1,FALSE())</f>
        <v>#N/A</v>
      </c>
    </row>
    <row r="209" customFormat="false" ht="95.8" hidden="true" customHeight="false" outlineLevel="0" collapsed="false">
      <c r="A209" s="1" t="s">
        <v>2943</v>
      </c>
      <c r="B209" s="1" t="s">
        <v>2944</v>
      </c>
      <c r="C209" s="1" t="s">
        <v>2945</v>
      </c>
      <c r="D209" s="1" t="s">
        <v>2946</v>
      </c>
      <c r="E209" s="1" t="n">
        <v>2020</v>
      </c>
      <c r="F209" s="1" t="s">
        <v>2947</v>
      </c>
      <c r="G209" s="1" t="s">
        <v>2948</v>
      </c>
      <c r="J209" s="1" t="n">
        <v>1</v>
      </c>
      <c r="K209" s="1" t="n">
        <v>26</v>
      </c>
      <c r="L209" s="1" t="n">
        <v>25</v>
      </c>
      <c r="M209" s="1" t="n">
        <v>2</v>
      </c>
      <c r="N209" s="1" t="s">
        <v>2949</v>
      </c>
      <c r="O209" s="1" t="s">
        <v>2950</v>
      </c>
      <c r="P209" s="1" t="s">
        <v>2951</v>
      </c>
      <c r="Q209" s="1" t="s">
        <v>2952</v>
      </c>
      <c r="R209" s="8" t="s">
        <v>2953</v>
      </c>
      <c r="S209" s="12" t="s">
        <v>203</v>
      </c>
      <c r="T209" s="1" t="str">
        <f aca="false">VLOOKUP(AE209,chat_output,2,FALSE())</f>
        <v>NO</v>
      </c>
      <c r="U209" s="9" t="str">
        <f aca="false">VLOOKUP(AE209,chat_output,3,FALSE())</f>
        <v>The study described in the abstract focuses on the retention of manual control skills in multi-axis tracking tasks, rather than the prediction of student drop out in bachelor and master's courses using artificial intelligence.</v>
      </c>
      <c r="V20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"&amp;D209&amp;" "&amp;R209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Retention of manual control skills in multi-axis tracking tasks This paper presents the results of a training and retention experiment conducted to objectively and quantitatively evaluate the acquisition, decay, and retention of skill-based manual control behavior in a compensatory dual-axis roll and pitch attitude tracking task. In this study, thirty-eight fully task-naive participants were trained in a fixed-base setting in the Human-Machine Interaction Laboratory at Delft University of Technology and subsequently divided into three matched groups based on their training performance and control behavior. Performance of the first group was re-evaluated after a period of non-practice of six months, whereas the second group was retested at both three and six months after training, and skill retention of the third group was measured after two, four, and six months. The goal of the experiment was to model the decay curve of skill-based manual control behavior and to determine the re-acquisition rate of lost skills compared to their initial acquisition rate. To explicitly quantify changes in manual control skills, learning curve models were fitted to metrics of task performance and control activity. The results suggest that control skills decay following a negatively accelerating decay curve and that lost skills are re-acquired at a higher rate than their initial development rate. © 2020, American Institute of Aeronautics and Astronautics Inc, AIAA. All rights reserved.</v>
      </c>
      <c r="X209" s="1" t="s">
        <v>2954</v>
      </c>
      <c r="Y209" s="1" t="s">
        <v>2955</v>
      </c>
      <c r="AA209" s="1" t="s">
        <v>72</v>
      </c>
      <c r="AB209" s="1" t="s">
        <v>56</v>
      </c>
      <c r="AD209" s="1" t="s">
        <v>58</v>
      </c>
      <c r="AE209" s="1" t="s">
        <v>2956</v>
      </c>
      <c r="AF209" s="1" t="str">
        <f aca="false">VLOOKUP(AE209,scartati,1,FALSE())</f>
        <v>2-s2.0-85092393977</v>
      </c>
      <c r="AG209" s="1" t="e">
        <f aca="false">VLOOKUP(AE209,accettati,1,FALSE())</f>
        <v>#N/A</v>
      </c>
      <c r="AH209" s="3" t="e">
        <f aca="false">VLOOKUP(AE209,low_impact,1,FALSE())</f>
        <v>#N/A</v>
      </c>
      <c r="AI209" s="3" t="e">
        <f aca="false">VLOOKUP(AE209,scaricati,1,FALSE())</f>
        <v>#N/A</v>
      </c>
    </row>
    <row r="210" customFormat="false" ht="95.8" hidden="true" customHeight="false" outlineLevel="0" collapsed="false">
      <c r="A210" s="1" t="s">
        <v>2957</v>
      </c>
      <c r="B210" s="1" t="s">
        <v>2958</v>
      </c>
      <c r="C210" s="1" t="n">
        <v>57222817178</v>
      </c>
      <c r="D210" s="1" t="s">
        <v>2959</v>
      </c>
      <c r="E210" s="1" t="n">
        <v>2019</v>
      </c>
      <c r="F210" s="1" t="s">
        <v>109</v>
      </c>
      <c r="G210" s="1" t="n">
        <v>16</v>
      </c>
      <c r="H210" s="1" t="n">
        <v>1</v>
      </c>
      <c r="I210" s="1" t="n">
        <v>27</v>
      </c>
      <c r="M210" s="1" t="n">
        <v>120</v>
      </c>
      <c r="N210" s="1" t="s">
        <v>2960</v>
      </c>
      <c r="O210" s="1" t="s">
        <v>2961</v>
      </c>
      <c r="P210" s="1" t="s">
        <v>2962</v>
      </c>
      <c r="Q210" s="1" t="s">
        <v>2963</v>
      </c>
      <c r="R210" s="8" t="s">
        <v>2964</v>
      </c>
      <c r="S210" s="10" t="s">
        <v>277</v>
      </c>
      <c r="T210" s="1" t="str">
        <f aca="false">VLOOKUP(AE210,chat_output,2,FALSE())</f>
        <v>NO</v>
      </c>
      <c r="U210" s="9" t="str">
        <f aca="false">VLOOKUP(AE210,chat_output,3,FALSE())</f>
        <v>The abstract focuses on the prediction of student performance rather than student dropout. It also aims to assist at-risk students, improve learning resources, and enhance university reputation, which suggests it involves improving teaching and evaluation. Additionally, it is centered around modeling small dataset sizes and does not specifically address dropout in bachelor and master's courses.</v>
      </c>
      <c r="V21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"&amp;D210&amp;" "&amp;R210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Prediction of Student’s performance by modelling small dataset size Prediction of student’s performance became an urgent desire in most of educational entities and institutes. That is essential in order to help at-risk students and assure their retention, providing the excellent learning resources and experience, and improving the university’s ranking and reputation. However, that might be difficult to be achieved for startup to mid-sized universities, especially those which are specialized in graduate and post graduate programs, and have small students’ records for analysis. So, the main aim of this project is to prove the possibility of training and modeling a small dataset size and the feasibility of creating a prediction model with credible accuracy rate. This research explores as well the possibility of identifying the key indicators in the small dataset, which will be utilized in creating the prediction model, using visualization and clustering algorithms. Best indicators were fed into multiple machine learning algorithms to evaluate them for the most accurate model. Among the selected algorithms, the results proved the ability of clustering algorithm in identifying key indicators in small datasets. The main outcomes of this study have proved the efficiency of support vector machine and learning discriminant analysis algorithms in training small dataset size and in producing an acceptable classification’s accuracy and reliability test rates. © 2019, The Author(s).</v>
      </c>
      <c r="W210" s="1" t="s">
        <v>2965</v>
      </c>
      <c r="Y210" s="1" t="s">
        <v>2966</v>
      </c>
      <c r="AA210" s="1" t="s">
        <v>55</v>
      </c>
      <c r="AB210" s="1" t="s">
        <v>56</v>
      </c>
      <c r="AC210" s="1" t="s">
        <v>57</v>
      </c>
      <c r="AD210" s="1" t="s">
        <v>58</v>
      </c>
      <c r="AE210" s="1" t="s">
        <v>2967</v>
      </c>
      <c r="AF210" s="1" t="str">
        <f aca="false">VLOOKUP(AE210,scartati,1,FALSE())</f>
        <v>2-s2.0-85083664968</v>
      </c>
      <c r="AG210" s="1" t="e">
        <f aca="false">VLOOKUP(AE210,accettati,1,FALSE())</f>
        <v>#N/A</v>
      </c>
      <c r="AH210" s="3" t="e">
        <f aca="false">VLOOKUP(AE210,low_impact,1,FALSE())</f>
        <v>#N/A</v>
      </c>
      <c r="AI210" s="3" t="e">
        <f aca="false">VLOOKUP(AE210,scaricati,1,FALSE())</f>
        <v>#N/A</v>
      </c>
    </row>
    <row r="211" customFormat="false" ht="119.4" hidden="true" customHeight="false" outlineLevel="0" collapsed="false">
      <c r="A211" s="1" t="s">
        <v>2968</v>
      </c>
      <c r="B211" s="1" t="s">
        <v>2969</v>
      </c>
      <c r="C211" s="1" t="s">
        <v>2970</v>
      </c>
      <c r="D211" s="1" t="s">
        <v>2971</v>
      </c>
      <c r="E211" s="1" t="n">
        <v>2020</v>
      </c>
      <c r="F211" s="1" t="s">
        <v>2972</v>
      </c>
      <c r="I211" s="1" t="n">
        <v>9458375</v>
      </c>
      <c r="J211" s="1" t="n">
        <v>512</v>
      </c>
      <c r="K211" s="1" t="n">
        <v>521</v>
      </c>
      <c r="L211" s="1" t="n">
        <v>9</v>
      </c>
      <c r="M211" s="1" t="n">
        <v>0</v>
      </c>
      <c r="N211" s="1" t="s">
        <v>2973</v>
      </c>
      <c r="O211" s="1" t="s">
        <v>2974</v>
      </c>
      <c r="P211" s="1" t="s">
        <v>2975</v>
      </c>
      <c r="Q211" s="1" t="s">
        <v>2976</v>
      </c>
      <c r="R211" s="8" t="s">
        <v>2977</v>
      </c>
      <c r="S211" s="8" t="s">
        <v>39</v>
      </c>
      <c r="T211" s="1" t="str">
        <f aca="false">VLOOKUP(AE211,chat_output,2,FALSE())</f>
        <v>YES</v>
      </c>
      <c r="U211" s="9" t="str">
        <f aca="false">VLOOKUP(AE211,chat_output,3,FALSE())</f>
        <v>Complies</v>
      </c>
      <c r="V211" s="8"/>
      <c r="W211" s="1" t="s">
        <v>2978</v>
      </c>
      <c r="X211" s="1" t="s">
        <v>2979</v>
      </c>
      <c r="Y211" s="1" t="s">
        <v>2980</v>
      </c>
      <c r="AA211" s="1" t="s">
        <v>72</v>
      </c>
      <c r="AB211" s="1" t="s">
        <v>56</v>
      </c>
      <c r="AD211" s="1" t="s">
        <v>58</v>
      </c>
      <c r="AE211" s="1" t="s">
        <v>2981</v>
      </c>
      <c r="AF211" s="1" t="e">
        <f aca="false">VLOOKUP(AE211,scartati,1,FALSE())</f>
        <v>#N/A</v>
      </c>
      <c r="AG211" s="1" t="str">
        <f aca="false">VLOOKUP(AE211,accettati,1,FALSE())</f>
        <v>2-s2.0-85113609218</v>
      </c>
      <c r="AH211" s="3" t="str">
        <f aca="false">VLOOKUP(AE211,low_impact,1,FALSE())</f>
        <v>2-s2.0-85113609218</v>
      </c>
      <c r="AI211" s="3" t="e">
        <f aca="false">VLOOKUP(AE211,scaricati,1,FALSE())</f>
        <v>#N/A</v>
      </c>
    </row>
    <row r="212" customFormat="false" ht="95.8" hidden="true" customHeight="false" outlineLevel="0" collapsed="false">
      <c r="A212" s="1" t="s">
        <v>2982</v>
      </c>
      <c r="B212" s="1" t="s">
        <v>2983</v>
      </c>
      <c r="C212" s="1" t="n">
        <v>57200648120</v>
      </c>
      <c r="D212" s="1" t="s">
        <v>2984</v>
      </c>
      <c r="E212" s="1" t="n">
        <v>2020</v>
      </c>
      <c r="F212" s="1" t="s">
        <v>2985</v>
      </c>
      <c r="G212" s="1" t="n">
        <v>8</v>
      </c>
      <c r="H212" s="1" t="n">
        <v>2</v>
      </c>
      <c r="J212" s="1" t="n">
        <v>268</v>
      </c>
      <c r="K212" s="1" t="n">
        <v>277</v>
      </c>
      <c r="L212" s="1" t="n">
        <v>9</v>
      </c>
      <c r="M212" s="1" t="n">
        <v>8</v>
      </c>
      <c r="N212" s="1" t="s">
        <v>2986</v>
      </c>
      <c r="O212" s="1" t="s">
        <v>2987</v>
      </c>
      <c r="P212" s="1" t="s">
        <v>2988</v>
      </c>
      <c r="Q212" s="1" t="s">
        <v>2989</v>
      </c>
      <c r="R212" s="8" t="s">
        <v>2990</v>
      </c>
      <c r="S212" s="10" t="s">
        <v>85</v>
      </c>
      <c r="T212" s="1" t="str">
        <f aca="false">VLOOKUP(AE212,chat_output,2,FALSE())</f>
        <v>NO</v>
      </c>
      <c r="U212" s="9" t="str">
        <f aca="false">VLOOKUP(AE212,chat_output,3,FALSE())</f>
        <v>The abstract does not specifically describe a study focused on predicting student dropout using artificial intelligence in bachelor and master's courses. Instead, it theorizes on machine learning as a solution to various challenges in the African higher education system and suggests improvements for the system overall.</v>
      </c>
      <c r="V212"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"&amp;D212&amp;" "&amp;R212</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Theorising machine learning as an alternative pathway for higher education in Africa Machine learning technology is currently a new frontier for higher education globally, and the African higher education system needs to change in tandem with this technological trend in order to combat challenges faced by the system. These challenges include lack of institutional research to discover new knowledge, unfavorable methods of instruction, especially the language conflict, access to education for marginalized and isolated communities, high dropout rates, depleted infrastructure and unavailability of resources, overpopulated classrooms, and a biased grading system. This paper discusses alternative machine learning solutions to these challenges faced by the African higher education system, in order to ensure that students develop the skills needed to thrive in this digital era. Findings reveal three key technological solutions that can provide alternative solutions to these challenges, and they include customized/personalized learning, predictive analytics and digital administrative management, and virtual assistance. This paper concludes that for Africa, Catching up with the world goes beyond adopting these new innovations to facilitate learning. Recommendations include rethinking the content of the African curriculum, developing an unbiased education system, and adopting a suitable medium of instruction. © 2020 Conscientia Beam.</v>
      </c>
      <c r="Y212" s="1" t="s">
        <v>2991</v>
      </c>
      <c r="AA212" s="1" t="s">
        <v>55</v>
      </c>
      <c r="AB212" s="1" t="s">
        <v>56</v>
      </c>
      <c r="AC212" s="1" t="s">
        <v>868</v>
      </c>
      <c r="AD212" s="1" t="s">
        <v>58</v>
      </c>
      <c r="AE212" s="1" t="s">
        <v>2992</v>
      </c>
      <c r="AF212" s="1" t="str">
        <f aca="false">VLOOKUP(AE212,scartati,1,FALSE())</f>
        <v>2-s2.0-85087846659</v>
      </c>
      <c r="AG212" s="1" t="e">
        <f aca="false">VLOOKUP(AE212,accettati,1,FALSE())</f>
        <v>#N/A</v>
      </c>
      <c r="AH212" s="3" t="e">
        <f aca="false">VLOOKUP(AE212,low_impact,1,FALSE())</f>
        <v>#N/A</v>
      </c>
      <c r="AI212" s="3" t="e">
        <f aca="false">VLOOKUP(AE212,scaricati,1,FALSE())</f>
        <v>#N/A</v>
      </c>
    </row>
    <row r="213" customFormat="false" ht="95.8" hidden="true" customHeight="false" outlineLevel="0" collapsed="false">
      <c r="A213" s="1" t="s">
        <v>2993</v>
      </c>
      <c r="B213" s="1" t="s">
        <v>2994</v>
      </c>
      <c r="C213" s="1" t="s">
        <v>2995</v>
      </c>
      <c r="D213" s="1" t="s">
        <v>2996</v>
      </c>
      <c r="E213" s="1" t="n">
        <v>2021</v>
      </c>
      <c r="F213" s="1" t="s">
        <v>2997</v>
      </c>
      <c r="G213" s="1" t="s">
        <v>2998</v>
      </c>
      <c r="J213" s="1" t="n">
        <v>222</v>
      </c>
      <c r="K213" s="1" t="n">
        <v>236</v>
      </c>
      <c r="L213" s="1" t="n">
        <v>14</v>
      </c>
      <c r="M213" s="1" t="n">
        <v>2</v>
      </c>
      <c r="N213" s="1" t="s">
        <v>2999</v>
      </c>
      <c r="O213" s="1" t="s">
        <v>3000</v>
      </c>
      <c r="P213" s="1" t="s">
        <v>3001</v>
      </c>
      <c r="Q213" s="1" t="s">
        <v>3002</v>
      </c>
      <c r="R213" s="8" t="s">
        <v>3003</v>
      </c>
      <c r="S213" s="8"/>
      <c r="T213" s="1" t="str">
        <f aca="false">VLOOKUP(AE213,chat_output,2,FALSE())</f>
        <v>YES</v>
      </c>
      <c r="U213" s="9" t="str">
        <f aca="false">VLOOKUP(AE213,chat_output,3,FALSE())</f>
        <v>Complies</v>
      </c>
      <c r="V213" s="8"/>
      <c r="W213" s="1" t="s">
        <v>3004</v>
      </c>
      <c r="X213" s="1" t="s">
        <v>3005</v>
      </c>
      <c r="Y213" s="1" t="s">
        <v>3006</v>
      </c>
      <c r="Z213" s="1" t="s">
        <v>3007</v>
      </c>
      <c r="AA213" s="1" t="s">
        <v>72</v>
      </c>
      <c r="AB213" s="1" t="s">
        <v>56</v>
      </c>
      <c r="AD213" s="1" t="s">
        <v>58</v>
      </c>
      <c r="AE213" s="1" t="s">
        <v>3008</v>
      </c>
      <c r="AF213" s="1" t="e">
        <f aca="false">VLOOKUP(AE213,scartati,1,FALSE())</f>
        <v>#N/A</v>
      </c>
      <c r="AG213" s="1" t="str">
        <f aca="false">VLOOKUP(AE213,accettati,1,FALSE())</f>
        <v>2-s2.0-85118982528</v>
      </c>
      <c r="AH213" s="3" t="e">
        <f aca="false">VLOOKUP(AE213,low_impact,1,FALSE())</f>
        <v>#N/A</v>
      </c>
      <c r="AI213" s="3" t="str">
        <f aca="false">VLOOKUP(AE213,scaricati,1,FALSE())</f>
        <v>2-s2.0-85118982528</v>
      </c>
    </row>
    <row r="214" customFormat="false" ht="60.45" hidden="true" customHeight="false" outlineLevel="0" collapsed="false">
      <c r="A214" s="1" t="s">
        <v>3009</v>
      </c>
      <c r="B214" s="1" t="s">
        <v>3010</v>
      </c>
      <c r="C214" s="1" t="s">
        <v>3011</v>
      </c>
      <c r="D214" s="1" t="s">
        <v>3012</v>
      </c>
      <c r="E214" s="1" t="n">
        <v>2020</v>
      </c>
      <c r="F214" s="1" t="s">
        <v>184</v>
      </c>
      <c r="G214" s="1" t="n">
        <v>5</v>
      </c>
      <c r="I214" s="1" t="n">
        <v>502698</v>
      </c>
      <c r="M214" s="1" t="n">
        <v>7</v>
      </c>
      <c r="N214" s="1" t="s">
        <v>3013</v>
      </c>
      <c r="O214" s="1" t="s">
        <v>3014</v>
      </c>
      <c r="P214" s="1" t="s">
        <v>3015</v>
      </c>
      <c r="Q214" s="1" t="s">
        <v>3016</v>
      </c>
      <c r="R214" s="8" t="s">
        <v>3017</v>
      </c>
      <c r="S214" s="12" t="s">
        <v>1563</v>
      </c>
      <c r="T214" s="1" t="str">
        <f aca="false">VLOOKUP(AE214,chat_output,2,FALSE())</f>
        <v>NO</v>
      </c>
      <c r="U214" s="9" t="str">
        <f aca="false">VLOOKUP(AE214,chat_output,3,FALSE())</f>
        <v>The abstract is focused on dropout research in math teacher education specifically, and the study appears to include implications for interventions, which could be interpreted as a focus on improving the educational environment or the teaching process. Additionally, it mentions discussing recommendations, which may pertain to improving teaching or evaluation.</v>
      </c>
      <c r="V214" s="12"/>
      <c r="W214" s="1" t="s">
        <v>3018</v>
      </c>
      <c r="Y214" s="1" t="s">
        <v>3019</v>
      </c>
      <c r="Z214" s="1" t="s">
        <v>3020</v>
      </c>
      <c r="AA214" s="1" t="s">
        <v>55</v>
      </c>
      <c r="AB214" s="1" t="s">
        <v>56</v>
      </c>
      <c r="AC214" s="1" t="s">
        <v>57</v>
      </c>
      <c r="AD214" s="1" t="s">
        <v>58</v>
      </c>
      <c r="AE214" s="1" t="s">
        <v>3021</v>
      </c>
      <c r="AF214" s="1" t="str">
        <f aca="false">VLOOKUP(AE214,scartati,1,FALSE())</f>
        <v>2-s2.0-85099033832</v>
      </c>
      <c r="AG214" s="1" t="e">
        <f aca="false">VLOOKUP(AE214,accettati,1,FALSE())</f>
        <v>#N/A</v>
      </c>
      <c r="AH214" s="3" t="e">
        <f aca="false">VLOOKUP(AE214,low_impact,1,FALSE())</f>
        <v>#N/A</v>
      </c>
      <c r="AI214" s="3" t="e">
        <f aca="false">VLOOKUP(AE214,scaricati,1,FALSE())</f>
        <v>#N/A</v>
      </c>
    </row>
    <row r="215" customFormat="false" ht="95.8" hidden="true" customHeight="false" outlineLevel="0" collapsed="false">
      <c r="A215" s="1" t="s">
        <v>3022</v>
      </c>
      <c r="B215" s="1" t="s">
        <v>3023</v>
      </c>
      <c r="C215" s="1" t="s">
        <v>3024</v>
      </c>
      <c r="D215" s="1" t="s">
        <v>3025</v>
      </c>
      <c r="E215" s="1" t="n">
        <v>2021</v>
      </c>
      <c r="F215" s="1" t="s">
        <v>2859</v>
      </c>
      <c r="G215" s="1" t="n">
        <v>1329</v>
      </c>
      <c r="J215" s="1" t="n">
        <v>719</v>
      </c>
      <c r="K215" s="1" t="n">
        <v>726</v>
      </c>
      <c r="L215" s="1" t="n">
        <v>7</v>
      </c>
      <c r="M215" s="1" t="n">
        <v>5</v>
      </c>
      <c r="N215" s="1" t="s">
        <v>3026</v>
      </c>
      <c r="O215" s="1" t="s">
        <v>3027</v>
      </c>
      <c r="P215" s="1" t="s">
        <v>3028</v>
      </c>
      <c r="Q215" s="1" t="s">
        <v>3029</v>
      </c>
      <c r="R215" s="8" t="s">
        <v>3030</v>
      </c>
      <c r="S215" s="8" t="s">
        <v>5</v>
      </c>
      <c r="T215" s="1" t="str">
        <f aca="false">VLOOKUP(AE215,chat_output,2,FALSE())</f>
        <v>YES</v>
      </c>
      <c r="U215" s="9" t="str">
        <f aca="false">VLOOKUP(AE215,chat_output,3,FALSE())</f>
        <v>Complies</v>
      </c>
      <c r="V215" s="8"/>
      <c r="W215" s="1" t="s">
        <v>3031</v>
      </c>
      <c r="X215" s="1" t="s">
        <v>3032</v>
      </c>
      <c r="Y215" s="1" t="s">
        <v>3033</v>
      </c>
      <c r="Z215" s="1" t="s">
        <v>3034</v>
      </c>
      <c r="AA215" s="1" t="s">
        <v>72</v>
      </c>
      <c r="AB215" s="1" t="s">
        <v>56</v>
      </c>
      <c r="AD215" s="1" t="s">
        <v>58</v>
      </c>
      <c r="AE215" s="1" t="s">
        <v>3035</v>
      </c>
      <c r="AF215" s="1" t="e">
        <f aca="false">VLOOKUP(AE215,scartati,1,FALSE())</f>
        <v>#N/A</v>
      </c>
      <c r="AG215" s="1" t="str">
        <f aca="false">VLOOKUP(AE215,accettati,1,FALSE())</f>
        <v>2-s2.0-85103474918</v>
      </c>
      <c r="AH215" s="3" t="e">
        <f aca="false">VLOOKUP(AE215,low_impact,1,FALSE())</f>
        <v>#N/A</v>
      </c>
      <c r="AI215" s="3" t="str">
        <f aca="false">VLOOKUP(AE215,scaricati,1,FALSE())</f>
        <v>2-s2.0-85103474918</v>
      </c>
    </row>
    <row r="216" customFormat="false" ht="166.5" hidden="true" customHeight="false" outlineLevel="0" collapsed="false">
      <c r="A216" s="1" t="s">
        <v>3036</v>
      </c>
      <c r="B216" s="1" t="s">
        <v>3037</v>
      </c>
      <c r="C216" s="1" t="s">
        <v>3038</v>
      </c>
      <c r="D216" s="1" t="s">
        <v>3039</v>
      </c>
      <c r="E216" s="1" t="n">
        <v>2020</v>
      </c>
      <c r="F216" s="1" t="s">
        <v>3040</v>
      </c>
      <c r="M216" s="1" t="n">
        <v>2</v>
      </c>
      <c r="O216" s="1" t="s">
        <v>3041</v>
      </c>
      <c r="P216" s="1" t="s">
        <v>3042</v>
      </c>
      <c r="Q216" s="1" t="s">
        <v>3043</v>
      </c>
      <c r="R216" s="11" t="s">
        <v>3044</v>
      </c>
      <c r="S216" s="12" t="s">
        <v>203</v>
      </c>
      <c r="T216" s="1" t="str">
        <f aca="false">VLOOKUP(AE216,chat_output,2,FALSE())</f>
        <v>NO</v>
      </c>
      <c r="U216" s="9" t="str">
        <f aca="false">VLOOKUP(AE216,chat_output,3,FALSE())</f>
        <v>The abstract focuses on the use of advanced deep learning models to retrieve real-time PM2.5, temperature, and humidity profiles from satellite and ground-based data. It does not discuss the prediction of student dropout in bachelor and masters courses.</v>
      </c>
      <c r="V216" s="12"/>
      <c r="W216" s="1" t="s">
        <v>3045</v>
      </c>
      <c r="X216" s="1" t="s">
        <v>3046</v>
      </c>
      <c r="Y216" s="1" t="s">
        <v>3047</v>
      </c>
      <c r="AA216" s="1" t="s">
        <v>72</v>
      </c>
      <c r="AB216" s="1" t="s">
        <v>56</v>
      </c>
      <c r="AD216" s="1" t="s">
        <v>58</v>
      </c>
      <c r="AE216" s="1" t="s">
        <v>3048</v>
      </c>
      <c r="AF216" s="1" t="e">
        <f aca="false">VLOOKUP(AE216,scartati,1,FALSE())</f>
        <v>#N/A</v>
      </c>
      <c r="AG216" s="1" t="e">
        <f aca="false">VLOOKUP(AE216,accettati,1,FALSE())</f>
        <v>#N/A</v>
      </c>
      <c r="AH216" s="3" t="e">
        <f aca="false">VLOOKUP(AE216,low_impact,1,FALSE())</f>
        <v>#N/A</v>
      </c>
      <c r="AI216" s="3" t="e">
        <f aca="false">VLOOKUP(AE216,scaricati,1,FALSE())</f>
        <v>#N/A</v>
      </c>
    </row>
    <row r="217" customFormat="false" ht="131.15" hidden="true" customHeight="false" outlineLevel="0" collapsed="false">
      <c r="A217" s="1" t="s">
        <v>3049</v>
      </c>
      <c r="B217" s="1" t="s">
        <v>3050</v>
      </c>
      <c r="C217" s="1" t="s">
        <v>3051</v>
      </c>
      <c r="D217" s="1" t="s">
        <v>3052</v>
      </c>
      <c r="E217" s="1" t="n">
        <v>2020</v>
      </c>
      <c r="F217" s="1" t="s">
        <v>45</v>
      </c>
      <c r="G217" s="1" t="n">
        <v>8</v>
      </c>
      <c r="I217" s="1" t="n">
        <v>9136655</v>
      </c>
      <c r="J217" s="1" t="n">
        <v>127167</v>
      </c>
      <c r="K217" s="1" t="n">
        <v>127180</v>
      </c>
      <c r="L217" s="1" t="n">
        <v>13</v>
      </c>
      <c r="M217" s="1" t="n">
        <v>19</v>
      </c>
      <c r="N217" s="1" t="s">
        <v>3053</v>
      </c>
      <c r="O217" s="1" t="s">
        <v>3054</v>
      </c>
      <c r="P217" s="1" t="s">
        <v>3055</v>
      </c>
      <c r="Q217" s="1" t="s">
        <v>3056</v>
      </c>
      <c r="R217" s="8" t="s">
        <v>3057</v>
      </c>
      <c r="S217" s="12" t="s">
        <v>203</v>
      </c>
      <c r="T217" s="1" t="str">
        <f aca="false">VLOOKUP(AE217,chat_output,2,FALSE())</f>
        <v>NO</v>
      </c>
      <c r="U217" s="9" t="str">
        <f aca="false">VLOOKUP(AE217,chat_output,3,FALSE())</f>
        <v>The abstract focuses on the classification of hyperspectral images using a three-dimensional convolutional neural network, not on the prediction of student dropout in bachelor and master's courses.</v>
      </c>
      <c r="V217" s="12"/>
      <c r="W217" s="1" t="s">
        <v>3058</v>
      </c>
      <c r="X217" s="1" t="s">
        <v>3059</v>
      </c>
      <c r="Y217" s="1" t="s">
        <v>3060</v>
      </c>
      <c r="Z217" s="1" t="s">
        <v>3061</v>
      </c>
      <c r="AA217" s="1" t="s">
        <v>55</v>
      </c>
      <c r="AB217" s="1" t="s">
        <v>56</v>
      </c>
      <c r="AC217" s="1" t="s">
        <v>57</v>
      </c>
      <c r="AD217" s="1" t="s">
        <v>58</v>
      </c>
      <c r="AE217" s="1" t="s">
        <v>3062</v>
      </c>
      <c r="AF217" s="1" t="e">
        <f aca="false">VLOOKUP(AE217,scartati,1,FALSE())</f>
        <v>#N/A</v>
      </c>
      <c r="AG217" s="1" t="e">
        <f aca="false">VLOOKUP(AE217,accettati,1,FALSE())</f>
        <v>#N/A</v>
      </c>
      <c r="AH217" s="3" t="e">
        <f aca="false">VLOOKUP(AE217,low_impact,1,FALSE())</f>
        <v>#N/A</v>
      </c>
      <c r="AI217" s="3" t="e">
        <f aca="false">VLOOKUP(AE217,scaricati,1,FALSE())</f>
        <v>#N/A</v>
      </c>
    </row>
    <row r="218" customFormat="false" ht="131.15" hidden="true" customHeight="false" outlineLevel="0" collapsed="false">
      <c r="A218" s="1" t="s">
        <v>3063</v>
      </c>
      <c r="B218" s="1" t="s">
        <v>3064</v>
      </c>
      <c r="C218" s="1" t="s">
        <v>3065</v>
      </c>
      <c r="D218" s="1" t="s">
        <v>3066</v>
      </c>
      <c r="E218" s="1" t="n">
        <v>2021</v>
      </c>
      <c r="F218" s="1" t="s">
        <v>3067</v>
      </c>
      <c r="G218" s="1" t="n">
        <v>6</v>
      </c>
      <c r="H218" s="1" t="n">
        <v>1</v>
      </c>
      <c r="J218" s="1" t="n">
        <v>230</v>
      </c>
      <c r="K218" s="1" t="n">
        <v>241</v>
      </c>
      <c r="L218" s="1" t="n">
        <v>11</v>
      </c>
      <c r="M218" s="1" t="n">
        <v>1</v>
      </c>
      <c r="N218" s="1" t="s">
        <v>3068</v>
      </c>
      <c r="O218" s="1" t="s">
        <v>3069</v>
      </c>
      <c r="P218" s="1" t="s">
        <v>3070</v>
      </c>
      <c r="Q218" s="1" t="s">
        <v>3071</v>
      </c>
      <c r="R218" s="8" t="s">
        <v>3072</v>
      </c>
      <c r="S218" s="8"/>
      <c r="T218" s="1" t="str">
        <f aca="false">VLOOKUP(AE218,chat_output,2,FALSE())</f>
        <v>NO</v>
      </c>
      <c r="U218" s="9" t="str">
        <f aca="false">VLOOKUP(AE218,chat_output,3,FALSE())</f>
        <v>The abstract focuses on forecasting student success and enhancing student support initiatives rather than solely predicting student drop out. It aims to identify students needing academic assistance and predict the time taken to graduate, not specifically to predict drop out rates.</v>
      </c>
      <c r="V218" s="8"/>
      <c r="W218" s="1" t="s">
        <v>3073</v>
      </c>
      <c r="Y218" s="1" t="s">
        <v>3074</v>
      </c>
      <c r="Z218" s="1" t="s">
        <v>3075</v>
      </c>
      <c r="AA218" s="1" t="s">
        <v>55</v>
      </c>
      <c r="AB218" s="1" t="s">
        <v>56</v>
      </c>
      <c r="AC218" s="1" t="s">
        <v>57</v>
      </c>
      <c r="AD218" s="1" t="s">
        <v>58</v>
      </c>
      <c r="AE218" s="1" t="s">
        <v>3076</v>
      </c>
      <c r="AF218" s="1" t="e">
        <f aca="false">VLOOKUP(AE218,scartati,1,FALSE())</f>
        <v>#N/A</v>
      </c>
      <c r="AG218" s="1" t="e">
        <f aca="false">VLOOKUP(AE218,accettati,1,FALSE())</f>
        <v>#N/A</v>
      </c>
      <c r="AH218" s="3" t="e">
        <f aca="false">VLOOKUP(AE218,low_impact,1,FALSE())</f>
        <v>#N/A</v>
      </c>
      <c r="AI218" s="3" t="str">
        <f aca="false">VLOOKUP(AE218,scaricati,1,FALSE())</f>
        <v>2-s2.0-85100978869</v>
      </c>
    </row>
    <row r="219" customFormat="false" ht="84.05" hidden="true" customHeight="false" outlineLevel="0" collapsed="false">
      <c r="A219" s="1" t="s">
        <v>3077</v>
      </c>
      <c r="B219" s="1" t="s">
        <v>3078</v>
      </c>
      <c r="C219" s="1" t="n">
        <v>7102121741</v>
      </c>
      <c r="D219" s="1" t="s">
        <v>3079</v>
      </c>
      <c r="E219" s="1" t="n">
        <v>2020</v>
      </c>
      <c r="F219" s="1" t="s">
        <v>3080</v>
      </c>
      <c r="J219" s="1" t="n">
        <v>383</v>
      </c>
      <c r="K219" s="1" t="n">
        <v>392</v>
      </c>
      <c r="L219" s="1" t="n">
        <v>9</v>
      </c>
      <c r="M219" s="1" t="n">
        <v>3</v>
      </c>
      <c r="N219" s="1" t="s">
        <v>3081</v>
      </c>
      <c r="O219" s="1" t="s">
        <v>3082</v>
      </c>
      <c r="P219" s="1" t="s">
        <v>3083</v>
      </c>
      <c r="Q219" s="1" t="s">
        <v>3084</v>
      </c>
      <c r="R219" s="8" t="s">
        <v>3085</v>
      </c>
      <c r="S219" s="12" t="s">
        <v>203</v>
      </c>
      <c r="T219" s="1" t="str">
        <f aca="false">VLOOKUP(AE219,chat_output,2,FALSE())</f>
        <v>NO</v>
      </c>
      <c r="U219" s="9" t="str">
        <f aca="false">VLOOKUP(AE219,chat_output,3,FALSE())</f>
        <v>The abstract describes a study on predicting the Soil Water Retention Curve using machine learning techniques, which is unrelated to predicting student dropout in bachelor and master's courses.</v>
      </c>
      <c r="V21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"&amp;D219&amp;" "&amp;R219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Prediction of the Soil Water Retention Curve from Basic Geotechnical Parameters by Machine Learning Techniques The determination of the soil water retention curve (SWRC) is a perquisite to solving numerous geotechnical and geo-environmental problems. Laboratory drying or wetting tests are the most efficient way to identify the SWRC while they remain time-consuming, costly and somewhat uncertain. In the recent developments, artificial intelligence and machine learning techniques have arisen as a promising means in various scientific domains including some applications in geotechnical engineering. The UNSODA unsaturated soil hydraulic database (Leij et al. 1996) is here used to provide measured water retention data on a wide range of soils. This data is used to train some of the most common machine learning prediction algorithms (Regression Tree, Support Vector Machine, Gaussian Process Regression, Artificial Neural Network). The training of the models was satisfactory with the drying tests data while higher errors were obtained with wetting tests dataset. Artificial Neural Network (ANN) method was found to give the most accurate predictions. The consistency of the ANN predicted curve for the drying path is finally checked trough a parametric study. © 2020, Springer Nature Switzerland AG.</v>
      </c>
      <c r="W219" s="1" t="s">
        <v>3086</v>
      </c>
      <c r="X219" s="1" t="s">
        <v>3087</v>
      </c>
      <c r="Y219" s="1" t="s">
        <v>3088</v>
      </c>
      <c r="Z219" s="1" t="s">
        <v>3089</v>
      </c>
      <c r="AA219" s="1" t="s">
        <v>72</v>
      </c>
      <c r="AB219" s="1" t="s">
        <v>56</v>
      </c>
      <c r="AD219" s="1" t="s">
        <v>58</v>
      </c>
      <c r="AE219" s="1" t="s">
        <v>3090</v>
      </c>
      <c r="AF219" s="1" t="str">
        <f aca="false">VLOOKUP(AE219,scartati,1,FALSE())</f>
        <v>2-s2.0-85075563467</v>
      </c>
      <c r="AG219" s="1" t="e">
        <f aca="false">VLOOKUP(AE219,accettati,1,FALSE())</f>
        <v>#N/A</v>
      </c>
      <c r="AH219" s="3" t="e">
        <f aca="false">VLOOKUP(AE219,low_impact,1,FALSE())</f>
        <v>#N/A</v>
      </c>
      <c r="AI219" s="3" t="e">
        <f aca="false">VLOOKUP(AE219,scaricati,1,FALSE())</f>
        <v>#N/A</v>
      </c>
    </row>
    <row r="220" customFormat="false" ht="95.8" hidden="true" customHeight="false" outlineLevel="0" collapsed="false">
      <c r="A220" s="1" t="s">
        <v>3091</v>
      </c>
      <c r="B220" s="1" t="s">
        <v>3092</v>
      </c>
      <c r="C220" s="1" t="s">
        <v>3093</v>
      </c>
      <c r="D220" s="1" t="s">
        <v>3094</v>
      </c>
      <c r="E220" s="1" t="n">
        <v>2021</v>
      </c>
      <c r="F220" s="1" t="s">
        <v>3095</v>
      </c>
      <c r="M220" s="1" t="n">
        <v>18</v>
      </c>
      <c r="N220" s="1" t="s">
        <v>3096</v>
      </c>
      <c r="O220" s="1" t="s">
        <v>3097</v>
      </c>
      <c r="P220" s="1" t="s">
        <v>3098</v>
      </c>
      <c r="Q220" s="1" t="s">
        <v>3099</v>
      </c>
      <c r="R220" s="8" t="s">
        <v>3100</v>
      </c>
      <c r="S220" s="11" t="s">
        <v>130</v>
      </c>
      <c r="T220" s="1" t="str">
        <f aca="false">VLOOKUP(AE220,chat_output,2,FALSE())</f>
        <v>NO</v>
      </c>
      <c r="U220" s="9" t="str">
        <f aca="false">VLOOKUP(AE220,chat_output,3,FALSE())</f>
        <v>The study focuses on predicting student performance and identifying students at risk in a blended learning environment using data from learning management systems (LMSs). This does not exclusively fit the criteria of predicting student dropout using artificial intelligence in traditional bachelor and masters courses. Additionally, it emphasizes improving student academic progress and pedagogical practices, which is not compliant with the specified requirements.</v>
      </c>
      <c r="V22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"&amp;D220&amp;" "&amp;R220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 performance in a blended learning environment using learning management system interaction data Purpose: Student attritions in tertiary educational institutes may play a significant role to achieve core values leading towards strategic mission and financial well-being. Analysis of data generated from student interaction with learning management systems (LMSs) in blended learning (BL) environments may assist with the identification of students at risk of failing, but to what extent this may be possible is unknown. However, existing studies are limited to address the issues at a significant scale. Design/methodology/approach: This study develops a new approach harnessing applications of machine learning (ML) models on a dataset, that is publicly available, relevant to student attrition to identify potential students at risk. The dataset consists of the data generated by the interaction of students with LMS for their BL environment. Findings: Identifying students at risk through an innovative approach will promote timely intervention in the learning process, such as for improving student academic progress. To evaluate the performance of the proposed approach, the accuracy is compared with other representational ML methods. Originality/value: The best ML algorithm random forest with 85% is selected to support educators in implementing various pedagogical practices to improve students’ learning. © 2021, Kiran Fahd, Shah Jahan Miah and Khandakar Ahmed.</v>
      </c>
      <c r="W220" s="1" t="s">
        <v>3101</v>
      </c>
      <c r="Y220" s="1" t="s">
        <v>3102</v>
      </c>
      <c r="Z220" s="1" t="s">
        <v>3103</v>
      </c>
      <c r="AA220" s="1" t="s">
        <v>55</v>
      </c>
      <c r="AB220" s="1" t="s">
        <v>265</v>
      </c>
      <c r="AC220" s="1" t="s">
        <v>427</v>
      </c>
      <c r="AD220" s="1" t="s">
        <v>58</v>
      </c>
      <c r="AE220" s="1" t="s">
        <v>3104</v>
      </c>
      <c r="AF220" s="1" t="str">
        <f aca="false">VLOOKUP(AE220,scartati,1,FALSE())</f>
        <v>2-s2.0-85116607117</v>
      </c>
      <c r="AG220" s="1" t="e">
        <f aca="false">VLOOKUP(AE220,accettati,1,FALSE())</f>
        <v>#N/A</v>
      </c>
      <c r="AH220" s="3" t="e">
        <f aca="false">VLOOKUP(AE220,low_impact,1,FALSE())</f>
        <v>#N/A</v>
      </c>
      <c r="AI220" s="3" t="e">
        <f aca="false">VLOOKUP(AE220,scaricati,1,FALSE())</f>
        <v>#N/A</v>
      </c>
    </row>
    <row r="221" customFormat="false" ht="131.15" hidden="true" customHeight="false" outlineLevel="0" collapsed="false">
      <c r="A221" s="1" t="s">
        <v>3105</v>
      </c>
      <c r="B221" s="1" t="s">
        <v>3106</v>
      </c>
      <c r="C221" s="1" t="s">
        <v>3107</v>
      </c>
      <c r="D221" s="1" t="s">
        <v>3108</v>
      </c>
      <c r="E221" s="1" t="n">
        <v>2021</v>
      </c>
      <c r="F221" s="1" t="s">
        <v>3109</v>
      </c>
      <c r="G221" s="1" t="n">
        <v>35</v>
      </c>
      <c r="H221" s="1" t="n">
        <v>13</v>
      </c>
      <c r="J221" s="1" t="n">
        <v>983</v>
      </c>
      <c r="K221" s="1" t="n">
        <v>1021</v>
      </c>
      <c r="L221" s="1" t="n">
        <v>38</v>
      </c>
      <c r="M221" s="1" t="n">
        <v>36</v>
      </c>
      <c r="N221" s="1" t="s">
        <v>3110</v>
      </c>
      <c r="O221" s="1" t="s">
        <v>3111</v>
      </c>
      <c r="P221" s="1" t="s">
        <v>3112</v>
      </c>
      <c r="Q221" s="1" t="s">
        <v>3113</v>
      </c>
      <c r="R221" s="11" t="s">
        <v>3114</v>
      </c>
      <c r="S221" s="10" t="s">
        <v>538</v>
      </c>
      <c r="T221" s="1" t="str">
        <f aca="false">VLOOKUP(AE221,chat_output,2,FALSE())</f>
        <v>NO</v>
      </c>
      <c r="U221" s="9" t="str">
        <f aca="false">VLOOKUP(AE221,chat_output,3,FALSE())</f>
        <v>The abstract does not specifically focus on predicting student dropout using artificial intelligence. Instead, it provides a systematic literature review of ANN-based educational data mining in higher education, identifying challenges and gaps in the field without directly addressing student dropout prediction.</v>
      </c>
      <c r="V221" s="12"/>
      <c r="X221" s="1" t="s">
        <v>3115</v>
      </c>
      <c r="Y221" s="1" t="s">
        <v>3116</v>
      </c>
      <c r="Z221" s="1" t="s">
        <v>3117</v>
      </c>
      <c r="AA221" s="1" t="s">
        <v>55</v>
      </c>
      <c r="AB221" s="1" t="s">
        <v>56</v>
      </c>
      <c r="AC221" s="1" t="s">
        <v>442</v>
      </c>
      <c r="AD221" s="1" t="s">
        <v>58</v>
      </c>
      <c r="AE221" s="1" t="s">
        <v>3118</v>
      </c>
      <c r="AF221" s="1" t="str">
        <f aca="false">VLOOKUP(AE221,scartati,1,FALSE())</f>
        <v>2-s2.0-85116732364</v>
      </c>
      <c r="AG221" s="1" t="e">
        <f aca="false">VLOOKUP(AE221,accettati,1,FALSE())</f>
        <v>#N/A</v>
      </c>
      <c r="AH221" s="3" t="e">
        <f aca="false">VLOOKUP(AE221,low_impact,1,FALSE())</f>
        <v>#N/A</v>
      </c>
      <c r="AI221" s="3" t="e">
        <f aca="false">VLOOKUP(AE221,scaricati,1,FALSE())</f>
        <v>#N/A</v>
      </c>
    </row>
    <row r="222" customFormat="false" ht="84.05" hidden="true" customHeight="false" outlineLevel="0" collapsed="false">
      <c r="A222" s="1" t="s">
        <v>3119</v>
      </c>
      <c r="B222" s="1" t="s">
        <v>3120</v>
      </c>
      <c r="C222" s="1" t="n">
        <v>57251778100</v>
      </c>
      <c r="D222" s="1" t="s">
        <v>3121</v>
      </c>
      <c r="E222" s="1" t="n">
        <v>2021</v>
      </c>
      <c r="F222" s="1" t="s">
        <v>3122</v>
      </c>
      <c r="J222" s="1" t="n">
        <v>211</v>
      </c>
      <c r="K222" s="1" t="n">
        <v>216</v>
      </c>
      <c r="L222" s="1" t="n">
        <v>5</v>
      </c>
      <c r="M222" s="1" t="n">
        <v>1</v>
      </c>
      <c r="N222" s="1" t="s">
        <v>3123</v>
      </c>
      <c r="O222" s="1" t="s">
        <v>3124</v>
      </c>
      <c r="P222" s="1" t="s">
        <v>3125</v>
      </c>
      <c r="Q222" s="1" t="s">
        <v>3126</v>
      </c>
      <c r="R222" s="8" t="s">
        <v>3127</v>
      </c>
      <c r="S222" s="10" t="s">
        <v>277</v>
      </c>
      <c r="T222" s="1" t="str">
        <f aca="false">VLOOKUP(AE222,chat_output,2,FALSE())</f>
        <v>NO</v>
      </c>
      <c r="U222" s="9" t="str">
        <f aca="false">VLOOKUP(AE222,chat_output,3,FALSE())</f>
        <v>The abstract focuses on comparing various machine learning approaches to predict whether a student will pass or fail an exam, rather than predicting dropout rates from bachelor and master's courses. Additionally, it mentions improving student success and quality, which does not align strictly with the requirement of not focusing on improving teaching or evaluation.</v>
      </c>
      <c r="V222" s="8"/>
      <c r="W222" s="1" t="s">
        <v>3128</v>
      </c>
      <c r="X222" s="1" t="s">
        <v>3129</v>
      </c>
      <c r="Y222" s="1" t="s">
        <v>3130</v>
      </c>
      <c r="Z222" s="1" t="s">
        <v>3131</v>
      </c>
      <c r="AA222" s="1" t="s">
        <v>72</v>
      </c>
      <c r="AB222" s="1" t="s">
        <v>56</v>
      </c>
      <c r="AD222" s="1" t="s">
        <v>58</v>
      </c>
      <c r="AE222" s="1" t="s">
        <v>3132</v>
      </c>
      <c r="AF222" s="1" t="str">
        <f aca="false">VLOOKUP(AE222,scartati,1,FALSE())</f>
        <v>2-s2.0-85123046369</v>
      </c>
      <c r="AG222" s="1" t="e">
        <f aca="false">VLOOKUP(AE222,accettati,1,FALSE())</f>
        <v>#N/A</v>
      </c>
      <c r="AH222" s="3" t="str">
        <f aca="false">VLOOKUP(AE222,low_impact,1,FALSE())</f>
        <v>2-s2.0-85123046369</v>
      </c>
      <c r="AI222" s="3" t="e">
        <f aca="false">VLOOKUP(AE222,scaricati,1,FALSE())</f>
        <v>#N/A</v>
      </c>
    </row>
    <row r="223" customFormat="false" ht="72.25" hidden="true" customHeight="false" outlineLevel="0" collapsed="false">
      <c r="A223" s="1" t="s">
        <v>3133</v>
      </c>
      <c r="B223" s="1" t="s">
        <v>3134</v>
      </c>
      <c r="C223" s="1" t="s">
        <v>3135</v>
      </c>
      <c r="D223" s="1" t="s">
        <v>3136</v>
      </c>
      <c r="E223" s="1" t="n">
        <v>2020</v>
      </c>
      <c r="F223" s="1" t="s">
        <v>3137</v>
      </c>
      <c r="I223" s="1" t="n">
        <v>9090698</v>
      </c>
      <c r="J223" s="1" t="n">
        <v>95</v>
      </c>
      <c r="K223" s="1" t="n">
        <v>100</v>
      </c>
      <c r="L223" s="1" t="n">
        <v>5</v>
      </c>
      <c r="M223" s="1" t="n">
        <v>0</v>
      </c>
      <c r="N223" s="1" t="s">
        <v>3138</v>
      </c>
      <c r="O223" s="1" t="s">
        <v>3139</v>
      </c>
      <c r="P223" s="1" t="s">
        <v>3140</v>
      </c>
      <c r="Q223" s="1" t="s">
        <v>3141</v>
      </c>
      <c r="R223" s="8" t="s">
        <v>3142</v>
      </c>
      <c r="S223" s="12" t="s">
        <v>1563</v>
      </c>
      <c r="T223" s="1" t="str">
        <f aca="false">VLOOKUP(AE223,chat_output,2,FALSE())</f>
        <v>NO</v>
      </c>
      <c r="U223" s="9" t="str">
        <f aca="false">VLOOKUP(AE223,chat_output,3,FALSE())</f>
        <v>The study described in the abstract focuses on an overview of the impact that business computer programs have been affected by student dropout. While it mentions the use of data analysis technology and machine learning technology in future research, the current study is primarily a quantitative analytical research on dropout patterns and their causes. It does not describe a concrete study on the prediction of student dropout using artificial intelligence.</v>
      </c>
      <c r="V223"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"&amp;D223&amp;" "&amp;R223</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Students Disruption in Business Computer at the University of Phayao, Thailand The empirical objective of this research is to study an overview of the impact that business computer programs have been affected by student dropout. Data collected was 1,985 business computer students from the academic year 2001-2019 at the School of Information and Communication Technology, the University of Phayao, Thailand. This research is a quantitative analytical research to study the period of the most dropout students and find the cause of the dropout of the students. According to the research results, the researcher found that the academic results had a significant influence on dropout, which the most time that students leave is 1st Year level in every educational program. From these findings, concerned parties should pay special attention to and focus on the problems in order to formulate strategic solutions in the future. For researchers, in the future can use data analysis technology and machine learning technology to further develop and solve problems. © 2020 IEEE.</v>
      </c>
      <c r="W223" s="1" t="s">
        <v>3143</v>
      </c>
      <c r="X223" s="1" t="s">
        <v>3144</v>
      </c>
      <c r="Y223" s="1" t="s">
        <v>3145</v>
      </c>
      <c r="AA223" s="1" t="s">
        <v>72</v>
      </c>
      <c r="AB223" s="1" t="s">
        <v>56</v>
      </c>
      <c r="AD223" s="1" t="s">
        <v>58</v>
      </c>
      <c r="AE223" s="1" t="s">
        <v>3146</v>
      </c>
      <c r="AF223" s="1" t="str">
        <f aca="false">VLOOKUP(AE223,scartati,1,FALSE())</f>
        <v>2-s2.0-85085600495</v>
      </c>
      <c r="AG223" s="1" t="e">
        <f aca="false">VLOOKUP(AE223,accettati,1,FALSE())</f>
        <v>#N/A</v>
      </c>
      <c r="AH223" s="3" t="e">
        <f aca="false">VLOOKUP(AE223,low_impact,1,FALSE())</f>
        <v>#N/A</v>
      </c>
      <c r="AI223" s="3" t="e">
        <f aca="false">VLOOKUP(AE223,scaricati,1,FALSE())</f>
        <v>#N/A</v>
      </c>
    </row>
    <row r="224" customFormat="false" ht="84.05" hidden="true" customHeight="false" outlineLevel="0" collapsed="false">
      <c r="A224" s="1" t="s">
        <v>3147</v>
      </c>
      <c r="B224" s="1" t="s">
        <v>3148</v>
      </c>
      <c r="C224" s="1" t="s">
        <v>3149</v>
      </c>
      <c r="D224" s="1" t="s">
        <v>3150</v>
      </c>
      <c r="E224" s="1" t="n">
        <v>2021</v>
      </c>
      <c r="F224" s="1" t="s">
        <v>198</v>
      </c>
      <c r="G224" s="1" t="n">
        <v>3051</v>
      </c>
      <c r="M224" s="1" t="n">
        <v>0</v>
      </c>
      <c r="O224" s="1" t="s">
        <v>3151</v>
      </c>
      <c r="P224" s="1" t="s">
        <v>3152</v>
      </c>
      <c r="Q224" s="1" t="s">
        <v>3153</v>
      </c>
      <c r="R224" s="11" t="s">
        <v>3154</v>
      </c>
      <c r="S224" s="12" t="s">
        <v>454</v>
      </c>
      <c r="T224" s="1" t="str">
        <f aca="false">VLOOKUP(AE224,chat_output,2,FALSE())</f>
        <v>NO</v>
      </c>
      <c r="U224" s="9" t="str">
        <f aca="false">VLOOKUP(AE224,chat_output,3,FALSE())</f>
        <v>The abstract is focused on understanding student performance and retention within a specific major (Computer Science) and the potential connections to course evaluations and students' academic history. It also mentions improving retention specifically for females and minorities. This suggests a focus on improving teaching or evaluation rather than predicting overall dropout rates for bachelor and master's courses.</v>
      </c>
      <c r="V224"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"&amp;D224&amp;" "&amp;R224</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Using Course Evaluations and Student Data to Predict Computer Science Student Success As the field of computer science has grown, the question of how to improve retention in computer science, especially for females and minorities, has grown increasingly important. Previous research has looked into attitudes among those who leave CS, as well as the impact of taking specific courses; we build on this body of research using large-scale analysis of course evaluations and students' academic history. Our goal is to understand their potential connection to a student's performance and retention within the CS major. We process course-specific data, faculty evaluations, and student demographic data through various machine learning-based classifiers to understand the predictive power of each feature. We find our algorithm performs significantly better for higher-performing students than lower-performing ones, but do not find that evaluations significantly improve predictions of students doing well in courses and staying in the major. © 2021 for this paper by its authors. Use permitted under Creative Commons License Attribution 4.0 International (CC BY 4.0)</v>
      </c>
      <c r="W224" s="1" t="s">
        <v>3155</v>
      </c>
      <c r="X224" s="1" t="s">
        <v>3156</v>
      </c>
      <c r="Y224" s="1" t="s">
        <v>3157</v>
      </c>
      <c r="AA224" s="1" t="s">
        <v>72</v>
      </c>
      <c r="AB224" s="1" t="s">
        <v>56</v>
      </c>
      <c r="AD224" s="1" t="s">
        <v>58</v>
      </c>
      <c r="AE224" s="1" t="s">
        <v>3158</v>
      </c>
      <c r="AF224" s="1" t="e">
        <f aca="false">VLOOKUP(AE224,scartati,1,FALSE())</f>
        <v>#N/A</v>
      </c>
      <c r="AG224" s="1" t="str">
        <f aca="false">VLOOKUP(AE224,accettati,1,FALSE())</f>
        <v>2-s2.0-85122882627</v>
      </c>
      <c r="AH224" s="3" t="e">
        <f aca="false">VLOOKUP(AE224,low_impact,1,FALSE())</f>
        <v>#N/A</v>
      </c>
      <c r="AI224" s="3" t="e">
        <f aca="false">VLOOKUP(AE224,scaricati,1,FALSE())</f>
        <v>#N/A</v>
      </c>
    </row>
    <row r="225" customFormat="false" ht="95.8" hidden="true" customHeight="false" outlineLevel="0" collapsed="false">
      <c r="A225" s="1" t="s">
        <v>3159</v>
      </c>
      <c r="B225" s="1" t="s">
        <v>3160</v>
      </c>
      <c r="C225" s="1" t="s">
        <v>3161</v>
      </c>
      <c r="D225" s="1" t="s">
        <v>3162</v>
      </c>
      <c r="E225" s="1" t="n">
        <v>2020</v>
      </c>
      <c r="F225" s="1" t="s">
        <v>2859</v>
      </c>
      <c r="G225" s="1" t="n">
        <v>1027</v>
      </c>
      <c r="J225" s="1" t="n">
        <v>509</v>
      </c>
      <c r="K225" s="1" t="n">
        <v>517</v>
      </c>
      <c r="L225" s="1" t="n">
        <v>8</v>
      </c>
      <c r="M225" s="1" t="n">
        <v>4</v>
      </c>
      <c r="N225" s="1" t="s">
        <v>3163</v>
      </c>
      <c r="O225" s="1" t="s">
        <v>3164</v>
      </c>
      <c r="P225" s="1" t="s">
        <v>3165</v>
      </c>
      <c r="Q225" s="1" t="s">
        <v>3166</v>
      </c>
      <c r="R225" s="8" t="s">
        <v>3167</v>
      </c>
      <c r="S225" s="10" t="s">
        <v>538</v>
      </c>
      <c r="T225" s="1" t="str">
        <f aca="false">VLOOKUP(AE225,chat_output,2,FALSE())</f>
        <v>NO</v>
      </c>
      <c r="U225" s="9" t="str">
        <f aca="false">VLOOKUP(AE225,chat_output,3,FALSE())</f>
        <v>The study is primarily focused on understanding and supporting students with special educational needs and disabilities (SEND) rather than predicting student dropout rates in bachelor and master's courses. Additionally, the platform aims at analyzing trends in performance with regard to subjects for disabled students rather than predicting dropout rates using artificial intelligence.</v>
      </c>
      <c r="V225" s="12"/>
      <c r="W225" s="1" t="s">
        <v>3168</v>
      </c>
      <c r="X225" s="1" t="s">
        <v>3169</v>
      </c>
      <c r="Y225" s="1" t="s">
        <v>3170</v>
      </c>
      <c r="Z225" s="1" t="s">
        <v>3171</v>
      </c>
      <c r="AA225" s="1" t="s">
        <v>72</v>
      </c>
      <c r="AB225" s="1" t="s">
        <v>56</v>
      </c>
      <c r="AC225" s="1" t="s">
        <v>1404</v>
      </c>
      <c r="AD225" s="1" t="s">
        <v>58</v>
      </c>
      <c r="AE225" s="1" t="s">
        <v>3172</v>
      </c>
      <c r="AF225" s="1" t="str">
        <f aca="false">VLOOKUP(AE225,scartati,1,FALSE())</f>
        <v>2-s2.0-85078454185</v>
      </c>
      <c r="AG225" s="1" t="e">
        <f aca="false">VLOOKUP(AE225,accettati,1,FALSE())</f>
        <v>#N/A</v>
      </c>
      <c r="AH225" s="3" t="e">
        <f aca="false">VLOOKUP(AE225,low_impact,1,FALSE())</f>
        <v>#N/A</v>
      </c>
      <c r="AI225" s="3" t="e">
        <f aca="false">VLOOKUP(AE225,scaricati,1,FALSE())</f>
        <v>#N/A</v>
      </c>
    </row>
    <row r="226" customFormat="false" ht="107.6" hidden="true" customHeight="false" outlineLevel="0" collapsed="false">
      <c r="A226" s="1" t="s">
        <v>3173</v>
      </c>
      <c r="B226" s="1" t="s">
        <v>3174</v>
      </c>
      <c r="C226" s="1" t="s">
        <v>3175</v>
      </c>
      <c r="D226" s="1" t="s">
        <v>3176</v>
      </c>
      <c r="E226" s="1" t="n">
        <v>2021</v>
      </c>
      <c r="F226" s="1" t="s">
        <v>3177</v>
      </c>
      <c r="J226" s="1" t="n">
        <v>7089</v>
      </c>
      <c r="K226" s="1" t="n">
        <v>7100</v>
      </c>
      <c r="L226" s="1" t="n">
        <v>11</v>
      </c>
      <c r="M226" s="1" t="n">
        <v>5</v>
      </c>
      <c r="O226" s="1" t="s">
        <v>3178</v>
      </c>
      <c r="P226" s="1" t="s">
        <v>3179</v>
      </c>
      <c r="Q226" s="1" t="s">
        <v>3180</v>
      </c>
      <c r="R226" s="8" t="s">
        <v>3181</v>
      </c>
      <c r="S226" s="8"/>
      <c r="T226" s="1" t="str">
        <f aca="false">VLOOKUP(AE226,chat_output,2,FALSE())</f>
        <v>NO</v>
      </c>
      <c r="U226" s="9" t="str">
        <f aca="false">VLOOKUP(AE226,chat_output,3,FALSE())</f>
        <v>The abstract focuses on predicting student performance using the Random Forest classifier rather than specifically predicting student dropout in bachelor and master's courses. Additionally, it discusses the use of surveys to gather data and does not explicitly address dropout prediction or related interventions.</v>
      </c>
      <c r="V226" s="8"/>
      <c r="W226" s="1" t="s">
        <v>3182</v>
      </c>
      <c r="Y226" s="1" t="s">
        <v>3183</v>
      </c>
      <c r="Z226" s="1" t="s">
        <v>3184</v>
      </c>
      <c r="AA226" s="1" t="s">
        <v>72</v>
      </c>
      <c r="AB226" s="1" t="s">
        <v>56</v>
      </c>
      <c r="AD226" s="1" t="s">
        <v>58</v>
      </c>
      <c r="AE226" s="1" t="s">
        <v>3185</v>
      </c>
      <c r="AF226" s="1" t="e">
        <f aca="false">VLOOKUP(AE226,scartati,1,FALSE())</f>
        <v>#N/A</v>
      </c>
      <c r="AG226" s="1" t="str">
        <f aca="false">VLOOKUP(AE226,accettati,1,FALSE())</f>
        <v>2-s2.0-85114265660</v>
      </c>
      <c r="AH226" s="3" t="e">
        <f aca="false">VLOOKUP(AE226,low_impact,1,FALSE())</f>
        <v>#N/A</v>
      </c>
      <c r="AI226" s="3" t="str">
        <f aca="false">VLOOKUP(AE226,scaricati,1,FALSE())</f>
        <v>2-s2.0-85114265660</v>
      </c>
    </row>
    <row r="227" customFormat="false" ht="131.15" hidden="true" customHeight="false" outlineLevel="0" collapsed="false">
      <c r="A227" s="1" t="s">
        <v>3186</v>
      </c>
      <c r="B227" s="1" t="s">
        <v>3187</v>
      </c>
      <c r="C227" s="1" t="s">
        <v>3188</v>
      </c>
      <c r="D227" s="1" t="s">
        <v>3189</v>
      </c>
      <c r="E227" s="1" t="n">
        <v>2020</v>
      </c>
      <c r="F227" s="1" t="s">
        <v>45</v>
      </c>
      <c r="G227" s="1" t="n">
        <v>8</v>
      </c>
      <c r="J227" s="1" t="n">
        <v>189069</v>
      </c>
      <c r="K227" s="1" t="n">
        <v>189088</v>
      </c>
      <c r="L227" s="1" t="n">
        <v>19</v>
      </c>
      <c r="M227" s="1" t="n">
        <v>32</v>
      </c>
      <c r="N227" s="1" t="s">
        <v>3190</v>
      </c>
      <c r="O227" s="1" t="s">
        <v>3191</v>
      </c>
      <c r="P227" s="1" t="s">
        <v>3192</v>
      </c>
      <c r="Q227" s="1" t="s">
        <v>3193</v>
      </c>
      <c r="R227" s="8" t="s">
        <v>3194</v>
      </c>
      <c r="S227" s="12" t="s">
        <v>232</v>
      </c>
      <c r="T227" s="1" t="str">
        <f aca="false">VLOOKUP(AE227,chat_output,2,FALSE())</f>
        <v>NO</v>
      </c>
      <c r="U227" s="9" t="str">
        <f aca="false">VLOOKUP(AE227,chat_output,3,FALSE())</f>
        <v>The abstract primarily describes the construction and application of a recommender system designed to assist students in subject enrollment decisions, rather than focusing on predicting student dropout specifically. Although the abstract mentions predicting dropout risk as a secondary part of the system, the main focus is on the recommender system for subject selection.</v>
      </c>
      <c r="V227"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"&amp;D227&amp;" "&amp;R227</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Creating a recommender system to support higher education students in the subject enrollment decision Higher Education plays a principal role in the changing and complex world of today, and there has been rapid growth in the scientific literature dedicated to predicting students’ academic success or risk of dropout thanks to advances in Data Mining techniques. Degrees such as Computer Science in particular are in ever greater demand. Although the number of students has increased, the number graduating is still not enough to provide society with as many as it requires. This study contributes to reversing this situation by introducing an approach that not only predicts the dropout risk or students’ performance but takes action to help both students and educational institutions. The focus is on maximizing graduation rates by constructing a Recommender System to assist students with their selection of subjects. In particular, the challenge is addressed of constructing reliable Recommender Systems on the basis of data which are both sparse and few in quantity, imbalanced, and anonymized, and which might have been stored under imperfect conditions. This approach is successfully applied to create a Recommender System using a real-world dataset from a public Spanish university containing performance data of a Computer Science degree course, demonstrating its successful application in real environments. The construction of a support system based on that approach is described, its results are evaluated, and its implications for students’ academic achievement, and for institutions’ graduation rates are discussed. Through the construction of this decision support system for students, we intend to increase the graduation rates and lower the dropout rate. © 2020 Institute of Electrical and Electronics Engineers Inc.. All rights reserved.</v>
      </c>
      <c r="W227" s="1" t="s">
        <v>3195</v>
      </c>
      <c r="X227" s="1" t="s">
        <v>3196</v>
      </c>
      <c r="Y227" s="1" t="s">
        <v>3197</v>
      </c>
      <c r="Z227" s="1" t="s">
        <v>3198</v>
      </c>
      <c r="AA227" s="1" t="s">
        <v>55</v>
      </c>
      <c r="AB227" s="1" t="s">
        <v>56</v>
      </c>
      <c r="AC227" s="1" t="s">
        <v>57</v>
      </c>
      <c r="AD227" s="1" t="s">
        <v>58</v>
      </c>
      <c r="AE227" s="1" t="s">
        <v>3199</v>
      </c>
      <c r="AF227" s="1" t="str">
        <f aca="false">VLOOKUP(AE227,scartati,1,FALSE())</f>
        <v>2-s2.0-85102826125</v>
      </c>
      <c r="AG227" s="1" t="e">
        <f aca="false">VLOOKUP(AE227,accettati,1,FALSE())</f>
        <v>#N/A</v>
      </c>
      <c r="AH227" s="3" t="e">
        <f aca="false">VLOOKUP(AE227,low_impact,1,FALSE())</f>
        <v>#N/A</v>
      </c>
      <c r="AI227" s="3" t="e">
        <f aca="false">VLOOKUP(AE227,scaricati,1,FALSE())</f>
        <v>#N/A</v>
      </c>
    </row>
    <row r="228" customFormat="false" ht="131.15" hidden="true" customHeight="false" outlineLevel="0" collapsed="false">
      <c r="A228" s="1" t="s">
        <v>3200</v>
      </c>
      <c r="B228" s="1" t="s">
        <v>3201</v>
      </c>
      <c r="C228" s="1" t="s">
        <v>3202</v>
      </c>
      <c r="D228" s="1" t="s">
        <v>3203</v>
      </c>
      <c r="E228" s="1" t="n">
        <v>2020</v>
      </c>
      <c r="F228" s="1" t="s">
        <v>3204</v>
      </c>
      <c r="I228" s="1" t="n">
        <v>9334109</v>
      </c>
      <c r="M228" s="1" t="n">
        <v>6</v>
      </c>
      <c r="N228" s="1" t="s">
        <v>3205</v>
      </c>
      <c r="O228" s="1" t="s">
        <v>3206</v>
      </c>
      <c r="P228" s="1" t="s">
        <v>3207</v>
      </c>
      <c r="Q228" s="1" t="s">
        <v>3208</v>
      </c>
      <c r="R228" s="8" t="s">
        <v>3209</v>
      </c>
      <c r="S228" s="12" t="s">
        <v>232</v>
      </c>
      <c r="T228" s="1" t="str">
        <f aca="false">VLOOKUP(AE228,chat_output,2,FALSE())</f>
        <v>NO</v>
      </c>
      <c r="U228" s="9" t="str">
        <f aca="false">VLOOKUP(AE228,chat_output,3,FALSE())</f>
        <v>The abstract is primarily focused on the development of skill profiles for students in science programs and how they can use these profiles to determine their suitability for science streams. It is more about student career guidance and skills development rather than directly predicting dropout rates using artificial intelligence.</v>
      </c>
      <c r="V22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"&amp;D228&amp;" "&amp;R228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Data-Driven Student Support for Academic Success by Developing Student Skill Profiles In this paper, we attempt to provide a data-driven solution to the data-congested environment of attributes related to student success and contribute towards preventing the increased dropout rates at South African higher education institutions. One of the most significant discussions in higher education is student attrition in their first year of study. Student career guidance is an area that requires investigation in light of high attrition rates at university. Recent developments in data analytics, and the analysis of large data sets have enabled the production of powerful predictive models. This paper highlights how a predictive model can assist students, with an interest in Science to develop a skill profile required to be successful in their undergraduate Science programme. This is achieved by identifying the difference between the necessary skills required to be successful in a science programme (derived using data driven approaches) from the current learner's skill profile (derived from the learners' performance in assessments). The learners' skill profile is used to predict success in four Science streamlines. Based on the prediction results, we gauge the improvement in skills required to succeed in that programme. We provide the following contributions: (a) a trained classifier able to calculate the distribution over learners' success in Science streamlines focused around the notion of skill profiles; (b) a ranking of these skill profiles according to their information gain (entropy); and (c) an interactive program to calculate the posterior probability over these skill profiles given learner's pre-university observations. We argue that it is crucial that students gauge the focus areas of skill improvement prior to enrolling for their degree so that they can consider streams in Science degrees that are suited to their academic strengths. © 2020 IEEE.</v>
      </c>
      <c r="W228" s="1" t="s">
        <v>3210</v>
      </c>
      <c r="X228" s="1" t="s">
        <v>3211</v>
      </c>
      <c r="Y228" s="1" t="s">
        <v>3212</v>
      </c>
      <c r="AA228" s="1" t="s">
        <v>72</v>
      </c>
      <c r="AB228" s="1" t="s">
        <v>56</v>
      </c>
      <c r="AD228" s="1" t="s">
        <v>58</v>
      </c>
      <c r="AE228" s="1" t="s">
        <v>3213</v>
      </c>
      <c r="AF228" s="1" t="str">
        <f aca="false">VLOOKUP(AE228,scartati,1,FALSE())</f>
        <v>2-s2.0-85095872246</v>
      </c>
      <c r="AG228" s="1" t="e">
        <f aca="false">VLOOKUP(AE228,accettati,1,FALSE())</f>
        <v>#N/A</v>
      </c>
      <c r="AH228" s="3" t="e">
        <f aca="false">VLOOKUP(AE228,low_impact,1,FALSE())</f>
        <v>#N/A</v>
      </c>
      <c r="AI228" s="3" t="e">
        <f aca="false">VLOOKUP(AE228,scaricati,1,FALSE())</f>
        <v>#N/A</v>
      </c>
    </row>
    <row r="229" customFormat="false" ht="95.8" hidden="true" customHeight="false" outlineLevel="0" collapsed="false">
      <c r="A229" s="1" t="s">
        <v>3214</v>
      </c>
      <c r="B229" s="1" t="s">
        <v>3215</v>
      </c>
      <c r="C229" s="1" t="s">
        <v>3216</v>
      </c>
      <c r="D229" s="1" t="s">
        <v>3217</v>
      </c>
      <c r="E229" s="1" t="n">
        <v>2021</v>
      </c>
      <c r="F229" s="1" t="s">
        <v>3218</v>
      </c>
      <c r="J229" s="1" t="n">
        <v>48</v>
      </c>
      <c r="K229" s="1" t="n">
        <v>53</v>
      </c>
      <c r="L229" s="1" t="n">
        <v>5</v>
      </c>
      <c r="M229" s="1" t="n">
        <v>1</v>
      </c>
      <c r="N229" s="1" t="s">
        <v>3219</v>
      </c>
      <c r="O229" s="1" t="s">
        <v>3220</v>
      </c>
      <c r="P229" s="1" t="s">
        <v>3221</v>
      </c>
      <c r="Q229" s="1" t="s">
        <v>3222</v>
      </c>
      <c r="R229" s="8" t="s">
        <v>3223</v>
      </c>
      <c r="S229" s="12" t="s">
        <v>454</v>
      </c>
      <c r="T229" s="1" t="str">
        <f aca="false">VLOOKUP(AE229,chat_output,2,FALSE())</f>
        <v>NO</v>
      </c>
      <c r="U229" s="9" t="str">
        <f aca="false">VLOOKUP(AE229,chat_output,3,FALSE())</f>
        <v>The abstract focuses on the use of adaptive AI in serious games to enhance student engagement and improve the learning experience, rather than predicting student drop out in bachelor and masters courses.</v>
      </c>
      <c r="V22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"&amp;D229&amp;" "&amp;R229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Survey on Implementations of Adaptive AI in Serious Games for Enhancing Player Engagement The current studies centered around the education system have shown dwindling levels of attention from the stu-dents. While the education system has established the globally well-received lecture system, abysmal student attention retention reports are alarming. According to these new findings and reports, the modern education system cannot engage students, especially when higher education is concerned. We have serious games as a possible solution to increase engagement and help students and scholars have a more exciting learning experi-ence. However, designing serious games in a way that they can serve both their educational and entertainment purpose can be extremely difficult. After achieving this feat, they must appeal to a vast audience if we consider them an alternative to conventional education. In this review paper, we analyze the effects of multiple projects that use adaptive AI to achieve this feat, all of which are tailored towards students and scholars and, more importantly, developed by a collective of institutes or governments. Furthermore, this paper reviews some of the notable methods and possible solutions to achieve adaptability in serious games. By the end of this paper, we show the importance and effectiveness of an adaptive AI in serious games in order to solve the issues of our modern education system.  © 2021 IEEE.</v>
      </c>
      <c r="W229" s="1" t="s">
        <v>3224</v>
      </c>
      <c r="X229" s="1" t="s">
        <v>3225</v>
      </c>
      <c r="Y229" s="1" t="s">
        <v>3226</v>
      </c>
      <c r="AA229" s="1" t="s">
        <v>72</v>
      </c>
      <c r="AB229" s="1" t="s">
        <v>56</v>
      </c>
      <c r="AD229" s="1" t="s">
        <v>58</v>
      </c>
      <c r="AE229" s="1" t="s">
        <v>3227</v>
      </c>
      <c r="AF229" s="1" t="str">
        <f aca="false">VLOOKUP(AE229,scartati,1,FALSE())</f>
        <v>2-s2.0-85126094601</v>
      </c>
      <c r="AG229" s="1" t="e">
        <f aca="false">VLOOKUP(AE229,accettati,1,FALSE())</f>
        <v>#N/A</v>
      </c>
      <c r="AH229" s="3" t="e">
        <f aca="false">VLOOKUP(AE229,low_impact,1,FALSE())</f>
        <v>#N/A</v>
      </c>
      <c r="AI229" s="3" t="e">
        <f aca="false">VLOOKUP(AE229,scaricati,1,FALSE())</f>
        <v>#N/A</v>
      </c>
    </row>
    <row r="230" customFormat="false" ht="60.45" hidden="true" customHeight="false" outlineLevel="0" collapsed="false">
      <c r="A230" s="1" t="s">
        <v>3228</v>
      </c>
      <c r="B230" s="1" t="s">
        <v>3229</v>
      </c>
      <c r="C230" s="1" t="s">
        <v>3230</v>
      </c>
      <c r="D230" s="1" t="s">
        <v>3231</v>
      </c>
      <c r="E230" s="1" t="n">
        <v>2019</v>
      </c>
      <c r="F230" s="1" t="s">
        <v>2905</v>
      </c>
      <c r="I230" s="1" t="n">
        <v>9070888</v>
      </c>
      <c r="J230" s="1" t="n">
        <v>1337</v>
      </c>
      <c r="K230" s="1" t="n">
        <v>1340</v>
      </c>
      <c r="L230" s="1" t="n">
        <v>3</v>
      </c>
      <c r="M230" s="1" t="n">
        <v>1</v>
      </c>
      <c r="N230" s="1" t="s">
        <v>3232</v>
      </c>
      <c r="O230" s="1" t="s">
        <v>3233</v>
      </c>
      <c r="P230" s="1" t="s">
        <v>3234</v>
      </c>
      <c r="Q230" s="1" t="s">
        <v>3235</v>
      </c>
      <c r="R230" s="8" t="s">
        <v>3236</v>
      </c>
      <c r="S230" s="8"/>
      <c r="T230" s="1" t="str">
        <f aca="false">VLOOKUP(AE230,chat_output,2,FALSE())</f>
        <v>NO</v>
      </c>
      <c r="U230" s="9" t="str">
        <f aca="false">VLOOKUP(AE230,chat_output,3,FALSE())</f>
        <v>The study focuses on predicting student retention rather than student drop out. It also emphasizes the understanding of important features and deriving models specifically for retention, not drop out.</v>
      </c>
      <c r="V230" s="8"/>
      <c r="W230" s="1" t="s">
        <v>3237</v>
      </c>
      <c r="X230" s="1" t="s">
        <v>3238</v>
      </c>
      <c r="Y230" s="1" t="s">
        <v>3239</v>
      </c>
      <c r="AA230" s="1" t="s">
        <v>72</v>
      </c>
      <c r="AB230" s="1" t="s">
        <v>56</v>
      </c>
      <c r="AD230" s="1" t="s">
        <v>58</v>
      </c>
      <c r="AE230" s="1" t="s">
        <v>3240</v>
      </c>
      <c r="AF230" s="1" t="e">
        <f aca="false">VLOOKUP(AE230,scartati,1,FALSE())</f>
        <v>#N/A</v>
      </c>
      <c r="AG230" s="1" t="str">
        <f aca="false">VLOOKUP(AE230,accettati,1,FALSE())</f>
        <v>2-s2.0-85084747342</v>
      </c>
      <c r="AH230" s="3" t="e">
        <f aca="false">VLOOKUP(AE230,low_impact,1,FALSE())</f>
        <v>#N/A</v>
      </c>
      <c r="AI230" s="3" t="str">
        <f aca="false">VLOOKUP(AE230,scaricati,1,FALSE())</f>
        <v>2-s2.0-85084747342</v>
      </c>
    </row>
    <row r="231" customFormat="false" ht="119.4" hidden="true" customHeight="false" outlineLevel="0" collapsed="false">
      <c r="A231" s="1" t="s">
        <v>3241</v>
      </c>
      <c r="B231" s="1" t="s">
        <v>3242</v>
      </c>
      <c r="C231" s="1" t="s">
        <v>3243</v>
      </c>
      <c r="D231" s="1" t="s">
        <v>3244</v>
      </c>
      <c r="E231" s="1" t="n">
        <v>2021</v>
      </c>
      <c r="F231" s="1" t="s">
        <v>45</v>
      </c>
      <c r="G231" s="1" t="n">
        <v>9</v>
      </c>
      <c r="J231" s="1" t="n">
        <v>133076</v>
      </c>
      <c r="K231" s="1" t="n">
        <v>133090</v>
      </c>
      <c r="L231" s="1" t="n">
        <v>14</v>
      </c>
      <c r="M231" s="1" t="n">
        <v>25</v>
      </c>
      <c r="N231" s="1" t="s">
        <v>3245</v>
      </c>
      <c r="O231" s="1" t="s">
        <v>3246</v>
      </c>
      <c r="P231" s="1" t="s">
        <v>3247</v>
      </c>
      <c r="Q231" s="1" t="s">
        <v>3248</v>
      </c>
      <c r="R231" s="8" t="s">
        <v>3249</v>
      </c>
      <c r="S231" s="8"/>
      <c r="T231" s="1" t="str">
        <f aca="false">VLOOKUP(AE231,chat_output,2,FALSE())</f>
        <v>YES</v>
      </c>
      <c r="U231" s="9" t="str">
        <f aca="false">VLOOKUP(AE231,chat_output,3,FALSE())</f>
        <v>Complies</v>
      </c>
      <c r="V231" s="8"/>
      <c r="W231" s="1" t="s">
        <v>3250</v>
      </c>
      <c r="X231" s="1" t="s">
        <v>3251</v>
      </c>
      <c r="Y231" s="1" t="s">
        <v>3252</v>
      </c>
      <c r="Z231" s="1" t="s">
        <v>3253</v>
      </c>
      <c r="AA231" s="1" t="s">
        <v>55</v>
      </c>
      <c r="AB231" s="1" t="s">
        <v>56</v>
      </c>
      <c r="AC231" s="1" t="s">
        <v>57</v>
      </c>
      <c r="AD231" s="1" t="s">
        <v>58</v>
      </c>
      <c r="AE231" s="1" t="s">
        <v>3254</v>
      </c>
      <c r="AF231" s="1" t="e">
        <f aca="false">VLOOKUP(AE231,scartati,1,FALSE())</f>
        <v>#N/A</v>
      </c>
      <c r="AG231" s="1" t="str">
        <f aca="false">VLOOKUP(AE231,accettati,1,FALSE())</f>
        <v>2-s2.0-85117054399</v>
      </c>
      <c r="AH231" s="3" t="e">
        <f aca="false">VLOOKUP(AE231,low_impact,1,FALSE())</f>
        <v>#N/A</v>
      </c>
      <c r="AI231" s="3" t="str">
        <f aca="false">VLOOKUP(AE231,scaricati,1,FALSE())</f>
        <v>2-s2.0-85117054399</v>
      </c>
    </row>
    <row r="232" customFormat="false" ht="84.05" hidden="true" customHeight="false" outlineLevel="0" collapsed="false">
      <c r="A232" s="1" t="s">
        <v>3255</v>
      </c>
      <c r="B232" s="1" t="s">
        <v>3256</v>
      </c>
      <c r="C232" s="1" t="s">
        <v>3257</v>
      </c>
      <c r="D232" s="1" t="s">
        <v>3258</v>
      </c>
      <c r="E232" s="1" t="n">
        <v>2019</v>
      </c>
      <c r="F232" s="1" t="s">
        <v>3259</v>
      </c>
      <c r="I232" s="1" t="n">
        <v>8999100</v>
      </c>
      <c r="J232" s="1" t="n">
        <v>259</v>
      </c>
      <c r="K232" s="1" t="n">
        <v>262</v>
      </c>
      <c r="L232" s="1" t="n">
        <v>3</v>
      </c>
      <c r="M232" s="1" t="n">
        <v>6</v>
      </c>
      <c r="N232" s="1" t="s">
        <v>3260</v>
      </c>
      <c r="O232" s="1" t="s">
        <v>3261</v>
      </c>
      <c r="P232" s="1" t="s">
        <v>3262</v>
      </c>
      <c r="Q232" s="1" t="s">
        <v>3263</v>
      </c>
      <c r="R232" s="8" t="s">
        <v>3264</v>
      </c>
      <c r="S232" s="8"/>
      <c r="T232" s="1" t="str">
        <f aca="false">VLOOKUP(AE232,chat_output,2,FALSE())</f>
        <v>YES</v>
      </c>
      <c r="U232" s="9" t="str">
        <f aca="false">VLOOKUP(AE232,chat_output,3,FALSE())</f>
        <v>Complies</v>
      </c>
      <c r="V232" s="8"/>
      <c r="W232" s="1" t="s">
        <v>3265</v>
      </c>
      <c r="X232" s="1" t="s">
        <v>3266</v>
      </c>
      <c r="Y232" s="1" t="s">
        <v>3267</v>
      </c>
      <c r="AA232" s="1" t="s">
        <v>72</v>
      </c>
      <c r="AB232" s="1" t="s">
        <v>56</v>
      </c>
      <c r="AD232" s="1" t="s">
        <v>58</v>
      </c>
      <c r="AE232" s="1" t="s">
        <v>3268</v>
      </c>
      <c r="AF232" s="1" t="e">
        <f aca="false">VLOOKUP(AE232,scartati,1,FALSE())</f>
        <v>#N/A</v>
      </c>
      <c r="AG232" s="1" t="e">
        <f aca="false">VLOOKUP(AE232,accettati,1,FALSE())</f>
        <v>#N/A</v>
      </c>
      <c r="AH232" s="3" t="e">
        <f aca="false">VLOOKUP(AE232,low_impact,1,FALSE())</f>
        <v>#N/A</v>
      </c>
      <c r="AI232" s="3" t="str">
        <f aca="false">VLOOKUP(AE232,scaricati,1,FALSE())</f>
        <v>2-s2.0-85080943555</v>
      </c>
    </row>
    <row r="233" customFormat="false" ht="119.4" hidden="true" customHeight="false" outlineLevel="0" collapsed="false">
      <c r="A233" s="1" t="s">
        <v>3269</v>
      </c>
      <c r="B233" s="1" t="s">
        <v>3270</v>
      </c>
      <c r="C233" s="1" t="s">
        <v>3271</v>
      </c>
      <c r="D233" s="1" t="s">
        <v>3272</v>
      </c>
      <c r="E233" s="1" t="n">
        <v>2020</v>
      </c>
      <c r="F233" s="1" t="s">
        <v>3273</v>
      </c>
      <c r="G233" s="1" t="n">
        <v>47</v>
      </c>
      <c r="H233" s="1" t="n">
        <v>2</v>
      </c>
      <c r="J233" s="1" t="n">
        <v>239</v>
      </c>
      <c r="K233" s="1" t="n">
        <v>247</v>
      </c>
      <c r="L233" s="1" t="n">
        <v>8</v>
      </c>
      <c r="M233" s="1" t="n">
        <v>3</v>
      </c>
      <c r="N233" s="1" t="s">
        <v>3274</v>
      </c>
      <c r="O233" s="1" t="s">
        <v>3275</v>
      </c>
      <c r="P233" s="1" t="s">
        <v>3276</v>
      </c>
      <c r="Q233" s="1" t="s">
        <v>3277</v>
      </c>
      <c r="R233" s="8" t="s">
        <v>3278</v>
      </c>
      <c r="S233" s="12" t="s">
        <v>454</v>
      </c>
      <c r="T233" s="1" t="str">
        <f aca="false">VLOOKUP(AE233,chat_output,2,FALSE())</f>
        <v>NO</v>
      </c>
      <c r="U233" s="9" t="str">
        <f aca="false">VLOOKUP(AE233,chat_output,3,FALSE())</f>
        <v>The abstract does not describe a study focused on the prediction of student drop out in bachelor and masters courses using artificial intelligence. Instead, it investigates the impact of instructional formats on veterinary students' task performance and emotional state during a simulation-based training.</v>
      </c>
      <c r="V233"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"&amp;D233&amp;" "&amp;R233</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Effect of instructional format on veterinary students' task performance and emotional state during a simulation-based canine endotracheal intubation laboratory: Handout versus video Video- versus handout-based instructions may influence student outcomes during simulation training and competency-based assessments. Forty-five third-year veterinary students voluntarily participated in a simulation module on canine endotracheal intubation. A prospective, randomized, double-blinded study investigated the impact of video (n = 23) versus handout (n = 22) instructions on student confidence, anxiety, and task performance. Students self-scored their confidence and anxiety before and after the simulation. During the simulation laboratory, three raters independently evaluated student performance using a 20-item formal assessment tool with a 5-point global rating scale. No significant between- or within-group differences (p &gt; .05) were found for both confidence and anxiety scores. Video-based instructions were associated with significantly higher (p &lt; .05) total formal assessment scores compared with handout-based instructions. The video group had significantly higher scores than the handout group on 3 of the 20 individual skills (items) assessed: Placement of tie to the adaptor-endotracheal tube complex (p &lt; .05), using the anesthetic machine (p &lt; .01), and pop-off valve management (p &lt; .001). Inter-rater reliability as assessed by Cronbach's α (.92), and Kendall's W (.89) was excellent and almost perfect, respectively. A two-faceted crossed-design generalizability analysis yielded G coefficients for both the handout (Ep2 = .68) and the video (Ep2 = .72) groups. Video instructions may be associated with higher performance scores than handout instructions during endotracheal intubation simulation training. Further research into skill retention and learning styles is warranted. © 2020 AAVMC.</v>
      </c>
      <c r="W233" s="1" t="s">
        <v>3279</v>
      </c>
      <c r="X233" s="1" t="s">
        <v>3280</v>
      </c>
      <c r="Y233" s="1" t="s">
        <v>3281</v>
      </c>
      <c r="AA233" s="1" t="s">
        <v>55</v>
      </c>
      <c r="AB233" s="1" t="s">
        <v>56</v>
      </c>
      <c r="AC233" s="1" t="s">
        <v>442</v>
      </c>
      <c r="AD233" s="1" t="s">
        <v>58</v>
      </c>
      <c r="AE233" s="1" t="s">
        <v>3282</v>
      </c>
      <c r="AF233" s="1" t="str">
        <f aca="false">VLOOKUP(AE233,scartati,1,FALSE())</f>
        <v>2-s2.0-85081941767</v>
      </c>
      <c r="AG233" s="1" t="e">
        <f aca="false">VLOOKUP(AE233,accettati,1,FALSE())</f>
        <v>#N/A</v>
      </c>
      <c r="AH233" s="3" t="e">
        <f aca="false">VLOOKUP(AE233,low_impact,1,FALSE())</f>
        <v>#N/A</v>
      </c>
      <c r="AI233" s="3" t="e">
        <f aca="false">VLOOKUP(AE233,scaricati,1,FALSE())</f>
        <v>#N/A</v>
      </c>
    </row>
    <row r="234" customFormat="false" ht="84.05" hidden="true" customHeight="false" outlineLevel="0" collapsed="false">
      <c r="A234" s="1" t="s">
        <v>3283</v>
      </c>
      <c r="B234" s="1" t="s">
        <v>3284</v>
      </c>
      <c r="C234" s="1" t="s">
        <v>3285</v>
      </c>
      <c r="D234" s="1" t="s">
        <v>3286</v>
      </c>
      <c r="E234" s="1" t="n">
        <v>2020</v>
      </c>
      <c r="F234" s="1" t="s">
        <v>3287</v>
      </c>
      <c r="J234" s="1" t="n">
        <v>13</v>
      </c>
      <c r="K234" s="1" t="n">
        <v>19</v>
      </c>
      <c r="L234" s="1" t="n">
        <v>6</v>
      </c>
      <c r="M234" s="1" t="n">
        <v>43</v>
      </c>
      <c r="N234" s="1" t="s">
        <v>3288</v>
      </c>
      <c r="O234" s="1" t="s">
        <v>3289</v>
      </c>
      <c r="P234" s="1" t="s">
        <v>3290</v>
      </c>
      <c r="Q234" s="1" t="s">
        <v>3291</v>
      </c>
      <c r="R234" s="8" t="s">
        <v>3292</v>
      </c>
      <c r="S234" s="8" t="s">
        <v>5</v>
      </c>
      <c r="T234" s="1" t="str">
        <f aca="false">VLOOKUP(AE234,chat_output,2,FALSE())</f>
        <v>NO</v>
      </c>
      <c r="U234" s="9" t="str">
        <f aca="false">VLOOKUP(AE234,chat_output,3,FALSE())</f>
        <v>The abstract does not explicitly state that the study is focused specifically on predicting student dropout rather than final academic performance. It mentions predicting final academic performance, which is not the same as dropout prediction. Hence, the focus does not align with the requirement.</v>
      </c>
      <c r="V234" s="8"/>
      <c r="W234" s="1" t="s">
        <v>3293</v>
      </c>
      <c r="X234" s="1" t="s">
        <v>3294</v>
      </c>
      <c r="Y234" s="1" t="s">
        <v>3295</v>
      </c>
      <c r="AA234" s="1" t="s">
        <v>72</v>
      </c>
      <c r="AB234" s="1" t="s">
        <v>56</v>
      </c>
      <c r="AD234" s="1" t="s">
        <v>58</v>
      </c>
      <c r="AE234" s="1" t="s">
        <v>3296</v>
      </c>
      <c r="AF234" s="1" t="e">
        <f aca="false">VLOOKUP(AE234,scartati,1,FALSE())</f>
        <v>#N/A</v>
      </c>
      <c r="AG234" s="1" t="str">
        <f aca="false">VLOOKUP(AE234,accettati,1,FALSE())</f>
        <v>2-s2.0-85094898209</v>
      </c>
      <c r="AH234" s="3" t="e">
        <f aca="false">VLOOKUP(AE234,low_impact,1,FALSE())</f>
        <v>#N/A</v>
      </c>
      <c r="AI234" s="3" t="str">
        <f aca="false">VLOOKUP(AE234,scaricati,1,FALSE())</f>
        <v>2-s2.0-85094898209</v>
      </c>
    </row>
    <row r="235" customFormat="false" ht="142.95" hidden="true" customHeight="false" outlineLevel="0" collapsed="false">
      <c r="A235" s="1" t="s">
        <v>3297</v>
      </c>
      <c r="B235" s="1" t="s">
        <v>3298</v>
      </c>
      <c r="C235" s="1" t="s">
        <v>3299</v>
      </c>
      <c r="D235" s="1" t="s">
        <v>3300</v>
      </c>
      <c r="E235" s="1" t="n">
        <v>2020</v>
      </c>
      <c r="F235" s="1" t="s">
        <v>1687</v>
      </c>
      <c r="G235" s="1" t="n">
        <v>11</v>
      </c>
      <c r="H235" s="1" t="n">
        <v>11</v>
      </c>
      <c r="J235" s="1" t="n">
        <v>550</v>
      </c>
      <c r="K235" s="1" t="n">
        <v>559</v>
      </c>
      <c r="L235" s="1" t="n">
        <v>9</v>
      </c>
      <c r="M235" s="1" t="n">
        <v>30</v>
      </c>
      <c r="N235" s="1" t="s">
        <v>3301</v>
      </c>
      <c r="O235" s="1" t="s">
        <v>3302</v>
      </c>
      <c r="P235" s="1" t="s">
        <v>3303</v>
      </c>
      <c r="Q235" s="1" t="s">
        <v>3304</v>
      </c>
      <c r="R235" s="8" t="s">
        <v>3305</v>
      </c>
      <c r="S235" s="8" t="s">
        <v>5</v>
      </c>
      <c r="T235" s="1" t="str">
        <f aca="false">VLOOKUP(AE235,chat_output,2,FALSE())</f>
        <v>YES</v>
      </c>
      <c r="U235" s="9" t="str">
        <f aca="false">VLOOKUP(AE235,chat_output,3,FALSE())</f>
        <v>Complies</v>
      </c>
      <c r="V235" s="8"/>
      <c r="W235" s="1" t="s">
        <v>3306</v>
      </c>
      <c r="X235" s="1" t="s">
        <v>3307</v>
      </c>
      <c r="Y235" s="1" t="s">
        <v>3308</v>
      </c>
      <c r="AA235" s="1" t="s">
        <v>55</v>
      </c>
      <c r="AB235" s="1" t="s">
        <v>56</v>
      </c>
      <c r="AC235" s="1" t="s">
        <v>57</v>
      </c>
      <c r="AD235" s="1" t="s">
        <v>58</v>
      </c>
      <c r="AE235" s="1" t="s">
        <v>3309</v>
      </c>
      <c r="AF235" s="1" t="e">
        <f aca="false">VLOOKUP(AE235,scartati,1,FALSE())</f>
        <v>#N/A</v>
      </c>
      <c r="AG235" s="1" t="e">
        <f aca="false">VLOOKUP(AE235,accettati,1,FALSE())</f>
        <v>#N/A</v>
      </c>
      <c r="AH235" s="3" t="e">
        <f aca="false">VLOOKUP(AE235,low_impact,1,FALSE())</f>
        <v>#N/A</v>
      </c>
      <c r="AI235" s="3" t="str">
        <f aca="false">VLOOKUP(AE235,scaricati,1,FALSE())</f>
        <v>2-s2.0-85097557616</v>
      </c>
    </row>
    <row r="236" customFormat="false" ht="60.45" hidden="true" customHeight="false" outlineLevel="0" collapsed="false">
      <c r="A236" s="1" t="s">
        <v>3310</v>
      </c>
      <c r="B236" s="1" t="s">
        <v>3311</v>
      </c>
      <c r="C236" s="1" t="s">
        <v>3312</v>
      </c>
      <c r="D236" s="1" t="s">
        <v>3313</v>
      </c>
      <c r="E236" s="1" t="n">
        <v>2019</v>
      </c>
      <c r="F236" s="1" t="s">
        <v>3314</v>
      </c>
      <c r="I236" s="1" t="n">
        <v>8944511</v>
      </c>
      <c r="M236" s="1" t="n">
        <v>15</v>
      </c>
      <c r="N236" s="1" t="s">
        <v>3315</v>
      </c>
      <c r="O236" s="1" t="s">
        <v>3316</v>
      </c>
      <c r="P236" s="1" t="s">
        <v>3317</v>
      </c>
      <c r="Q236" s="1" t="s">
        <v>3318</v>
      </c>
      <c r="R236" s="8" t="s">
        <v>3319</v>
      </c>
      <c r="S236" s="8" t="s">
        <v>5</v>
      </c>
      <c r="T236" s="1" t="str">
        <f aca="false">VLOOKUP(AE236,chat_output,2,FALSE())</f>
        <v>NO</v>
      </c>
      <c r="U236" s="9" t="str">
        <f aca="false">VLOOKUP(AE236,chat_output,3,FALSE())</f>
        <v>The abstract mentions that the study is aimed at finding factors behind dropout rates and detecting risky profiles to potentially develop new strategies in the education system. This indicates a focus on improving the education system, which falls under improving teaching or evaluation and potentially the university environment.</v>
      </c>
      <c r="V236" s="8"/>
      <c r="W236" s="1" t="s">
        <v>3320</v>
      </c>
      <c r="X236" s="1" t="s">
        <v>3321</v>
      </c>
      <c r="Y236" s="1" t="s">
        <v>3322</v>
      </c>
      <c r="AA236" s="1" t="s">
        <v>72</v>
      </c>
      <c r="AB236" s="1" t="s">
        <v>56</v>
      </c>
      <c r="AD236" s="1" t="s">
        <v>58</v>
      </c>
      <c r="AE236" s="1" t="s">
        <v>3323</v>
      </c>
      <c r="AF236" s="1" t="e">
        <f aca="false">VLOOKUP(AE236,scartati,1,FALSE())</f>
        <v>#N/A</v>
      </c>
      <c r="AG236" s="1" t="str">
        <f aca="false">VLOOKUP(AE236,accettati,1,FALSE())</f>
        <v>2-s2.0-85078097847</v>
      </c>
      <c r="AH236" s="3" t="e">
        <f aca="false">VLOOKUP(AE236,low_impact,1,FALSE())</f>
        <v>#N/A</v>
      </c>
      <c r="AI236" s="3" t="str">
        <f aca="false">VLOOKUP(AE236,scaricati,1,FALSE())</f>
        <v>2-s2.0-85078097847</v>
      </c>
    </row>
    <row r="237" customFormat="false" ht="107.6" hidden="true" customHeight="false" outlineLevel="0" collapsed="false">
      <c r="A237" s="1" t="s">
        <v>3324</v>
      </c>
      <c r="B237" s="1" t="s">
        <v>3325</v>
      </c>
      <c r="C237" s="1" t="s">
        <v>3326</v>
      </c>
      <c r="D237" s="1" t="s">
        <v>3327</v>
      </c>
      <c r="E237" s="1" t="n">
        <v>2021</v>
      </c>
      <c r="F237" s="1" t="s">
        <v>3328</v>
      </c>
      <c r="M237" s="1" t="n">
        <v>4</v>
      </c>
      <c r="N237" s="1" t="s">
        <v>3329</v>
      </c>
      <c r="O237" s="1" t="s">
        <v>3330</v>
      </c>
      <c r="P237" s="1" t="s">
        <v>3331</v>
      </c>
      <c r="Q237" s="1" t="s">
        <v>3332</v>
      </c>
      <c r="R237" s="8" t="s">
        <v>3333</v>
      </c>
      <c r="S237" s="8"/>
      <c r="T237" s="1" t="str">
        <f aca="false">VLOOKUP(AE237,chat_output,2,FALSE())</f>
        <v>YES</v>
      </c>
      <c r="U237" s="9" t="str">
        <f aca="false">VLOOKUP(AE237,chat_output,3,FALSE())</f>
        <v>Complies</v>
      </c>
      <c r="V237" s="8"/>
      <c r="W237" s="1" t="s">
        <v>3334</v>
      </c>
      <c r="X237" s="1" t="s">
        <v>3335</v>
      </c>
      <c r="Y237" s="1" t="s">
        <v>3336</v>
      </c>
      <c r="AA237" s="1" t="s">
        <v>72</v>
      </c>
      <c r="AB237" s="1" t="s">
        <v>56</v>
      </c>
      <c r="AD237" s="1" t="s">
        <v>58</v>
      </c>
      <c r="AE237" s="1" t="s">
        <v>3337</v>
      </c>
      <c r="AF237" s="1" t="e">
        <f aca="false">VLOOKUP(AE237,scartati,1,FALSE())</f>
        <v>#N/A</v>
      </c>
      <c r="AG237" s="1" t="str">
        <f aca="false">VLOOKUP(AE237,accettati,1,FALSE())</f>
        <v>2-s2.0-85123862737</v>
      </c>
      <c r="AH237" s="3" t="e">
        <f aca="false">VLOOKUP(AE237,low_impact,1,FALSE())</f>
        <v>#N/A</v>
      </c>
      <c r="AI237" s="3" t="str">
        <f aca="false">VLOOKUP(AE237,scaricati,1,FALSE())</f>
        <v>2-s2.0-85123862737</v>
      </c>
    </row>
    <row r="238" customFormat="false" ht="36.9" hidden="true" customHeight="false" outlineLevel="0" collapsed="false">
      <c r="A238" s="1" t="s">
        <v>3338</v>
      </c>
      <c r="B238" s="1" t="s">
        <v>3339</v>
      </c>
      <c r="C238" s="1" t="s">
        <v>3340</v>
      </c>
      <c r="D238" s="1" t="s">
        <v>3341</v>
      </c>
      <c r="E238" s="1" t="n">
        <v>2020</v>
      </c>
      <c r="F238" s="1" t="s">
        <v>3342</v>
      </c>
      <c r="I238" s="1" t="n">
        <v>9225603</v>
      </c>
      <c r="M238" s="1" t="n">
        <v>2</v>
      </c>
      <c r="N238" s="1" t="s">
        <v>3343</v>
      </c>
      <c r="O238" s="1" t="s">
        <v>3344</v>
      </c>
      <c r="P238" s="1" t="s">
        <v>3345</v>
      </c>
      <c r="Q238" s="1" t="s">
        <v>3346</v>
      </c>
      <c r="R238" s="8" t="s">
        <v>3347</v>
      </c>
      <c r="S238" s="10" t="s">
        <v>85</v>
      </c>
      <c r="T238" s="1" t="str">
        <f aca="false">VLOOKUP(AE238,chat_output,2,FALSE())</f>
        <v>NO</v>
      </c>
      <c r="U238" s="9" t="str">
        <f aca="false">VLOOKUP(AE238,chat_output,3,FALSE())</f>
        <v>The abstract is focused on discovering and classifying the factors behind dropouts rather than predicting student dropout using artificial intelligence.</v>
      </c>
      <c r="V238" s="8"/>
      <c r="W238" s="1" t="s">
        <v>3348</v>
      </c>
      <c r="X238" s="1" t="s">
        <v>3349</v>
      </c>
      <c r="Y238" s="1" t="s">
        <v>3350</v>
      </c>
      <c r="AA238" s="1" t="s">
        <v>72</v>
      </c>
      <c r="AB238" s="1" t="s">
        <v>56</v>
      </c>
      <c r="AD238" s="1" t="s">
        <v>58</v>
      </c>
      <c r="AE238" s="1" t="s">
        <v>3351</v>
      </c>
      <c r="AF238" s="1" t="e">
        <f aca="false">VLOOKUP(AE238,scartati,1,FALSE())</f>
        <v>#N/A</v>
      </c>
      <c r="AG238" s="1" t="str">
        <f aca="false">VLOOKUP(AE238,accettati,1,FALSE())</f>
        <v>2-s2.0-85096600757</v>
      </c>
      <c r="AH238" s="3" t="str">
        <f aca="false">VLOOKUP(AE238,low_impact,1,FALSE())</f>
        <v>2-s2.0-85096600757</v>
      </c>
      <c r="AI238" s="3" t="e">
        <f aca="false">VLOOKUP(AE238,scaricati,1,FALSE())</f>
        <v>#N/A</v>
      </c>
    </row>
    <row r="239" customFormat="false" ht="107.6" hidden="true" customHeight="false" outlineLevel="0" collapsed="false">
      <c r="A239" s="1" t="s">
        <v>3352</v>
      </c>
      <c r="B239" s="1" t="s">
        <v>3353</v>
      </c>
      <c r="C239" s="1" t="s">
        <v>3354</v>
      </c>
      <c r="D239" s="1" t="s">
        <v>3355</v>
      </c>
      <c r="E239" s="1" t="n">
        <v>2019</v>
      </c>
      <c r="F239" s="1" t="s">
        <v>3356</v>
      </c>
      <c r="I239" s="1" t="n">
        <v>8845493</v>
      </c>
      <c r="J239" s="1" t="n">
        <v>32</v>
      </c>
      <c r="K239" s="1" t="n">
        <v>37</v>
      </c>
      <c r="L239" s="1" t="n">
        <v>5</v>
      </c>
      <c r="M239" s="1" t="n">
        <v>11</v>
      </c>
      <c r="N239" s="1" t="s">
        <v>3357</v>
      </c>
      <c r="O239" s="1" t="s">
        <v>3358</v>
      </c>
      <c r="P239" s="1" t="s">
        <v>3359</v>
      </c>
      <c r="Q239" s="1" t="s">
        <v>3360</v>
      </c>
      <c r="R239" s="8" t="s">
        <v>3361</v>
      </c>
      <c r="S239" s="12" t="s">
        <v>115</v>
      </c>
      <c r="T239" s="1" t="str">
        <f aca="false">VLOOKUP(AE239,chat_output,2,FALSE())</f>
        <v>NO</v>
      </c>
      <c r="U239" s="9" t="str">
        <f aca="false">VLOOKUP(AE239,chat_output,3,FALSE())</f>
        <v>The abstract does not describe a study regarding the prediction of student drop out in bachelor and masters courses, using artificial intelligence. Instead, it focuses on dynamic facial expression recognition using deep learning.</v>
      </c>
      <c r="V23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"&amp;D239&amp;" "&amp;R239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Dynamic facial expression recognition based on deep learning With the development of deep learning, CNN model has performed much better than traditional machine learning algorithm in many computer visual recognition tasks. In the field of Facial Expression Recognition (FER), although there are many recognition systems using DNNs, their accuracy and practicality are still not suitable for practical applications. This paper proposed a 3D Convolutional Neural Network method for FER in videos. This neural network consists of a Stem layer, a 3D Inception-ResNets structure, a GRU layer, a Dropout layer, an Island layer and a Softmax layer, which can capture spatial relationships in facial expression images and temporal relationships among different face frames. In order to increase the contribution degree of the important face component in the expression recognition, important feature point information of the facial expression was extracted and input into the network structure. In addition, a new Island loss function with strong ability to distinguish different features is introduced. It can not only reduce the intra-class variations, but also enlarge the inter-class differences, which could better ignore the effects of facial expression variability and sensitivity, and achieve higher recognition accuracy and generalization ability. The proposed method was evaluated for using three public available databases in subject-independent and cross-database tasks and outperformed the state-of-the-art methods. © 2019 IEEE.</v>
      </c>
      <c r="W239" s="1" t="s">
        <v>3362</v>
      </c>
      <c r="X239" s="1" t="s">
        <v>3363</v>
      </c>
      <c r="Y239" s="1" t="s">
        <v>3364</v>
      </c>
      <c r="AA239" s="1" t="s">
        <v>72</v>
      </c>
      <c r="AB239" s="1" t="s">
        <v>56</v>
      </c>
      <c r="AD239" s="1" t="s">
        <v>58</v>
      </c>
      <c r="AE239" s="1" t="s">
        <v>3365</v>
      </c>
      <c r="AF239" s="1" t="str">
        <f aca="false">VLOOKUP(AE239,scartati,1,FALSE())</f>
        <v>2-s2.0-85073229753</v>
      </c>
      <c r="AG239" s="1" t="e">
        <f aca="false">VLOOKUP(AE239,accettati,1,FALSE())</f>
        <v>#N/A</v>
      </c>
      <c r="AH239" s="3" t="e">
        <f aca="false">VLOOKUP(AE239,low_impact,1,FALSE())</f>
        <v>#N/A</v>
      </c>
      <c r="AI239" s="3" t="e">
        <f aca="false">VLOOKUP(AE239,scaricati,1,FALSE())</f>
        <v>#N/A</v>
      </c>
    </row>
    <row r="240" customFormat="false" ht="119.4" hidden="false" customHeight="false" outlineLevel="0" collapsed="false">
      <c r="A240" s="1" t="s">
        <v>3366</v>
      </c>
      <c r="B240" s="1" t="s">
        <v>3367</v>
      </c>
      <c r="C240" s="1" t="s">
        <v>3368</v>
      </c>
      <c r="D240" s="1" t="s">
        <v>3369</v>
      </c>
      <c r="E240" s="1" t="n">
        <v>2020</v>
      </c>
      <c r="F240" s="1" t="s">
        <v>2859</v>
      </c>
      <c r="G240" s="1" t="n">
        <v>1026</v>
      </c>
      <c r="J240" s="1" t="n">
        <v>591</v>
      </c>
      <c r="K240" s="1" t="n">
        <v>597</v>
      </c>
      <c r="L240" s="1" t="n">
        <v>6</v>
      </c>
      <c r="M240" s="1" t="n">
        <v>7</v>
      </c>
      <c r="N240" s="1" t="s">
        <v>3370</v>
      </c>
      <c r="O240" s="1" t="s">
        <v>3371</v>
      </c>
      <c r="P240" s="1" t="s">
        <v>3372</v>
      </c>
      <c r="Q240" s="1" t="s">
        <v>3373</v>
      </c>
      <c r="R240" s="8" t="s">
        <v>3374</v>
      </c>
      <c r="S240" s="10" t="s">
        <v>277</v>
      </c>
      <c r="T240" s="1" t="str">
        <f aca="false">VLOOKUP(AE240,chat_output,2,FALSE())</f>
        <v>NO</v>
      </c>
      <c r="U240" s="9" t="str">
        <f aca="false">VLOOKUP(AE240,chat_output,3,FALSE())</f>
        <v>The study described in the abstract primarily focuses on the detection of student behavior profiles using various algorithms and does not clearly specify that it targets the prediction of student dropout in bachelor and master courses using artificial intelligence. The scope seems broader, encompassing general student behavior rather than specifically addressing dropout prediction.</v>
      </c>
      <c r="V240" s="8"/>
      <c r="W240" s="1" t="s">
        <v>3375</v>
      </c>
      <c r="X240" s="1" t="s">
        <v>3376</v>
      </c>
      <c r="Y240" s="1" t="s">
        <v>3377</v>
      </c>
      <c r="Z240" s="1" t="s">
        <v>3378</v>
      </c>
      <c r="AA240" s="1" t="s">
        <v>72</v>
      </c>
      <c r="AB240" s="1" t="s">
        <v>56</v>
      </c>
      <c r="AD240" s="1" t="s">
        <v>58</v>
      </c>
      <c r="AE240" s="1" t="s">
        <v>3379</v>
      </c>
      <c r="AF240" s="1" t="e">
        <f aca="false">VLOOKUP(AE240,scartati,1,FALSE())</f>
        <v>#N/A</v>
      </c>
      <c r="AG240" s="1" t="str">
        <f aca="false">VLOOKUP(AE240,accettati,1,FALSE())</f>
        <v>2-s2.0-85071501419</v>
      </c>
      <c r="AH240" s="3" t="e">
        <f aca="false">VLOOKUP(AE240,low_impact,1,FALSE())</f>
        <v>#N/A</v>
      </c>
      <c r="AI240" s="3" t="e">
        <f aca="false">VLOOKUP(AE240,scaricati,1,FALSE())</f>
        <v>#N/A</v>
      </c>
    </row>
    <row r="241" customFormat="false" ht="72.25" hidden="true" customHeight="false" outlineLevel="0" collapsed="false">
      <c r="A241" s="1" t="s">
        <v>3380</v>
      </c>
      <c r="B241" s="1" t="s">
        <v>3381</v>
      </c>
      <c r="C241" s="1" t="s">
        <v>3382</v>
      </c>
      <c r="D241" s="1" t="s">
        <v>3383</v>
      </c>
      <c r="E241" s="1" t="n">
        <v>2021</v>
      </c>
      <c r="F241" s="1" t="s">
        <v>3384</v>
      </c>
      <c r="M241" s="1" t="n">
        <v>3</v>
      </c>
      <c r="N241" s="1" t="s">
        <v>3385</v>
      </c>
      <c r="O241" s="1" t="s">
        <v>3386</v>
      </c>
      <c r="P241" s="1" t="s">
        <v>3387</v>
      </c>
      <c r="Q241" s="1" t="s">
        <v>3388</v>
      </c>
      <c r="R241" s="8" t="s">
        <v>3389</v>
      </c>
      <c r="S241" s="8" t="s">
        <v>5</v>
      </c>
      <c r="T241" s="1" t="str">
        <f aca="false">VLOOKUP(AE241,chat_output,2,FALSE())</f>
        <v>YES</v>
      </c>
      <c r="U241" s="9" t="str">
        <f aca="false">VLOOKUP(AE241,chat_output,3,FALSE())</f>
        <v>Complies</v>
      </c>
      <c r="V241" s="8"/>
      <c r="W241" s="1" t="s">
        <v>3390</v>
      </c>
      <c r="X241" s="1" t="s">
        <v>3391</v>
      </c>
      <c r="Y241" s="1" t="s">
        <v>3392</v>
      </c>
      <c r="AA241" s="1" t="s">
        <v>72</v>
      </c>
      <c r="AB241" s="1" t="s">
        <v>56</v>
      </c>
      <c r="AD241" s="1" t="s">
        <v>58</v>
      </c>
      <c r="AE241" s="1" t="s">
        <v>3393</v>
      </c>
      <c r="AF241" s="1" t="e">
        <f aca="false">VLOOKUP(AE241,scartati,1,FALSE())</f>
        <v>#N/A</v>
      </c>
      <c r="AG241" s="1" t="str">
        <f aca="false">VLOOKUP(AE241,accettati,1,FALSE())</f>
        <v>2-s2.0-85123345423</v>
      </c>
      <c r="AH241" s="3" t="e">
        <f aca="false">VLOOKUP(AE241,low_impact,1,FALSE())</f>
        <v>#N/A</v>
      </c>
      <c r="AI241" s="3" t="str">
        <f aca="false">VLOOKUP(AE241,scaricati,1,FALSE())</f>
        <v>2-s2.0-85123345423</v>
      </c>
    </row>
    <row r="242" customFormat="false" ht="95.8" hidden="true" customHeight="false" outlineLevel="0" collapsed="false">
      <c r="A242" s="1" t="s">
        <v>3394</v>
      </c>
      <c r="B242" s="1" t="s">
        <v>3395</v>
      </c>
      <c r="C242" s="1" t="s">
        <v>3396</v>
      </c>
      <c r="D242" s="1" t="s">
        <v>3397</v>
      </c>
      <c r="E242" s="1" t="n">
        <v>2019</v>
      </c>
      <c r="F242" s="1" t="s">
        <v>3398</v>
      </c>
      <c r="I242" s="1" t="n">
        <v>8855618</v>
      </c>
      <c r="J242" s="1" t="n">
        <v>191</v>
      </c>
      <c r="K242" s="1" t="n">
        <v>199</v>
      </c>
      <c r="L242" s="1" t="n">
        <v>8</v>
      </c>
      <c r="M242" s="1" t="n">
        <v>5</v>
      </c>
      <c r="N242" s="1" t="s">
        <v>3399</v>
      </c>
      <c r="O242" s="1" t="s">
        <v>3400</v>
      </c>
      <c r="P242" s="1" t="s">
        <v>3401</v>
      </c>
      <c r="Q242" s="1" t="s">
        <v>3402</v>
      </c>
      <c r="R242" s="8" t="s">
        <v>3403</v>
      </c>
      <c r="S242" s="8"/>
      <c r="T242" s="1" t="str">
        <f aca="false">VLOOKUP(AE242,chat_output,2,FALSE())</f>
        <v>NO</v>
      </c>
      <c r="U242" s="9" t="str">
        <f aca="false">VLOOKUP(AE242,chat_output,3,FALSE())</f>
        <v>The study is focused on predicting the performance of undergraduate students in their elective courses, specifically predicting missing grades, rather than predicting student dropout.</v>
      </c>
      <c r="V242" s="8"/>
      <c r="W242" s="1" t="s">
        <v>3404</v>
      </c>
      <c r="X242" s="1" t="s">
        <v>3405</v>
      </c>
      <c r="Y242" s="1" t="s">
        <v>3406</v>
      </c>
      <c r="AA242" s="1" t="s">
        <v>72</v>
      </c>
      <c r="AB242" s="1" t="s">
        <v>56</v>
      </c>
      <c r="AD242" s="1" t="s">
        <v>58</v>
      </c>
      <c r="AE242" s="1" t="s">
        <v>3407</v>
      </c>
      <c r="AF242" s="1" t="e">
        <f aca="false">VLOOKUP(AE242,scartati,1,FALSE())</f>
        <v>#N/A</v>
      </c>
      <c r="AG242" s="1" t="str">
        <f aca="false">VLOOKUP(AE242,accettati,1,FALSE())</f>
        <v>2-s2.0-85073516327</v>
      </c>
      <c r="AH242" s="3" t="e">
        <f aca="false">VLOOKUP(AE242,low_impact,1,FALSE())</f>
        <v>#N/A</v>
      </c>
      <c r="AI242" s="3" t="str">
        <f aca="false">VLOOKUP(AE242,scaricati,1,FALSE())</f>
        <v>2-s2.0-85073516327</v>
      </c>
    </row>
    <row r="243" customFormat="false" ht="131.15" hidden="true" customHeight="false" outlineLevel="0" collapsed="false">
      <c r="A243" s="1" t="s">
        <v>3408</v>
      </c>
      <c r="B243" s="1" t="s">
        <v>3409</v>
      </c>
      <c r="C243" s="1" t="s">
        <v>3410</v>
      </c>
      <c r="D243" s="1" t="s">
        <v>3411</v>
      </c>
      <c r="E243" s="1" t="n">
        <v>2020</v>
      </c>
      <c r="F243" s="1" t="s">
        <v>3412</v>
      </c>
      <c r="G243" s="1" t="n">
        <v>9</v>
      </c>
      <c r="H243" s="1" t="n">
        <v>10</v>
      </c>
      <c r="I243" s="1" t="n">
        <v>1613</v>
      </c>
      <c r="J243" s="1" t="n">
        <v>1</v>
      </c>
      <c r="K243" s="1" t="n">
        <v>14</v>
      </c>
      <c r="L243" s="1" t="n">
        <v>13</v>
      </c>
      <c r="M243" s="1" t="n">
        <v>17</v>
      </c>
      <c r="N243" s="1" t="s">
        <v>3413</v>
      </c>
      <c r="O243" s="1" t="s">
        <v>3414</v>
      </c>
      <c r="P243" s="1" t="s">
        <v>3415</v>
      </c>
      <c r="Q243" s="1" t="s">
        <v>3416</v>
      </c>
      <c r="R243" s="8" t="s">
        <v>3417</v>
      </c>
      <c r="S243" s="8" t="s">
        <v>5</v>
      </c>
      <c r="T243" s="1" t="str">
        <f aca="false">VLOOKUP(AE243,chat_output,2,FALSE())</f>
        <v>NO</v>
      </c>
      <c r="U243" s="9" t="str">
        <f aca="false">VLOOKUP(AE243,chat_output,3,FALSE())</f>
        <v>The abstract indicates that the study focuses on using IoT systems for dropout prediction, dealing with socioeconomic data. However, it mentions the goal of improving management and service-related issues and providing personalized follow-up to students. This focus on improving follow-up safety net measures goes beyond merely predicting dropouts, addressing broader service improvements instead.</v>
      </c>
      <c r="V243" s="8"/>
      <c r="W243" s="1" t="s">
        <v>3418</v>
      </c>
      <c r="Y243" s="1" t="s">
        <v>3419</v>
      </c>
      <c r="Z243" s="1" t="s">
        <v>3420</v>
      </c>
      <c r="AA243" s="1" t="s">
        <v>55</v>
      </c>
      <c r="AB243" s="1" t="s">
        <v>56</v>
      </c>
      <c r="AC243" s="1" t="s">
        <v>427</v>
      </c>
      <c r="AD243" s="1" t="s">
        <v>58</v>
      </c>
      <c r="AE243" s="1" t="s">
        <v>3421</v>
      </c>
      <c r="AF243" s="1" t="str">
        <f aca="false">VLOOKUP(AE243,scartati,1,FALSE())</f>
        <v>2-s2.0-85091871901</v>
      </c>
      <c r="AG243" s="1" t="e">
        <f aca="false">VLOOKUP(AE243,accettati,1,FALSE())</f>
        <v>#N/A</v>
      </c>
      <c r="AH243" s="3" t="e">
        <f aca="false">VLOOKUP(AE243,low_impact,1,FALSE())</f>
        <v>#N/A</v>
      </c>
      <c r="AI243" s="3" t="str">
        <f aca="false">VLOOKUP(AE243,scaricati,1,FALSE())</f>
        <v>2-s2.0-85091871901</v>
      </c>
    </row>
    <row r="244" customFormat="false" ht="131.15" hidden="true" customHeight="false" outlineLevel="0" collapsed="false">
      <c r="A244" s="1" t="s">
        <v>3422</v>
      </c>
      <c r="B244" s="1" t="s">
        <v>3423</v>
      </c>
      <c r="C244" s="1" t="s">
        <v>3424</v>
      </c>
      <c r="D244" s="1" t="s">
        <v>3425</v>
      </c>
      <c r="E244" s="1" t="n">
        <v>2020</v>
      </c>
      <c r="F244" s="1" t="s">
        <v>3426</v>
      </c>
      <c r="I244" s="1" t="n">
        <v>9245457</v>
      </c>
      <c r="M244" s="1" t="n">
        <v>10</v>
      </c>
      <c r="N244" s="1" t="s">
        <v>3427</v>
      </c>
      <c r="O244" s="1" t="s">
        <v>3428</v>
      </c>
      <c r="P244" s="1" t="s">
        <v>3429</v>
      </c>
      <c r="Q244" s="1" t="s">
        <v>3430</v>
      </c>
      <c r="R244" s="8" t="s">
        <v>3431</v>
      </c>
      <c r="S244" s="8"/>
      <c r="T244" s="1" t="str">
        <f aca="false">VLOOKUP(AE244,chat_output,2,FALSE())</f>
        <v>YES</v>
      </c>
      <c r="U244" s="9" t="str">
        <f aca="false">VLOOKUP(AE244,chat_output,3,FALSE())</f>
        <v>Complies</v>
      </c>
      <c r="V244" s="8"/>
      <c r="W244" s="1" t="s">
        <v>3432</v>
      </c>
      <c r="X244" s="1" t="s">
        <v>3433</v>
      </c>
      <c r="Y244" s="1" t="s">
        <v>3434</v>
      </c>
      <c r="AA244" s="1" t="s">
        <v>72</v>
      </c>
      <c r="AB244" s="1" t="s">
        <v>56</v>
      </c>
      <c r="AD244" s="1" t="s">
        <v>58</v>
      </c>
      <c r="AE244" s="1" t="s">
        <v>3435</v>
      </c>
      <c r="AF244" s="1" t="e">
        <f aca="false">VLOOKUP(AE244,scartati,1,FALSE())</f>
        <v>#N/A</v>
      </c>
      <c r="AG244" s="1" t="str">
        <f aca="false">VLOOKUP(AE244,accettati,1,FALSE())</f>
        <v>2-s2.0-85097332837</v>
      </c>
      <c r="AH244" s="3" t="e">
        <f aca="false">VLOOKUP(AE244,low_impact,1,FALSE())</f>
        <v>#N/A</v>
      </c>
      <c r="AI244" s="3" t="str">
        <f aca="false">VLOOKUP(AE244,scaricati,1,FALSE())</f>
        <v>2-s2.0-85097332837</v>
      </c>
    </row>
    <row r="245" customFormat="false" ht="60.45" hidden="true" customHeight="false" outlineLevel="0" collapsed="false">
      <c r="A245" s="1" t="s">
        <v>3436</v>
      </c>
      <c r="B245" s="1" t="s">
        <v>3437</v>
      </c>
      <c r="C245" s="1" t="s">
        <v>3438</v>
      </c>
      <c r="D245" s="1" t="s">
        <v>3439</v>
      </c>
      <c r="E245" s="1" t="n">
        <v>2020</v>
      </c>
      <c r="F245" s="1" t="s">
        <v>589</v>
      </c>
      <c r="G245" s="1" t="s">
        <v>3440</v>
      </c>
      <c r="J245" s="1" t="n">
        <v>129</v>
      </c>
      <c r="K245" s="1" t="n">
        <v>140</v>
      </c>
      <c r="L245" s="1" t="n">
        <v>11</v>
      </c>
      <c r="M245" s="1" t="n">
        <v>75</v>
      </c>
      <c r="N245" s="1" t="s">
        <v>3441</v>
      </c>
      <c r="O245" s="1" t="s">
        <v>3442</v>
      </c>
      <c r="P245" s="1" t="s">
        <v>3443</v>
      </c>
      <c r="Q245" s="1" t="s">
        <v>3444</v>
      </c>
      <c r="R245" s="8" t="s">
        <v>3445</v>
      </c>
      <c r="S245" s="8"/>
      <c r="T245" s="1" t="str">
        <f aca="false">VLOOKUP(AE245,chat_output,2,FALSE())</f>
        <v>NO</v>
      </c>
      <c r="U245" s="9" t="str">
        <f aca="false">VLOOKUP(AE245,chat_output,3,FALSE())</f>
        <v>The study focuses only on undergraduate students and not bachelor and masters courses, making it non-compliant with the requirements.</v>
      </c>
      <c r="V245" s="8"/>
      <c r="W245" s="1" t="s">
        <v>3446</v>
      </c>
      <c r="X245" s="1" t="s">
        <v>3447</v>
      </c>
      <c r="Y245" s="1" t="s">
        <v>3448</v>
      </c>
      <c r="Z245" s="1" t="s">
        <v>3449</v>
      </c>
      <c r="AA245" s="1" t="s">
        <v>72</v>
      </c>
      <c r="AB245" s="1" t="s">
        <v>56</v>
      </c>
      <c r="AC245" s="1" t="s">
        <v>868</v>
      </c>
      <c r="AD245" s="1" t="s">
        <v>58</v>
      </c>
      <c r="AE245" s="1" t="s">
        <v>3450</v>
      </c>
      <c r="AF245" s="1" t="e">
        <f aca="false">VLOOKUP(AE245,scartati,1,FALSE())</f>
        <v>#N/A</v>
      </c>
      <c r="AG245" s="1" t="str">
        <f aca="false">VLOOKUP(AE245,accettati,1,FALSE())</f>
        <v>2-s2.0-85089615193</v>
      </c>
      <c r="AH245" s="3" t="e">
        <f aca="false">VLOOKUP(AE245,low_impact,1,FALSE())</f>
        <v>#N/A</v>
      </c>
      <c r="AI245" s="3" t="str">
        <f aca="false">VLOOKUP(AE245,scaricati,1,FALSE())</f>
        <v>2-s2.0-85089615193</v>
      </c>
    </row>
    <row r="246" customFormat="false" ht="119.4" hidden="true" customHeight="false" outlineLevel="0" collapsed="false">
      <c r="A246" s="1" t="s">
        <v>3451</v>
      </c>
      <c r="B246" s="1" t="s">
        <v>3452</v>
      </c>
      <c r="C246" s="1" t="s">
        <v>3453</v>
      </c>
      <c r="D246" s="1" t="s">
        <v>3454</v>
      </c>
      <c r="E246" s="1" t="n">
        <v>2019</v>
      </c>
      <c r="F246" s="1" t="s">
        <v>3455</v>
      </c>
      <c r="J246" s="1" t="n">
        <v>584</v>
      </c>
      <c r="K246" s="1" t="n">
        <v>587</v>
      </c>
      <c r="L246" s="1" t="n">
        <v>3</v>
      </c>
      <c r="M246" s="1" t="n">
        <v>1</v>
      </c>
      <c r="O246" s="1" t="s">
        <v>3456</v>
      </c>
      <c r="P246" s="1" t="s">
        <v>3457</v>
      </c>
      <c r="Q246" s="1" t="s">
        <v>3458</v>
      </c>
      <c r="R246" s="8" t="s">
        <v>3459</v>
      </c>
      <c r="S246" s="8"/>
      <c r="T246" s="1" t="str">
        <f aca="false">VLOOKUP(AE246,chat_output,2,FALSE())</f>
        <v>YES</v>
      </c>
      <c r="U246" s="9" t="str">
        <f aca="false">VLOOKUP(AE246,chat_output,3,FALSE())</f>
        <v>Complies</v>
      </c>
      <c r="V246" s="8"/>
      <c r="W246" s="1" t="s">
        <v>3460</v>
      </c>
      <c r="X246" s="1" t="s">
        <v>3461</v>
      </c>
      <c r="Y246" s="1" t="s">
        <v>3462</v>
      </c>
      <c r="AA246" s="1" t="s">
        <v>72</v>
      </c>
      <c r="AB246" s="1" t="s">
        <v>56</v>
      </c>
      <c r="AD246" s="1" t="s">
        <v>58</v>
      </c>
      <c r="AE246" s="1" t="s">
        <v>3463</v>
      </c>
      <c r="AF246" s="1" t="e">
        <f aca="false">VLOOKUP(AE246,scartati,1,FALSE())</f>
        <v>#N/A</v>
      </c>
      <c r="AG246" s="1" t="str">
        <f aca="false">VLOOKUP(AE246,accettati,1,FALSE())</f>
        <v>2-s2.0-85085979172</v>
      </c>
      <c r="AH246" s="3" t="e">
        <f aca="false">VLOOKUP(AE246,low_impact,1,FALSE())</f>
        <v>#N/A</v>
      </c>
      <c r="AI246" s="3" t="str">
        <f aca="false">VLOOKUP(AE246,scaricati,1,FALSE())</f>
        <v>2-s2.0-85085979172</v>
      </c>
    </row>
    <row r="247" customFormat="false" ht="95.8" hidden="true" customHeight="false" outlineLevel="0" collapsed="false">
      <c r="A247" s="1" t="s">
        <v>3464</v>
      </c>
      <c r="B247" s="1" t="s">
        <v>3465</v>
      </c>
      <c r="C247" s="1" t="s">
        <v>3466</v>
      </c>
      <c r="D247" s="1" t="s">
        <v>3467</v>
      </c>
      <c r="E247" s="1" t="n">
        <v>2020</v>
      </c>
      <c r="F247" s="1" t="s">
        <v>3468</v>
      </c>
      <c r="J247" s="1" t="n">
        <v>3597</v>
      </c>
      <c r="K247" s="1" t="n">
        <v>3600</v>
      </c>
      <c r="L247" s="1" t="n">
        <v>3</v>
      </c>
      <c r="M247" s="1" t="n">
        <v>1</v>
      </c>
      <c r="N247" s="1" t="s">
        <v>3469</v>
      </c>
      <c r="O247" s="1" t="s">
        <v>3470</v>
      </c>
      <c r="P247" s="1" t="s">
        <v>3471</v>
      </c>
      <c r="Q247" s="1" t="s">
        <v>3472</v>
      </c>
      <c r="R247" s="8" t="s">
        <v>3473</v>
      </c>
      <c r="S247" s="12" t="s">
        <v>232</v>
      </c>
      <c r="T247" s="1" t="str">
        <f aca="false">VLOOKUP(AE247,chat_output,2,FALSE())</f>
        <v>NO</v>
      </c>
      <c r="U247" s="9" t="str">
        <f aca="false">VLOOKUP(AE247,chat_output,3,FALSE())</f>
        <v>The abstract does not describe a study focusing on the prediction of student dropout in bachelor and masters courses using artificial intelligence. Instead, it focuses on mentoring strategies in data science for minority and underrepresented groups.</v>
      </c>
      <c r="V247" s="8"/>
      <c r="W247" s="1" t="s">
        <v>3474</v>
      </c>
      <c r="X247" s="1" t="s">
        <v>3475</v>
      </c>
      <c r="Y247" s="1" t="s">
        <v>3476</v>
      </c>
      <c r="AA247" s="1" t="s">
        <v>72</v>
      </c>
      <c r="AB247" s="1" t="s">
        <v>56</v>
      </c>
      <c r="AD247" s="1" t="s">
        <v>58</v>
      </c>
      <c r="AE247" s="1" t="s">
        <v>3477</v>
      </c>
      <c r="AF247" s="1" t="str">
        <f aca="false">VLOOKUP(AE247,scartati,1,FALSE())</f>
        <v>2-s2.0-85090409660</v>
      </c>
      <c r="AG247" s="1" t="e">
        <f aca="false">VLOOKUP(AE247,accettati,1,FALSE())</f>
        <v>#N/A</v>
      </c>
      <c r="AH247" s="3" t="e">
        <f aca="false">VLOOKUP(AE247,low_impact,1,FALSE())</f>
        <v>#N/A</v>
      </c>
      <c r="AI247" s="3" t="e">
        <f aca="false">VLOOKUP(AE247,scaricati,1,FALSE())</f>
        <v>#N/A</v>
      </c>
    </row>
    <row r="248" customFormat="false" ht="72.25" hidden="true" customHeight="false" outlineLevel="0" collapsed="false">
      <c r="A248" s="1" t="s">
        <v>3478</v>
      </c>
      <c r="B248" s="1" t="s">
        <v>3479</v>
      </c>
      <c r="C248" s="1" t="s">
        <v>3480</v>
      </c>
      <c r="D248" s="1" t="s">
        <v>3481</v>
      </c>
      <c r="E248" s="1" t="n">
        <v>2019</v>
      </c>
      <c r="F248" s="1" t="s">
        <v>3482</v>
      </c>
      <c r="I248" s="1" t="n">
        <v>8992670</v>
      </c>
      <c r="J248" s="1" t="n">
        <v>359</v>
      </c>
      <c r="K248" s="1" t="n">
        <v>362</v>
      </c>
      <c r="L248" s="1" t="n">
        <v>3</v>
      </c>
      <c r="M248" s="1" t="n">
        <v>3</v>
      </c>
      <c r="N248" s="1" t="s">
        <v>3483</v>
      </c>
      <c r="O248" s="1" t="s">
        <v>3484</v>
      </c>
      <c r="P248" s="1" t="s">
        <v>3485</v>
      </c>
      <c r="Q248" s="1" t="s">
        <v>3486</v>
      </c>
      <c r="R248" s="8" t="s">
        <v>3487</v>
      </c>
      <c r="S248" s="8"/>
      <c r="T248" s="1" t="str">
        <f aca="false">VLOOKUP(AE248,chat_output,2,FALSE())</f>
        <v>NO</v>
      </c>
      <c r="U248" s="9" t="str">
        <f aca="false">VLOOKUP(AE248,chat_output,3,FALSE())</f>
        <v>The abstract does not specifically focus on predicting student dropout but rather on predicting students' progress and academic abilities. The study also appears to emphasize general management and enrollment management strategies, which does not align with the specific requirement of predicting student dropout.</v>
      </c>
      <c r="V248" s="8"/>
      <c r="W248" s="1" t="s">
        <v>3488</v>
      </c>
      <c r="X248" s="1" t="s">
        <v>3489</v>
      </c>
      <c r="Y248" s="1" t="s">
        <v>3490</v>
      </c>
      <c r="AA248" s="1" t="s">
        <v>72</v>
      </c>
      <c r="AB248" s="1" t="s">
        <v>56</v>
      </c>
      <c r="AD248" s="1" t="s">
        <v>58</v>
      </c>
      <c r="AE248" s="1" t="s">
        <v>3491</v>
      </c>
      <c r="AF248" s="1" t="e">
        <f aca="false">VLOOKUP(AE248,scartati,1,FALSE())</f>
        <v>#N/A</v>
      </c>
      <c r="AG248" s="1" t="str">
        <f aca="false">VLOOKUP(AE248,accettati,1,FALSE())</f>
        <v>2-s2.0-85080874611</v>
      </c>
      <c r="AH248" s="3" t="e">
        <f aca="false">VLOOKUP(AE248,low_impact,1,FALSE())</f>
        <v>#N/A</v>
      </c>
      <c r="AI248" s="3" t="str">
        <f aca="false">VLOOKUP(AE248,scaricati,1,FALSE())</f>
        <v>2-s2.0-85080874611</v>
      </c>
    </row>
    <row r="249" customFormat="false" ht="60.45" hidden="true" customHeight="false" outlineLevel="0" collapsed="false">
      <c r="A249" s="1" t="s">
        <v>3492</v>
      </c>
      <c r="B249" s="1" t="s">
        <v>3493</v>
      </c>
      <c r="C249" s="1" t="s">
        <v>3494</v>
      </c>
      <c r="D249" s="1" t="s">
        <v>3495</v>
      </c>
      <c r="E249" s="1" t="n">
        <v>2019</v>
      </c>
      <c r="F249" s="1" t="s">
        <v>3496</v>
      </c>
      <c r="I249" s="1" t="n">
        <v>8820813</v>
      </c>
      <c r="J249" s="1" t="n">
        <v>207</v>
      </c>
      <c r="K249" s="1" t="n">
        <v>208</v>
      </c>
      <c r="L249" s="1" t="n">
        <v>1</v>
      </c>
      <c r="M249" s="1" t="n">
        <v>20</v>
      </c>
      <c r="N249" s="1" t="s">
        <v>3497</v>
      </c>
      <c r="O249" s="1" t="s">
        <v>3498</v>
      </c>
      <c r="P249" s="1" t="s">
        <v>3499</v>
      </c>
      <c r="Q249" s="1" t="s">
        <v>3500</v>
      </c>
      <c r="R249" s="8" t="s">
        <v>3501</v>
      </c>
      <c r="S249" s="8" t="s">
        <v>5</v>
      </c>
      <c r="T249" s="1" t="str">
        <f aca="false">VLOOKUP(AE249,chat_output,2,FALSE())</f>
        <v>YES</v>
      </c>
      <c r="U249" s="9" t="str">
        <f aca="false">VLOOKUP(AE249,chat_output,3,FALSE())</f>
        <v>Complies</v>
      </c>
      <c r="V249" s="8"/>
      <c r="W249" s="1" t="s">
        <v>3502</v>
      </c>
      <c r="X249" s="1" t="s">
        <v>3503</v>
      </c>
      <c r="Y249" s="1" t="s">
        <v>3504</v>
      </c>
      <c r="AA249" s="1" t="s">
        <v>72</v>
      </c>
      <c r="AB249" s="1" t="s">
        <v>56</v>
      </c>
      <c r="AD249" s="1" t="s">
        <v>58</v>
      </c>
      <c r="AE249" s="1" t="s">
        <v>3505</v>
      </c>
      <c r="AF249" s="1" t="e">
        <f aca="false">VLOOKUP(AE249,scartati,1,FALSE())</f>
        <v>#N/A</v>
      </c>
      <c r="AG249" s="1" t="str">
        <f aca="false">VLOOKUP(AE249,accettati,1,FALSE())</f>
        <v>2-s2.0-85072921691</v>
      </c>
      <c r="AH249" s="3" t="e">
        <f aca="false">VLOOKUP(AE249,low_impact,1,FALSE())</f>
        <v>#N/A</v>
      </c>
      <c r="AI249" s="3" t="str">
        <f aca="false">VLOOKUP(AE249,scaricati,1,FALSE())</f>
        <v>2-s2.0-85072921691</v>
      </c>
    </row>
    <row r="250" customFormat="false" ht="84.05" hidden="true" customHeight="false" outlineLevel="0" collapsed="false">
      <c r="A250" s="1" t="s">
        <v>3506</v>
      </c>
      <c r="B250" s="1" t="s">
        <v>3507</v>
      </c>
      <c r="C250" s="1" t="s">
        <v>3508</v>
      </c>
      <c r="D250" s="1" t="s">
        <v>3509</v>
      </c>
      <c r="E250" s="1" t="n">
        <v>2019</v>
      </c>
      <c r="F250" s="1" t="s">
        <v>3510</v>
      </c>
      <c r="G250" s="1" t="n">
        <v>60</v>
      </c>
      <c r="H250" s="1" t="n">
        <v>7</v>
      </c>
      <c r="J250" s="1" t="n">
        <v>1048</v>
      </c>
      <c r="K250" s="1" t="n">
        <v>1064</v>
      </c>
      <c r="L250" s="1" t="n">
        <v>16</v>
      </c>
      <c r="M250" s="1" t="n">
        <v>78</v>
      </c>
      <c r="N250" s="1" t="s">
        <v>3511</v>
      </c>
      <c r="O250" s="1" t="s">
        <v>3512</v>
      </c>
      <c r="P250" s="1" t="s">
        <v>3513</v>
      </c>
      <c r="Q250" s="1" t="s">
        <v>3514</v>
      </c>
      <c r="R250" s="8" t="s">
        <v>3515</v>
      </c>
      <c r="S250" s="8"/>
      <c r="T250" s="1" t="str">
        <f aca="false">VLOOKUP(AE250,chat_output,2,FALSE())</f>
        <v>NO</v>
      </c>
      <c r="U250" s="9" t="str">
        <f aca="false">VLOOKUP(AE250,chat_output,3,FALSE())</f>
        <v>The abstract focuses both on predicting academic success and determining the students' majors, rather than concentrating solely on predicting student drop out, as required.</v>
      </c>
      <c r="V250" s="8"/>
      <c r="W250" s="1" t="s">
        <v>3516</v>
      </c>
      <c r="Y250" s="1" t="s">
        <v>3517</v>
      </c>
      <c r="Z250" s="1" t="s">
        <v>3518</v>
      </c>
      <c r="AA250" s="1" t="s">
        <v>55</v>
      </c>
      <c r="AB250" s="1" t="s">
        <v>56</v>
      </c>
      <c r="AC250" s="1" t="s">
        <v>1404</v>
      </c>
      <c r="AD250" s="1" t="s">
        <v>58</v>
      </c>
      <c r="AE250" s="1" t="s">
        <v>3519</v>
      </c>
      <c r="AF250" s="1" t="e">
        <f aca="false">VLOOKUP(AE250,scartati,1,FALSE())</f>
        <v>#N/A</v>
      </c>
      <c r="AG250" s="1" t="str">
        <f aca="false">VLOOKUP(AE250,accettati,1,FALSE())</f>
        <v>2-s2.0-85060671693</v>
      </c>
      <c r="AH250" s="3" t="e">
        <f aca="false">VLOOKUP(AE250,low_impact,1,FALSE())</f>
        <v>#N/A</v>
      </c>
      <c r="AI250" s="3" t="str">
        <f aca="false">VLOOKUP(AE250,scaricati,1,FALSE())</f>
        <v>2-s2.0-85060671693</v>
      </c>
    </row>
    <row r="251" customFormat="false" ht="131.15" hidden="true" customHeight="false" outlineLevel="0" collapsed="false">
      <c r="A251" s="1" t="s">
        <v>3520</v>
      </c>
      <c r="B251" s="1" t="s">
        <v>3521</v>
      </c>
      <c r="C251" s="1" t="s">
        <v>3522</v>
      </c>
      <c r="D251" s="1" t="s">
        <v>3523</v>
      </c>
      <c r="E251" s="1" t="n">
        <v>2019</v>
      </c>
      <c r="F251" s="1" t="s">
        <v>3524</v>
      </c>
      <c r="M251" s="1" t="n">
        <v>0</v>
      </c>
      <c r="O251" s="1" t="s">
        <v>3525</v>
      </c>
      <c r="P251" s="1" t="s">
        <v>3526</v>
      </c>
      <c r="Q251" s="1" t="s">
        <v>3527</v>
      </c>
      <c r="R251" s="11" t="s">
        <v>3528</v>
      </c>
      <c r="S251" s="12" t="s">
        <v>203</v>
      </c>
      <c r="T251" s="1" t="str">
        <f aca="false">VLOOKUP(AE251,chat_output,2,FALSE())</f>
        <v>NO</v>
      </c>
      <c r="U251" s="9" t="str">
        <f aca="false">VLOOKUP(AE251,chat_output,3,FALSE())</f>
        <v>The abstract primarily discusses an introductory computer vision module for first-year electrical and computer engineering students. It focuses on hands-on labs to engage students and improve retention rates in the ECE major. This does not describe a study regarding the prediction of student dropout in bachelor and masters courses using artificial intelligence.</v>
      </c>
      <c r="V251" s="12"/>
      <c r="W251" s="1" t="s">
        <v>3529</v>
      </c>
      <c r="X251" s="1" t="s">
        <v>3530</v>
      </c>
      <c r="Y251" s="1" t="s">
        <v>3531</v>
      </c>
      <c r="AA251" s="1" t="s">
        <v>72</v>
      </c>
      <c r="AB251" s="1" t="s">
        <v>56</v>
      </c>
      <c r="AD251" s="1" t="s">
        <v>58</v>
      </c>
      <c r="AE251" s="1" t="s">
        <v>3532</v>
      </c>
      <c r="AF251" s="1" t="str">
        <f aca="false">VLOOKUP(AE251,scartati,1,FALSE())</f>
        <v>2-s2.0-85096529186</v>
      </c>
      <c r="AG251" s="1" t="e">
        <f aca="false">VLOOKUP(AE251,accettati,1,FALSE())</f>
        <v>#N/A</v>
      </c>
      <c r="AH251" s="3" t="e">
        <f aca="false">VLOOKUP(AE251,low_impact,1,FALSE())</f>
        <v>#N/A</v>
      </c>
      <c r="AI251" s="3" t="e">
        <f aca="false">VLOOKUP(AE251,scaricati,1,FALSE())</f>
        <v>#N/A</v>
      </c>
    </row>
    <row r="252" customFormat="false" ht="154.75" hidden="true" customHeight="false" outlineLevel="0" collapsed="false">
      <c r="A252" s="1" t="s">
        <v>3533</v>
      </c>
      <c r="B252" s="1" t="s">
        <v>3534</v>
      </c>
      <c r="C252" s="1" t="s">
        <v>3535</v>
      </c>
      <c r="D252" s="1" t="s">
        <v>3536</v>
      </c>
      <c r="E252" s="1" t="n">
        <v>2020</v>
      </c>
      <c r="F252" s="1" t="s">
        <v>109</v>
      </c>
      <c r="G252" s="1" t="n">
        <v>17</v>
      </c>
      <c r="H252" s="1" t="n">
        <v>1</v>
      </c>
      <c r="I252" s="1" t="n">
        <v>12</v>
      </c>
      <c r="M252" s="1" t="n">
        <v>73</v>
      </c>
      <c r="N252" s="1" t="s">
        <v>3537</v>
      </c>
      <c r="O252" s="1" t="s">
        <v>3538</v>
      </c>
      <c r="P252" s="1" t="s">
        <v>3539</v>
      </c>
      <c r="Q252" s="1" t="s">
        <v>3540</v>
      </c>
      <c r="R252" s="8" t="s">
        <v>3541</v>
      </c>
      <c r="S252" s="8" t="s">
        <v>5</v>
      </c>
      <c r="T252" s="1" t="str">
        <f aca="false">VLOOKUP(AE252,chat_output,2,FALSE())</f>
        <v>YES</v>
      </c>
      <c r="U252" s="9" t="str">
        <f aca="false">VLOOKUP(AE252,chat_output,3,FALSE())</f>
        <v>Complies</v>
      </c>
      <c r="V252" s="8"/>
      <c r="W252" s="1" t="s">
        <v>3542</v>
      </c>
      <c r="Y252" s="1" t="s">
        <v>3543</v>
      </c>
      <c r="Z252" s="1" t="s">
        <v>3544</v>
      </c>
      <c r="AA252" s="1" t="s">
        <v>55</v>
      </c>
      <c r="AB252" s="1" t="s">
        <v>56</v>
      </c>
      <c r="AC252" s="1" t="s">
        <v>57</v>
      </c>
      <c r="AD252" s="1" t="s">
        <v>58</v>
      </c>
      <c r="AE252" s="1" t="s">
        <v>3545</v>
      </c>
      <c r="AF252" s="1" t="str">
        <f aca="false">VLOOKUP(AE252,scartati,1,FALSE())</f>
        <v>2-s2.0-85083662578</v>
      </c>
      <c r="AG252" s="1" t="e">
        <f aca="false">VLOOKUP(AE252,accettati,1,FALSE())</f>
        <v>#N/A</v>
      </c>
      <c r="AH252" s="3" t="e">
        <f aca="false">VLOOKUP(AE252,low_impact,1,FALSE())</f>
        <v>#N/A</v>
      </c>
      <c r="AI252" s="3" t="str">
        <f aca="false">VLOOKUP(AE252,scaricati,1,FALSE())</f>
        <v>2-s2.0-85083662578</v>
      </c>
    </row>
    <row r="253" customFormat="false" ht="72.25" hidden="true" customHeight="false" outlineLevel="0" collapsed="false">
      <c r="A253" s="1" t="s">
        <v>3546</v>
      </c>
      <c r="B253" s="1" t="s">
        <v>3547</v>
      </c>
      <c r="C253" s="1" t="s">
        <v>3548</v>
      </c>
      <c r="D253" s="1" t="s">
        <v>3549</v>
      </c>
      <c r="E253" s="1" t="n">
        <v>2020</v>
      </c>
      <c r="F253" s="1" t="s">
        <v>3550</v>
      </c>
      <c r="I253" s="1" t="n">
        <v>9245405</v>
      </c>
      <c r="J253" s="1" t="n">
        <v>1140</v>
      </c>
      <c r="K253" s="1" t="n">
        <v>1144</v>
      </c>
      <c r="L253" s="1" t="n">
        <v>4</v>
      </c>
      <c r="M253" s="1" t="n">
        <v>0</v>
      </c>
      <c r="N253" s="1" t="s">
        <v>3551</v>
      </c>
      <c r="O253" s="1" t="s">
        <v>3552</v>
      </c>
      <c r="P253" s="1" t="s">
        <v>3553</v>
      </c>
      <c r="Q253" s="1" t="s">
        <v>3554</v>
      </c>
      <c r="R253" s="8" t="s">
        <v>3555</v>
      </c>
      <c r="S253" s="8" t="s">
        <v>581</v>
      </c>
      <c r="T253" s="1" t="str">
        <f aca="false">VLOOKUP(AE253,chat_output,2,FALSE())</f>
        <v>NO</v>
      </c>
      <c r="U253" s="9" t="str">
        <f aca="false">VLOOKUP(AE253,chat_output,3,FALSE())</f>
        <v>The abstract focuses on predicting high school students' success in university programs before they even enroll, rather than predicting dropouts once they are in bachelor or master's courses.</v>
      </c>
      <c r="V253"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"&amp;D253&amp;" "&amp;R253</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Machine learning model for detecting high school students as candidates for drop-out from a study program Transition from high school to university is not successful for all students. Before enrolling in a program, the Admission Office tries to help those students to decide whether that program is best suited for them. They do so by using collected empirical data. The challenge is to classify which students would successfully finish the program and which would not. The students who are most likely not to finish the program successfully should be warned that their decision is not necessarily the best decision for them, and they should consider some other possibilities. This paper proposes one possible criterion for the given challenge: we will develop a machine learning model with the collected data from high schools which the students have attended prior to Algebra and calculate the probability of not finishing the program successfully. Students who would be classified by the model as unsuccessful will receive recommendation for another study program. © 2020 Croatian Society MIPRO.</v>
      </c>
      <c r="W253" s="1" t="s">
        <v>3556</v>
      </c>
      <c r="X253" s="1" t="s">
        <v>3557</v>
      </c>
      <c r="Y253" s="1" t="s">
        <v>3558</v>
      </c>
      <c r="AA253" s="1" t="s">
        <v>72</v>
      </c>
      <c r="AB253" s="1" t="s">
        <v>56</v>
      </c>
      <c r="AD253" s="1" t="s">
        <v>58</v>
      </c>
      <c r="AE253" s="1" t="s">
        <v>3559</v>
      </c>
      <c r="AF253" s="1" t="str">
        <f aca="false">VLOOKUP(AE253,scartati,1,FALSE())</f>
        <v>2-s2.0-85097232941</v>
      </c>
      <c r="AG253" s="1" t="e">
        <f aca="false">VLOOKUP(AE253,accettati,1,FALSE())</f>
        <v>#N/A</v>
      </c>
      <c r="AH253" s="3" t="e">
        <f aca="false">VLOOKUP(AE253,low_impact,1,FALSE())</f>
        <v>#N/A</v>
      </c>
      <c r="AI253" s="3" t="e">
        <f aca="false">VLOOKUP(AE253,scaricati,1,FALSE())</f>
        <v>#N/A</v>
      </c>
    </row>
    <row r="254" customFormat="false" ht="84.05" hidden="true" customHeight="false" outlineLevel="0" collapsed="false">
      <c r="A254" s="1" t="s">
        <v>3560</v>
      </c>
      <c r="B254" s="1" t="s">
        <v>3561</v>
      </c>
      <c r="C254" s="1" t="s">
        <v>3562</v>
      </c>
      <c r="D254" s="1" t="s">
        <v>3563</v>
      </c>
      <c r="E254" s="1" t="n">
        <v>2021</v>
      </c>
      <c r="F254" s="1" t="s">
        <v>63</v>
      </c>
      <c r="J254" s="1" t="n">
        <v>31</v>
      </c>
      <c r="K254" s="1" t="n">
        <v>36</v>
      </c>
      <c r="L254" s="1" t="n">
        <v>5</v>
      </c>
      <c r="M254" s="1" t="n">
        <v>0</v>
      </c>
      <c r="N254" s="1" t="s">
        <v>3564</v>
      </c>
      <c r="O254" s="1" t="s">
        <v>3565</v>
      </c>
      <c r="P254" s="1" t="s">
        <v>3566</v>
      </c>
      <c r="Q254" s="1" t="s">
        <v>3567</v>
      </c>
      <c r="R254" s="11" t="s">
        <v>3568</v>
      </c>
      <c r="S254" s="12" t="s">
        <v>232</v>
      </c>
      <c r="T254" s="1" t="str">
        <f aca="false">VLOOKUP(AE254,chat_output,2,FALSE())</f>
        <v>NO</v>
      </c>
      <c r="U254" s="9" t="str">
        <f aca="false">VLOOKUP(AE254,chat_output,3,FALSE())</f>
        <v>The focus of the research is primarily on developing and designing intelligent consulting systems to aid in student retention. This involves creating a system architecture and applying intellectual technology for counseling, rather than directly studying or predicting student dropout rates using AI.</v>
      </c>
      <c r="V254" s="12"/>
      <c r="W254" s="1" t="s">
        <v>3569</v>
      </c>
      <c r="X254" s="1" t="s">
        <v>3570</v>
      </c>
      <c r="Y254" s="1" t="s">
        <v>3571</v>
      </c>
      <c r="Z254" s="1" t="s">
        <v>3572</v>
      </c>
      <c r="AA254" s="1" t="s">
        <v>72</v>
      </c>
      <c r="AB254" s="1" t="s">
        <v>56</v>
      </c>
      <c r="AD254" s="1" t="s">
        <v>58</v>
      </c>
      <c r="AE254" s="1" t="s">
        <v>3573</v>
      </c>
      <c r="AF254" s="1" t="str">
        <f aca="false">VLOOKUP(AE254,scartati,1,FALSE())</f>
        <v>2-s2.0-85121317983</v>
      </c>
      <c r="AG254" s="1" t="e">
        <f aca="false">VLOOKUP(AE254,accettati,1,FALSE())</f>
        <v>#N/A</v>
      </c>
      <c r="AH254" s="3" t="e">
        <f aca="false">VLOOKUP(AE254,low_impact,1,FALSE())</f>
        <v>#N/A</v>
      </c>
      <c r="AI254" s="3" t="e">
        <f aca="false">VLOOKUP(AE254,scaricati,1,FALSE())</f>
        <v>#N/A</v>
      </c>
    </row>
    <row r="255" customFormat="false" ht="84.05" hidden="true" customHeight="false" outlineLevel="0" collapsed="false">
      <c r="A255" s="1" t="s">
        <v>3574</v>
      </c>
      <c r="B255" s="1" t="s">
        <v>3575</v>
      </c>
      <c r="C255" s="1" t="s">
        <v>3576</v>
      </c>
      <c r="D255" s="1" t="s">
        <v>3577</v>
      </c>
      <c r="E255" s="1" t="n">
        <v>2020</v>
      </c>
      <c r="F255" s="1" t="s">
        <v>589</v>
      </c>
      <c r="G255" s="1" t="s">
        <v>3578</v>
      </c>
      <c r="J255" s="1" t="n">
        <v>517</v>
      </c>
      <c r="K255" s="1" t="n">
        <v>526</v>
      </c>
      <c r="L255" s="1" t="n">
        <v>9</v>
      </c>
      <c r="M255" s="1" t="n">
        <v>0</v>
      </c>
      <c r="N255" s="1" t="s">
        <v>3579</v>
      </c>
      <c r="O255" s="1" t="s">
        <v>3580</v>
      </c>
      <c r="P255" s="1" t="s">
        <v>3581</v>
      </c>
      <c r="Q255" s="1" t="s">
        <v>3582</v>
      </c>
      <c r="R255" s="8" t="s">
        <v>3583</v>
      </c>
      <c r="S255" s="10" t="s">
        <v>277</v>
      </c>
      <c r="T255" s="1" t="str">
        <f aca="false">VLOOKUP(AE255,chat_output,2,FALSE())</f>
        <v>NO</v>
      </c>
      <c r="U255" s="9" t="str">
        <f aca="false">VLOOKUP(AE255,chat_output,3,FALSE())</f>
        <v>The abstract primarily focuses on predicting academic performance and improving academic success rather than specifically on predicting student dropouts in bachelor's and master's courses.</v>
      </c>
      <c r="V255" s="8"/>
      <c r="W255" s="1" t="s">
        <v>3584</v>
      </c>
      <c r="X255" s="1" t="s">
        <v>3585</v>
      </c>
      <c r="Y255" s="1" t="s">
        <v>3586</v>
      </c>
      <c r="Z255" s="1" t="s">
        <v>3587</v>
      </c>
      <c r="AA255" s="1" t="s">
        <v>72</v>
      </c>
      <c r="AB255" s="1" t="s">
        <v>56</v>
      </c>
      <c r="AD255" s="1" t="s">
        <v>58</v>
      </c>
      <c r="AE255" s="1" t="s">
        <v>3588</v>
      </c>
      <c r="AF255" s="1" t="e">
        <f aca="false">VLOOKUP(AE255,scartati,1,FALSE())</f>
        <v>#N/A</v>
      </c>
      <c r="AG255" s="1" t="str">
        <f aca="false">VLOOKUP(AE255,accettati,1,FALSE())</f>
        <v>2-s2.0-85094129417</v>
      </c>
      <c r="AH255" s="3" t="str">
        <f aca="false">VLOOKUP(AE255,low_impact,1,FALSE())</f>
        <v>2-s2.0-85094129417</v>
      </c>
      <c r="AI255" s="3" t="e">
        <f aca="false">VLOOKUP(AE255,scaricati,1,FALSE())</f>
        <v>#N/A</v>
      </c>
    </row>
    <row r="256" customFormat="false" ht="72.25" hidden="true" customHeight="false" outlineLevel="0" collapsed="false">
      <c r="A256" s="1" t="s">
        <v>3589</v>
      </c>
      <c r="B256" s="1" t="s">
        <v>3590</v>
      </c>
      <c r="C256" s="1" t="s">
        <v>3591</v>
      </c>
      <c r="D256" s="1" t="s">
        <v>3592</v>
      </c>
      <c r="E256" s="1" t="n">
        <v>2020</v>
      </c>
      <c r="F256" s="1" t="s">
        <v>2859</v>
      </c>
      <c r="G256" s="1" t="s">
        <v>3593</v>
      </c>
      <c r="J256" s="1" t="n">
        <v>677</v>
      </c>
      <c r="K256" s="1" t="n">
        <v>682</v>
      </c>
      <c r="L256" s="1" t="n">
        <v>5</v>
      </c>
      <c r="M256" s="1" t="n">
        <v>1</v>
      </c>
      <c r="N256" s="1" t="s">
        <v>3594</v>
      </c>
      <c r="O256" s="1" t="s">
        <v>3595</v>
      </c>
      <c r="P256" s="1" t="s">
        <v>3596</v>
      </c>
      <c r="Q256" s="1" t="s">
        <v>3597</v>
      </c>
      <c r="R256" s="11" t="s">
        <v>3598</v>
      </c>
      <c r="S256" s="12" t="s">
        <v>232</v>
      </c>
      <c r="T256" s="1" t="str">
        <f aca="false">VLOOKUP(AE256,chat_output,2,FALSE())</f>
        <v>NO</v>
      </c>
      <c r="U256" s="9" t="str">
        <f aca="false">VLOOKUP(AE256,chat_output,3,FALSE())</f>
        <v>The abstract focuses on developing a tutoring assistance framework to help teachers manage increased workloads and assist at-risk students. It does not clearly describe a study on predicting student dropout using artificial intelligence in the context of bachelor and masters courses. The primary focus appears to be on assisting teachers rather than on the AI prediction of dropouts itself.</v>
      </c>
      <c r="V256" s="12"/>
      <c r="W256" s="1" t="s">
        <v>3599</v>
      </c>
      <c r="X256" s="1" t="s">
        <v>3600</v>
      </c>
      <c r="Y256" s="1" t="s">
        <v>3601</v>
      </c>
      <c r="Z256" s="1" t="s">
        <v>3602</v>
      </c>
      <c r="AA256" s="1" t="s">
        <v>72</v>
      </c>
      <c r="AB256" s="1" t="s">
        <v>56</v>
      </c>
      <c r="AD256" s="1" t="s">
        <v>58</v>
      </c>
      <c r="AE256" s="1" t="s">
        <v>3603</v>
      </c>
      <c r="AF256" s="1" t="str">
        <f aca="false">VLOOKUP(AE256,scartati,1,FALSE())</f>
        <v>2-s2.0-85081908373</v>
      </c>
      <c r="AG256" s="1" t="e">
        <f aca="false">VLOOKUP(AE256,accettati,1,FALSE())</f>
        <v>#N/A</v>
      </c>
      <c r="AH256" s="3" t="e">
        <f aca="false">VLOOKUP(AE256,low_impact,1,FALSE())</f>
        <v>#N/A</v>
      </c>
      <c r="AI256" s="3" t="e">
        <f aca="false">VLOOKUP(AE256,scaricati,1,FALSE())</f>
        <v>#N/A</v>
      </c>
    </row>
    <row r="257" customFormat="false" ht="84.05" hidden="true" customHeight="false" outlineLevel="0" collapsed="false">
      <c r="A257" s="1" t="s">
        <v>3604</v>
      </c>
      <c r="B257" s="1" t="s">
        <v>3605</v>
      </c>
      <c r="C257" s="1" t="s">
        <v>3606</v>
      </c>
      <c r="D257" s="1" t="s">
        <v>3607</v>
      </c>
      <c r="E257" s="1" t="n">
        <v>2021</v>
      </c>
      <c r="F257" s="1" t="s">
        <v>2153</v>
      </c>
      <c r="G257" s="1" t="n">
        <v>13</v>
      </c>
      <c r="H257" s="1" t="n">
        <v>4</v>
      </c>
      <c r="I257" s="1" t="n">
        <v>97</v>
      </c>
      <c r="M257" s="1" t="n">
        <v>17</v>
      </c>
      <c r="N257" s="1" t="s">
        <v>3608</v>
      </c>
      <c r="O257" s="1" t="s">
        <v>3609</v>
      </c>
      <c r="P257" s="1" t="s">
        <v>3610</v>
      </c>
      <c r="Q257" s="1" t="s">
        <v>3611</v>
      </c>
      <c r="R257" s="11" t="s">
        <v>3612</v>
      </c>
      <c r="S257" s="12" t="s">
        <v>115</v>
      </c>
      <c r="T257" s="1" t="str">
        <f aca="false">VLOOKUP(AE257,chat_output,2,FALSE())</f>
        <v>NO</v>
      </c>
      <c r="U257" s="9" t="str">
        <f aca="false">VLOOKUP(AE257,chat_output,3,FALSE())</f>
        <v>The study is focused on the implementation of a virtual assistant to manage academic tasks and improve the user experience in private universities, not on predicting student dropout rates in bachelor and master's courses.</v>
      </c>
      <c r="V257"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"&amp;D257&amp;" "&amp;R257</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Implementation of a virtual assistant for the academic management of a university with the use of artificial intelligence Currently, private universities, as a result of the pandemic that the world is facing, are going through very delicate moments in several areas, both academic and financial. Academically, there are learning problems and these are directly related to the dropout rate, which brings financial problems. Added to this are the economic problems caused by the pandemic, where the rates of students who want to access a private education have dropped considerably. For this reason, it is necessary for all private universities to have support to improve their student income and avoid cuts in budgets and resources. However, the academic part represents a great effort to fulfill their academic activities, which are the priority, with attention on those interested in pursuing a training programs. To solve these problems, it is important to integrate technologies such as Chatbots, which use artificial intelligence in such a way that tasks such as providing information on an academic courses are addressed by them, reducing the administrative burden and improving the user experience. At the same time, this encourages people to be a part of the college. © 2021 by the authors. Licensee MDPI, Basel, Switzerland.</v>
      </c>
      <c r="W257" s="1" t="s">
        <v>3613</v>
      </c>
      <c r="X257" s="1" t="s">
        <v>3614</v>
      </c>
      <c r="Y257" s="1" t="s">
        <v>3615</v>
      </c>
      <c r="Z257" s="1" t="s">
        <v>3616</v>
      </c>
      <c r="AA257" s="1" t="s">
        <v>55</v>
      </c>
      <c r="AB257" s="1" t="s">
        <v>56</v>
      </c>
      <c r="AC257" s="1" t="s">
        <v>427</v>
      </c>
      <c r="AD257" s="1" t="s">
        <v>58</v>
      </c>
      <c r="AE257" s="1" t="s">
        <v>3617</v>
      </c>
      <c r="AF257" s="1" t="str">
        <f aca="false">VLOOKUP(AE257,scartati,1,FALSE())</f>
        <v>2-s2.0-85105001214</v>
      </c>
      <c r="AG257" s="1" t="e">
        <f aca="false">VLOOKUP(AE257,accettati,1,FALSE())</f>
        <v>#N/A</v>
      </c>
      <c r="AH257" s="3" t="e">
        <f aca="false">VLOOKUP(AE257,low_impact,1,FALSE())</f>
        <v>#N/A</v>
      </c>
      <c r="AI257" s="3" t="e">
        <f aca="false">VLOOKUP(AE257,scaricati,1,FALSE())</f>
        <v>#N/A</v>
      </c>
    </row>
    <row r="258" customFormat="false" ht="84.05" hidden="true" customHeight="false" outlineLevel="0" collapsed="false">
      <c r="A258" s="1" t="s">
        <v>3618</v>
      </c>
      <c r="B258" s="1" t="s">
        <v>3619</v>
      </c>
      <c r="C258" s="1" t="s">
        <v>3620</v>
      </c>
      <c r="D258" s="1" t="s">
        <v>3621</v>
      </c>
      <c r="E258" s="1" t="n">
        <v>2019</v>
      </c>
      <c r="F258" s="1" t="s">
        <v>3622</v>
      </c>
      <c r="G258" s="1" t="n">
        <v>482</v>
      </c>
      <c r="J258" s="1" t="n">
        <v>266</v>
      </c>
      <c r="K258" s="1" t="n">
        <v>278</v>
      </c>
      <c r="L258" s="1" t="n">
        <v>12</v>
      </c>
      <c r="M258" s="1" t="n">
        <v>17</v>
      </c>
      <c r="N258" s="1" t="s">
        <v>3623</v>
      </c>
      <c r="O258" s="1" t="s">
        <v>3624</v>
      </c>
      <c r="P258" s="1" t="s">
        <v>3625</v>
      </c>
      <c r="Q258" s="1" t="s">
        <v>3626</v>
      </c>
      <c r="R258" s="8" t="s">
        <v>3627</v>
      </c>
      <c r="S258" s="12" t="s">
        <v>454</v>
      </c>
      <c r="T258" s="1" t="str">
        <f aca="false">VLOOKUP(AE258,chat_output,2,FALSE())</f>
        <v>NO</v>
      </c>
      <c r="U258" s="9" t="str">
        <f aca="false">VLOOKUP(AE258,chat_output,3,FALSE())</f>
        <v>The abstract mainly focuses on identifying retention patterns and does not specifically address predicting student dropout using artificial intelligence. The study also seems to be focused on undergraduate programs without mentioning master's courses.</v>
      </c>
      <c r="V258" s="12"/>
      <c r="W258" s="1" t="s">
        <v>3628</v>
      </c>
      <c r="X258" s="1" t="s">
        <v>3629</v>
      </c>
      <c r="Y258" s="1" t="s">
        <v>3630</v>
      </c>
      <c r="Z258" s="1" t="s">
        <v>3631</v>
      </c>
      <c r="AA258" s="1" t="s">
        <v>55</v>
      </c>
      <c r="AB258" s="1" t="s">
        <v>56</v>
      </c>
      <c r="AD258" s="1" t="s">
        <v>58</v>
      </c>
      <c r="AE258" s="1" t="s">
        <v>3632</v>
      </c>
      <c r="AF258" s="1" t="str">
        <f aca="false">VLOOKUP(AE258,scartati,1,FALSE())</f>
        <v>2-s2.0-85059942186</v>
      </c>
      <c r="AG258" s="1" t="e">
        <f aca="false">VLOOKUP(AE258,accettati,1,FALSE())</f>
        <v>#N/A</v>
      </c>
      <c r="AH258" s="3" t="e">
        <f aca="false">VLOOKUP(AE258,low_impact,1,FALSE())</f>
        <v>#N/A</v>
      </c>
      <c r="AI258" s="3" t="e">
        <f aca="false">VLOOKUP(AE258,scaricati,1,FALSE())</f>
        <v>#N/A</v>
      </c>
    </row>
    <row r="259" customFormat="false" ht="72.25" hidden="true" customHeight="false" outlineLevel="0" collapsed="false">
      <c r="A259" s="1" t="s">
        <v>3633</v>
      </c>
      <c r="B259" s="1" t="s">
        <v>3634</v>
      </c>
      <c r="C259" s="1" t="s">
        <v>3635</v>
      </c>
      <c r="D259" s="1" t="s">
        <v>3636</v>
      </c>
      <c r="E259" s="1" t="n">
        <v>2020</v>
      </c>
      <c r="F259" s="1" t="s">
        <v>3637</v>
      </c>
      <c r="I259" s="1" t="n">
        <v>9154946</v>
      </c>
      <c r="M259" s="1" t="n">
        <v>9</v>
      </c>
      <c r="N259" s="1" t="s">
        <v>3638</v>
      </c>
      <c r="O259" s="1" t="s">
        <v>3639</v>
      </c>
      <c r="P259" s="1" t="s">
        <v>3640</v>
      </c>
      <c r="Q259" s="1" t="s">
        <v>3641</v>
      </c>
      <c r="R259" s="8" t="s">
        <v>3642</v>
      </c>
      <c r="S259" s="10" t="s">
        <v>277</v>
      </c>
      <c r="T259" s="1" t="str">
        <f aca="false">VLOOKUP(AE259,chat_output,2,FALSE())</f>
        <v>NO</v>
      </c>
      <c r="U259" s="9" t="str">
        <f aca="false">VLOOKUP(AE259,chat_output,3,FALSE())</f>
        <v>The abstract primarily focuses on a survey of research papers about predictive learning analytics and its impact on student performance. It does not specifically address the prediction of student drop out in bachelor and masters courses using artificial intelligence, nor does it focus directly on practical implementation or outcomes related specifically to drop out prediction.</v>
      </c>
      <c r="V25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"&amp;D259&amp;" "&amp;R259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Predictive Learning Analytics in Higher Education: Factors, Methods and Challenges In higher education institutions, a high number of studies show that the use of predictive learning analytics can positively impact student retention and the other aspects which lead to student success. Predictive learning analytics examines the learning data for intervening or improving the process itself that positively reflects on student performance. In our survey, we are considering the most recent research papers focusing on predictive learning analytics and how that affects the final student outcome in educational institutions. The process of predictive learning analytics, such as data collection, data preprocessing, data mining, and others, has been illustrated in detail. We have identified factors that affect student performance. Several machine learning approaches have also been compared to provide a clear view of the most suitable algorithms and tools used for implementing the learning analytics.  © 2020 IEEE.</v>
      </c>
      <c r="W259" s="1" t="s">
        <v>3643</v>
      </c>
      <c r="X259" s="1" t="s">
        <v>3644</v>
      </c>
      <c r="Y259" s="1" t="s">
        <v>3645</v>
      </c>
      <c r="AA259" s="1" t="s">
        <v>72</v>
      </c>
      <c r="AB259" s="1" t="s">
        <v>56</v>
      </c>
      <c r="AC259" s="1" t="s">
        <v>1404</v>
      </c>
      <c r="AD259" s="1" t="s">
        <v>58</v>
      </c>
      <c r="AE259" s="1" t="s">
        <v>3646</v>
      </c>
      <c r="AF259" s="1" t="str">
        <f aca="false">VLOOKUP(AE259,scartati,1,FALSE())</f>
        <v>2-s2.0-85093663797</v>
      </c>
      <c r="AG259" s="1" t="e">
        <f aca="false">VLOOKUP(AE259,accettati,1,FALSE())</f>
        <v>#N/A</v>
      </c>
      <c r="AH259" s="3" t="e">
        <f aca="false">VLOOKUP(AE259,low_impact,1,FALSE())</f>
        <v>#N/A</v>
      </c>
      <c r="AI259" s="3" t="e">
        <f aca="false">VLOOKUP(AE259,scaricati,1,FALSE())</f>
        <v>#N/A</v>
      </c>
    </row>
    <row r="260" customFormat="false" ht="72.25" hidden="true" customHeight="false" outlineLevel="0" collapsed="false">
      <c r="A260" s="1" t="s">
        <v>3647</v>
      </c>
      <c r="B260" s="1" t="s">
        <v>3648</v>
      </c>
      <c r="C260" s="1" t="s">
        <v>3649</v>
      </c>
      <c r="D260" s="1" t="s">
        <v>3650</v>
      </c>
      <c r="E260" s="1" t="n">
        <v>2020</v>
      </c>
      <c r="F260" s="1" t="s">
        <v>2859</v>
      </c>
      <c r="G260" s="1" t="n">
        <v>1134</v>
      </c>
      <c r="J260" s="1" t="n">
        <v>211</v>
      </c>
      <c r="K260" s="1" t="n">
        <v>217</v>
      </c>
      <c r="L260" s="1" t="n">
        <v>6</v>
      </c>
      <c r="M260" s="1" t="n">
        <v>3</v>
      </c>
      <c r="N260" s="1" t="s">
        <v>3651</v>
      </c>
      <c r="O260" s="1" t="s">
        <v>3652</v>
      </c>
      <c r="P260" s="1" t="s">
        <v>3653</v>
      </c>
      <c r="Q260" s="1" t="s">
        <v>3654</v>
      </c>
      <c r="R260" s="8" t="s">
        <v>3655</v>
      </c>
      <c r="S260" s="13" t="s">
        <v>321</v>
      </c>
      <c r="T260" s="1" t="str">
        <f aca="false">VLOOKUP(AE260,chat_output,2,FALSE())</f>
        <v>NO</v>
      </c>
      <c r="U260" s="9" t="str">
        <f aca="false">VLOOKUP(AE260,chat_output,3,FALSE())</f>
        <v>The abstract focuses on undergraduate courses only and does not cover master's courses, which is a requirement for compliance.</v>
      </c>
      <c r="V26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"&amp;D260&amp;" "&amp;R260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Using Data Mining Techniques to Perform School Dropout Prediction: A Case Study School Dropout is a severe problem for educational institutions. Institutions need to be able to measure and reduce dropout rates. Currently, annual expenses with dropout reach R$ 415 million in Brazilian currency. The purpose of this article is to identify the factors that affect students who drop out of the University of Brasilia (UnB) and Machine Learning to provide a model for predicting which students will drop out of undergraduate courses. With this, actions can be taken to reduce the dropout rate. The result of this work demonstrates that the courses with the most credits (workload), longer time to complete (5–6 year courses) and student’s poorer academic performance (poor grades) influences student dropout rate. Also, social factors, such as quota holders or non-quota holders, also influence the dropout rate of undergraduate students at the University of Brasília (UnB). © Springer Nature Switzerland AG 2020.</v>
      </c>
      <c r="W260" s="1" t="s">
        <v>3656</v>
      </c>
      <c r="X260" s="1" t="s">
        <v>3657</v>
      </c>
      <c r="Y260" s="1" t="s">
        <v>3658</v>
      </c>
      <c r="Z260" s="1" t="s">
        <v>3659</v>
      </c>
      <c r="AA260" s="1" t="s">
        <v>72</v>
      </c>
      <c r="AB260" s="1" t="s">
        <v>56</v>
      </c>
      <c r="AD260" s="1" t="s">
        <v>58</v>
      </c>
      <c r="AE260" s="1" t="s">
        <v>3660</v>
      </c>
      <c r="AF260" s="1" t="str">
        <f aca="false">VLOOKUP(AE260,scartati,1,FALSE())</f>
        <v>2-s2.0-85085736521</v>
      </c>
      <c r="AG260" s="1" t="e">
        <f aca="false">VLOOKUP(AE260,accettati,1,FALSE())</f>
        <v>#N/A</v>
      </c>
      <c r="AH260" s="3" t="e">
        <f aca="false">VLOOKUP(AE260,low_impact,1,FALSE())</f>
        <v>#N/A</v>
      </c>
      <c r="AI260" s="3" t="e">
        <f aca="false">VLOOKUP(AE260,scaricati,1,FALSE())</f>
        <v>#N/A</v>
      </c>
    </row>
    <row r="261" customFormat="false" ht="107.6" hidden="true" customHeight="false" outlineLevel="0" collapsed="false">
      <c r="A261" s="1" t="s">
        <v>3661</v>
      </c>
      <c r="B261" s="1" t="s">
        <v>3662</v>
      </c>
      <c r="C261" s="1" t="s">
        <v>3663</v>
      </c>
      <c r="D261" s="1" t="s">
        <v>3664</v>
      </c>
      <c r="E261" s="1" t="n">
        <v>2020</v>
      </c>
      <c r="F261" s="1" t="s">
        <v>3665</v>
      </c>
      <c r="G261" s="1" t="n">
        <v>65</v>
      </c>
      <c r="I261" s="1" t="n">
        <v>101920</v>
      </c>
      <c r="M261" s="1" t="n">
        <v>24</v>
      </c>
      <c r="N261" s="1" t="s">
        <v>3666</v>
      </c>
      <c r="O261" s="1" t="s">
        <v>3667</v>
      </c>
      <c r="P261" s="1" t="s">
        <v>3668</v>
      </c>
      <c r="Q261" s="1" t="s">
        <v>3669</v>
      </c>
      <c r="R261" s="11" t="s">
        <v>3670</v>
      </c>
      <c r="S261" s="12" t="s">
        <v>203</v>
      </c>
      <c r="T261" s="1" t="str">
        <f aca="false">VLOOKUP(AE261,chat_output,2,FALSE())</f>
        <v>NO</v>
      </c>
      <c r="U261" s="9" t="str">
        <f aca="false">VLOOKUP(AE261,chat_output,3,FALSE())</f>
        <v>The abstract does not describe a study regarding the prediction of student drop out in bachelor and masters courses. Instead, it focuses on a framework for bearing fault diagnosis in smart manufacturing using deep learning models. </v>
      </c>
      <c r="V261"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"&amp;D261&amp;" "&amp;R261</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Ensemble sparse supervised model for bearing fault diagnosis in smart manufacturing Machinery fault diagnosis is of great significance to improve the reliability of smart manufacturing. Deep learning based fault diagnosis methods have achieved great success. However, the features extracted by different models may vary resulting in ambiguous representation of the data, and even wasted time with manually selecting the optimal hyperparameters. To solve the problems, this paper proposes a new framework named Ensemble Sparse Supervised Model (ESSM), in which a typical deep learning model is treated as two phases of feature learning and model learning. In the feature learning phase, the original data is represented to be a feature matrix as non-redundant as possible by applying sparse filtering. Then, the feature matrix is fed into the model learning phase. Regularization, dropout and rectified linear unit (ReLU) are used in the model's neurons and layers to build a sparse deep neural network. Finally, the output of the sparse deep neural network provides feedback to the first phase to obtain better sparse features. In the proposed method, hyperparameters need to be pre-specified and a python library of talos is employed to finish the process automatically. The proposed method is verified using the bearing data provided by Case Western Reserve University. The result demonstrates that the proposed method can capture the effective pattern of data with the help of sparse constraints and simultaneously provide convenience for the operators with assuring performance. © 2019 Elsevier Ltd</v>
      </c>
      <c r="W261" s="1" t="s">
        <v>3671</v>
      </c>
      <c r="X261" s="1" t="s">
        <v>3672</v>
      </c>
      <c r="Y261" s="1" t="s">
        <v>3673</v>
      </c>
      <c r="Z261" s="1" t="s">
        <v>3674</v>
      </c>
      <c r="AA261" s="1" t="s">
        <v>55</v>
      </c>
      <c r="AB261" s="1" t="s">
        <v>56</v>
      </c>
      <c r="AD261" s="1" t="s">
        <v>58</v>
      </c>
      <c r="AE261" s="1" t="s">
        <v>3675</v>
      </c>
      <c r="AF261" s="1" t="str">
        <f aca="false">VLOOKUP(AE261,scartati,1,FALSE())</f>
        <v>2-s2.0-85084746632</v>
      </c>
      <c r="AG261" s="1" t="e">
        <f aca="false">VLOOKUP(AE261,accettati,1,FALSE())</f>
        <v>#N/A</v>
      </c>
      <c r="AH261" s="3" t="e">
        <f aca="false">VLOOKUP(AE261,low_impact,1,FALSE())</f>
        <v>#N/A</v>
      </c>
      <c r="AI261" s="3" t="e">
        <f aca="false">VLOOKUP(AE261,scaricati,1,FALSE())</f>
        <v>#N/A</v>
      </c>
    </row>
    <row r="262" customFormat="false" ht="84.05" hidden="true" customHeight="false" outlineLevel="0" collapsed="false">
      <c r="A262" s="1" t="s">
        <v>3676</v>
      </c>
      <c r="B262" s="1" t="s">
        <v>3677</v>
      </c>
      <c r="C262" s="1" t="s">
        <v>3678</v>
      </c>
      <c r="D262" s="1" t="s">
        <v>3679</v>
      </c>
      <c r="E262" s="1" t="n">
        <v>2020</v>
      </c>
      <c r="F262" s="1" t="s">
        <v>63</v>
      </c>
      <c r="J262" s="1" t="n">
        <v>78</v>
      </c>
      <c r="K262" s="1" t="n">
        <v>83</v>
      </c>
      <c r="L262" s="1" t="n">
        <v>5</v>
      </c>
      <c r="M262" s="1" t="n">
        <v>7</v>
      </c>
      <c r="N262" s="1" t="s">
        <v>3680</v>
      </c>
      <c r="O262" s="1" t="s">
        <v>3681</v>
      </c>
      <c r="P262" s="1" t="s">
        <v>3682</v>
      </c>
      <c r="Q262" s="1" t="s">
        <v>3683</v>
      </c>
      <c r="R262" s="8" t="s">
        <v>3684</v>
      </c>
      <c r="S262" s="8"/>
      <c r="T262" s="1" t="str">
        <f aca="false">VLOOKUP(AE262,chat_output,2,FALSE())</f>
        <v>NO</v>
      </c>
      <c r="U262" s="9" t="str">
        <f aca="false">VLOOKUP(AE262,chat_output,3,FALSE())</f>
        <v>The abstract primarily discusses transforming educational systems into person-centered, blended, and individual education. It focuses on making the learning process more personalized and adaptive, rather than specifically on predicting student dropout rates.</v>
      </c>
      <c r="V262" s="8"/>
      <c r="W262" s="1" t="s">
        <v>3685</v>
      </c>
      <c r="X262" s="1" t="s">
        <v>3686</v>
      </c>
      <c r="Y262" s="1" t="s">
        <v>3687</v>
      </c>
      <c r="AA262" s="1" t="s">
        <v>72</v>
      </c>
      <c r="AB262" s="1" t="s">
        <v>56</v>
      </c>
      <c r="AD262" s="1" t="s">
        <v>58</v>
      </c>
      <c r="AE262" s="1" t="s">
        <v>3688</v>
      </c>
      <c r="AF262" s="1" t="e">
        <f aca="false">VLOOKUP(AE262,scartati,1,FALSE())</f>
        <v>#N/A</v>
      </c>
      <c r="AG262" s="1" t="str">
        <f aca="false">VLOOKUP(AE262,accettati,1,FALSE())</f>
        <v>2-s2.0-85099047922</v>
      </c>
      <c r="AH262" s="3" t="e">
        <f aca="false">VLOOKUP(AE262,low_impact,1,FALSE())</f>
        <v>#N/A</v>
      </c>
      <c r="AI262" s="3" t="str">
        <f aca="false">VLOOKUP(AE262,scaricati,1,FALSE())</f>
        <v>2-s2.0-85099047922</v>
      </c>
    </row>
    <row r="263" customFormat="false" ht="84.05" hidden="true" customHeight="false" outlineLevel="0" collapsed="false">
      <c r="A263" s="1" t="s">
        <v>3689</v>
      </c>
      <c r="B263" s="1" t="s">
        <v>3690</v>
      </c>
      <c r="C263" s="1" t="s">
        <v>3691</v>
      </c>
      <c r="D263" s="1" t="s">
        <v>3692</v>
      </c>
      <c r="E263" s="1" t="n">
        <v>2020</v>
      </c>
      <c r="F263" s="1" t="s">
        <v>3693</v>
      </c>
      <c r="G263" s="1" t="s">
        <v>3694</v>
      </c>
      <c r="I263" s="1" t="n">
        <v>9145203</v>
      </c>
      <c r="J263" s="1" t="n">
        <v>173</v>
      </c>
      <c r="K263" s="1" t="n">
        <v>178</v>
      </c>
      <c r="L263" s="1" t="n">
        <v>5</v>
      </c>
      <c r="M263" s="1" t="n">
        <v>5</v>
      </c>
      <c r="N263" s="1" t="s">
        <v>3695</v>
      </c>
      <c r="O263" s="1" t="s">
        <v>3696</v>
      </c>
      <c r="P263" s="1" t="s">
        <v>3697</v>
      </c>
      <c r="Q263" s="1" t="s">
        <v>3698</v>
      </c>
      <c r="R263" s="8" t="s">
        <v>3699</v>
      </c>
      <c r="S263" s="8"/>
      <c r="T263" s="1" t="str">
        <f aca="false">VLOOKUP(AE263,chat_output,2,FALSE())</f>
        <v>YES</v>
      </c>
      <c r="U263" s="9" t="str">
        <f aca="false">VLOOKUP(AE263,chat_output,3,FALSE())</f>
        <v>Complies</v>
      </c>
      <c r="V263" s="8"/>
      <c r="W263" s="1" t="s">
        <v>3700</v>
      </c>
      <c r="X263" s="1" t="s">
        <v>3701</v>
      </c>
      <c r="Y263" s="1" t="s">
        <v>3702</v>
      </c>
      <c r="AA263" s="1" t="s">
        <v>72</v>
      </c>
      <c r="AB263" s="1" t="s">
        <v>56</v>
      </c>
      <c r="AD263" s="1" t="s">
        <v>58</v>
      </c>
      <c r="AE263" s="1" t="s">
        <v>3703</v>
      </c>
      <c r="AF263" s="1" t="e">
        <f aca="false">VLOOKUP(AE263,scartati,1,FALSE())</f>
        <v>#N/A</v>
      </c>
      <c r="AG263" s="1" t="str">
        <f aca="false">VLOOKUP(AE263,accettati,1,FALSE())</f>
        <v>2-s2.0-85089159370</v>
      </c>
      <c r="AH263" s="3" t="e">
        <f aca="false">VLOOKUP(AE263,low_impact,1,FALSE())</f>
        <v>#N/A</v>
      </c>
      <c r="AI263" s="3" t="str">
        <f aca="false">VLOOKUP(AE263,scaricati,1,FALSE())</f>
        <v>2-s2.0-85089159370</v>
      </c>
    </row>
    <row r="264" customFormat="false" ht="60.45" hidden="true" customHeight="false" outlineLevel="0" collapsed="false">
      <c r="A264" s="1" t="s">
        <v>3704</v>
      </c>
      <c r="B264" s="1" t="s">
        <v>3705</v>
      </c>
      <c r="C264" s="1" t="s">
        <v>3706</v>
      </c>
      <c r="D264" s="1" t="s">
        <v>3707</v>
      </c>
      <c r="E264" s="1" t="n">
        <v>2019</v>
      </c>
      <c r="F264" s="1" t="s">
        <v>3708</v>
      </c>
      <c r="G264" s="1" t="n">
        <v>11</v>
      </c>
      <c r="H264" s="1" t="n">
        <v>3</v>
      </c>
      <c r="J264" s="1" t="n">
        <v>1</v>
      </c>
      <c r="K264" s="1" t="n">
        <v>41</v>
      </c>
      <c r="L264" s="1" t="n">
        <v>40</v>
      </c>
      <c r="M264" s="1" t="n">
        <v>46</v>
      </c>
      <c r="O264" s="1" t="s">
        <v>3709</v>
      </c>
      <c r="P264" s="1" t="s">
        <v>3710</v>
      </c>
      <c r="Q264" s="1" t="s">
        <v>3711</v>
      </c>
      <c r="R264" s="8" t="s">
        <v>3712</v>
      </c>
      <c r="S264" s="8" t="s">
        <v>5</v>
      </c>
      <c r="T264" s="1" t="str">
        <f aca="false">VLOOKUP(AE264,chat_output,2,FALSE())</f>
        <v>YES</v>
      </c>
      <c r="U264" s="9" t="str">
        <f aca="false">VLOOKUP(AE264,chat_output,3,FALSE())</f>
        <v>Complies</v>
      </c>
      <c r="V264" s="8"/>
      <c r="W264" s="1" t="s">
        <v>3713</v>
      </c>
      <c r="Y264" s="1" t="s">
        <v>3714</v>
      </c>
      <c r="AA264" s="1" t="s">
        <v>55</v>
      </c>
      <c r="AB264" s="1" t="s">
        <v>56</v>
      </c>
      <c r="AD264" s="1" t="s">
        <v>58</v>
      </c>
      <c r="AE264" s="1" t="s">
        <v>3715</v>
      </c>
      <c r="AF264" s="1" t="e">
        <f aca="false">VLOOKUP(AE264,scartati,1,FALSE())</f>
        <v>#N/A</v>
      </c>
      <c r="AG264" s="1" t="str">
        <f aca="false">VLOOKUP(AE264,accettati,1,FALSE())</f>
        <v>2-s2.0-85149944647</v>
      </c>
      <c r="AH264" s="3" t="e">
        <f aca="false">VLOOKUP(AE264,low_impact,1,FALSE())</f>
        <v>#N/A</v>
      </c>
      <c r="AI264" s="3" t="str">
        <f aca="false">VLOOKUP(AE264,scaricati,1,FALSE())</f>
        <v>2-s2.0-85149944647</v>
      </c>
    </row>
    <row r="265" customFormat="false" ht="142.95" hidden="true" customHeight="false" outlineLevel="0" collapsed="false">
      <c r="A265" s="1" t="s">
        <v>3716</v>
      </c>
      <c r="B265" s="1" t="s">
        <v>3717</v>
      </c>
      <c r="C265" s="1" t="s">
        <v>3718</v>
      </c>
      <c r="D265" s="1" t="s">
        <v>3719</v>
      </c>
      <c r="E265" s="1" t="n">
        <v>2021</v>
      </c>
      <c r="F265" s="1" t="s">
        <v>677</v>
      </c>
      <c r="G265" s="1" t="s">
        <v>3720</v>
      </c>
      <c r="M265" s="1" t="n">
        <v>0</v>
      </c>
      <c r="N265" s="1" t="s">
        <v>3721</v>
      </c>
      <c r="O265" s="1" t="s">
        <v>3722</v>
      </c>
      <c r="P265" s="1" t="s">
        <v>3723</v>
      </c>
      <c r="Q265" s="1" t="s">
        <v>3724</v>
      </c>
      <c r="R265" s="8" t="s">
        <v>3725</v>
      </c>
      <c r="S265" s="10" t="s">
        <v>454</v>
      </c>
      <c r="T265" s="1" t="str">
        <f aca="false">VLOOKUP(AE265,chat_output,2,FALSE())</f>
        <v>NO</v>
      </c>
      <c r="U265" s="9" t="str">
        <f aca="false">VLOOKUP(AE265,chat_output,3,FALSE())</f>
        <v>The abstract primarily focuses on analyzing student performance data to suggest curricular changes in the Computer Science program. It aims at improving student success rates by modifying the curriculum rather than directly predicting student dropouts using AI. The goal is to enhance the curriculum to help students progress rather than utilizing AI solely for predicting dropouts.</v>
      </c>
      <c r="V265"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"&amp;D265&amp;" "&amp;R265</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Analyzing Computer Science Students' Performance Data to Identify ImpactfulCurricular Changes This full research paper presents a systematic analysis of 10 years' student performance data of Computer Science (CS) majors at San Francisco State University, a public 4-year degree-granting university, aiming to address the ongoing challenges of early dropouts and low graduation rate. The main objective is two-fold: (1) gain a comprehensive understanding of how the existing curriculum has been supporting (or hindering) students' progress towards graduation; and (2) suggest data-informed curricular changes. To this end, we utilize both explorative statistical analysis and data mining/machine learning approaches to first learn how individual courses and the prescribed course sequences influence a student's dropout/graduation status, and then build machine learning models to interpret/validate the observed interdependency among key courses in the current curriculum. Such patterns/models are consequently utilized to suggest impactful curricular changes towards reducing early dropouts and improving the overall student success as measured by graduation with a CS degree. One main finding of this research is that a successful CS student needs to excel in both critical thinking and core CS skills. To help students gain critical thinking skills, it is essential to strengthen the presence of mathematics and physics courses in the CS curriculum. Furthermore, our results suggest that CS students without a solid math foundation before starting their college career should complete a remedial math course earlier than putting it off for later. Moreover, before students advance to the second half of their CS study to gain core CS knowledge/skills (e.g., operating systems), they should complete the required physics class. Finally, we observe that it is necessary to introduce new prerequisite requirements among upper-level CS courses, for example, Operating Systems as a prerequisite to an upper-level CS core course on programming theories.  © 2021 IEEE.</v>
      </c>
      <c r="W265" s="1" t="s">
        <v>3726</v>
      </c>
      <c r="X265" s="1" t="s">
        <v>3727</v>
      </c>
      <c r="Y265" s="1" t="s">
        <v>3728</v>
      </c>
      <c r="AA265" s="1" t="s">
        <v>72</v>
      </c>
      <c r="AB265" s="1" t="s">
        <v>56</v>
      </c>
      <c r="AD265" s="1" t="s">
        <v>58</v>
      </c>
      <c r="AE265" s="1" t="s">
        <v>3729</v>
      </c>
      <c r="AF265" s="1" t="str">
        <f aca="false">VLOOKUP(AE265,scartati,1,FALSE())</f>
        <v>2-s2.0-85123824642</v>
      </c>
      <c r="AG265" s="1" t="e">
        <f aca="false">VLOOKUP(AE265,accettati,1,FALSE())</f>
        <v>#N/A</v>
      </c>
      <c r="AH265" s="3" t="e">
        <f aca="false">VLOOKUP(AE265,low_impact,1,FALSE())</f>
        <v>#N/A</v>
      </c>
      <c r="AI265" s="3" t="e">
        <f aca="false">VLOOKUP(AE265,scaricati,1,FALSE())</f>
        <v>#N/A</v>
      </c>
    </row>
    <row r="266" customFormat="false" ht="142.95" hidden="true" customHeight="false" outlineLevel="0" collapsed="false">
      <c r="A266" s="1" t="s">
        <v>3730</v>
      </c>
      <c r="B266" s="1" t="s">
        <v>3731</v>
      </c>
      <c r="C266" s="1" t="s">
        <v>3732</v>
      </c>
      <c r="D266" s="1" t="s">
        <v>3733</v>
      </c>
      <c r="E266" s="1" t="n">
        <v>2021</v>
      </c>
      <c r="F266" s="1" t="s">
        <v>677</v>
      </c>
      <c r="G266" s="1" t="s">
        <v>3720</v>
      </c>
      <c r="M266" s="1" t="n">
        <v>7</v>
      </c>
      <c r="N266" s="1" t="s">
        <v>3734</v>
      </c>
      <c r="O266" s="1" t="s">
        <v>3735</v>
      </c>
      <c r="P266" s="1" t="s">
        <v>3736</v>
      </c>
      <c r="Q266" s="1" t="s">
        <v>3737</v>
      </c>
      <c r="R266" s="8" t="s">
        <v>3738</v>
      </c>
      <c r="S266" s="8"/>
      <c r="T266" s="1" t="str">
        <f aca="false">VLOOKUP(AE266,chat_output,2,FALSE())</f>
        <v>NO</v>
      </c>
      <c r="U266" s="9" t="str">
        <f aca="false">VLOOKUP(AE266,chat_output,3,FALSE())</f>
        <v>The abstract primarily focuses on the use of Recommendation Systems to aid in course selection to improve student performance and reduce retention, indirectly contributing to dropout prevention. The emphasis is on predicting student grades and advising on course choice rather than directly predicting student dropout using artificial intelligence.</v>
      </c>
      <c r="V266" s="8"/>
      <c r="W266" s="1" t="s">
        <v>3739</v>
      </c>
      <c r="X266" s="1" t="s">
        <v>3740</v>
      </c>
      <c r="Y266" s="1" t="s">
        <v>3741</v>
      </c>
      <c r="AA266" s="1" t="s">
        <v>72</v>
      </c>
      <c r="AB266" s="1" t="s">
        <v>56</v>
      </c>
      <c r="AD266" s="1" t="s">
        <v>58</v>
      </c>
      <c r="AE266" s="1" t="s">
        <v>3742</v>
      </c>
      <c r="AF266" s="1" t="e">
        <f aca="false">VLOOKUP(AE266,scartati,1,FALSE())</f>
        <v>#N/A</v>
      </c>
      <c r="AG266" s="1" t="str">
        <f aca="false">VLOOKUP(AE266,accettati,1,FALSE())</f>
        <v>2-s2.0-85123852439</v>
      </c>
      <c r="AH266" s="3" t="e">
        <f aca="false">VLOOKUP(AE266,low_impact,1,FALSE())</f>
        <v>#N/A</v>
      </c>
      <c r="AI266" s="3" t="str">
        <f aca="false">VLOOKUP(AE266,scaricati,1,FALSE())</f>
        <v>2-s2.0-85123852439</v>
      </c>
    </row>
    <row r="267" customFormat="false" ht="95.8" hidden="true" customHeight="false" outlineLevel="0" collapsed="false">
      <c r="A267" s="1" t="s">
        <v>3743</v>
      </c>
      <c r="B267" s="1" t="s">
        <v>3744</v>
      </c>
      <c r="C267" s="1" t="n">
        <v>57329321300</v>
      </c>
      <c r="D267" s="1" t="s">
        <v>3745</v>
      </c>
      <c r="E267" s="1" t="n">
        <v>2021</v>
      </c>
      <c r="F267" s="1" t="s">
        <v>198</v>
      </c>
      <c r="G267" s="1" t="n">
        <v>2991</v>
      </c>
      <c r="J267" s="1" t="n">
        <v>184</v>
      </c>
      <c r="K267" s="1" t="n">
        <v>196</v>
      </c>
      <c r="L267" s="1" t="n">
        <v>12</v>
      </c>
      <c r="M267" s="1" t="n">
        <v>1</v>
      </c>
      <c r="O267" s="1" t="s">
        <v>3746</v>
      </c>
      <c r="P267" s="1" t="s">
        <v>3747</v>
      </c>
      <c r="Q267" s="1" t="s">
        <v>3748</v>
      </c>
      <c r="R267" s="11" t="s">
        <v>3749</v>
      </c>
      <c r="S267" s="12" t="s">
        <v>203</v>
      </c>
      <c r="T267" s="1" t="str">
        <f aca="false">VLOOKUP(AE267,chat_output,2,FALSE())</f>
        <v>NO</v>
      </c>
      <c r="U267" s="9" t="str">
        <f aca="false">VLOOKUP(AE267,chat_output,3,FALSE())</f>
        <v>The study focuses on predicting employee turnover using machine learning and system dynamics in a Human Resource Management context, not on predicting student drop out in educational courses.</v>
      </c>
      <c r="V267" s="12"/>
      <c r="W267" s="1" t="s">
        <v>3750</v>
      </c>
      <c r="X267" s="1" t="s">
        <v>3751</v>
      </c>
      <c r="Y267" s="1" t="s">
        <v>3752</v>
      </c>
      <c r="Z267" s="1" t="s">
        <v>3753</v>
      </c>
      <c r="AA267" s="1" t="s">
        <v>72</v>
      </c>
      <c r="AB267" s="1" t="s">
        <v>56</v>
      </c>
      <c r="AD267" s="1" t="s">
        <v>58</v>
      </c>
      <c r="AE267" s="1" t="s">
        <v>3754</v>
      </c>
      <c r="AF267" s="1" t="str">
        <f aca="false">VLOOKUP(AE267,scartati,1,FALSE())</f>
        <v>2-s2.0-85118829057</v>
      </c>
      <c r="AG267" s="1" t="e">
        <f aca="false">VLOOKUP(AE267,accettati,1,FALSE())</f>
        <v>#N/A</v>
      </c>
      <c r="AH267" s="3" t="e">
        <f aca="false">VLOOKUP(AE267,low_impact,1,FALSE())</f>
        <v>#N/A</v>
      </c>
      <c r="AI267" s="3" t="e">
        <f aca="false">VLOOKUP(AE267,scaricati,1,FALSE())</f>
        <v>#N/A</v>
      </c>
    </row>
    <row r="268" customFormat="false" ht="60.45" hidden="true" customHeight="false" outlineLevel="0" collapsed="false">
      <c r="A268" s="1" t="s">
        <v>3755</v>
      </c>
      <c r="B268" s="1" t="s">
        <v>3756</v>
      </c>
      <c r="C268" s="1" t="s">
        <v>3757</v>
      </c>
      <c r="D268" s="1" t="s">
        <v>3758</v>
      </c>
      <c r="E268" s="1" t="n">
        <v>2020</v>
      </c>
      <c r="F268" s="1" t="s">
        <v>3759</v>
      </c>
      <c r="M268" s="1" t="n">
        <v>1</v>
      </c>
      <c r="O268" s="1" t="s">
        <v>3760</v>
      </c>
      <c r="P268" s="1" t="s">
        <v>3761</v>
      </c>
      <c r="Q268" s="1" t="s">
        <v>3762</v>
      </c>
      <c r="R268" s="11" t="s">
        <v>3763</v>
      </c>
      <c r="S268" s="10" t="s">
        <v>538</v>
      </c>
      <c r="T268" s="1" t="str">
        <f aca="false">VLOOKUP(AE268,chat_output,2,FALSE())</f>
        <v>NO</v>
      </c>
      <c r="U268" s="9" t="str">
        <f aca="false">VLOOKUP(AE268,chat_output,3,FALSE())</f>
        <v>The study focuses on creating a smart advising system to improve student scheduling, which is not directly aimed at predicting student dropout.</v>
      </c>
      <c r="V268" s="11"/>
      <c r="W268" s="1" t="s">
        <v>3764</v>
      </c>
      <c r="X268" s="1" t="s">
        <v>3765</v>
      </c>
      <c r="Y268" s="1" t="s">
        <v>3766</v>
      </c>
      <c r="AA268" s="1" t="s">
        <v>72</v>
      </c>
      <c r="AB268" s="1" t="s">
        <v>56</v>
      </c>
      <c r="AD268" s="1" t="s">
        <v>58</v>
      </c>
      <c r="AE268" s="1" t="s">
        <v>3767</v>
      </c>
      <c r="AF268" s="1" t="str">
        <f aca="false">VLOOKUP(AE268,scartati,1,FALSE())</f>
        <v>2-s2.0-85097714467</v>
      </c>
      <c r="AG268" s="1" t="e">
        <f aca="false">VLOOKUP(AE268,accettati,1,FALSE())</f>
        <v>#N/A</v>
      </c>
      <c r="AH268" s="3" t="e">
        <f aca="false">VLOOKUP(AE268,low_impact,1,FALSE())</f>
        <v>#N/A</v>
      </c>
      <c r="AI268" s="3" t="e">
        <f aca="false">VLOOKUP(AE268,scaricati,1,FALSE())</f>
        <v>#N/A</v>
      </c>
    </row>
    <row r="269" customFormat="false" ht="84.05" hidden="true" customHeight="false" outlineLevel="0" collapsed="false">
      <c r="A269" s="1" t="s">
        <v>3768</v>
      </c>
      <c r="B269" s="1" t="s">
        <v>3769</v>
      </c>
      <c r="C269" s="1" t="s">
        <v>3770</v>
      </c>
      <c r="D269" s="1" t="s">
        <v>3771</v>
      </c>
      <c r="E269" s="1" t="n">
        <v>2020</v>
      </c>
      <c r="F269" s="1" t="s">
        <v>749</v>
      </c>
      <c r="G269" s="1" t="n">
        <v>10</v>
      </c>
      <c r="H269" s="1" t="n">
        <v>3</v>
      </c>
      <c r="I269" s="1" t="n">
        <v>1042</v>
      </c>
      <c r="M269" s="1" t="n">
        <v>172</v>
      </c>
      <c r="N269" s="1" t="s">
        <v>3772</v>
      </c>
      <c r="O269" s="1" t="s">
        <v>3773</v>
      </c>
      <c r="P269" s="1" t="s">
        <v>3774</v>
      </c>
      <c r="Q269" s="1" t="s">
        <v>3775</v>
      </c>
      <c r="R269" s="8" t="s">
        <v>3776</v>
      </c>
      <c r="S269" s="8" t="s">
        <v>5</v>
      </c>
      <c r="T269" s="1" t="str">
        <f aca="false">VLOOKUP(AE269,chat_output,2,FALSE())</f>
        <v>NO</v>
      </c>
      <c r="U269" s="9" t="str">
        <f aca="false">VLOOKUP(AE269,chat_output,3,FALSE())</f>
        <v>The abstract focuses on predicting students' performance and improving academic results. It is more about analyzing various AI techniques rather than specifically predicting student dropout rates in bachelor and masters courses.</v>
      </c>
      <c r="V269" s="8"/>
      <c r="W269" s="1" t="s">
        <v>3777</v>
      </c>
      <c r="Y269" s="1" t="s">
        <v>3778</v>
      </c>
      <c r="Z269" s="1" t="s">
        <v>3779</v>
      </c>
      <c r="AA269" s="1" t="s">
        <v>2465</v>
      </c>
      <c r="AB269" s="1" t="s">
        <v>56</v>
      </c>
      <c r="AC269" s="1" t="s">
        <v>57</v>
      </c>
      <c r="AD269" s="1" t="s">
        <v>58</v>
      </c>
      <c r="AE269" s="1" t="s">
        <v>3780</v>
      </c>
      <c r="AF269" s="1" t="e">
        <f aca="false">VLOOKUP(AE269,scartati,1,FALSE())</f>
        <v>#N/A</v>
      </c>
      <c r="AG269" s="1" t="e">
        <f aca="false">VLOOKUP(AE269,accettati,1,FALSE())</f>
        <v>#N/A</v>
      </c>
      <c r="AH269" s="3" t="e">
        <f aca="false">VLOOKUP(AE269,low_impact,1,FALSE())</f>
        <v>#N/A</v>
      </c>
      <c r="AI269" s="3" t="str">
        <f aca="false">VLOOKUP(AE269,scaricati,1,FALSE())</f>
        <v>2-s2.0-85081559126</v>
      </c>
    </row>
    <row r="270" customFormat="false" ht="107.6" hidden="true" customHeight="false" outlineLevel="0" collapsed="false">
      <c r="A270" s="1" t="s">
        <v>3781</v>
      </c>
      <c r="B270" s="1" t="s">
        <v>3782</v>
      </c>
      <c r="C270" s="1" t="s">
        <v>3783</v>
      </c>
      <c r="D270" s="1" t="s">
        <v>3784</v>
      </c>
      <c r="E270" s="1" t="n">
        <v>2020</v>
      </c>
      <c r="F270" s="1" t="s">
        <v>3785</v>
      </c>
      <c r="G270" s="1" t="n">
        <v>19</v>
      </c>
      <c r="H270" s="1" t="n">
        <v>4</v>
      </c>
      <c r="J270" s="1" t="n">
        <v>533</v>
      </c>
      <c r="K270" s="1" t="n">
        <v>541</v>
      </c>
      <c r="L270" s="1" t="n">
        <v>8</v>
      </c>
      <c r="M270" s="1" t="n">
        <v>15</v>
      </c>
      <c r="N270" s="1" t="s">
        <v>3786</v>
      </c>
      <c r="O270" s="1" t="s">
        <v>3787</v>
      </c>
      <c r="P270" s="1" t="s">
        <v>3788</v>
      </c>
      <c r="Q270" s="1" t="s">
        <v>3789</v>
      </c>
      <c r="R270" s="11" t="s">
        <v>3790</v>
      </c>
      <c r="S270" s="12" t="s">
        <v>203</v>
      </c>
      <c r="T270" s="1" t="str">
        <f aca="false">VLOOKUP(AE270,chat_output,2,FALSE())</f>
        <v>NO</v>
      </c>
      <c r="U270" s="9" t="str">
        <f aca="false">VLOOKUP(AE270,chat_output,3,FALSE())</f>
        <v>The abstract discusses the prediction of lung cancer using a densely connected convolutional network (DenseNet) and improved predictive sparse decomposition (PSD) on CT imaging data. It does not describe a study regarding the prediction of student dropout in bachelor and master's courses using artificial intelligence.</v>
      </c>
      <c r="V270" s="11"/>
      <c r="W270" s="1" t="s">
        <v>3791</v>
      </c>
      <c r="Y270" s="1" t="s">
        <v>3792</v>
      </c>
      <c r="Z270" s="1" t="s">
        <v>3793</v>
      </c>
      <c r="AA270" s="1" t="s">
        <v>55</v>
      </c>
      <c r="AB270" s="1" t="s">
        <v>56</v>
      </c>
      <c r="AC270" s="1" t="s">
        <v>73</v>
      </c>
      <c r="AD270" s="1" t="s">
        <v>58</v>
      </c>
      <c r="AE270" s="1" t="s">
        <v>3794</v>
      </c>
      <c r="AF270" s="1" t="str">
        <f aca="false">VLOOKUP(AE270,scartati,1,FALSE())</f>
        <v>2-s2.0-85103323355</v>
      </c>
      <c r="AG270" s="1" t="e">
        <f aca="false">VLOOKUP(AE270,accettati,1,FALSE())</f>
        <v>#N/A</v>
      </c>
      <c r="AH270" s="3" t="e">
        <f aca="false">VLOOKUP(AE270,low_impact,1,FALSE())</f>
        <v>#N/A</v>
      </c>
      <c r="AI270" s="3" t="e">
        <f aca="false">VLOOKUP(AE270,scaricati,1,FALSE())</f>
        <v>#N/A</v>
      </c>
    </row>
    <row r="271" customFormat="false" ht="95.8" hidden="true" customHeight="false" outlineLevel="0" collapsed="false">
      <c r="A271" s="1" t="s">
        <v>3795</v>
      </c>
      <c r="B271" s="1" t="s">
        <v>3796</v>
      </c>
      <c r="C271" s="1" t="s">
        <v>3797</v>
      </c>
      <c r="D271" s="1" t="s">
        <v>3798</v>
      </c>
      <c r="E271" s="1" t="n">
        <v>2020</v>
      </c>
      <c r="F271" s="1" t="s">
        <v>3204</v>
      </c>
      <c r="I271" s="1" t="n">
        <v>9334103</v>
      </c>
      <c r="M271" s="1" t="n">
        <v>5</v>
      </c>
      <c r="N271" s="1" t="s">
        <v>3799</v>
      </c>
      <c r="O271" s="1" t="s">
        <v>3800</v>
      </c>
      <c r="P271" s="1" t="s">
        <v>3801</v>
      </c>
      <c r="Q271" s="1" t="s">
        <v>3802</v>
      </c>
      <c r="R271" s="8" t="s">
        <v>3803</v>
      </c>
      <c r="S271" s="8"/>
      <c r="T271" s="1" t="str">
        <f aca="false">VLOOKUP(AE271,chat_output,2,FALSE())</f>
        <v>NO</v>
      </c>
      <c r="U271" s="9" t="str">
        <f aca="false">VLOOKUP(AE271,chat_output,3,FALSE())</f>
        <v>The study described in the abstract is mostly theoretical and focuses on conceptualizing a model to identify vulnerable students, rather than applying an AI system to predict student dropout specifically for bachelor and master courses. It also mentions interventions and student support, which imply a focus on improving the university environment for student success.</v>
      </c>
      <c r="V271" s="8"/>
      <c r="W271" s="1" t="s">
        <v>3804</v>
      </c>
      <c r="X271" s="1" t="s">
        <v>3805</v>
      </c>
      <c r="Y271" s="1" t="s">
        <v>3806</v>
      </c>
      <c r="AA271" s="1" t="s">
        <v>72</v>
      </c>
      <c r="AB271" s="1" t="s">
        <v>56</v>
      </c>
      <c r="AD271" s="1" t="s">
        <v>58</v>
      </c>
      <c r="AE271" s="1" t="s">
        <v>3807</v>
      </c>
      <c r="AF271" s="1" t="e">
        <f aca="false">VLOOKUP(AE271,scartati,1,FALSE())</f>
        <v>#N/A</v>
      </c>
      <c r="AG271" s="1" t="e">
        <f aca="false">VLOOKUP(AE271,accettati,1,FALSE())</f>
        <v>#N/A</v>
      </c>
      <c r="AH271" s="3" t="e">
        <f aca="false">VLOOKUP(AE271,low_impact,1,FALSE())</f>
        <v>#N/A</v>
      </c>
      <c r="AI271" s="3" t="str">
        <f aca="false">VLOOKUP(AE271,scaricati,1,FALSE())</f>
        <v>2-s2.0-85095883618</v>
      </c>
    </row>
    <row r="272" customFormat="false" ht="95.8" hidden="true" customHeight="false" outlineLevel="0" collapsed="false">
      <c r="A272" s="1" t="s">
        <v>3808</v>
      </c>
      <c r="B272" s="1" t="s">
        <v>3809</v>
      </c>
      <c r="C272" s="1" t="s">
        <v>3810</v>
      </c>
      <c r="D272" s="1" t="s">
        <v>3811</v>
      </c>
      <c r="E272" s="1" t="n">
        <v>2020</v>
      </c>
      <c r="F272" s="1" t="s">
        <v>3067</v>
      </c>
      <c r="G272" s="1" t="n">
        <v>5</v>
      </c>
      <c r="H272" s="1" t="n">
        <v>5</v>
      </c>
      <c r="J272" s="1" t="n">
        <v>920</v>
      </c>
      <c r="K272" s="1" t="n">
        <v>926</v>
      </c>
      <c r="L272" s="1" t="n">
        <v>6</v>
      </c>
      <c r="M272" s="1" t="n">
        <v>1</v>
      </c>
      <c r="N272" s="1" t="s">
        <v>3812</v>
      </c>
      <c r="O272" s="1" t="s">
        <v>3813</v>
      </c>
      <c r="P272" s="1" t="s">
        <v>3814</v>
      </c>
      <c r="Q272" s="1" t="s">
        <v>3815</v>
      </c>
      <c r="R272" s="8" t="s">
        <v>3816</v>
      </c>
      <c r="S272" s="8"/>
      <c r="T272" s="1" t="str">
        <f aca="false">VLOOKUP(AE272,chat_output,2,FALSE())</f>
        <v>NO</v>
      </c>
      <c r="U272" s="9" t="str">
        <f aca="false">VLOOKUP(AE272,chat_output,3,FALSE())</f>
        <v>The abstract does not describe a study regarding the prediction of student drop out in bachelor and masters courses but rather the prediction of student success based on academic marks.</v>
      </c>
      <c r="V272" s="8"/>
      <c r="W272" s="1" t="s">
        <v>3817</v>
      </c>
      <c r="Y272" s="1" t="s">
        <v>3818</v>
      </c>
      <c r="Z272" s="1" t="s">
        <v>3819</v>
      </c>
      <c r="AA272" s="1" t="s">
        <v>55</v>
      </c>
      <c r="AB272" s="1" t="s">
        <v>56</v>
      </c>
      <c r="AC272" s="1" t="s">
        <v>57</v>
      </c>
      <c r="AD272" s="1" t="s">
        <v>58</v>
      </c>
      <c r="AE272" s="1" t="s">
        <v>3820</v>
      </c>
      <c r="AF272" s="1" t="e">
        <f aca="false">VLOOKUP(AE272,scartati,1,FALSE())</f>
        <v>#N/A</v>
      </c>
      <c r="AG272" s="1" t="e">
        <f aca="false">VLOOKUP(AE272,accettati,1,FALSE())</f>
        <v>#N/A</v>
      </c>
      <c r="AH272" s="3" t="e">
        <f aca="false">VLOOKUP(AE272,low_impact,1,FALSE())</f>
        <v>#N/A</v>
      </c>
      <c r="AI272" s="3" t="str">
        <f aca="false">VLOOKUP(AE272,scaricati,1,FALSE())</f>
        <v>2-s2.0-85095867262</v>
      </c>
    </row>
    <row r="273" customFormat="false" ht="107.6" hidden="true" customHeight="false" outlineLevel="0" collapsed="false">
      <c r="A273" s="1" t="s">
        <v>3821</v>
      </c>
      <c r="B273" s="1" t="s">
        <v>3822</v>
      </c>
      <c r="C273" s="1" t="s">
        <v>3823</v>
      </c>
      <c r="D273" s="1" t="s">
        <v>3824</v>
      </c>
      <c r="E273" s="1" t="n">
        <v>2020</v>
      </c>
      <c r="F273" s="1" t="s">
        <v>3825</v>
      </c>
      <c r="G273" s="1" t="n">
        <v>80</v>
      </c>
      <c r="H273" s="1" t="n">
        <v>5</v>
      </c>
      <c r="J273" s="1" t="n">
        <v>875</v>
      </c>
      <c r="K273" s="1" t="n">
        <v>894</v>
      </c>
      <c r="L273" s="1" t="n">
        <v>19</v>
      </c>
      <c r="M273" s="1" t="n">
        <v>57</v>
      </c>
      <c r="N273" s="1" t="s">
        <v>3826</v>
      </c>
      <c r="O273" s="1" t="s">
        <v>3827</v>
      </c>
      <c r="P273" s="1" t="s">
        <v>3828</v>
      </c>
      <c r="Q273" s="1" t="s">
        <v>3829</v>
      </c>
      <c r="R273" s="8" t="s">
        <v>3830</v>
      </c>
      <c r="S273" s="8" t="s">
        <v>5</v>
      </c>
      <c r="T273" s="1" t="str">
        <f aca="false">VLOOKUP(AE273,chat_output,2,FALSE())</f>
        <v>NO</v>
      </c>
      <c r="U273" s="9" t="str">
        <f aca="false">VLOOKUP(AE273,chat_output,3,FALSE())</f>
        <v>The study describes the prediction of various educational outcomes including grade point average, academic retention, and degree completion, but is not specifically focused on predicting student dropout in bachelor and master's courses as requested.</v>
      </c>
      <c r="V273" s="8"/>
      <c r="W273" s="1" t="s">
        <v>3831</v>
      </c>
      <c r="Y273" s="1" t="s">
        <v>3832</v>
      </c>
      <c r="Z273" s="1" t="s">
        <v>3833</v>
      </c>
      <c r="AA273" s="1" t="s">
        <v>55</v>
      </c>
      <c r="AB273" s="1" t="s">
        <v>56</v>
      </c>
      <c r="AC273" s="1" t="s">
        <v>178</v>
      </c>
      <c r="AD273" s="1" t="s">
        <v>58</v>
      </c>
      <c r="AE273" s="1" t="s">
        <v>3834</v>
      </c>
      <c r="AF273" s="1" t="e">
        <f aca="false">VLOOKUP(AE273,scartati,1,FALSE())</f>
        <v>#N/A</v>
      </c>
      <c r="AG273" s="1" t="str">
        <f aca="false">VLOOKUP(AE273,accettati,1,FALSE())</f>
        <v>2-s2.0-85082817467</v>
      </c>
      <c r="AH273" s="3" t="e">
        <f aca="false">VLOOKUP(AE273,low_impact,1,FALSE())</f>
        <v>#N/A</v>
      </c>
      <c r="AI273" s="3" t="str">
        <f aca="false">VLOOKUP(AE273,scaricati,1,FALSE())</f>
        <v>2-s2.0-85082817467</v>
      </c>
    </row>
    <row r="274" customFormat="false" ht="131.15" hidden="true" customHeight="false" outlineLevel="0" collapsed="false">
      <c r="A274" s="1" t="s">
        <v>3835</v>
      </c>
      <c r="B274" s="1" t="s">
        <v>3836</v>
      </c>
      <c r="C274" s="1" t="s">
        <v>3837</v>
      </c>
      <c r="D274" s="1" t="s">
        <v>3838</v>
      </c>
      <c r="E274" s="1" t="n">
        <v>2019</v>
      </c>
      <c r="F274" s="1" t="s">
        <v>3839</v>
      </c>
      <c r="I274" s="1" t="n">
        <v>8923655</v>
      </c>
      <c r="J274" s="1" t="n">
        <v>120</v>
      </c>
      <c r="K274" s="1" t="n">
        <v>125</v>
      </c>
      <c r="L274" s="1" t="n">
        <v>5</v>
      </c>
      <c r="M274" s="1" t="n">
        <v>14</v>
      </c>
      <c r="N274" s="1" t="s">
        <v>3840</v>
      </c>
      <c r="O274" s="1" t="s">
        <v>3841</v>
      </c>
      <c r="P274" s="1" t="s">
        <v>3842</v>
      </c>
      <c r="Q274" s="1" t="s">
        <v>3843</v>
      </c>
      <c r="R274" s="8" t="s">
        <v>3844</v>
      </c>
      <c r="S274" s="8"/>
      <c r="T274" s="1" t="str">
        <f aca="false">VLOOKUP(AE274,chat_output,2,FALSE())</f>
        <v>YES</v>
      </c>
      <c r="U274" s="9" t="str">
        <f aca="false">VLOOKUP(AE274,chat_output,3,FALSE())</f>
        <v>Complies</v>
      </c>
      <c r="V274" s="8"/>
      <c r="W274" s="1" t="s">
        <v>3845</v>
      </c>
      <c r="X274" s="1" t="s">
        <v>3846</v>
      </c>
      <c r="Y274" s="1" t="s">
        <v>3847</v>
      </c>
      <c r="AA274" s="1" t="s">
        <v>72</v>
      </c>
      <c r="AB274" s="1" t="s">
        <v>56</v>
      </c>
      <c r="AD274" s="1" t="s">
        <v>58</v>
      </c>
      <c r="AE274" s="1" t="s">
        <v>3848</v>
      </c>
      <c r="AF274" s="1" t="e">
        <f aca="false">VLOOKUP(AE274,scartati,1,FALSE())</f>
        <v>#N/A</v>
      </c>
      <c r="AG274" s="1" t="str">
        <f aca="false">VLOOKUP(AE274,accettati,1,FALSE())</f>
        <v>2-s2.0-85077059038</v>
      </c>
      <c r="AH274" s="3" t="e">
        <f aca="false">VLOOKUP(AE274,low_impact,1,FALSE())</f>
        <v>#N/A</v>
      </c>
      <c r="AI274" s="3" t="str">
        <f aca="false">VLOOKUP(AE274,scaricati,1,FALSE())</f>
        <v>2-s2.0-85077059038</v>
      </c>
    </row>
    <row r="275" customFormat="false" ht="95.8" hidden="true" customHeight="false" outlineLevel="0" collapsed="false">
      <c r="A275" s="1" t="s">
        <v>3849</v>
      </c>
      <c r="B275" s="1" t="s">
        <v>3850</v>
      </c>
      <c r="C275" s="1" t="s">
        <v>3851</v>
      </c>
      <c r="D275" s="1" t="s">
        <v>3852</v>
      </c>
      <c r="E275" s="1" t="n">
        <v>2020</v>
      </c>
      <c r="F275" s="1" t="s">
        <v>3853</v>
      </c>
      <c r="I275" s="1" t="n">
        <v>9320831</v>
      </c>
      <c r="M275" s="1" t="n">
        <v>4</v>
      </c>
      <c r="N275" s="1" t="s">
        <v>3854</v>
      </c>
      <c r="O275" s="1" t="s">
        <v>3855</v>
      </c>
      <c r="P275" s="1" t="s">
        <v>3856</v>
      </c>
      <c r="Q275" s="1" t="s">
        <v>3857</v>
      </c>
      <c r="R275" s="8" t="s">
        <v>3858</v>
      </c>
      <c r="S275" s="8" t="s">
        <v>5</v>
      </c>
      <c r="T275" s="1" t="str">
        <f aca="false">VLOOKUP(AE275,chat_output,2,FALSE())</f>
        <v>NO</v>
      </c>
      <c r="U275" s="9" t="str">
        <f aca="false">VLOOKUP(AE275,chat_output,3,FALSE())</f>
        <v>The study focuses on students dropping out of a Doctoral Program, specifically in Education Management, rather than bachelor and masters courses.</v>
      </c>
      <c r="V275" s="8"/>
      <c r="W275" s="1" t="s">
        <v>3859</v>
      </c>
      <c r="X275" s="1" t="s">
        <v>3860</v>
      </c>
      <c r="Y275" s="1" t="s">
        <v>3861</v>
      </c>
      <c r="AA275" s="1" t="s">
        <v>72</v>
      </c>
      <c r="AB275" s="1" t="s">
        <v>56</v>
      </c>
      <c r="AD275" s="1" t="s">
        <v>58</v>
      </c>
      <c r="AE275" s="1" t="s">
        <v>3862</v>
      </c>
      <c r="AF275" s="1" t="e">
        <f aca="false">VLOOKUP(AE275,scartati,1,FALSE())</f>
        <v>#N/A</v>
      </c>
      <c r="AG275" s="1" t="str">
        <f aca="false">VLOOKUP(AE275,accettati,1,FALSE())</f>
        <v>2-s2.0-85100416283</v>
      </c>
      <c r="AH275" s="3" t="e">
        <f aca="false">VLOOKUP(AE275,low_impact,1,FALSE())</f>
        <v>#N/A</v>
      </c>
      <c r="AI275" s="3" t="str">
        <f aca="false">VLOOKUP(AE275,scaricati,1,FALSE())</f>
        <v>2-s2.0-85100416283</v>
      </c>
    </row>
    <row r="276" customFormat="false" ht="178.3" hidden="true" customHeight="false" outlineLevel="0" collapsed="false">
      <c r="A276" s="1" t="s">
        <v>3863</v>
      </c>
      <c r="B276" s="1" t="s">
        <v>3864</v>
      </c>
      <c r="C276" s="1" t="s">
        <v>3865</v>
      </c>
      <c r="D276" s="1" t="s">
        <v>3866</v>
      </c>
      <c r="E276" s="1" t="n">
        <v>2021</v>
      </c>
      <c r="F276" s="1" t="s">
        <v>677</v>
      </c>
      <c r="G276" s="1" t="s">
        <v>3720</v>
      </c>
      <c r="M276" s="1" t="n">
        <v>1</v>
      </c>
      <c r="N276" s="1" t="s">
        <v>3867</v>
      </c>
      <c r="O276" s="1" t="s">
        <v>3868</v>
      </c>
      <c r="P276" s="1" t="s">
        <v>3723</v>
      </c>
      <c r="Q276" s="1" t="s">
        <v>3869</v>
      </c>
      <c r="R276" s="11" t="s">
        <v>3870</v>
      </c>
      <c r="S276" s="12" t="s">
        <v>232</v>
      </c>
      <c r="T276" s="1" t="str">
        <f aca="false">VLOOKUP(AE276,chat_output,2,FALSE())</f>
        <v>NO</v>
      </c>
      <c r="U276" s="9" t="str">
        <f aca="false">VLOOKUP(AE276,chat_output,3,FALSE())</f>
        <v>The abstract focuses on the impact of faculty-student advising interactions on retention and graduation outcomes, which is more about improving advising practices rather than directly predicting student dropout using artificial intelligence.</v>
      </c>
      <c r="V276"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"&amp;D276&amp;" "&amp;R276</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Analyzing College Students' Advising Records to Improve Retention and Graduation Outcome This full research paper studies the impact of faculty-student advising interactions over students' retention and graduation outcomes. These 3000+ students were enrolled in a community-based learning program between 2014 and 2018 at San Francisco State University, a 4-year public degree-granting university. To address the ongoing challenge of low retention and graduation rates, this program has introduced early and preventative interventions through both mandatory and voluntary advising with a team of 40+ advisors. We apply statistical and machine learning approaches to analyze the advising records generated over a period of 5 years. Specifically, we have addressed the following problems: (1) what is the impact of timing and frequency of advising interactions on students' retention and graduation status? (2) how effective are such interactions in helping academically at-risk students? (3) What are the common types of interactions and how are they correlated with students' academic performance? Finally, (4) how much insight can we further gain through looking into advisors' written notes?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 2021 IEEE.</v>
      </c>
      <c r="W276" s="1" t="s">
        <v>3871</v>
      </c>
      <c r="X276" s="1" t="s">
        <v>3872</v>
      </c>
      <c r="Y276" s="1" t="s">
        <v>3873</v>
      </c>
      <c r="AA276" s="1" t="s">
        <v>72</v>
      </c>
      <c r="AB276" s="1" t="s">
        <v>56</v>
      </c>
      <c r="AD276" s="1" t="s">
        <v>58</v>
      </c>
      <c r="AE276" s="1" t="s">
        <v>3874</v>
      </c>
      <c r="AF276" s="1" t="e">
        <f aca="false">VLOOKUP(AE276,scartati,1,FALSE())</f>
        <v>#N/A</v>
      </c>
      <c r="AG276" s="1" t="str">
        <f aca="false">VLOOKUP(AE276,accettati,1,FALSE())</f>
        <v>2-s2.0-85123859750</v>
      </c>
      <c r="AH276" s="3" t="e">
        <f aca="false">VLOOKUP(AE276,low_impact,1,FALSE())</f>
        <v>#N/A</v>
      </c>
      <c r="AI276" s="3" t="e">
        <f aca="false">VLOOKUP(AE276,scaricati,1,FALSE())</f>
        <v>#N/A</v>
      </c>
    </row>
    <row r="277" customFormat="false" ht="72.25" hidden="true" customHeight="false" outlineLevel="0" collapsed="false">
      <c r="A277" s="1" t="s">
        <v>3875</v>
      </c>
      <c r="B277" s="1" t="s">
        <v>3876</v>
      </c>
      <c r="C277" s="1" t="s">
        <v>3877</v>
      </c>
      <c r="D277" s="1" t="s">
        <v>3878</v>
      </c>
      <c r="E277" s="1" t="n">
        <v>2021</v>
      </c>
      <c r="F277" s="1" t="s">
        <v>589</v>
      </c>
      <c r="G277" s="1" t="s">
        <v>3879</v>
      </c>
      <c r="J277" s="1" t="n">
        <v>114</v>
      </c>
      <c r="K277" s="1" t="n">
        <v>128</v>
      </c>
      <c r="L277" s="1" t="n">
        <v>14</v>
      </c>
      <c r="M277" s="1" t="n">
        <v>3</v>
      </c>
      <c r="N277" s="1" t="s">
        <v>3880</v>
      </c>
      <c r="O277" s="1" t="s">
        <v>3881</v>
      </c>
      <c r="P277" s="1" t="s">
        <v>3882</v>
      </c>
      <c r="Q277" s="1" t="s">
        <v>3883</v>
      </c>
      <c r="R277" s="11" t="s">
        <v>3884</v>
      </c>
      <c r="S277" s="12" t="s">
        <v>232</v>
      </c>
      <c r="T277" s="1" t="str">
        <f aca="false">VLOOKUP(AE277,chat_output,2,FALSE())</f>
        <v>NO</v>
      </c>
      <c r="U277" s="9" t="str">
        <f aca="false">VLOOKUP(AE277,chat_output,3,FALSE())</f>
        <v>The abstract does not describe a study regarding the prediction of student drop out in bachelor and masters courses using artificial intelligence. Instead, it focuses on a social companion technology aimed at building community and improving onboarding procedures for freshmen.</v>
      </c>
      <c r="V277" s="11"/>
      <c r="W277" s="1" t="s">
        <v>3885</v>
      </c>
      <c r="X277" s="1" t="s">
        <v>3886</v>
      </c>
      <c r="Y277" s="1" t="s">
        <v>3887</v>
      </c>
      <c r="Z277" s="1" t="s">
        <v>3888</v>
      </c>
      <c r="AA277" s="1" t="s">
        <v>72</v>
      </c>
      <c r="AB277" s="1" t="s">
        <v>56</v>
      </c>
      <c r="AD277" s="1" t="s">
        <v>58</v>
      </c>
      <c r="AE277" s="1" t="s">
        <v>3889</v>
      </c>
      <c r="AF277" s="1" t="str">
        <f aca="false">VLOOKUP(AE277,scartati,1,FALSE())</f>
        <v>2-s2.0-85101544798</v>
      </c>
      <c r="AG277" s="1" t="e">
        <f aca="false">VLOOKUP(AE277,accettati,1,FALSE())</f>
        <v>#N/A</v>
      </c>
      <c r="AH277" s="3" t="e">
        <f aca="false">VLOOKUP(AE277,low_impact,1,FALSE())</f>
        <v>#N/A</v>
      </c>
      <c r="AI277" s="3" t="e">
        <f aca="false">VLOOKUP(AE277,scaricati,1,FALSE())</f>
        <v>#N/A</v>
      </c>
    </row>
    <row r="278" customFormat="false" ht="107.6" hidden="true" customHeight="false" outlineLevel="0" collapsed="false">
      <c r="A278" s="1" t="s">
        <v>3890</v>
      </c>
      <c r="B278" s="1" t="s">
        <v>3891</v>
      </c>
      <c r="C278" s="1" t="n">
        <v>56426447600</v>
      </c>
      <c r="D278" s="1" t="s">
        <v>3892</v>
      </c>
      <c r="E278" s="1" t="n">
        <v>2019</v>
      </c>
      <c r="F278" s="1" t="s">
        <v>1326</v>
      </c>
      <c r="G278" s="1" t="n">
        <v>14</v>
      </c>
      <c r="H278" s="1" t="n">
        <v>19</v>
      </c>
      <c r="J278" s="1" t="n">
        <v>117</v>
      </c>
      <c r="K278" s="1" t="n">
        <v>131</v>
      </c>
      <c r="L278" s="1" t="n">
        <v>14</v>
      </c>
      <c r="M278" s="1" t="n">
        <v>24</v>
      </c>
      <c r="N278" s="1" t="s">
        <v>3893</v>
      </c>
      <c r="O278" s="1" t="s">
        <v>3894</v>
      </c>
      <c r="P278" s="1" t="s">
        <v>3895</v>
      </c>
      <c r="Q278" s="1" t="s">
        <v>3896</v>
      </c>
      <c r="R278" s="8" t="s">
        <v>3897</v>
      </c>
      <c r="S278" s="13" t="s">
        <v>321</v>
      </c>
      <c r="T278" s="1" t="str">
        <f aca="false">VLOOKUP(AE278,chat_output,2,FALSE())</f>
        <v>YES</v>
      </c>
      <c r="U278" s="9" t="str">
        <f aca="false">VLOOKUP(AE278,chat_output,3,FALSE())</f>
        <v>Complies</v>
      </c>
      <c r="V27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"&amp;D278&amp;" "&amp;R278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Dropout situation of business computer students, University of Phayao This paper aims to study the problem of the dropout situation of students in the business computer program at the University of Phayao. It consists of three sub-goals: (1) The first objective is to identify factors related to the dropout of students in the business computer program at the University of Phayao. (2) The second objective is to study the relationship between factors related to drop-out of students in the business computer program at the University of Phayao. (3) The last objective is to test the relationship model of factors related to the dropout of students in the business computer program at the University of Phayao. The sample group was 389 students from Business Computer Department at the School of Information and Communication Technology, University of Phayao in the academic year 2012-2019. The tools used in the research are statistical data analysis and machine learning. It consists of percentages, decision tree algorithms, cross-validation methods, and the confusion matrix performance. The results showed that the dropout rate of learners in business computer program tended to increase even though the number of new students decreased. In addition, it was found that factors affecting the dropout consisted of six courses: 221110 Fundamental Information Technology, 221120 Introduction to Programming, 001103 Thai Language Skills, 128221 Principles of Marketing, 005171 Life and Health, and 122130 Principles of Management. © 2019, iJET.</v>
      </c>
      <c r="W278" s="1" t="s">
        <v>3898</v>
      </c>
      <c r="X278" s="1" t="s">
        <v>3899</v>
      </c>
      <c r="Y278" s="1" t="s">
        <v>3900</v>
      </c>
      <c r="Z278" s="1" t="s">
        <v>3901</v>
      </c>
      <c r="AA278" s="1" t="s">
        <v>55</v>
      </c>
      <c r="AB278" s="1" t="s">
        <v>56</v>
      </c>
      <c r="AC278" s="1" t="s">
        <v>57</v>
      </c>
      <c r="AD278" s="1" t="s">
        <v>58</v>
      </c>
      <c r="AE278" s="1" t="s">
        <v>3902</v>
      </c>
      <c r="AF278" s="1" t="str">
        <f aca="false">VLOOKUP(AE278,scartati,1,FALSE())</f>
        <v>2-s2.0-85074466313</v>
      </c>
      <c r="AG278" s="1" t="e">
        <f aca="false">VLOOKUP(AE278,accettati,1,FALSE())</f>
        <v>#N/A</v>
      </c>
      <c r="AH278" s="3" t="e">
        <f aca="false">VLOOKUP(AE278,low_impact,1,FALSE())</f>
        <v>#N/A</v>
      </c>
      <c r="AI278" s="3" t="e">
        <f aca="false">VLOOKUP(AE278,scaricati,1,FALSE())</f>
        <v>#N/A</v>
      </c>
    </row>
    <row r="279" customFormat="false" ht="60.45" hidden="true" customHeight="false" outlineLevel="0" collapsed="false">
      <c r="A279" s="1" t="s">
        <v>3903</v>
      </c>
      <c r="B279" s="1" t="s">
        <v>3904</v>
      </c>
      <c r="C279" s="1" t="s">
        <v>3905</v>
      </c>
      <c r="D279" s="1" t="s">
        <v>3906</v>
      </c>
      <c r="E279" s="1" t="n">
        <v>2020</v>
      </c>
      <c r="F279" s="1" t="s">
        <v>3907</v>
      </c>
      <c r="G279" s="1" t="n">
        <v>10</v>
      </c>
      <c r="H279" s="1" t="n">
        <v>1</v>
      </c>
      <c r="J279" s="1" t="n">
        <v>28</v>
      </c>
      <c r="K279" s="1" t="n">
        <v>47</v>
      </c>
      <c r="L279" s="1" t="n">
        <v>19</v>
      </c>
      <c r="M279" s="1" t="n">
        <v>88</v>
      </c>
      <c r="N279" s="1" t="s">
        <v>3908</v>
      </c>
      <c r="O279" s="1" t="s">
        <v>3909</v>
      </c>
      <c r="P279" s="1" t="s">
        <v>3910</v>
      </c>
      <c r="Q279" s="1" t="s">
        <v>3911</v>
      </c>
      <c r="R279" s="8" t="s">
        <v>3912</v>
      </c>
      <c r="S279" s="8"/>
      <c r="T279" s="1" t="str">
        <f aca="false">VLOOKUP(AE279,chat_output,2,FALSE())</f>
        <v>YES</v>
      </c>
      <c r="U279" s="9" t="str">
        <f aca="false">VLOOKUP(AE279,chat_output,3,FALSE())</f>
        <v>Complies</v>
      </c>
      <c r="V279" s="8"/>
      <c r="W279" s="1" t="s">
        <v>3913</v>
      </c>
      <c r="Y279" s="1" t="s">
        <v>3914</v>
      </c>
      <c r="Z279" s="1" t="s">
        <v>3915</v>
      </c>
      <c r="AA279" s="1" t="s">
        <v>55</v>
      </c>
      <c r="AB279" s="1" t="s">
        <v>56</v>
      </c>
      <c r="AD279" s="1" t="s">
        <v>58</v>
      </c>
      <c r="AE279" s="1" t="s">
        <v>3916</v>
      </c>
      <c r="AF279" s="1" t="e">
        <f aca="false">VLOOKUP(AE279,scartati,1,FALSE())</f>
        <v>#N/A</v>
      </c>
      <c r="AG279" s="1" t="str">
        <f aca="false">VLOOKUP(AE279,accettati,1,FALSE())</f>
        <v>2-s2.0-85078834512</v>
      </c>
      <c r="AH279" s="3" t="e">
        <f aca="false">VLOOKUP(AE279,low_impact,1,FALSE())</f>
        <v>#N/A</v>
      </c>
      <c r="AI279" s="3" t="str">
        <f aca="false">VLOOKUP(AE279,scaricati,1,FALSE())</f>
        <v>2-s2.0-85078834512</v>
      </c>
    </row>
    <row r="280" customFormat="false" ht="95.8" hidden="true" customHeight="false" outlineLevel="0" collapsed="false">
      <c r="A280" s="1" t="s">
        <v>3917</v>
      </c>
      <c r="B280" s="1" t="s">
        <v>3918</v>
      </c>
      <c r="C280" s="1" t="s">
        <v>3919</v>
      </c>
      <c r="D280" s="1" t="s">
        <v>3920</v>
      </c>
      <c r="E280" s="1" t="n">
        <v>2019</v>
      </c>
      <c r="F280" s="1" t="s">
        <v>3921</v>
      </c>
      <c r="I280" s="1" t="n">
        <v>9044253</v>
      </c>
      <c r="J280" s="1" t="n">
        <v>70</v>
      </c>
      <c r="K280" s="1" t="n">
        <v>77</v>
      </c>
      <c r="L280" s="1" t="n">
        <v>7</v>
      </c>
      <c r="M280" s="1" t="n">
        <v>5</v>
      </c>
      <c r="N280" s="1" t="s">
        <v>3922</v>
      </c>
      <c r="O280" s="1" t="s">
        <v>3923</v>
      </c>
      <c r="P280" s="1" t="s">
        <v>3924</v>
      </c>
      <c r="Q280" s="1" t="s">
        <v>3925</v>
      </c>
      <c r="R280" s="8" t="s">
        <v>3926</v>
      </c>
      <c r="S280" s="10" t="s">
        <v>277</v>
      </c>
      <c r="T280" s="1" t="str">
        <f aca="false">VLOOKUP(AE280,chat_output,2,FALSE())</f>
        <v>NO</v>
      </c>
      <c r="U280" s="9" t="str">
        <f aca="false">VLOOKUP(AE280,chat_output,3,FALSE())</f>
        <v>The abstract does not focus on predicting student drop out. Instead, it discusses predicting students' GPA and choosing elective courses, without a primary emphasis on dropout prediction.</v>
      </c>
      <c r="V28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"&amp;D280&amp;" "&amp;R280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Adapting the Score Prediction to Characteristics of Undergraduate Student Data Educational Data Mining (EDM) is necessary for extracting useful information from educational institutions. Various algorithms have been employed to measure student's GPA in the next semester's courses. The results can be used to early identify dropout students or help students choose the elective courses which are appropriate for them. Some of the most widely used methods for predicting students performance in their future courses are based on techniques frequently used in Recommender System such as Collaborative Filtering and Matrix Factorization. Consequently, the prediction method can affect the accuracy of the prediction results. However, the characteristics of the dataset also have a large impact on the performance of the corresponding prediction model. In this paper, we will analyze Ho Chi Minh University of Technology (HCMUT) dataset which consists of information about undergraduate students from 2006 to 2017 by conducting various experiments on two distinct faculties using multiple types of collaborative filtering, matrix factorization or the combination of both methods. The results show that the characteristics of the dataset can greatly influence the outcome of the prediction models. By carefully choosing and manipulating the input data, we improve the accuracy of the prediction model by over 30% in some cases. © 2019 IEEE.</v>
      </c>
      <c r="W280" s="1" t="s">
        <v>3927</v>
      </c>
      <c r="X280" s="1" t="s">
        <v>3928</v>
      </c>
      <c r="Y280" s="1" t="s">
        <v>3929</v>
      </c>
      <c r="AA280" s="1" t="s">
        <v>72</v>
      </c>
      <c r="AB280" s="1" t="s">
        <v>56</v>
      </c>
      <c r="AD280" s="1" t="s">
        <v>58</v>
      </c>
      <c r="AE280" s="1" t="s">
        <v>3930</v>
      </c>
      <c r="AF280" s="1" t="str">
        <f aca="false">VLOOKUP(AE280,scartati,1,FALSE())</f>
        <v>2-s2.0-85083253930</v>
      </c>
      <c r="AG280" s="1" t="e">
        <f aca="false">VLOOKUP(AE280,accettati,1,FALSE())</f>
        <v>#N/A</v>
      </c>
      <c r="AH280" s="3" t="e">
        <f aca="false">VLOOKUP(AE280,low_impact,1,FALSE())</f>
        <v>#N/A</v>
      </c>
      <c r="AI280" s="3" t="e">
        <f aca="false">VLOOKUP(AE280,scaricati,1,FALSE())</f>
        <v>#N/A</v>
      </c>
    </row>
    <row r="281" customFormat="false" ht="107.6" hidden="true" customHeight="false" outlineLevel="0" collapsed="false">
      <c r="A281" s="1" t="s">
        <v>3931</v>
      </c>
      <c r="B281" s="1" t="s">
        <v>3932</v>
      </c>
      <c r="C281" s="1" t="s">
        <v>3933</v>
      </c>
      <c r="D281" s="1" t="s">
        <v>3934</v>
      </c>
      <c r="E281" s="1" t="n">
        <v>2021</v>
      </c>
      <c r="F281" s="1" t="s">
        <v>198</v>
      </c>
      <c r="G281" s="1" t="n">
        <v>2812</v>
      </c>
      <c r="J281" s="1" t="n">
        <v>28</v>
      </c>
      <c r="K281" s="1" t="n">
        <v>31</v>
      </c>
      <c r="L281" s="1" t="n">
        <v>3</v>
      </c>
      <c r="M281" s="1" t="n">
        <v>0</v>
      </c>
      <c r="O281" s="1" t="s">
        <v>3935</v>
      </c>
      <c r="P281" s="1" t="s">
        <v>3936</v>
      </c>
      <c r="Q281" s="1" t="s">
        <v>3937</v>
      </c>
      <c r="R281" s="11" t="s">
        <v>3938</v>
      </c>
      <c r="S281" s="12" t="s">
        <v>203</v>
      </c>
      <c r="T281" s="1" t="str">
        <f aca="false">VLOOKUP(AE281,chat_output,2,FALSE())</f>
        <v>NO</v>
      </c>
      <c r="U281" s="9" t="str">
        <f aca="false">VLOOKUP(AE281,chat_output,3,FALSE())</f>
        <v>The abstract focuses on increasing opportunities for diverse experiences at data science conferences and proposes solutions for improving diversity and inclusion in the technology sector. It does not describe a study regarding the prediction of student dropout in bachelor and masters courses using artificial intelligence.</v>
      </c>
      <c r="V281"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"&amp;D281&amp;" "&amp;R281</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When you know better you do better: Increasing opportunities for diverse experiences at data science conferences Decades have passed since the Internet and consumer technology revolution took hold of our lives. In the past 10 years, millions of dollars have gone into all levels of STEM education from primary school to university and there has been an exponential growth in the number of diversity and inclusion programs. However, the career outlook for STEM minority students has yet to improve; Hispanic and Black people continue being the most underrepresented groups in the tech sector. With recent events, the lack of diversity at all corporate levels of the technology sector has come under the microscope. Current hiring strategies continue to fail minority groups. One major problem we found was that minority populations are invited to participate in technical conferences but mostly as observers and not as subject matter experts who can contribute to the discussion. The goal of this paper is to propose solutions that allow historically marginalized populations to take their equitable place as intellectual contributors in the technology sector and increase the perceived perspectives from a potential idea of diversity window dressing to comply with federal mandates to a true intellectual boon in the economic work space. We propose three solutions: the diversification of available data sets; the creation of equity in the conference marketplace of ideas; and the preparation of conference spaces for the historically marginalized to participation. Copyright © 2021, for this paper by its authors.</v>
      </c>
      <c r="W281" s="1" t="s">
        <v>3939</v>
      </c>
      <c r="X281" s="1" t="s">
        <v>3940</v>
      </c>
      <c r="Y281" s="1" t="s">
        <v>3941</v>
      </c>
      <c r="AA281" s="1" t="s">
        <v>72</v>
      </c>
      <c r="AB281" s="1" t="s">
        <v>56</v>
      </c>
      <c r="AD281" s="1" t="s">
        <v>58</v>
      </c>
      <c r="AE281" s="1" t="s">
        <v>3942</v>
      </c>
      <c r="AF281" s="1" t="str">
        <f aca="false">VLOOKUP(AE281,scartati,1,FALSE())</f>
        <v>2-s2.0-85101226588</v>
      </c>
      <c r="AG281" s="1" t="e">
        <f aca="false">VLOOKUP(AE281,accettati,1,FALSE())</f>
        <v>#N/A</v>
      </c>
      <c r="AH281" s="3" t="e">
        <f aca="false">VLOOKUP(AE281,low_impact,1,FALSE())</f>
        <v>#N/A</v>
      </c>
      <c r="AI281" s="3" t="e">
        <f aca="false">VLOOKUP(AE281,scaricati,1,FALSE())</f>
        <v>#N/A</v>
      </c>
    </row>
    <row r="282" customFormat="false" ht="95.8" hidden="true" customHeight="false" outlineLevel="0" collapsed="false">
      <c r="A282" s="1" t="s">
        <v>3943</v>
      </c>
      <c r="B282" s="1" t="s">
        <v>3944</v>
      </c>
      <c r="C282" s="1" t="s">
        <v>3945</v>
      </c>
      <c r="D282" s="1" t="s">
        <v>3946</v>
      </c>
      <c r="E282" s="1" t="n">
        <v>2020</v>
      </c>
      <c r="F282" s="1" t="s">
        <v>3947</v>
      </c>
      <c r="G282" s="1" t="n">
        <v>23</v>
      </c>
      <c r="H282" s="1" t="n">
        <v>3</v>
      </c>
      <c r="J282" s="1" t="n">
        <v>238</v>
      </c>
      <c r="K282" s="1" t="n">
        <v>249</v>
      </c>
      <c r="L282" s="1" t="n">
        <v>11</v>
      </c>
      <c r="M282" s="1" t="n">
        <v>15</v>
      </c>
      <c r="O282" s="1" t="s">
        <v>3948</v>
      </c>
      <c r="P282" s="1" t="s">
        <v>3949</v>
      </c>
      <c r="Q282" s="1" t="s">
        <v>3950</v>
      </c>
      <c r="R282" s="8" t="s">
        <v>3951</v>
      </c>
      <c r="S282" s="10" t="s">
        <v>277</v>
      </c>
      <c r="T282" s="1" t="str">
        <f aca="false">VLOOKUP(AE282,chat_output,2,FALSE())</f>
        <v>NO</v>
      </c>
      <c r="U282" s="9" t="str">
        <f aca="false">VLOOKUP(AE282,chat_output,3,FALSE())</f>
        <v>The abstract does not focus on predicting student drop out but rather on predicting students' final GPA. While it mentions aiding students to graduate and potentially identifying those who might be at risk, it does not explicitly address the prediction of dropout in bachelor and masters courses.</v>
      </c>
      <c r="V282"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"&amp;D282&amp;" "&amp;R282</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Predicting students final GPA using 15 classification algorithms Predicting students' performance is one of the important tasks in Educational Data Mining (EDM). Early prediction can help the university to take actions that help students to graduate on time and have the best learning outcomes. It also helps the universities to save billions of dollars spent on students who fail, change major or dropout. In this paper, we report our work in student performance prediction using 15 classification algorithms. The experimental results show that we were able to predict students' final GPA with 91% accuracy for two models Naive Bayes and Hoeffding tree which significantly outperform competitive models across different datasets. The average accuracy for all the 15 classifiers was around 71%. We also analyzed the rules generated by tree-based and rule-based classifiers and found that some courses at early levels can have a major effect on the final GPA. In comparison to other works in the field, we were able to have more comprehensive analysis that produced better accuracy with higher variation of class values. These results show the potential for data mining to improve students' success rate by informing who are at risk in order for Instructors and administrators to provide the necessary support at the right time. © 2020 Editura Academiei Romane. All rights reserved.</v>
      </c>
      <c r="W282" s="1" t="s">
        <v>3952</v>
      </c>
      <c r="Y282" s="1" t="s">
        <v>3953</v>
      </c>
      <c r="AA282" s="1" t="s">
        <v>55</v>
      </c>
      <c r="AB282" s="1" t="s">
        <v>56</v>
      </c>
      <c r="AD282" s="1" t="s">
        <v>58</v>
      </c>
      <c r="AE282" s="1" t="s">
        <v>3954</v>
      </c>
      <c r="AF282" s="1" t="str">
        <f aca="false">VLOOKUP(AE282,scartati,1,FALSE())</f>
        <v>2-s2.0-85095796245</v>
      </c>
      <c r="AG282" s="1" t="e">
        <f aca="false">VLOOKUP(AE282,accettati,1,FALSE())</f>
        <v>#N/A</v>
      </c>
      <c r="AH282" s="3" t="e">
        <f aca="false">VLOOKUP(AE282,low_impact,1,FALSE())</f>
        <v>#N/A</v>
      </c>
      <c r="AI282" s="3" t="e">
        <f aca="false">VLOOKUP(AE282,scaricati,1,FALSE())</f>
        <v>#N/A</v>
      </c>
    </row>
    <row r="283" customFormat="false" ht="95.8" hidden="true" customHeight="false" outlineLevel="0" collapsed="false">
      <c r="A283" s="1" t="s">
        <v>3955</v>
      </c>
      <c r="B283" s="1" t="s">
        <v>3956</v>
      </c>
      <c r="C283" s="1" t="s">
        <v>3957</v>
      </c>
      <c r="D283" s="1" t="s">
        <v>3958</v>
      </c>
      <c r="E283" s="1" t="n">
        <v>2020</v>
      </c>
      <c r="F283" s="1" t="s">
        <v>2859</v>
      </c>
      <c r="G283" s="1" t="s">
        <v>3959</v>
      </c>
      <c r="J283" s="1" t="n">
        <v>419</v>
      </c>
      <c r="K283" s="1" t="n">
        <v>432</v>
      </c>
      <c r="L283" s="1" t="n">
        <v>13</v>
      </c>
      <c r="M283" s="1" t="n">
        <v>4</v>
      </c>
      <c r="N283" s="1" t="s">
        <v>3960</v>
      </c>
      <c r="O283" s="1" t="s">
        <v>3961</v>
      </c>
      <c r="P283" s="1" t="s">
        <v>3962</v>
      </c>
      <c r="Q283" s="1" t="s">
        <v>3963</v>
      </c>
      <c r="R283" s="8" t="s">
        <v>3964</v>
      </c>
      <c r="S283" s="13" t="s">
        <v>321</v>
      </c>
      <c r="T283" s="1" t="str">
        <f aca="false">VLOOKUP(AE283,chat_output,2,FALSE())</f>
        <v>YES</v>
      </c>
      <c r="U283" s="9" t="str">
        <f aca="false">VLOOKUP(AE283,chat_output,3,FALSE())</f>
        <v>Complies</v>
      </c>
      <c r="V283"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"&amp;D283&amp;" "&amp;R283</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Analysis dropout situation of business computer students at University of Phayao This paper aims to analyze the situation of dropout of business computer students at University of Phayao. The composition of the goal consists of 3 main points, including summarizing the situation from the past to the present, statistical analysis and machine learning analysis. Data collection is 1,888 students from the Department of Business Computer at University of Phayao from the academic year 2001–2016. The research tools are percentages, decision tree, cross-validation methods, and confusion matrix performance. The results showed that the dropout rate of learners in business computer program tended to increase even though the number of new students decreased. It was found that the academic results had a significant influence on dropout, which most of the students who dropped out were obviously in their first academic year. Which, the model received is a high-performance prediction level with an accuracy of 87.21%. It was found that factors affecting the dropout consisted of seven courses: 221110, 221120, 001103, 128221, 005171, 122130 and 128221. Based on research findings, it represents a situation that has entered into a crisis in which the stakeholders need to focus on the above problems. © Springer Nature Switzerland AG 2020.</v>
      </c>
      <c r="W283" s="1" t="s">
        <v>3965</v>
      </c>
      <c r="X283" s="1" t="s">
        <v>3966</v>
      </c>
      <c r="Y283" s="1" t="s">
        <v>3967</v>
      </c>
      <c r="Z283" s="1" t="s">
        <v>1111</v>
      </c>
      <c r="AA283" s="1" t="s">
        <v>72</v>
      </c>
      <c r="AB283" s="1" t="s">
        <v>56</v>
      </c>
      <c r="AD283" s="1" t="s">
        <v>58</v>
      </c>
      <c r="AE283" s="1" t="s">
        <v>3968</v>
      </c>
      <c r="AF283" s="1" t="str">
        <f aca="false">VLOOKUP(AE283,scartati,1,FALSE())</f>
        <v>2-s2.0-85084175294</v>
      </c>
      <c r="AG283" s="1" t="e">
        <f aca="false">VLOOKUP(AE283,accettati,1,FALSE())</f>
        <v>#N/A</v>
      </c>
      <c r="AH283" s="3" t="e">
        <f aca="false">VLOOKUP(AE283,low_impact,1,FALSE())</f>
        <v>#N/A</v>
      </c>
      <c r="AI283" s="3" t="e">
        <f aca="false">VLOOKUP(AE283,scaricati,1,FALSE())</f>
        <v>#N/A</v>
      </c>
    </row>
    <row r="284" customFormat="false" ht="107.6" hidden="true" customHeight="false" outlineLevel="0" collapsed="false">
      <c r="A284" s="1" t="s">
        <v>3969</v>
      </c>
      <c r="B284" s="1" t="s">
        <v>3970</v>
      </c>
      <c r="C284" s="1" t="s">
        <v>3971</v>
      </c>
      <c r="D284" s="1" t="s">
        <v>3972</v>
      </c>
      <c r="E284" s="1" t="n">
        <v>2020</v>
      </c>
      <c r="F284" s="1" t="s">
        <v>3973</v>
      </c>
      <c r="G284" s="1" t="n">
        <v>58</v>
      </c>
      <c r="H284" s="1" t="n">
        <v>6</v>
      </c>
      <c r="J284" s="1" t="n">
        <v>1190</v>
      </c>
      <c r="K284" s="1" t="n">
        <v>1224</v>
      </c>
      <c r="L284" s="1" t="n">
        <v>34</v>
      </c>
      <c r="M284" s="1" t="n">
        <v>19</v>
      </c>
      <c r="N284" s="1" t="s">
        <v>3974</v>
      </c>
      <c r="O284" s="1" t="s">
        <v>3975</v>
      </c>
      <c r="P284" s="1" t="s">
        <v>3976</v>
      </c>
      <c r="Q284" s="1" t="s">
        <v>3977</v>
      </c>
      <c r="R284" s="11" t="s">
        <v>3978</v>
      </c>
      <c r="S284" s="12" t="s">
        <v>232</v>
      </c>
      <c r="T284" s="1" t="str">
        <f aca="false">VLOOKUP(AE284,chat_output,2,FALSE())</f>
        <v>NO</v>
      </c>
      <c r="U284" s="9" t="str">
        <f aca="false">VLOOKUP(AE284,chat_output,3,FALSE())</f>
        <v>The study focuses on students' interaction and learning with an AI-enriched textbook in a biology course, rather than on predicting student drop-out rates in bachelor and master courses using artificial intelligence.</v>
      </c>
      <c r="V284" s="12"/>
      <c r="W284" s="1" t="s">
        <v>3979</v>
      </c>
      <c r="Y284" s="1" t="s">
        <v>3980</v>
      </c>
      <c r="Z284" s="1" t="s">
        <v>3981</v>
      </c>
      <c r="AA284" s="1" t="s">
        <v>55</v>
      </c>
      <c r="AB284" s="1" t="s">
        <v>56</v>
      </c>
      <c r="AC284" s="1" t="s">
        <v>178</v>
      </c>
      <c r="AD284" s="1" t="s">
        <v>58</v>
      </c>
      <c r="AE284" s="1" t="s">
        <v>3982</v>
      </c>
      <c r="AF284" s="1" t="str">
        <f aca="false">VLOOKUP(AE284,scartati,1,FALSE())</f>
        <v>2-s2.0-85084536598</v>
      </c>
      <c r="AG284" s="1" t="e">
        <f aca="false">VLOOKUP(AE284,accettati,1,FALSE())</f>
        <v>#N/A</v>
      </c>
      <c r="AH284" s="3" t="e">
        <f aca="false">VLOOKUP(AE284,low_impact,1,FALSE())</f>
        <v>#N/A</v>
      </c>
      <c r="AI284" s="3" t="e">
        <f aca="false">VLOOKUP(AE284,scaricati,1,FALSE())</f>
        <v>#N/A</v>
      </c>
    </row>
    <row r="285" customFormat="false" ht="190.1" hidden="true" customHeight="false" outlineLevel="0" collapsed="false">
      <c r="A285" s="1" t="s">
        <v>3983</v>
      </c>
      <c r="B285" s="1" t="s">
        <v>3984</v>
      </c>
      <c r="C285" s="1" t="s">
        <v>3985</v>
      </c>
      <c r="D285" s="1" t="s">
        <v>3986</v>
      </c>
      <c r="E285" s="1" t="n">
        <v>2020</v>
      </c>
      <c r="F285" s="1" t="s">
        <v>3987</v>
      </c>
      <c r="G285" s="1" t="n">
        <v>38</v>
      </c>
      <c r="H285" s="1" t="n">
        <v>1</v>
      </c>
      <c r="J285" s="1" t="n">
        <v>44</v>
      </c>
      <c r="K285" s="1" t="n">
        <v>64</v>
      </c>
      <c r="L285" s="1" t="n">
        <v>20</v>
      </c>
      <c r="M285" s="1" t="n">
        <v>29</v>
      </c>
      <c r="N285" s="1" t="s">
        <v>3988</v>
      </c>
      <c r="O285" s="1" t="s">
        <v>3989</v>
      </c>
      <c r="P285" s="1" t="s">
        <v>3990</v>
      </c>
      <c r="Q285" s="1" t="s">
        <v>3991</v>
      </c>
      <c r="R285" s="11" t="s">
        <v>3992</v>
      </c>
      <c r="S285" s="12" t="s">
        <v>232</v>
      </c>
      <c r="T285" s="1" t="str">
        <f aca="false">VLOOKUP(AE285,chat_output,2,FALSE())</f>
        <v>NO</v>
      </c>
      <c r="U285" s="9" t="str">
        <f aca="false">VLOOKUP(AE285,chat_output,3,FALSE())</f>
        <v>The study primarily focuses on aspect-based sentiment analysis of student reviews, which is more about understanding student satisfaction and opinions rather than directly predicting student dropout in bachelor and master's courses. It does not address student dropout prediction using artificial intelligence as required.</v>
      </c>
      <c r="V285" s="11"/>
      <c r="W285" s="1" t="s">
        <v>3993</v>
      </c>
      <c r="X285" s="1" t="s">
        <v>3994</v>
      </c>
      <c r="Y285" s="1" t="s">
        <v>3995</v>
      </c>
      <c r="Z285" s="1" t="s">
        <v>3996</v>
      </c>
      <c r="AA285" s="1" t="s">
        <v>55</v>
      </c>
      <c r="AB285" s="1" t="s">
        <v>56</v>
      </c>
      <c r="AD285" s="1" t="s">
        <v>58</v>
      </c>
      <c r="AE285" s="1" t="s">
        <v>3997</v>
      </c>
      <c r="AF285" s="1" t="str">
        <f aca="false">VLOOKUP(AE285,scartati,1,FALSE())</f>
        <v>2-s2.0-85079186446</v>
      </c>
      <c r="AG285" s="1" t="e">
        <f aca="false">VLOOKUP(AE285,accettati,1,FALSE())</f>
        <v>#N/A</v>
      </c>
      <c r="AH285" s="3" t="e">
        <f aca="false">VLOOKUP(AE285,low_impact,1,FALSE())</f>
        <v>#N/A</v>
      </c>
      <c r="AI285" s="3" t="e">
        <f aca="false">VLOOKUP(AE285,scaricati,1,FALSE())</f>
        <v>#N/A</v>
      </c>
    </row>
    <row r="286" customFormat="false" ht="72.25" hidden="true" customHeight="false" outlineLevel="0" collapsed="false">
      <c r="A286" s="1" t="s">
        <v>3998</v>
      </c>
      <c r="B286" s="1" t="s">
        <v>3999</v>
      </c>
      <c r="C286" s="1" t="s">
        <v>4000</v>
      </c>
      <c r="D286" s="1" t="s">
        <v>4001</v>
      </c>
      <c r="E286" s="1" t="n">
        <v>2019</v>
      </c>
      <c r="F286" s="1" t="s">
        <v>4002</v>
      </c>
      <c r="G286" s="1" t="n">
        <v>131</v>
      </c>
      <c r="J286" s="1" t="n">
        <v>22</v>
      </c>
      <c r="K286" s="1" t="n">
        <v>32</v>
      </c>
      <c r="L286" s="1" t="n">
        <v>10</v>
      </c>
      <c r="M286" s="1" t="n">
        <v>134</v>
      </c>
      <c r="N286" s="1" t="s">
        <v>4003</v>
      </c>
      <c r="O286" s="1" t="s">
        <v>4004</v>
      </c>
      <c r="P286" s="1" t="s">
        <v>4005</v>
      </c>
      <c r="Q286" s="1" t="s">
        <v>4006</v>
      </c>
      <c r="R286" s="8" t="s">
        <v>4007</v>
      </c>
      <c r="S286" s="8"/>
      <c r="T286" s="1" t="str">
        <f aca="false">VLOOKUP(AE286,chat_output,2,FALSE())</f>
        <v>NO</v>
      </c>
      <c r="U286" s="9" t="str">
        <f aca="false">VLOOKUP(AE286,chat_output,3,FALSE())</f>
        <v>The abstract focusses on the evaluation of learning analytics, and the solution is situated within an appropriate pedagogical context to support its use as a part of a comprehensive student support mechanism.</v>
      </c>
      <c r="V286" s="8"/>
      <c r="W286" s="1" t="s">
        <v>4008</v>
      </c>
      <c r="X286" s="1" t="s">
        <v>4009</v>
      </c>
      <c r="Y286" s="1" t="s">
        <v>4010</v>
      </c>
      <c r="Z286" s="1" t="s">
        <v>4011</v>
      </c>
      <c r="AA286" s="1" t="s">
        <v>55</v>
      </c>
      <c r="AB286" s="1" t="s">
        <v>56</v>
      </c>
      <c r="AC286" s="1" t="s">
        <v>1404</v>
      </c>
      <c r="AD286" s="1" t="s">
        <v>58</v>
      </c>
      <c r="AE286" s="1" t="s">
        <v>4012</v>
      </c>
      <c r="AF286" s="1" t="e">
        <f aca="false">VLOOKUP(AE286,scartati,1,FALSE())</f>
        <v>#N/A</v>
      </c>
      <c r="AG286" s="1" t="str">
        <f aca="false">VLOOKUP(AE286,accettati,1,FALSE())</f>
        <v>2-s2.0-85059051525</v>
      </c>
      <c r="AH286" s="3" t="e">
        <f aca="false">VLOOKUP(AE286,low_impact,1,FALSE())</f>
        <v>#N/A</v>
      </c>
      <c r="AI286" s="3" t="str">
        <f aca="false">VLOOKUP(AE286,scaricati,1,FALSE())</f>
        <v>2-s2.0-85059051525</v>
      </c>
    </row>
    <row r="287" customFormat="false" ht="119.4" hidden="true" customHeight="false" outlineLevel="0" collapsed="false">
      <c r="A287" s="1" t="s">
        <v>4013</v>
      </c>
      <c r="B287" s="1" t="s">
        <v>4014</v>
      </c>
      <c r="C287" s="1" t="s">
        <v>4015</v>
      </c>
      <c r="D287" s="1" t="s">
        <v>4016</v>
      </c>
      <c r="E287" s="1" t="n">
        <v>2021</v>
      </c>
      <c r="F287" s="1" t="s">
        <v>4017</v>
      </c>
      <c r="G287" s="1" t="n">
        <v>23</v>
      </c>
      <c r="H287" s="1" t="n">
        <v>4</v>
      </c>
      <c r="I287" s="1" t="n">
        <v>485</v>
      </c>
      <c r="M287" s="1" t="n">
        <v>50</v>
      </c>
      <c r="N287" s="14" t="s">
        <v>4018</v>
      </c>
      <c r="O287" s="1" t="s">
        <v>4019</v>
      </c>
      <c r="P287" s="1" t="s">
        <v>4020</v>
      </c>
      <c r="Q287" s="1" t="s">
        <v>4021</v>
      </c>
      <c r="R287" s="8" t="s">
        <v>4022</v>
      </c>
      <c r="S287" s="13" t="s">
        <v>321</v>
      </c>
      <c r="T287" s="1" t="str">
        <f aca="false">VLOOKUP(AE287,chat_output,2,FALSE())</f>
        <v>YES</v>
      </c>
      <c r="U287" s="9" t="str">
        <f aca="false">VLOOKUP(AE287,chat_output,3,FALSE())</f>
        <v>Complies</v>
      </c>
      <c r="V287"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"&amp;D287&amp;" "&amp;R287</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Knowledge discovery for higher education student retention based on data mining: Machine learning algorithms and case study in chile Data mining is employed to extract useful information and to detect patterns from often large data sets, closely related to knowledge discovery in databases and data science. In this investigation, we formulate models based on machine learning algorithms to extract relevant information predicting student retention at various levels, using higher education data and specifying the relevant variables involved in the modeling. Then, we utilize this information to help the process of knowledge discovery. We predict student retention at each of three levels during their first, second, and third years of study, obtaining models with an accuracy that exceeds 80% in all scenarios. These models allow us to adequately predict the level when dropout occurs. Among the machine learning algorithms used in this work are: decision trees, k-nearest neighbors, logistic regression, naive Bayes, random forest, and support vector machines, of which the random forest technique performs the best. We detect that secondary educational score and the community poverty index are important predictive variables, which have not been previously reported in educational studies of this type. The dropout assessment at various levels reported here is valid for higher education institutions around the world with similar conditions to the Chilean case, where dropout rates affect the efficiency of such institutions. Having the ability to predict dropout based on student’s data enables these institutions to take preventative measures, avoiding the dropouts. In the case study, balancing the majority and minority classes improves the performance of the algorithms. © 2021 by the authors. Licensee MDPI, Basel, Switzerland.</v>
      </c>
      <c r="W287" s="1" t="s">
        <v>4023</v>
      </c>
      <c r="Y287" s="1" t="s">
        <v>4024</v>
      </c>
      <c r="Z287" s="1" t="s">
        <v>4025</v>
      </c>
      <c r="AA287" s="1" t="s">
        <v>55</v>
      </c>
      <c r="AB287" s="1" t="s">
        <v>56</v>
      </c>
      <c r="AC287" s="1" t="s">
        <v>427</v>
      </c>
      <c r="AD287" s="1" t="s">
        <v>58</v>
      </c>
      <c r="AE287" s="1" t="s">
        <v>4026</v>
      </c>
      <c r="AF287" s="1" t="str">
        <f aca="false">VLOOKUP(AE287,scartati,1,FALSE())</f>
        <v>2-s2.0-85105067240</v>
      </c>
      <c r="AG287" s="1" t="e">
        <f aca="false">VLOOKUP(AE287,accettati,1,FALSE())</f>
        <v>#N/A</v>
      </c>
      <c r="AH287" s="3" t="e">
        <f aca="false">VLOOKUP(AE287,low_impact,1,FALSE())</f>
        <v>#N/A</v>
      </c>
      <c r="AI287" s="3" t="e">
        <f aca="false">VLOOKUP(AE287,scaricati,1,FALSE())</f>
        <v>#N/A</v>
      </c>
    </row>
    <row r="288" customFormat="false" ht="107.6" hidden="true" customHeight="false" outlineLevel="0" collapsed="false">
      <c r="A288" s="1" t="s">
        <v>4027</v>
      </c>
      <c r="B288" s="1" t="s">
        <v>4028</v>
      </c>
      <c r="C288" s="1" t="s">
        <v>4029</v>
      </c>
      <c r="D288" s="1" t="s">
        <v>4030</v>
      </c>
      <c r="E288" s="1" t="n">
        <v>2019</v>
      </c>
      <c r="F288" s="1" t="s">
        <v>3455</v>
      </c>
      <c r="J288" s="1" t="n">
        <v>9</v>
      </c>
      <c r="K288" s="1" t="n">
        <v>18</v>
      </c>
      <c r="L288" s="1" t="n">
        <v>9</v>
      </c>
      <c r="M288" s="1" t="n">
        <v>23</v>
      </c>
      <c r="O288" s="1" t="s">
        <v>4031</v>
      </c>
      <c r="P288" s="1" t="s">
        <v>4032</v>
      </c>
      <c r="Q288" s="1" t="s">
        <v>4033</v>
      </c>
      <c r="R288" s="8" t="s">
        <v>4034</v>
      </c>
      <c r="S288" s="8"/>
      <c r="T288" s="1" t="str">
        <f aca="false">VLOOKUP(AE288,chat_output,2,FALSE())</f>
        <v>YES</v>
      </c>
      <c r="U288" s="9" t="str">
        <f aca="false">VLOOKUP(AE288,chat_output,3,FALSE())</f>
        <v>Complies</v>
      </c>
      <c r="V288" s="8"/>
      <c r="X288" s="1" t="s">
        <v>4035</v>
      </c>
      <c r="Y288" s="1" t="s">
        <v>4036</v>
      </c>
      <c r="AA288" s="1" t="s">
        <v>72</v>
      </c>
      <c r="AB288" s="1" t="s">
        <v>56</v>
      </c>
      <c r="AD288" s="1" t="s">
        <v>58</v>
      </c>
      <c r="AE288" s="1" t="s">
        <v>4037</v>
      </c>
      <c r="AF288" s="1" t="e">
        <f aca="false">VLOOKUP(AE288,scartati,1,FALSE())</f>
        <v>#N/A</v>
      </c>
      <c r="AG288" s="1" t="str">
        <f aca="false">VLOOKUP(AE288,accettati,1,FALSE())</f>
        <v>2-s2.0-85085981283</v>
      </c>
      <c r="AH288" s="3" t="e">
        <f aca="false">VLOOKUP(AE288,low_impact,1,FALSE())</f>
        <v>#N/A</v>
      </c>
      <c r="AI288" s="3" t="str">
        <f aca="false">VLOOKUP(AE288,scaricati,1,FALSE())</f>
        <v>2-s2.0-85085981283</v>
      </c>
    </row>
    <row r="289" customFormat="false" ht="84.05" hidden="true" customHeight="false" outlineLevel="0" collapsed="false">
      <c r="A289" s="1" t="s">
        <v>4038</v>
      </c>
      <c r="B289" s="1" t="s">
        <v>4039</v>
      </c>
      <c r="C289" s="1" t="s">
        <v>4040</v>
      </c>
      <c r="D289" s="1" t="s">
        <v>4041</v>
      </c>
      <c r="E289" s="1" t="n">
        <v>2019</v>
      </c>
      <c r="F289" s="1" t="s">
        <v>4042</v>
      </c>
      <c r="I289" s="1" t="n">
        <v>9072855</v>
      </c>
      <c r="M289" s="1" t="n">
        <v>1</v>
      </c>
      <c r="N289" s="1" t="s">
        <v>4043</v>
      </c>
      <c r="O289" s="1" t="s">
        <v>4044</v>
      </c>
      <c r="P289" s="1" t="s">
        <v>4045</v>
      </c>
      <c r="Q289" s="1" t="s">
        <v>4046</v>
      </c>
      <c r="R289" s="11" t="s">
        <v>4047</v>
      </c>
      <c r="S289" s="10" t="s">
        <v>454</v>
      </c>
      <c r="T289" s="1" t="str">
        <f aca="false">VLOOKUP(AE289,chat_output,2,FALSE())</f>
        <v>NO</v>
      </c>
      <c r="U289" s="9" t="str">
        <f aca="false">VLOOKUP(AE289,chat_output,3,FALSE())</f>
        <v>The abstract describes an augmented reality mobile application aimed at improving science education for elementary students, not a study on predicting student dropouts in bachelor and master's courses using artificial intelligence.</v>
      </c>
      <c r="V28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"&amp;D289&amp;" "&amp;R289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Nervo: Augmented Reality Mobile Application for the Science Education of Central and Peripheral Nervous Systems Due to high comprehension and knowledge retention demands, most children find it difficult to learn Science topics. From the focal points to the complex structure of the human body, human anatomy is one of the hardest subjects to learn. Because of the complexity of the structure and function relationships within these systems, the Central and Peripheral Nervous Systems are the most difficult and strenuous systems to learn out of all human body systems. Nervo is a mobile application employing Augmented Reality and Machine Learning that is designed to become a supplementary learning resource for elementary students learning the nervous systems. Through its learning outline and integrated engaging features, it aims to immerse its users in an interactive and effective learning experience. The mobile application is developed in collaboration with Cebu Institute of Technology-University Elementary Department. According to the results, the application has successfully met the minimum user requirements and is now available on Google Playstore. © 2019 IEEE.</v>
      </c>
      <c r="W289" s="1" t="s">
        <v>4048</v>
      </c>
      <c r="X289" s="1" t="s">
        <v>4049</v>
      </c>
      <c r="Y289" s="1" t="s">
        <v>4050</v>
      </c>
      <c r="AA289" s="1" t="s">
        <v>72</v>
      </c>
      <c r="AB289" s="1" t="s">
        <v>56</v>
      </c>
      <c r="AD289" s="1" t="s">
        <v>58</v>
      </c>
      <c r="AE289" s="1" t="s">
        <v>4051</v>
      </c>
      <c r="AF289" s="1" t="str">
        <f aca="false">VLOOKUP(AE289,scartati,1,FALSE())</f>
        <v>2-s2.0-85084760086</v>
      </c>
      <c r="AG289" s="1" t="e">
        <f aca="false">VLOOKUP(AE289,accettati,1,FALSE())</f>
        <v>#N/A</v>
      </c>
      <c r="AH289" s="3" t="e">
        <f aca="false">VLOOKUP(AE289,low_impact,1,FALSE())</f>
        <v>#N/A</v>
      </c>
      <c r="AI289" s="3" t="e">
        <f aca="false">VLOOKUP(AE289,scaricati,1,FALSE())</f>
        <v>#N/A</v>
      </c>
    </row>
    <row r="290" customFormat="false" ht="142.95" hidden="true" customHeight="false" outlineLevel="0" collapsed="false">
      <c r="A290" s="1" t="s">
        <v>4052</v>
      </c>
      <c r="B290" s="1" t="s">
        <v>4053</v>
      </c>
      <c r="C290" s="1" t="s">
        <v>4054</v>
      </c>
      <c r="D290" s="1" t="s">
        <v>4055</v>
      </c>
      <c r="E290" s="1" t="n">
        <v>2020</v>
      </c>
      <c r="F290" s="1" t="s">
        <v>4056</v>
      </c>
      <c r="G290" s="1" t="n">
        <v>6</v>
      </c>
      <c r="H290" s="1" t="n">
        <v>6</v>
      </c>
      <c r="J290" s="1" t="n">
        <v>351</v>
      </c>
      <c r="K290" s="1" t="n">
        <v>355</v>
      </c>
      <c r="L290" s="1" t="n">
        <v>4</v>
      </c>
      <c r="M290" s="1" t="n">
        <v>6</v>
      </c>
      <c r="N290" s="1" t="s">
        <v>4057</v>
      </c>
      <c r="O290" s="1" t="s">
        <v>4058</v>
      </c>
      <c r="P290" s="1" t="s">
        <v>4059</v>
      </c>
      <c r="Q290" s="1" t="s">
        <v>4060</v>
      </c>
      <c r="R290" s="11" t="s">
        <v>4061</v>
      </c>
      <c r="S290" s="10" t="s">
        <v>454</v>
      </c>
      <c r="T290" s="1" t="str">
        <f aca="false">VLOOKUP(AE290,chat_output,2,FALSE())</f>
        <v>NO</v>
      </c>
      <c r="U290" s="9" t="str">
        <f aca="false">VLOOKUP(AE290,chat_output,3,FALSE())</f>
        <v>The abstract does not describe a study focused on predicting student dropout in bachelor and master's courses using artificial intelligence. It is instead focused on the learning curve characteristics of residents in simulation-based education for managing rare life-threatening situations.</v>
      </c>
      <c r="V29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"&amp;D290&amp;" "&amp;R290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Impact of repeated simulation on learning curve characteristics of residents exposed to rare life threatening situations Background Little is known about the learning curve characteristics of residents undertaking simulation-based education. It is important to understand the time for acquisition and decay of knowledge and skills needed to manage rare and difficult clinical situations. Method Ten anaesthesiology residents underwent simulation-based education to manage a cannot intubate cannot ventilate scenario during general anaesthesia for caesarean section. Their performance was measured using an assessment tool and debriefed by two experienced anaesthesiologists. The parameters against which the performance was judged were grouped into preoperative assessment, preoperative patient care, equipment availability, induction sequence, communication and adherence to airway algorithm protocol. The scenario was repeated at 6 and 12 months thereafter. The residents' acquisition of knowledge, technical and non-Technical skills were assessed and compared at baseline, 6 months and end of 12 months. Result The skills of preoperative assessment, preoperative care and communication quickly improved but the specific skill of managing a difficult airway as measured by adherence to an airway algorithm required more than 6 months (CI at 6 vs 12 months:-3.4 to-0.81, p=0.016). The skills of preoperative assessment and preoperative care improved to a higher level quickly and were retained at this improved level. Communication (CI at 0 vs 6 months:-3.78 to-0.22, p=0.045 and at 6 vs 12 months:-3.39 to-1.49, p=0.007) and difficult airway management skill were slower to improve but continued to do so over the 12 months. The compliance to machine check was more gradual and showed an improvement at 12 months. Conclusion Our study is unique in analysing the learning curve characteristics of different components of a failed obstetric airway management skill. Repeated simulations over a longer period of time help in better reinforcement, retention of knowledge, recapitulation and implementation of technical and non-Technical skills. © </v>
      </c>
      <c r="W290" s="1" t="s">
        <v>4062</v>
      </c>
      <c r="Y290" s="1" t="s">
        <v>4063</v>
      </c>
      <c r="Z290" s="1" t="s">
        <v>4064</v>
      </c>
      <c r="AA290" s="1" t="s">
        <v>55</v>
      </c>
      <c r="AB290" s="1" t="s">
        <v>56</v>
      </c>
      <c r="AC290" s="1" t="s">
        <v>1404</v>
      </c>
      <c r="AD290" s="1" t="s">
        <v>58</v>
      </c>
      <c r="AE290" s="1" t="s">
        <v>4065</v>
      </c>
      <c r="AF290" s="1" t="str">
        <f aca="false">VLOOKUP(AE290,scartati,1,FALSE())</f>
        <v>2-s2.0-85076928349</v>
      </c>
      <c r="AG290" s="1" t="e">
        <f aca="false">VLOOKUP(AE290,accettati,1,FALSE())</f>
        <v>#N/A</v>
      </c>
      <c r="AH290" s="3" t="e">
        <f aca="false">VLOOKUP(AE290,low_impact,1,FALSE())</f>
        <v>#N/A</v>
      </c>
      <c r="AI290" s="3" t="e">
        <f aca="false">VLOOKUP(AE290,scaricati,1,FALSE())</f>
        <v>#N/A</v>
      </c>
    </row>
    <row r="291" customFormat="false" ht="107.6" hidden="true" customHeight="false" outlineLevel="0" collapsed="false">
      <c r="A291" s="1" t="s">
        <v>4066</v>
      </c>
      <c r="B291" s="1" t="s">
        <v>4067</v>
      </c>
      <c r="C291" s="1" t="s">
        <v>4068</v>
      </c>
      <c r="D291" s="1" t="s">
        <v>4069</v>
      </c>
      <c r="E291" s="1" t="n">
        <v>2020</v>
      </c>
      <c r="F291" s="1" t="s">
        <v>4070</v>
      </c>
      <c r="G291" s="1" t="n">
        <v>29</v>
      </c>
      <c r="H291" s="1" t="s">
        <v>4071</v>
      </c>
      <c r="J291" s="1" t="n">
        <v>1912</v>
      </c>
      <c r="K291" s="1" t="n">
        <v>1916</v>
      </c>
      <c r="L291" s="1" t="n">
        <v>4</v>
      </c>
      <c r="M291" s="1" t="n">
        <v>1</v>
      </c>
      <c r="O291" s="1" t="s">
        <v>4072</v>
      </c>
      <c r="P291" s="1" t="s">
        <v>4073</v>
      </c>
      <c r="Q291" s="1" t="s">
        <v>4074</v>
      </c>
      <c r="R291" s="11" t="s">
        <v>4075</v>
      </c>
      <c r="S291" s="12" t="s">
        <v>232</v>
      </c>
      <c r="T291" s="1" t="str">
        <f aca="false">VLOOKUP(AE291,chat_output,2,FALSE())</f>
        <v>NO</v>
      </c>
      <c r="U291" s="9" t="str">
        <f aca="false">VLOOKUP(AE291,chat_output,3,FALSE())</f>
        <v>The abstract focuses on the prediction of employee attrition and performance in a job sector, not on student drop out in bachelor and masters courses.</v>
      </c>
      <c r="V291" s="12"/>
      <c r="W291" s="1" t="s">
        <v>4076</v>
      </c>
      <c r="Y291" s="1" t="s">
        <v>4077</v>
      </c>
      <c r="AA291" s="1" t="s">
        <v>55</v>
      </c>
      <c r="AB291" s="1" t="s">
        <v>56</v>
      </c>
      <c r="AD291" s="1" t="s">
        <v>58</v>
      </c>
      <c r="AE291" s="1" t="s">
        <v>4078</v>
      </c>
      <c r="AF291" s="1" t="e">
        <f aca="false">VLOOKUP(AE291,scartati,1,FALSE())</f>
        <v>#N/A</v>
      </c>
      <c r="AG291" s="1" t="e">
        <f aca="false">VLOOKUP(AE291,accettati,1,FALSE())</f>
        <v>#N/A</v>
      </c>
      <c r="AH291" s="3" t="e">
        <f aca="false">VLOOKUP(AE291,low_impact,1,FALSE())</f>
        <v>#N/A</v>
      </c>
      <c r="AI291" s="3" t="e">
        <f aca="false">VLOOKUP(AE291,scaricati,1,FALSE())</f>
        <v>#N/A</v>
      </c>
    </row>
    <row r="292" customFormat="false" ht="95.8" hidden="true" customHeight="false" outlineLevel="0" collapsed="false">
      <c r="A292" s="1" t="s">
        <v>4079</v>
      </c>
      <c r="B292" s="1" t="s">
        <v>4080</v>
      </c>
      <c r="C292" s="1" t="s">
        <v>4081</v>
      </c>
      <c r="D292" s="1" t="s">
        <v>4082</v>
      </c>
      <c r="E292" s="1" t="n">
        <v>2020</v>
      </c>
      <c r="F292" s="1" t="s">
        <v>4083</v>
      </c>
      <c r="G292" s="1" t="s">
        <v>4084</v>
      </c>
      <c r="I292" s="1" t="n">
        <v>9281280</v>
      </c>
      <c r="M292" s="1" t="n">
        <v>8</v>
      </c>
      <c r="N292" s="1" t="s">
        <v>4085</v>
      </c>
      <c r="O292" s="1" t="s">
        <v>4086</v>
      </c>
      <c r="P292" s="1" t="s">
        <v>4087</v>
      </c>
      <c r="Q292" s="1" t="s">
        <v>4088</v>
      </c>
      <c r="R292" s="8" t="s">
        <v>4089</v>
      </c>
      <c r="S292" s="8"/>
      <c r="T292" s="1" t="str">
        <f aca="false">VLOOKUP(AE292,chat_output,2,FALSE())</f>
        <v>YES</v>
      </c>
      <c r="U292" s="9" t="str">
        <f aca="false">VLOOKUP(AE292,chat_output,3,FALSE())</f>
        <v>Complies</v>
      </c>
      <c r="V292" s="8"/>
      <c r="W292" s="1" t="s">
        <v>4090</v>
      </c>
      <c r="X292" s="1" t="s">
        <v>4091</v>
      </c>
      <c r="Y292" s="1" t="s">
        <v>4092</v>
      </c>
      <c r="AA292" s="1" t="s">
        <v>72</v>
      </c>
      <c r="AB292" s="1" t="s">
        <v>56</v>
      </c>
      <c r="AD292" s="1" t="s">
        <v>58</v>
      </c>
      <c r="AE292" s="1" t="s">
        <v>4093</v>
      </c>
      <c r="AF292" s="1" t="e">
        <f aca="false">VLOOKUP(AE292,scartati,1,FALSE())</f>
        <v>#N/A</v>
      </c>
      <c r="AG292" s="1" t="str">
        <f aca="false">VLOOKUP(AE292,accettati,1,FALSE())</f>
        <v>2-s2.0-85098656022</v>
      </c>
      <c r="AH292" s="3" t="e">
        <f aca="false">VLOOKUP(AE292,low_impact,1,FALSE())</f>
        <v>#N/A</v>
      </c>
      <c r="AI292" s="3" t="str">
        <f aca="false">VLOOKUP(AE292,scaricati,1,FALSE())</f>
        <v>2-s2.0-85098656022</v>
      </c>
    </row>
    <row r="293" customFormat="false" ht="119.4" hidden="true" customHeight="false" outlineLevel="0" collapsed="false">
      <c r="A293" s="1" t="s">
        <v>4094</v>
      </c>
      <c r="B293" s="1" t="s">
        <v>4095</v>
      </c>
      <c r="C293" s="1" t="s">
        <v>4096</v>
      </c>
      <c r="D293" s="1" t="s">
        <v>4097</v>
      </c>
      <c r="E293" s="1" t="n">
        <v>2020</v>
      </c>
      <c r="F293" s="1" t="s">
        <v>63</v>
      </c>
      <c r="I293" s="1" t="n">
        <v>3436596</v>
      </c>
      <c r="J293" s="1" t="n">
        <v>245</v>
      </c>
      <c r="K293" s="1" t="n">
        <v>249</v>
      </c>
      <c r="L293" s="1" t="n">
        <v>4</v>
      </c>
      <c r="M293" s="1" t="n">
        <v>0</v>
      </c>
      <c r="N293" s="1" t="s">
        <v>4098</v>
      </c>
      <c r="O293" s="1" t="s">
        <v>4099</v>
      </c>
      <c r="P293" s="1" t="s">
        <v>4100</v>
      </c>
      <c r="Q293" s="1" t="s">
        <v>4101</v>
      </c>
      <c r="R293" s="8" t="s">
        <v>4102</v>
      </c>
      <c r="S293" s="8" t="s">
        <v>39</v>
      </c>
      <c r="T293" s="1" t="str">
        <f aca="false">VLOOKUP(AE293,chat_output,2,FALSE())</f>
        <v>YES</v>
      </c>
      <c r="U293" s="9" t="str">
        <f aca="false">VLOOKUP(AE293,chat_output,3,FALSE())</f>
        <v>Complies</v>
      </c>
      <c r="V293" s="8"/>
      <c r="W293" s="1" t="s">
        <v>4103</v>
      </c>
      <c r="X293" s="1" t="s">
        <v>4104</v>
      </c>
      <c r="Y293" s="1" t="s">
        <v>4105</v>
      </c>
      <c r="AA293" s="1" t="s">
        <v>72</v>
      </c>
      <c r="AB293" s="1" t="s">
        <v>56</v>
      </c>
      <c r="AD293" s="1" t="s">
        <v>58</v>
      </c>
      <c r="AE293" s="1" t="s">
        <v>4106</v>
      </c>
      <c r="AF293" s="1" t="e">
        <f aca="false">VLOOKUP(AE293,scartati,1,FALSE())</f>
        <v>#N/A</v>
      </c>
      <c r="AG293" s="1" t="str">
        <f aca="false">VLOOKUP(AE293,accettati,1,FALSE())</f>
        <v>2-s2.0-85100549205</v>
      </c>
      <c r="AH293" s="3" t="str">
        <f aca="false">VLOOKUP(AE293,low_impact,1,FALSE())</f>
        <v>2-s2.0-85100549205</v>
      </c>
      <c r="AI293" s="3" t="e">
        <f aca="false">VLOOKUP(AE293,scaricati,1,FALSE())</f>
        <v>#N/A</v>
      </c>
    </row>
    <row r="294" customFormat="false" ht="95.8" hidden="true" customHeight="false" outlineLevel="0" collapsed="false">
      <c r="A294" s="1" t="s">
        <v>4107</v>
      </c>
      <c r="B294" s="1" t="s">
        <v>4108</v>
      </c>
      <c r="C294" s="1" t="s">
        <v>4109</v>
      </c>
      <c r="D294" s="1" t="s">
        <v>4110</v>
      </c>
      <c r="E294" s="1" t="n">
        <v>2020</v>
      </c>
      <c r="F294" s="1" t="s">
        <v>4111</v>
      </c>
      <c r="G294" s="1" t="n">
        <v>12</v>
      </c>
      <c r="H294" s="1" t="n">
        <v>3</v>
      </c>
      <c r="J294" s="1" t="n">
        <v>21</v>
      </c>
      <c r="K294" s="1" t="n">
        <v>29</v>
      </c>
      <c r="L294" s="1" t="n">
        <v>8</v>
      </c>
      <c r="M294" s="1" t="n">
        <v>0</v>
      </c>
      <c r="N294" s="1" t="s">
        <v>4112</v>
      </c>
      <c r="O294" s="1" t="s">
        <v>4113</v>
      </c>
      <c r="P294" s="1" t="s">
        <v>4114</v>
      </c>
      <c r="Q294" s="1" t="s">
        <v>4115</v>
      </c>
      <c r="R294" s="11" t="s">
        <v>4116</v>
      </c>
      <c r="S294" s="8" t="s">
        <v>581</v>
      </c>
      <c r="T294" s="1" t="str">
        <f aca="false">VLOOKUP(AE294,chat_output,2,FALSE())</f>
        <v>NO</v>
      </c>
      <c r="U294" s="9" t="str">
        <f aca="false">VLOOKUP(AE294,chat_output,3,FALSE())</f>
        <v>The study is focused on school students rather than bachelor and masters courses.</v>
      </c>
      <c r="V294"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"&amp;D294&amp;" "&amp;R294</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Pragmatic actionable knowledge mining for school student’s dropout prediction and prevention School students’ dropout rate is still growing in many countries. Some students are permanently stopping going to school due to various reasons and this has been evolved as a big problem in the education system. Hence, it is necessary to detect the risk of dropout in advance and apply the required actions to avoid dropout. In our research, we introduce an efficient method that is based on a decision tree that can predict the probability that an existing student dropout from the school and also automatically suggests actions to prevent the school student from dropping out. Moreover, the proposed method tries to convert the student who is having a mediocre degree probability of Non-dropout class as a higher probability of Non-dropout class. Our method also suggests various sets of actions and the number of probable dropout students who can be changed as the Non-dropout students. The proposed machine learning based method uses the probability estimation decision tree to predict the student’s dropout nature. It adopts efficient data structures and employs a novel approach for suggesting the actions. Empirical tests are conducted to evaluate the efficiency of the proposed method and demonstrated that the proposed method outperforms the state-of-the-art methods. © 2020, Institute of Advanced Scientific Research, Inc.. All rights reserved.</v>
      </c>
      <c r="W294" s="1" t="s">
        <v>4117</v>
      </c>
      <c r="Y294" s="1" t="s">
        <v>4118</v>
      </c>
      <c r="Z294" s="1" t="s">
        <v>4119</v>
      </c>
      <c r="AA294" s="1" t="s">
        <v>55</v>
      </c>
      <c r="AB294" s="1" t="s">
        <v>56</v>
      </c>
      <c r="AD294" s="1" t="s">
        <v>58</v>
      </c>
      <c r="AE294" s="1" t="s">
        <v>4120</v>
      </c>
      <c r="AF294" s="1" t="str">
        <f aca="false">VLOOKUP(AE294,scartati,1,FALSE())</f>
        <v>2-s2.0-85082955660</v>
      </c>
      <c r="AG294" s="1" t="e">
        <f aca="false">VLOOKUP(AE294,accettati,1,FALSE())</f>
        <v>#N/A</v>
      </c>
      <c r="AH294" s="3" t="e">
        <f aca="false">VLOOKUP(AE294,low_impact,1,FALSE())</f>
        <v>#N/A</v>
      </c>
      <c r="AI294" s="3" t="e">
        <f aca="false">VLOOKUP(AE294,scaricati,1,FALSE())</f>
        <v>#N/A</v>
      </c>
    </row>
    <row r="295" customFormat="false" ht="178.3" hidden="true" customHeight="false" outlineLevel="0" collapsed="false">
      <c r="A295" s="1" t="s">
        <v>4121</v>
      </c>
      <c r="B295" s="1" t="s">
        <v>4122</v>
      </c>
      <c r="C295" s="1" t="s">
        <v>4123</v>
      </c>
      <c r="D295" s="1" t="s">
        <v>4124</v>
      </c>
      <c r="E295" s="1" t="n">
        <v>2019</v>
      </c>
      <c r="F295" s="1" t="s">
        <v>4125</v>
      </c>
      <c r="J295" s="1" t="n">
        <v>659</v>
      </c>
      <c r="K295" s="1" t="n">
        <v>669</v>
      </c>
      <c r="L295" s="1" t="n">
        <v>10</v>
      </c>
      <c r="M295" s="1" t="n">
        <v>0</v>
      </c>
      <c r="O295" s="1" t="s">
        <v>4126</v>
      </c>
      <c r="P295" s="1" t="s">
        <v>4127</v>
      </c>
      <c r="Q295" s="1" t="s">
        <v>4128</v>
      </c>
      <c r="R295" s="8" t="s">
        <v>4129</v>
      </c>
      <c r="S295" s="12" t="s">
        <v>1563</v>
      </c>
      <c r="T295" s="1" t="str">
        <f aca="false">VLOOKUP(AE295,chat_output,2,FALSE())</f>
        <v>NO</v>
      </c>
      <c r="U295" s="9" t="str">
        <f aca="false">VLOOKUP(AE295,chat_output,3,FALSE())</f>
        <v>The abstract focuses on the implementation of the CDIO curriculum and early intervention by monitoring academic performance for assessment and program evaluation. It concentrates on improving teaching methodologies, learning, assessment, and the university's student accompaniment programs rather than predicting student dropout using artificial intelligence.</v>
      </c>
      <c r="V295" s="12"/>
      <c r="W295" s="1" t="s">
        <v>4130</v>
      </c>
      <c r="Y295" s="1" t="s">
        <v>4131</v>
      </c>
      <c r="AA295" s="1" t="s">
        <v>72</v>
      </c>
      <c r="AB295" s="1" t="s">
        <v>56</v>
      </c>
      <c r="AD295" s="1" t="s">
        <v>58</v>
      </c>
      <c r="AE295" s="1" t="s">
        <v>4132</v>
      </c>
      <c r="AF295" s="1" t="str">
        <f aca="false">VLOOKUP(AE295,scartati,1,FALSE())</f>
        <v>2-s2.0-85150707265</v>
      </c>
      <c r="AG295" s="1" t="e">
        <f aca="false">VLOOKUP(AE295,accettati,1,FALSE())</f>
        <v>#N/A</v>
      </c>
      <c r="AH295" s="3" t="e">
        <f aca="false">VLOOKUP(AE295,low_impact,1,FALSE())</f>
        <v>#N/A</v>
      </c>
      <c r="AI295" s="3" t="e">
        <f aca="false">VLOOKUP(AE295,scaricati,1,FALSE())</f>
        <v>#N/A</v>
      </c>
    </row>
    <row r="296" customFormat="false" ht="119.4" hidden="true" customHeight="false" outlineLevel="0" collapsed="false">
      <c r="A296" s="1" t="s">
        <v>4133</v>
      </c>
      <c r="B296" s="1" t="s">
        <v>4134</v>
      </c>
      <c r="C296" s="1" t="s">
        <v>4135</v>
      </c>
      <c r="D296" s="1" t="s">
        <v>4136</v>
      </c>
      <c r="E296" s="1" t="n">
        <v>2021</v>
      </c>
      <c r="F296" s="1" t="s">
        <v>45</v>
      </c>
      <c r="G296" s="1" t="n">
        <v>9</v>
      </c>
      <c r="J296" s="1" t="n">
        <v>140731</v>
      </c>
      <c r="K296" s="1" t="n">
        <v>140746</v>
      </c>
      <c r="L296" s="1" t="n">
        <v>15</v>
      </c>
      <c r="M296" s="1" t="n">
        <v>57</v>
      </c>
      <c r="N296" s="1" t="s">
        <v>4137</v>
      </c>
      <c r="O296" s="1" t="s">
        <v>4138</v>
      </c>
      <c r="P296" s="1" t="s">
        <v>4139</v>
      </c>
      <c r="Q296" s="1" t="s">
        <v>4140</v>
      </c>
      <c r="R296" s="8" t="s">
        <v>4141</v>
      </c>
      <c r="S296" s="8" t="s">
        <v>5</v>
      </c>
      <c r="T296" s="1" t="str">
        <f aca="false">VLOOKUP(AE296,chat_output,2,FALSE())</f>
        <v>NO</v>
      </c>
      <c r="U296" s="9" t="str">
        <f aca="false">VLOOKUP(AE296,chat_output,3,FALSE())</f>
        <v>The abstract focuses on predicting students' academic performance in specific courses using grades and does not specifically address the prediction of student dropout from bachelor and masters courses. It also emphasizes the comparison of various models and does not clearly isolate dropout prediction as its primary goal.</v>
      </c>
      <c r="V296" s="8"/>
      <c r="W296" s="1" t="s">
        <v>4142</v>
      </c>
      <c r="X296" s="1" t="s">
        <v>4143</v>
      </c>
      <c r="Y296" s="1" t="s">
        <v>4144</v>
      </c>
      <c r="Z296" s="1" t="s">
        <v>4145</v>
      </c>
      <c r="AA296" s="1" t="s">
        <v>55</v>
      </c>
      <c r="AB296" s="1" t="s">
        <v>56</v>
      </c>
      <c r="AC296" s="1" t="s">
        <v>57</v>
      </c>
      <c r="AD296" s="1" t="s">
        <v>58</v>
      </c>
      <c r="AE296" s="1" t="s">
        <v>4146</v>
      </c>
      <c r="AF296" s="1" t="e">
        <f aca="false">VLOOKUP(AE296,scartati,1,FALSE())</f>
        <v>#N/A</v>
      </c>
      <c r="AG296" s="1" t="str">
        <f aca="false">VLOOKUP(AE296,accettati,1,FALSE())</f>
        <v>2-s2.0-85117275977</v>
      </c>
      <c r="AH296" s="3" t="e">
        <f aca="false">VLOOKUP(AE296,low_impact,1,FALSE())</f>
        <v>#N/A</v>
      </c>
      <c r="AI296" s="3" t="str">
        <f aca="false">VLOOKUP(AE296,scaricati,1,FALSE())</f>
        <v>2-s2.0-85117275977</v>
      </c>
    </row>
    <row r="297" customFormat="false" ht="95.8" hidden="true" customHeight="false" outlineLevel="0" collapsed="false">
      <c r="A297" s="1" t="s">
        <v>4147</v>
      </c>
      <c r="B297" s="1" t="s">
        <v>4148</v>
      </c>
      <c r="C297" s="1" t="s">
        <v>4149</v>
      </c>
      <c r="D297" s="1" t="s">
        <v>4150</v>
      </c>
      <c r="E297" s="1" t="n">
        <v>2019</v>
      </c>
      <c r="F297" s="1" t="s">
        <v>4151</v>
      </c>
      <c r="G297" s="1" t="n">
        <v>8</v>
      </c>
      <c r="H297" s="1" t="n">
        <v>6</v>
      </c>
      <c r="I297" s="1" t="n">
        <v>122</v>
      </c>
      <c r="J297" s="1" t="n">
        <v>3461</v>
      </c>
      <c r="K297" s="1" t="n">
        <v>3469</v>
      </c>
      <c r="L297" s="1" t="n">
        <v>8</v>
      </c>
      <c r="M297" s="1" t="n">
        <v>6</v>
      </c>
      <c r="N297" s="1" t="s">
        <v>4152</v>
      </c>
      <c r="O297" s="1" t="s">
        <v>4153</v>
      </c>
      <c r="P297" s="1" t="s">
        <v>4154</v>
      </c>
      <c r="Q297" s="1" t="s">
        <v>4155</v>
      </c>
      <c r="R297" s="8" t="s">
        <v>4156</v>
      </c>
      <c r="S297" s="8"/>
      <c r="T297" s="1" t="str">
        <f aca="false">VLOOKUP(AE297,chat_output,2,FALSE())</f>
        <v>YES</v>
      </c>
      <c r="U297" s="9" t="str">
        <f aca="false">VLOOKUP(AE297,chat_output,3,FALSE())</f>
        <v>Complies</v>
      </c>
      <c r="V297" s="8"/>
      <c r="W297" s="1" t="s">
        <v>4157</v>
      </c>
      <c r="Y297" s="1" t="s">
        <v>4158</v>
      </c>
      <c r="AA297" s="1" t="s">
        <v>55</v>
      </c>
      <c r="AB297" s="1" t="s">
        <v>56</v>
      </c>
      <c r="AD297" s="1" t="s">
        <v>58</v>
      </c>
      <c r="AE297" s="1" t="s">
        <v>4159</v>
      </c>
      <c r="AF297" s="1" t="e">
        <f aca="false">VLOOKUP(AE297,scartati,1,FALSE())</f>
        <v>#N/A</v>
      </c>
      <c r="AG297" s="1" t="str">
        <f aca="false">VLOOKUP(AE297,accettati,1,FALSE())</f>
        <v>2-s2.0-85077866721</v>
      </c>
      <c r="AH297" s="3" t="e">
        <f aca="false">VLOOKUP(AE297,low_impact,1,FALSE())</f>
        <v>#N/A</v>
      </c>
      <c r="AI297" s="3" t="str">
        <f aca="false">VLOOKUP(AE297,scaricati,1,FALSE())</f>
        <v>2-s2.0-85077866721</v>
      </c>
    </row>
    <row r="298" customFormat="false" ht="48.7" hidden="true" customHeight="false" outlineLevel="0" collapsed="false">
      <c r="A298" s="1" t="s">
        <v>4160</v>
      </c>
      <c r="B298" s="1" t="s">
        <v>4161</v>
      </c>
      <c r="C298" s="1" t="s">
        <v>4162</v>
      </c>
      <c r="D298" s="1" t="s">
        <v>4163</v>
      </c>
      <c r="E298" s="1" t="n">
        <v>2020</v>
      </c>
      <c r="F298" s="1" t="s">
        <v>4164</v>
      </c>
      <c r="I298" s="1" t="n">
        <v>9183874</v>
      </c>
      <c r="M298" s="1" t="n">
        <v>10</v>
      </c>
      <c r="N298" s="1" t="s">
        <v>4165</v>
      </c>
      <c r="O298" s="1" t="s">
        <v>4166</v>
      </c>
      <c r="P298" s="1" t="s">
        <v>4167</v>
      </c>
      <c r="Q298" s="1" t="s">
        <v>4168</v>
      </c>
      <c r="R298" s="8" t="s">
        <v>4169</v>
      </c>
      <c r="S298" s="8"/>
      <c r="T298" s="1" t="str">
        <f aca="false">VLOOKUP(AE298,chat_output,2,FALSE())</f>
        <v>YES</v>
      </c>
      <c r="U298" s="9" t="str">
        <f aca="false">VLOOKUP(AE298,chat_output,3,FALSE())</f>
        <v>Complies</v>
      </c>
      <c r="V298" s="8"/>
      <c r="W298" s="1" t="s">
        <v>4170</v>
      </c>
      <c r="X298" s="1" t="s">
        <v>4171</v>
      </c>
      <c r="Y298" s="1" t="s">
        <v>4172</v>
      </c>
      <c r="AA298" s="1" t="s">
        <v>72</v>
      </c>
      <c r="AB298" s="1" t="s">
        <v>56</v>
      </c>
      <c r="AD298" s="1" t="s">
        <v>58</v>
      </c>
      <c r="AE298" s="1" t="s">
        <v>4173</v>
      </c>
      <c r="AF298" s="1" t="e">
        <f aca="false">VLOOKUP(AE298,scartati,1,FALSE())</f>
        <v>#N/A</v>
      </c>
      <c r="AG298" s="1" t="str">
        <f aca="false">VLOOKUP(AE298,accettati,1,FALSE())</f>
        <v>2-s2.0-85091923366</v>
      </c>
      <c r="AH298" s="3" t="e">
        <f aca="false">VLOOKUP(AE298,low_impact,1,FALSE())</f>
        <v>#N/A</v>
      </c>
      <c r="AI298" s="3" t="str">
        <f aca="false">VLOOKUP(AE298,scaricati,1,FALSE())</f>
        <v>2-s2.0-85091923366</v>
      </c>
    </row>
    <row r="299" customFormat="false" ht="107.6" hidden="true" customHeight="false" outlineLevel="0" collapsed="false">
      <c r="A299" s="1" t="s">
        <v>4174</v>
      </c>
      <c r="B299" s="1" t="s">
        <v>4175</v>
      </c>
      <c r="C299" s="1" t="s">
        <v>4176</v>
      </c>
      <c r="D299" s="1" t="s">
        <v>4177</v>
      </c>
      <c r="E299" s="1" t="n">
        <v>2020</v>
      </c>
      <c r="F299" s="1" t="s">
        <v>1079</v>
      </c>
      <c r="G299" s="1" t="s">
        <v>4178</v>
      </c>
      <c r="I299" s="1" t="n">
        <v>965</v>
      </c>
      <c r="M299" s="1" t="n">
        <v>12</v>
      </c>
      <c r="O299" s="1" t="s">
        <v>4179</v>
      </c>
      <c r="P299" s="1" t="s">
        <v>4180</v>
      </c>
      <c r="Q299" s="1" t="s">
        <v>4181</v>
      </c>
      <c r="R299" s="8" t="s">
        <v>4182</v>
      </c>
      <c r="S299" s="10" t="s">
        <v>454</v>
      </c>
      <c r="T299" s="1" t="str">
        <f aca="false">VLOOKUP(AE299,chat_output,2,FALSE())</f>
        <v>NO</v>
      </c>
      <c r="U299" s="9" t="str">
        <f aca="false">VLOOKUP(AE299,chat_output,3,FALSE())</f>
        <v>The abstract primarily focuses on improving student retention rates by identifying factors that impact graduation. It seeks to provide guidelines and mechanisms to improve retention, which indirectly aims at improving the university environment. The focus is not directly on predicting student dropout using AI.</v>
      </c>
      <c r="V29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"&amp;D299&amp;" "&amp;R299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Leveraging machine learning techniques to analyze computing persistence in undergraduate programs Although student retention remains a significant concern for all Science, Technology, Engineering, and Mathematics (STEM) fields, it is particularly problematic in computing, where enrollment in such programs has not kept pace with the industry demands. Thus, finding meaningful patterns in historical data can help education researchers to reveal the possible reasons for students' withdrawal from a university, and can provide guidelines and mechanisms that lead to improving retention rates. To achieve this goal, we considered the importance of different factors in the graduation of computing students, and generated a predictive model for student graduation using the Multiple-Institution Database for Investigating Engineering Longitudinal Development (MIDFIELD) dataset. We observed that considering input and environment educational variables, cumulative GPA, number of terms registered, start year, institution, and being a transfer student, are the most important features, respectively. Our results also demonstrate that Random Forest algorithm produced a more accurate result on this dataset compared to other machine learning algorithms. We anticipate findings from this ongoing work will give insight to the computing education community and researchers to better understand the relative success of computing students, and that this will, in turn, enable strategic solutions to attain higher retention rates. © American Society for Engineering Education 2020.</v>
      </c>
      <c r="X299" s="1" t="s">
        <v>4183</v>
      </c>
      <c r="Y299" s="1" t="s">
        <v>4184</v>
      </c>
      <c r="AA299" s="1" t="s">
        <v>72</v>
      </c>
      <c r="AB299" s="1" t="s">
        <v>56</v>
      </c>
      <c r="AD299" s="1" t="s">
        <v>58</v>
      </c>
      <c r="AE299" s="1" t="s">
        <v>4185</v>
      </c>
      <c r="AF299" s="1" t="str">
        <f aca="false">VLOOKUP(AE299,scartati,1,FALSE())</f>
        <v>2-s2.0-85095745385</v>
      </c>
      <c r="AG299" s="1" t="e">
        <f aca="false">VLOOKUP(AE299,accettati,1,FALSE())</f>
        <v>#N/A</v>
      </c>
      <c r="AH299" s="3" t="e">
        <f aca="false">VLOOKUP(AE299,low_impact,1,FALSE())</f>
        <v>#N/A</v>
      </c>
      <c r="AI299" s="3" t="e">
        <f aca="false">VLOOKUP(AE299,scaricati,1,FALSE())</f>
        <v>#N/A</v>
      </c>
    </row>
    <row r="300" customFormat="false" ht="131.15" hidden="true" customHeight="false" outlineLevel="0" collapsed="false">
      <c r="A300" s="1" t="s">
        <v>4186</v>
      </c>
      <c r="B300" s="1" t="s">
        <v>4187</v>
      </c>
      <c r="C300" s="1" t="s">
        <v>4188</v>
      </c>
      <c r="D300" s="1" t="s">
        <v>4189</v>
      </c>
      <c r="E300" s="1" t="n">
        <v>2019</v>
      </c>
      <c r="F300" s="1" t="s">
        <v>4190</v>
      </c>
      <c r="J300" s="1" t="n">
        <v>1794</v>
      </c>
      <c r="K300" s="1" t="n">
        <v>1806</v>
      </c>
      <c r="L300" s="1" t="n">
        <v>12</v>
      </c>
      <c r="M300" s="1" t="n">
        <v>6</v>
      </c>
      <c r="O300" s="1" t="s">
        <v>4191</v>
      </c>
      <c r="P300" s="1" t="s">
        <v>4192</v>
      </c>
      <c r="Q300" s="1" t="s">
        <v>4193</v>
      </c>
      <c r="R300" s="8" t="s">
        <v>4194</v>
      </c>
      <c r="S300" s="12" t="s">
        <v>454</v>
      </c>
      <c r="T300" s="1" t="str">
        <f aca="false">VLOOKUP(AE300,chat_output,2,FALSE())</f>
        <v>NO</v>
      </c>
      <c r="U300" s="9" t="str">
        <f aca="false">VLOOKUP(AE300,chat_output,3,FALSE())</f>
        <v>The abstract focuses on academic performance prediction, identifying contributing factors and suggesting improvements like tutoring sessions and remedial courses, which goes beyond just predicting student dropout.</v>
      </c>
      <c r="V300" s="12"/>
      <c r="W300" s="1" t="s">
        <v>4195</v>
      </c>
      <c r="X300" s="1" t="s">
        <v>4196</v>
      </c>
      <c r="Y300" s="1" t="s">
        <v>4197</v>
      </c>
      <c r="AA300" s="1" t="s">
        <v>72</v>
      </c>
      <c r="AB300" s="1" t="s">
        <v>56</v>
      </c>
      <c r="AD300" s="1" t="s">
        <v>58</v>
      </c>
      <c r="AE300" s="1" t="s">
        <v>4198</v>
      </c>
      <c r="AF300" s="1" t="str">
        <f aca="false">VLOOKUP(AE300,scartati,1,FALSE())</f>
        <v>2-s2.0-85077811386</v>
      </c>
      <c r="AG300" s="1" t="e">
        <f aca="false">VLOOKUP(AE300,accettati,1,FALSE())</f>
        <v>#N/A</v>
      </c>
      <c r="AH300" s="3" t="e">
        <f aca="false">VLOOKUP(AE300,low_impact,1,FALSE())</f>
        <v>#N/A</v>
      </c>
      <c r="AI300" s="3" t="e">
        <f aca="false">VLOOKUP(AE300,scaricati,1,FALSE())</f>
        <v>#N/A</v>
      </c>
    </row>
    <row r="301" customFormat="false" ht="84.05" hidden="true" customHeight="false" outlineLevel="0" collapsed="false">
      <c r="A301" s="1" t="s">
        <v>4199</v>
      </c>
      <c r="B301" s="1" t="s">
        <v>4200</v>
      </c>
      <c r="C301" s="1" t="s">
        <v>4201</v>
      </c>
      <c r="D301" s="1" t="s">
        <v>4202</v>
      </c>
      <c r="E301" s="1" t="n">
        <v>2020</v>
      </c>
      <c r="F301" s="1" t="s">
        <v>2859</v>
      </c>
      <c r="G301" s="1" t="n">
        <v>1118</v>
      </c>
      <c r="J301" s="1" t="n">
        <v>557</v>
      </c>
      <c r="K301" s="1" t="n">
        <v>569</v>
      </c>
      <c r="L301" s="1" t="n">
        <v>12</v>
      </c>
      <c r="M301" s="1" t="n">
        <v>5</v>
      </c>
      <c r="N301" s="1" t="s">
        <v>4203</v>
      </c>
      <c r="O301" s="1" t="s">
        <v>4204</v>
      </c>
      <c r="P301" s="1" t="s">
        <v>4205</v>
      </c>
      <c r="Q301" s="1" t="s">
        <v>4206</v>
      </c>
      <c r="R301" s="11" t="s">
        <v>4207</v>
      </c>
      <c r="S301" s="8" t="s">
        <v>581</v>
      </c>
      <c r="T301" s="1" t="str">
        <f aca="false">VLOOKUP(AE301,chat_output,2,FALSE())</f>
        <v>NO</v>
      </c>
      <c r="U301" s="9" t="str">
        <f aca="false">VLOOKUP(AE301,chat_output,3,FALSE())</f>
        <v>The study focuses on secondary education in India rather than bachelor and masters courses.</v>
      </c>
      <c r="V301"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"&amp;D301&amp;" "&amp;R301</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Machine Learning Approach to Identify the Students at the Risk of Dropping Out of Secondary Education in India Having a significant number of students dropping studies at higher education limits their possibilities of having better employment opportunities. According to a UNESCO report, India is fifty years behind in achieving the goal of universal secondary education. There is almost a 30% drop in gross enrolment ratio (GER) from secondary education to higher education. In this paper, we use machine learning models to identify the students who are likely to drop out in the ongoing session. We demonstrate, to the best of our knowledge, the first results on a secondary-level education in a developing nation like India to classify students as potential dropouts. We collect data from secondary-level institutions for the academic session 2016–17, which captures the variation in ethnic, social and financial background of students as well as their academic performances. We do feature analysis to find out the most dominant attributes in the dataset and use them in different machine learning algorithms on the task of binary classification for potential dropout. Our best algorithm is able to classify correctly with least number of false negatives. © 2020, Springer Nature Singapore Pte Ltd.</v>
      </c>
      <c r="W301" s="1" t="s">
        <v>4208</v>
      </c>
      <c r="X301" s="1" t="s">
        <v>4209</v>
      </c>
      <c r="Y301" s="1" t="s">
        <v>4210</v>
      </c>
      <c r="Z301" s="1" t="s">
        <v>4211</v>
      </c>
      <c r="AA301" s="1" t="s">
        <v>72</v>
      </c>
      <c r="AB301" s="1" t="s">
        <v>56</v>
      </c>
      <c r="AD301" s="1" t="s">
        <v>58</v>
      </c>
      <c r="AE301" s="1" t="s">
        <v>4212</v>
      </c>
      <c r="AF301" s="1" t="str">
        <f aca="false">VLOOKUP(AE301,scartati,1,FALSE())</f>
        <v>2-s2.0-85082303181</v>
      </c>
      <c r="AG301" s="1" t="e">
        <f aca="false">VLOOKUP(AE301,accettati,1,FALSE())</f>
        <v>#N/A</v>
      </c>
      <c r="AH301" s="3" t="e">
        <f aca="false">VLOOKUP(AE301,low_impact,1,FALSE())</f>
        <v>#N/A</v>
      </c>
      <c r="AI301" s="3" t="e">
        <f aca="false">VLOOKUP(AE301,scaricati,1,FALSE())</f>
        <v>#N/A</v>
      </c>
    </row>
    <row r="302" customFormat="false" ht="72.25" hidden="true" customHeight="false" outlineLevel="0" collapsed="false">
      <c r="A302" s="1" t="s">
        <v>4213</v>
      </c>
      <c r="B302" s="1" t="s">
        <v>4214</v>
      </c>
      <c r="C302" s="1" t="s">
        <v>4215</v>
      </c>
      <c r="D302" s="1" t="s">
        <v>4216</v>
      </c>
      <c r="E302" s="1" t="n">
        <v>2017</v>
      </c>
      <c r="F302" s="1" t="s">
        <v>4217</v>
      </c>
      <c r="G302" s="1" t="s">
        <v>4218</v>
      </c>
      <c r="J302" s="1" t="n">
        <v>124</v>
      </c>
      <c r="K302" s="1" t="n">
        <v>129</v>
      </c>
      <c r="L302" s="1" t="n">
        <v>5</v>
      </c>
      <c r="M302" s="1" t="n">
        <v>29</v>
      </c>
      <c r="N302" s="1" t="s">
        <v>4219</v>
      </c>
      <c r="O302" s="1" t="s">
        <v>4220</v>
      </c>
      <c r="P302" s="1" t="s">
        <v>4221</v>
      </c>
      <c r="Q302" s="1" t="s">
        <v>4222</v>
      </c>
      <c r="R302" s="8" t="s">
        <v>4223</v>
      </c>
      <c r="S302" s="8"/>
      <c r="T302" s="1" t="str">
        <f aca="false">VLOOKUP(AE302,chat_output,2,FALSE())</f>
        <v>NO</v>
      </c>
      <c r="U302" s="9" t="str">
        <f aca="false">VLOOKUP(AE302,chat_output,3,FALSE())</f>
        <v>The abstract does not specifically describe a study focused on predicting student drop out in bachelor and master's courses using artificial intelligence. It discusses big data, learning analytics, and NLP in a general context and touches on various facets of higher education without focusing solely on student attrition.</v>
      </c>
      <c r="V302" s="8"/>
      <c r="W302" s="1" t="s">
        <v>4224</v>
      </c>
      <c r="X302" s="1" t="s">
        <v>4225</v>
      </c>
      <c r="Y302" s="1" t="s">
        <v>4226</v>
      </c>
      <c r="AA302" s="1" t="s">
        <v>72</v>
      </c>
      <c r="AB302" s="1" t="s">
        <v>56</v>
      </c>
      <c r="AC302" s="1" t="s">
        <v>1404</v>
      </c>
      <c r="AD302" s="1" t="s">
        <v>58</v>
      </c>
      <c r="AE302" s="1" t="s">
        <v>4227</v>
      </c>
      <c r="AF302" s="1" t="e">
        <f aca="false">VLOOKUP(AE302,scartati,1,FALSE())</f>
        <v>#N/A</v>
      </c>
      <c r="AG302" s="1" t="e">
        <f aca="false">VLOOKUP(AE302,accettati,1,FALSE())</f>
        <v>#N/A</v>
      </c>
      <c r="AH302" s="3" t="e">
        <f aca="false">VLOOKUP(AE302,low_impact,1,FALSE())</f>
        <v>#N/A</v>
      </c>
      <c r="AI302" s="3" t="str">
        <f aca="false">VLOOKUP(AE302,scaricati,1,FALSE())</f>
        <v>2-s2.0-85047559043</v>
      </c>
    </row>
    <row r="303" customFormat="false" ht="201.85" hidden="true" customHeight="false" outlineLevel="0" collapsed="false">
      <c r="A303" s="1" t="s">
        <v>4228</v>
      </c>
      <c r="B303" s="1" t="s">
        <v>4229</v>
      </c>
      <c r="C303" s="1" t="s">
        <v>4230</v>
      </c>
      <c r="D303" s="1" t="s">
        <v>4231</v>
      </c>
      <c r="E303" s="1" t="n">
        <v>2009</v>
      </c>
      <c r="F303" s="1" t="s">
        <v>1079</v>
      </c>
      <c r="L303" s="1" t="n">
        <v>14</v>
      </c>
      <c r="M303" s="1" t="n">
        <v>1</v>
      </c>
      <c r="O303" s="1" t="s">
        <v>4232</v>
      </c>
      <c r="P303" s="1" t="s">
        <v>4233</v>
      </c>
      <c r="Q303" s="1" t="s">
        <v>4234</v>
      </c>
      <c r="R303" s="11" t="s">
        <v>4235</v>
      </c>
      <c r="S303" s="12" t="s">
        <v>454</v>
      </c>
      <c r="T303" s="1" t="str">
        <f aca="false">VLOOKUP(AE303,chat_output,2,FALSE())</f>
        <v>NO</v>
      </c>
      <c r="U303" s="9" t="str">
        <f aca="false">VLOOKUP(AE303,chat_output,3,FALSE())</f>
        <v>The abstract does not describe a study regarding the prediction of student dropout in bachelor and masters courses using artificial intelligence. Instead, it focuses on the coordination and management of resources for multiple sections of an active learning freshman engineering course.</v>
      </c>
      <c r="V303" s="12"/>
      <c r="X303" s="1" t="s">
        <v>4236</v>
      </c>
      <c r="Y303" s="1" t="s">
        <v>4237</v>
      </c>
      <c r="AA303" s="1" t="s">
        <v>72</v>
      </c>
      <c r="AB303" s="1" t="s">
        <v>56</v>
      </c>
      <c r="AD303" s="1" t="s">
        <v>58</v>
      </c>
      <c r="AE303" s="1" t="s">
        <v>4238</v>
      </c>
      <c r="AF303" s="1" t="str">
        <f aca="false">VLOOKUP(AE303,scartati,1,FALSE())</f>
        <v>2-s2.0-85029042079</v>
      </c>
      <c r="AG303" s="1" t="e">
        <f aca="false">VLOOKUP(AE303,accettati,1,FALSE())</f>
        <v>#N/A</v>
      </c>
      <c r="AH303" s="3" t="e">
        <f aca="false">VLOOKUP(AE303,low_impact,1,FALSE())</f>
        <v>#N/A</v>
      </c>
      <c r="AI303" s="3" t="e">
        <f aca="false">VLOOKUP(AE303,scaricati,1,FALSE())</f>
        <v>#N/A</v>
      </c>
    </row>
    <row r="304" customFormat="false" ht="72.25" hidden="true" customHeight="false" outlineLevel="0" collapsed="false">
      <c r="A304" s="1" t="s">
        <v>4239</v>
      </c>
      <c r="B304" s="1" t="s">
        <v>4240</v>
      </c>
      <c r="C304" s="1" t="s">
        <v>4241</v>
      </c>
      <c r="D304" s="1" t="s">
        <v>4242</v>
      </c>
      <c r="E304" s="1" t="n">
        <v>2011</v>
      </c>
      <c r="F304" s="1" t="s">
        <v>4243</v>
      </c>
      <c r="G304" s="1" t="n">
        <v>48</v>
      </c>
      <c r="H304" s="1" t="n">
        <v>1</v>
      </c>
      <c r="J304" s="1" t="n">
        <v>66</v>
      </c>
      <c r="K304" s="1" t="n">
        <v>78</v>
      </c>
      <c r="L304" s="1" t="n">
        <v>12</v>
      </c>
      <c r="M304" s="1" t="n">
        <v>1</v>
      </c>
      <c r="N304" s="1" t="s">
        <v>4244</v>
      </c>
      <c r="O304" s="1" t="s">
        <v>4245</v>
      </c>
      <c r="P304" s="1" t="s">
        <v>4246</v>
      </c>
      <c r="Q304" s="1" t="s">
        <v>4247</v>
      </c>
      <c r="R304" s="8" t="s">
        <v>4248</v>
      </c>
      <c r="S304" s="12" t="s">
        <v>115</v>
      </c>
      <c r="T304" s="1" t="str">
        <f aca="false">VLOOKUP(AE304,chat_output,2,FALSE())</f>
        <v>NO</v>
      </c>
      <c r="U304" s="9" t="str">
        <f aca="false">VLOOKUP(AE304,chat_output,3,FALSE())</f>
        <v>The study focuses on the use of a robotic platform to assist the learning of AI concepts, which is aimed at improving teaching and increasing student motivation and retention in robotics-related courses, not specifically predicting student drop out in bachelor and masters courses.</v>
      </c>
      <c r="V304" s="12"/>
      <c r="W304" s="1" t="s">
        <v>4249</v>
      </c>
      <c r="X304" s="1" t="s">
        <v>4250</v>
      </c>
      <c r="Y304" s="1" t="s">
        <v>4251</v>
      </c>
      <c r="AA304" s="1" t="s">
        <v>55</v>
      </c>
      <c r="AB304" s="1" t="s">
        <v>56</v>
      </c>
      <c r="AD304" s="1" t="s">
        <v>58</v>
      </c>
      <c r="AE304" s="1" t="s">
        <v>4252</v>
      </c>
      <c r="AF304" s="1" t="str">
        <f aca="false">VLOOKUP(AE304,scartati,1,FALSE())</f>
        <v>2-s2.0-84055177967</v>
      </c>
      <c r="AG304" s="1" t="e">
        <f aca="false">VLOOKUP(AE304,accettati,1,FALSE())</f>
        <v>#N/A</v>
      </c>
      <c r="AH304" s="3" t="e">
        <f aca="false">VLOOKUP(AE304,low_impact,1,FALSE())</f>
        <v>#N/A</v>
      </c>
      <c r="AI304" s="3" t="e">
        <f aca="false">VLOOKUP(AE304,scaricati,1,FALSE())</f>
        <v>#N/A</v>
      </c>
    </row>
    <row r="305" customFormat="false" ht="84.05" hidden="true" customHeight="false" outlineLevel="0" collapsed="false">
      <c r="A305" s="1" t="s">
        <v>4253</v>
      </c>
      <c r="B305" s="1" t="s">
        <v>4254</v>
      </c>
      <c r="C305" s="1" t="n">
        <v>59119751200</v>
      </c>
      <c r="D305" s="1" t="s">
        <v>4255</v>
      </c>
      <c r="E305" s="1" t="n">
        <v>2013</v>
      </c>
      <c r="F305" s="1" t="s">
        <v>4256</v>
      </c>
      <c r="I305" s="1" t="n">
        <v>17</v>
      </c>
      <c r="M305" s="1" t="n">
        <v>15</v>
      </c>
      <c r="N305" s="1" t="s">
        <v>4257</v>
      </c>
      <c r="O305" s="1" t="s">
        <v>4258</v>
      </c>
      <c r="P305" s="1" t="s">
        <v>4259</v>
      </c>
      <c r="Q305" s="1" t="s">
        <v>4260</v>
      </c>
      <c r="R305" s="8" t="s">
        <v>4261</v>
      </c>
      <c r="S305" s="8" t="s">
        <v>5</v>
      </c>
      <c r="T305" s="1" t="str">
        <f aca="false">VLOOKUP(AE305,chat_output,2,FALSE())</f>
        <v>NO</v>
      </c>
      <c r="U305" s="9" t="str">
        <f aca="false">VLOOKUP(AE305,chat_output,3,FALSE())</f>
        <v>The abstract focuses on predicting first-year student retention rates rather than specifically addressing student drop out in bachelor and masters courses. Additionally, it does not explicitly mention dropout prediction or target both bachelor's and master's courses.</v>
      </c>
      <c r="V305" s="8"/>
      <c r="W305" s="1" t="s">
        <v>4262</v>
      </c>
      <c r="X305" s="1" t="s">
        <v>4263</v>
      </c>
      <c r="Y305" s="1" t="s">
        <v>4264</v>
      </c>
      <c r="Z305" s="1" t="s">
        <v>4265</v>
      </c>
      <c r="AA305" s="1" t="s">
        <v>72</v>
      </c>
      <c r="AB305" s="1" t="s">
        <v>56</v>
      </c>
      <c r="AD305" s="1" t="s">
        <v>58</v>
      </c>
      <c r="AE305" s="1" t="s">
        <v>4266</v>
      </c>
      <c r="AF305" s="1" t="e">
        <f aca="false">VLOOKUP(AE305,scartati,1,FALSE())</f>
        <v>#N/A</v>
      </c>
      <c r="AG305" s="1" t="str">
        <f aca="false">VLOOKUP(AE305,accettati,1,FALSE())</f>
        <v>2-s2.0-84881650482</v>
      </c>
      <c r="AH305" s="3" t="e">
        <f aca="false">VLOOKUP(AE305,low_impact,1,FALSE())</f>
        <v>#N/A</v>
      </c>
      <c r="AI305" s="3" t="str">
        <f aca="false">VLOOKUP(AE305,scaricati,1,FALSE())</f>
        <v>2-s2.0-84881650482</v>
      </c>
    </row>
    <row r="306" customFormat="false" ht="95.8" hidden="true" customHeight="false" outlineLevel="0" collapsed="false">
      <c r="A306" s="1" t="s">
        <v>4267</v>
      </c>
      <c r="B306" s="1" t="s">
        <v>4268</v>
      </c>
      <c r="C306" s="1" t="s">
        <v>4269</v>
      </c>
      <c r="D306" s="1" t="s">
        <v>4270</v>
      </c>
      <c r="E306" s="1" t="n">
        <v>2018</v>
      </c>
      <c r="F306" s="1" t="s">
        <v>4271</v>
      </c>
      <c r="G306" s="1" t="n">
        <v>39</v>
      </c>
      <c r="H306" s="1" t="n">
        <v>52</v>
      </c>
      <c r="L306" s="1" t="n">
        <v>7</v>
      </c>
      <c r="M306" s="1" t="n">
        <v>5</v>
      </c>
      <c r="O306" s="1" t="s">
        <v>4272</v>
      </c>
      <c r="P306" s="1" t="s">
        <v>4273</v>
      </c>
      <c r="Q306" s="1" t="s">
        <v>4274</v>
      </c>
      <c r="R306" s="8" t="s">
        <v>4275</v>
      </c>
      <c r="S306" s="8"/>
      <c r="T306" s="1" t="str">
        <f aca="false">VLOOKUP(AE306,chat_output,2,FALSE())</f>
        <v>NO</v>
      </c>
      <c r="U306" s="9" t="str">
        <f aca="false">VLOOKUP(AE306,chat_output,3,FALSE())</f>
        <v>The study focuses on technological factors such as Internet addiction, social media addiction, and technology addiction, rather than on general predictors of student dropout.</v>
      </c>
      <c r="V306" s="8"/>
      <c r="W306" s="1" t="s">
        <v>4276</v>
      </c>
      <c r="Y306" s="1" t="s">
        <v>4277</v>
      </c>
      <c r="AA306" s="1" t="s">
        <v>55</v>
      </c>
      <c r="AB306" s="1" t="s">
        <v>56</v>
      </c>
      <c r="AD306" s="1" t="s">
        <v>58</v>
      </c>
      <c r="AE306" s="1" t="s">
        <v>4278</v>
      </c>
      <c r="AF306" s="1" t="e">
        <f aca="false">VLOOKUP(AE306,scartati,1,FALSE())</f>
        <v>#N/A</v>
      </c>
      <c r="AG306" s="1" t="str">
        <f aca="false">VLOOKUP(AE306,accettati,1,FALSE())</f>
        <v>2-s2.0-85058960432</v>
      </c>
      <c r="AH306" s="3" t="e">
        <f aca="false">VLOOKUP(AE306,low_impact,1,FALSE())</f>
        <v>#N/A</v>
      </c>
      <c r="AI306" s="3" t="str">
        <f aca="false">VLOOKUP(AE306,scaricati,1,FALSE())</f>
        <v>2-s2.0-85058960432</v>
      </c>
    </row>
    <row r="307" customFormat="false" ht="48.7" hidden="true" customHeight="false" outlineLevel="0" collapsed="false">
      <c r="A307" s="1" t="s">
        <v>4279</v>
      </c>
      <c r="B307" s="1" t="s">
        <v>4280</v>
      </c>
      <c r="C307" s="1" t="s">
        <v>4281</v>
      </c>
      <c r="D307" s="1" t="s">
        <v>4282</v>
      </c>
      <c r="E307" s="1" t="n">
        <v>2017</v>
      </c>
      <c r="F307" s="1" t="s">
        <v>4283</v>
      </c>
      <c r="J307" s="1" t="n">
        <v>135</v>
      </c>
      <c r="K307" s="1" t="n">
        <v>140</v>
      </c>
      <c r="L307" s="1" t="n">
        <v>5</v>
      </c>
      <c r="M307" s="1" t="n">
        <v>4</v>
      </c>
      <c r="O307" s="1" t="s">
        <v>4284</v>
      </c>
      <c r="P307" s="1" t="s">
        <v>4285</v>
      </c>
      <c r="Q307" s="1" t="s">
        <v>4286</v>
      </c>
      <c r="R307" s="8" t="s">
        <v>4287</v>
      </c>
      <c r="S307" s="8" t="s">
        <v>5</v>
      </c>
      <c r="T307" s="1" t="str">
        <f aca="false">VLOOKUP(AE307,chat_output,2,FALSE())</f>
        <v>NO</v>
      </c>
      <c r="U307" s="9" t="str">
        <f aca="false">VLOOKUP(AE307,chat_output,3,FALSE())</f>
        <v>The abstract is focused on privacy-preserving methods and is not specific about the prediction methods applied to dropout scenarios.</v>
      </c>
      <c r="V307" s="8"/>
      <c r="X307" s="1" t="s">
        <v>4288</v>
      </c>
      <c r="Y307" s="1" t="s">
        <v>4289</v>
      </c>
      <c r="AA307" s="1" t="s">
        <v>72</v>
      </c>
      <c r="AB307" s="1" t="s">
        <v>56</v>
      </c>
      <c r="AD307" s="1" t="s">
        <v>58</v>
      </c>
      <c r="AE307" s="1" t="s">
        <v>4290</v>
      </c>
      <c r="AF307" s="1" t="e">
        <f aca="false">VLOOKUP(AE307,scartati,1,FALSE())</f>
        <v>#N/A</v>
      </c>
      <c r="AG307" s="1" t="str">
        <f aca="false">VLOOKUP(AE307,accettati,1,FALSE())</f>
        <v>2-s2.0-85069523271</v>
      </c>
      <c r="AH307" s="3" t="e">
        <f aca="false">VLOOKUP(AE307,low_impact,1,FALSE())</f>
        <v>#N/A</v>
      </c>
      <c r="AI307" s="3" t="str">
        <f aca="false">VLOOKUP(AE307,scaricati,1,FALSE())</f>
        <v>2-s2.0-85069523271</v>
      </c>
    </row>
    <row r="308" customFormat="false" ht="84.05" hidden="true" customHeight="false" outlineLevel="0" collapsed="false">
      <c r="A308" s="1" t="s">
        <v>4291</v>
      </c>
      <c r="B308" s="1" t="s">
        <v>4292</v>
      </c>
      <c r="C308" s="1" t="s">
        <v>4293</v>
      </c>
      <c r="D308" s="1" t="s">
        <v>4294</v>
      </c>
      <c r="E308" s="1" t="n">
        <v>2019</v>
      </c>
      <c r="F308" s="1" t="s">
        <v>4295</v>
      </c>
      <c r="J308" s="1" t="n">
        <v>483</v>
      </c>
      <c r="K308" s="1" t="n">
        <v>490</v>
      </c>
      <c r="L308" s="1" t="n">
        <v>7</v>
      </c>
      <c r="M308" s="1" t="n">
        <v>2</v>
      </c>
      <c r="O308" s="1" t="s">
        <v>4296</v>
      </c>
      <c r="P308" s="1" t="s">
        <v>4297</v>
      </c>
      <c r="Q308" s="1" t="s">
        <v>4298</v>
      </c>
      <c r="R308" s="8" t="s">
        <v>4299</v>
      </c>
      <c r="S308" s="8"/>
      <c r="T308" s="1" t="str">
        <f aca="false">VLOOKUP(AE308,chat_output,2,FALSE())</f>
        <v>YES</v>
      </c>
      <c r="U308" s="9" t="str">
        <f aca="false">VLOOKUP(AE308,chat_output,3,FALSE())</f>
        <v>Complies</v>
      </c>
      <c r="V308" s="8"/>
      <c r="X308" s="1" t="s">
        <v>4300</v>
      </c>
      <c r="Y308" s="1" t="s">
        <v>4301</v>
      </c>
      <c r="AA308" s="1" t="s">
        <v>72</v>
      </c>
      <c r="AB308" s="1" t="s">
        <v>56</v>
      </c>
      <c r="AD308" s="1" t="s">
        <v>58</v>
      </c>
      <c r="AE308" s="1" t="s">
        <v>4302</v>
      </c>
      <c r="AF308" s="1" t="e">
        <f aca="false">VLOOKUP(AE308,scartati,1,FALSE())</f>
        <v>#N/A</v>
      </c>
      <c r="AG308" s="1" t="str">
        <f aca="false">VLOOKUP(AE308,accettati,1,FALSE())</f>
        <v>2-s2.0-85071469571</v>
      </c>
      <c r="AH308" s="3" t="e">
        <f aca="false">VLOOKUP(AE308,low_impact,1,FALSE())</f>
        <v>#N/A</v>
      </c>
      <c r="AI308" s="3" t="str">
        <f aca="false">VLOOKUP(AE308,scaricati,1,FALSE())</f>
        <v>2-s2.0-85071469571</v>
      </c>
    </row>
    <row r="309" customFormat="false" ht="84.05" hidden="true" customHeight="false" outlineLevel="0" collapsed="false">
      <c r="A309" s="1" t="s">
        <v>4303</v>
      </c>
      <c r="B309" s="1" t="s">
        <v>4304</v>
      </c>
      <c r="C309" s="1" t="s">
        <v>4305</v>
      </c>
      <c r="D309" s="1" t="s">
        <v>4306</v>
      </c>
      <c r="E309" s="1" t="n">
        <v>2008</v>
      </c>
      <c r="F309" s="1" t="s">
        <v>4307</v>
      </c>
      <c r="G309" s="1" t="s">
        <v>4308</v>
      </c>
      <c r="J309" s="1" t="n">
        <v>2</v>
      </c>
      <c r="K309" s="1" t="n">
        <v>7</v>
      </c>
      <c r="L309" s="1" t="n">
        <v>5</v>
      </c>
      <c r="M309" s="1" t="n">
        <v>0</v>
      </c>
      <c r="O309" s="1" t="s">
        <v>4309</v>
      </c>
      <c r="P309" s="1" t="s">
        <v>4310</v>
      </c>
      <c r="Q309" s="1" t="s">
        <v>4311</v>
      </c>
      <c r="R309" s="8" t="s">
        <v>4312</v>
      </c>
      <c r="S309" s="12" t="s">
        <v>115</v>
      </c>
      <c r="T309" s="1" t="str">
        <f aca="false">VLOOKUP(AE309,chat_output,2,FALSE())</f>
        <v>NO</v>
      </c>
      <c r="U309" s="9" t="str">
        <f aca="false">VLOOKUP(AE309,chat_output,3,FALSE())</f>
        <v>The abstract does not describe a study focused on predicting student drop out in bachelor and masters courses. Instead, it focuses on the use of AI and robotics to attract and retain computer science students.</v>
      </c>
      <c r="V309" s="12"/>
      <c r="X309" s="1" t="s">
        <v>4313</v>
      </c>
      <c r="Y309" s="1" t="s">
        <v>4314</v>
      </c>
      <c r="Z309" s="1" t="s">
        <v>4315</v>
      </c>
      <c r="AA309" s="1" t="s">
        <v>72</v>
      </c>
      <c r="AB309" s="1" t="s">
        <v>56</v>
      </c>
      <c r="AD309" s="1" t="s">
        <v>58</v>
      </c>
      <c r="AE309" s="1" t="s">
        <v>4316</v>
      </c>
      <c r="AF309" s="1" t="str">
        <f aca="false">VLOOKUP(AE309,scartati,1,FALSE())</f>
        <v>2-s2.0-52649171376</v>
      </c>
      <c r="AG309" s="1" t="e">
        <f aca="false">VLOOKUP(AE309,accettati,1,FALSE())</f>
        <v>#N/A</v>
      </c>
      <c r="AH309" s="3" t="e">
        <f aca="false">VLOOKUP(AE309,low_impact,1,FALSE())</f>
        <v>#N/A</v>
      </c>
      <c r="AI309" s="3" t="e">
        <f aca="false">VLOOKUP(AE309,scaricati,1,FALSE())</f>
        <v>#N/A</v>
      </c>
    </row>
    <row r="310" customFormat="false" ht="60.45" hidden="true" customHeight="false" outlineLevel="0" collapsed="false">
      <c r="A310" s="1" t="s">
        <v>4317</v>
      </c>
      <c r="B310" s="1" t="s">
        <v>4318</v>
      </c>
      <c r="C310" s="1" t="s">
        <v>4319</v>
      </c>
      <c r="D310" s="1" t="s">
        <v>4320</v>
      </c>
      <c r="E310" s="1" t="n">
        <v>2017</v>
      </c>
      <c r="F310" s="1" t="s">
        <v>4321</v>
      </c>
      <c r="G310" s="1" t="n">
        <v>19</v>
      </c>
      <c r="H310" s="1" t="n">
        <v>4</v>
      </c>
      <c r="I310" s="1" t="n">
        <v>8012322</v>
      </c>
      <c r="J310" s="1" t="n">
        <v>36</v>
      </c>
      <c r="K310" s="1" t="n">
        <v>44</v>
      </c>
      <c r="L310" s="1" t="n">
        <v>8</v>
      </c>
      <c r="M310" s="1" t="n">
        <v>11</v>
      </c>
      <c r="N310" s="1" t="s">
        <v>4322</v>
      </c>
      <c r="O310" s="1" t="s">
        <v>4323</v>
      </c>
      <c r="P310" s="1" t="s">
        <v>4324</v>
      </c>
      <c r="Q310" s="1" t="s">
        <v>4325</v>
      </c>
      <c r="R310" s="11" t="s">
        <v>4326</v>
      </c>
      <c r="S310" s="12" t="s">
        <v>203</v>
      </c>
      <c r="T310" s="1" t="str">
        <f aca="false">VLOOKUP(AE310,chat_output,2,FALSE())</f>
        <v>NO</v>
      </c>
      <c r="U310" s="9" t="str">
        <f aca="false">VLOOKUP(AE310,chat_output,3,FALSE())</f>
        <v>The abstract describes the development of a cognitive advising system using IBM Watson, focusing on academic advising and integrating cognitive computing into a course. It does not specifically address the prediction of student dropout using artificial intelligence.</v>
      </c>
      <c r="V31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"&amp;D310&amp;" "&amp;R310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Building a Cognitive Application Using Watson DeepQA Academic advisors assist students in academic, professional, and personal matters. Successful advising increases applicant yield and student retention, improves graduation rates, and helps students meet educational goals. This work presents a cognitive advising system that answers questions related to a university and its programs. This system uses IBM Watson's cognitive intelligence to identify the question category and then answer the question accordingly. To implement the system, the authors created a four-step systems development process. Their approach will be used as part of a Cognitive Computing in Business course that exposes student teams with diverse skills and backgrounds to both developing and deploying cognitive systems. © 1999-2012 IEEE.</v>
      </c>
      <c r="W310" s="1" t="s">
        <v>4327</v>
      </c>
      <c r="X310" s="1" t="s">
        <v>4328</v>
      </c>
      <c r="Y310" s="1" t="s">
        <v>4329</v>
      </c>
      <c r="AA310" s="1" t="s">
        <v>55</v>
      </c>
      <c r="AB310" s="1" t="s">
        <v>56</v>
      </c>
      <c r="AD310" s="1" t="s">
        <v>58</v>
      </c>
      <c r="AE310" s="1" t="s">
        <v>4330</v>
      </c>
      <c r="AF310" s="1" t="str">
        <f aca="false">VLOOKUP(AE310,scartati,1,FALSE())</f>
        <v>2-s2.0-85028750734</v>
      </c>
      <c r="AG310" s="1" t="e">
        <f aca="false">VLOOKUP(AE310,accettati,1,FALSE())</f>
        <v>#N/A</v>
      </c>
      <c r="AH310" s="3" t="e">
        <f aca="false">VLOOKUP(AE310,low_impact,1,FALSE())</f>
        <v>#N/A</v>
      </c>
      <c r="AI310" s="3" t="e">
        <f aca="false">VLOOKUP(AE310,scaricati,1,FALSE())</f>
        <v>#N/A</v>
      </c>
    </row>
    <row r="311" customFormat="false" ht="84.05" hidden="true" customHeight="false" outlineLevel="0" collapsed="false">
      <c r="A311" s="1" t="s">
        <v>4331</v>
      </c>
      <c r="B311" s="1" t="s">
        <v>4332</v>
      </c>
      <c r="C311" s="1" t="s">
        <v>4333</v>
      </c>
      <c r="D311" s="1" t="s">
        <v>4334</v>
      </c>
      <c r="E311" s="1" t="n">
        <v>2014</v>
      </c>
      <c r="F311" s="1" t="s">
        <v>1079</v>
      </c>
      <c r="M311" s="1" t="n">
        <v>16</v>
      </c>
      <c r="O311" s="1" t="s">
        <v>4335</v>
      </c>
      <c r="P311" s="1" t="s">
        <v>4336</v>
      </c>
      <c r="Q311" s="1" t="s">
        <v>4337</v>
      </c>
      <c r="R311" s="11" t="s">
        <v>4338</v>
      </c>
      <c r="S311" s="12" t="s">
        <v>232</v>
      </c>
      <c r="T311" s="1" t="str">
        <f aca="false">VLOOKUP(AE311,chat_output,2,FALSE())</f>
        <v>NO</v>
      </c>
      <c r="U311" s="9" t="str">
        <f aca="false">VLOOKUP(AE311,chat_output,3,FALSE())</f>
        <v>The abstract focuses on improving teaching methodology and the university environment through active learning approaches and interventions to enhance retention and satisfaction in a first-year engineering design course. It does not describe a study using artificial intelligence to predict student drop out in bachelor and masters courses.</v>
      </c>
      <c r="V311" s="12"/>
      <c r="X311" s="1" t="s">
        <v>4339</v>
      </c>
      <c r="Y311" s="1" t="s">
        <v>4340</v>
      </c>
      <c r="AA311" s="1" t="s">
        <v>72</v>
      </c>
      <c r="AB311" s="1" t="s">
        <v>56</v>
      </c>
      <c r="AD311" s="1" t="s">
        <v>58</v>
      </c>
      <c r="AE311" s="1" t="s">
        <v>4341</v>
      </c>
      <c r="AF311" s="1" t="str">
        <f aca="false">VLOOKUP(AE311,scartati,1,FALSE())</f>
        <v>2-s2.0-85081819101</v>
      </c>
      <c r="AG311" s="1" t="e">
        <f aca="false">VLOOKUP(AE311,accettati,1,FALSE())</f>
        <v>#N/A</v>
      </c>
      <c r="AH311" s="3" t="e">
        <f aca="false">VLOOKUP(AE311,low_impact,1,FALSE())</f>
        <v>#N/A</v>
      </c>
      <c r="AI311" s="3" t="e">
        <f aca="false">VLOOKUP(AE311,scaricati,1,FALSE())</f>
        <v>#N/A</v>
      </c>
    </row>
    <row r="312" customFormat="false" ht="60.45" hidden="true" customHeight="false" outlineLevel="0" collapsed="false">
      <c r="A312" s="1" t="s">
        <v>4342</v>
      </c>
      <c r="B312" s="1" t="s">
        <v>4343</v>
      </c>
      <c r="C312" s="1" t="s">
        <v>4344</v>
      </c>
      <c r="D312" s="1" t="s">
        <v>4345</v>
      </c>
      <c r="E312" s="1" t="n">
        <v>2014</v>
      </c>
      <c r="F312" s="1" t="s">
        <v>4346</v>
      </c>
      <c r="G312" s="1" t="n">
        <v>2</v>
      </c>
      <c r="I312" s="1" t="n">
        <v>6822333</v>
      </c>
      <c r="J312" s="1" t="n">
        <v>219</v>
      </c>
      <c r="K312" s="1" t="n">
        <v>222</v>
      </c>
      <c r="L312" s="1" t="n">
        <v>3</v>
      </c>
      <c r="M312" s="1" t="n">
        <v>2</v>
      </c>
      <c r="N312" s="1" t="s">
        <v>4347</v>
      </c>
      <c r="O312" s="1" t="s">
        <v>4348</v>
      </c>
      <c r="P312" s="1" t="s">
        <v>4349</v>
      </c>
      <c r="Q312" s="1" t="s">
        <v>4350</v>
      </c>
      <c r="R312" s="11" t="s">
        <v>4351</v>
      </c>
      <c r="S312" s="12" t="s">
        <v>232</v>
      </c>
      <c r="T312" s="1" t="str">
        <f aca="false">VLOOKUP(AE312,chat_output,2,FALSE())</f>
        <v>NO</v>
      </c>
      <c r="U312" s="9" t="str">
        <f aca="false">VLOOKUP(AE312,chat_output,3,FALSE())</f>
        <v>The abstract is focused on promoting inclusion of underrepresented populations in computing rather than predicting student drop out using artificial intelligence.</v>
      </c>
      <c r="V312" s="12"/>
      <c r="W312" s="1" t="s">
        <v>4352</v>
      </c>
      <c r="X312" s="1" t="s">
        <v>4353</v>
      </c>
      <c r="Y312" s="1" t="s">
        <v>4354</v>
      </c>
      <c r="Z312" s="1" t="s">
        <v>4355</v>
      </c>
      <c r="AA312" s="1" t="s">
        <v>72</v>
      </c>
      <c r="AB312" s="1" t="s">
        <v>56</v>
      </c>
      <c r="AD312" s="1" t="s">
        <v>58</v>
      </c>
      <c r="AE312" s="1" t="s">
        <v>4356</v>
      </c>
      <c r="AF312" s="1" t="str">
        <f aca="false">VLOOKUP(AE312,scartati,1,FALSE())</f>
        <v>2-s2.0-84902658791</v>
      </c>
      <c r="AG312" s="1" t="e">
        <f aca="false">VLOOKUP(AE312,accettati,1,FALSE())</f>
        <v>#N/A</v>
      </c>
      <c r="AH312" s="3" t="e">
        <f aca="false">VLOOKUP(AE312,low_impact,1,FALSE())</f>
        <v>#N/A</v>
      </c>
      <c r="AI312" s="3" t="e">
        <f aca="false">VLOOKUP(AE312,scaricati,1,FALSE())</f>
        <v>#N/A</v>
      </c>
    </row>
    <row r="313" customFormat="false" ht="166.5" hidden="true" customHeight="false" outlineLevel="0" collapsed="false">
      <c r="A313" s="1" t="s">
        <v>4357</v>
      </c>
      <c r="B313" s="1" t="s">
        <v>4358</v>
      </c>
      <c r="C313" s="1" t="n">
        <v>57198019920</v>
      </c>
      <c r="D313" s="1" t="s">
        <v>4359</v>
      </c>
      <c r="E313" s="1" t="n">
        <v>2014</v>
      </c>
      <c r="F313" s="1" t="s">
        <v>4360</v>
      </c>
      <c r="H313" s="1" t="n">
        <v>54</v>
      </c>
      <c r="J313" s="1" t="n">
        <v>207</v>
      </c>
      <c r="K313" s="1" t="n">
        <v>226</v>
      </c>
      <c r="L313" s="1" t="n">
        <v>19</v>
      </c>
      <c r="M313" s="1" t="n">
        <v>47</v>
      </c>
      <c r="N313" s="1" t="s">
        <v>4361</v>
      </c>
      <c r="O313" s="1" t="s">
        <v>4362</v>
      </c>
      <c r="P313" s="1" t="s">
        <v>4363</v>
      </c>
      <c r="Q313" s="1" t="s">
        <v>4364</v>
      </c>
      <c r="R313" s="8" t="s">
        <v>4365</v>
      </c>
      <c r="S313" s="8" t="s">
        <v>5</v>
      </c>
      <c r="T313" s="1" t="str">
        <f aca="false">VLOOKUP(AE313,chat_output,2,FALSE())</f>
        <v>NO</v>
      </c>
      <c r="U313" s="9" t="str">
        <f aca="false">VLOOKUP(AE313,chat_output,3,FALSE())</f>
        <v>The abstract focuses on predicting students' grade point averages (GPAs) at graduation, rather than predicting student dropout. Therefore, it does not comply with the requirement to study the prediction of student dropout in bachelor and master courses.</v>
      </c>
      <c r="V313" s="8"/>
      <c r="W313" s="1" t="s">
        <v>4366</v>
      </c>
      <c r="Y313" s="1" t="s">
        <v>4367</v>
      </c>
      <c r="Z313" s="1" t="s">
        <v>4368</v>
      </c>
      <c r="AA313" s="1" t="s">
        <v>55</v>
      </c>
      <c r="AB313" s="1" t="s">
        <v>56</v>
      </c>
      <c r="AD313" s="1" t="s">
        <v>58</v>
      </c>
      <c r="AE313" s="1" t="s">
        <v>4369</v>
      </c>
      <c r="AF313" s="1" t="e">
        <f aca="false">VLOOKUP(AE313,scartati,1,FALSE())</f>
        <v>#N/A</v>
      </c>
      <c r="AG313" s="1" t="e">
        <f aca="false">VLOOKUP(AE313,accettati,1,FALSE())</f>
        <v>#N/A</v>
      </c>
      <c r="AH313" s="3" t="e">
        <f aca="false">VLOOKUP(AE313,low_impact,1,FALSE())</f>
        <v>#N/A</v>
      </c>
      <c r="AI313" s="3" t="str">
        <f aca="false">VLOOKUP(AE313,scaricati,1,FALSE())</f>
        <v>2-s2.0-84904724129</v>
      </c>
    </row>
    <row r="314" customFormat="false" ht="95.8" hidden="true" customHeight="false" outlineLevel="0" collapsed="false">
      <c r="A314" s="1" t="s">
        <v>4370</v>
      </c>
      <c r="B314" s="1" t="s">
        <v>4371</v>
      </c>
      <c r="C314" s="1" t="s">
        <v>4372</v>
      </c>
      <c r="D314" s="1" t="s">
        <v>4373</v>
      </c>
      <c r="E314" s="1" t="n">
        <v>2019</v>
      </c>
      <c r="F314" s="1" t="s">
        <v>3067</v>
      </c>
      <c r="G314" s="1" t="n">
        <v>4</v>
      </c>
      <c r="H314" s="1" t="n">
        <v>4</v>
      </c>
      <c r="J314" s="1" t="n">
        <v>206</v>
      </c>
      <c r="K314" s="1" t="n">
        <v>211</v>
      </c>
      <c r="L314" s="1" t="n">
        <v>5</v>
      </c>
      <c r="M314" s="1" t="n">
        <v>26</v>
      </c>
      <c r="N314" s="1" t="s">
        <v>4374</v>
      </c>
      <c r="O314" s="1" t="s">
        <v>4375</v>
      </c>
      <c r="P314" s="1" t="s">
        <v>4376</v>
      </c>
      <c r="Q314" s="1" t="s">
        <v>4377</v>
      </c>
      <c r="R314" s="8" t="s">
        <v>4378</v>
      </c>
      <c r="S314" s="8"/>
      <c r="T314" s="1" t="str">
        <f aca="false">VLOOKUP(AE314,chat_output,2,FALSE())</f>
        <v>YES</v>
      </c>
      <c r="U314" s="9" t="str">
        <f aca="false">VLOOKUP(AE314,chat_output,3,FALSE())</f>
        <v>Complies</v>
      </c>
      <c r="V314" s="8"/>
      <c r="W314" s="1" t="s">
        <v>4379</v>
      </c>
      <c r="Y314" s="1" t="s">
        <v>4380</v>
      </c>
      <c r="Z314" s="1" t="s">
        <v>4381</v>
      </c>
      <c r="AA314" s="1" t="s">
        <v>55</v>
      </c>
      <c r="AB314" s="1" t="s">
        <v>56</v>
      </c>
      <c r="AC314" s="1" t="s">
        <v>57</v>
      </c>
      <c r="AD314" s="1" t="s">
        <v>58</v>
      </c>
      <c r="AE314" s="1" t="s">
        <v>4382</v>
      </c>
      <c r="AF314" s="1" t="e">
        <f aca="false">VLOOKUP(AE314,scartati,1,FALSE())</f>
        <v>#N/A</v>
      </c>
      <c r="AG314" s="1" t="str">
        <f aca="false">VLOOKUP(AE314,accettati,1,FALSE())</f>
        <v>2-s2.0-85071547279</v>
      </c>
      <c r="AH314" s="3" t="e">
        <f aca="false">VLOOKUP(AE314,low_impact,1,FALSE())</f>
        <v>#N/A</v>
      </c>
      <c r="AI314" s="3" t="str">
        <f aca="false">VLOOKUP(AE314,scaricati,1,FALSE())</f>
        <v>2-s2.0-85071547279</v>
      </c>
    </row>
    <row r="315" customFormat="false" ht="60.45" hidden="true" customHeight="false" outlineLevel="0" collapsed="false">
      <c r="A315" s="1" t="s">
        <v>4383</v>
      </c>
      <c r="B315" s="1" t="s">
        <v>4384</v>
      </c>
      <c r="C315" s="1" t="s">
        <v>4385</v>
      </c>
      <c r="D315" s="1" t="s">
        <v>4386</v>
      </c>
      <c r="E315" s="1" t="n">
        <v>2017</v>
      </c>
      <c r="F315" s="1" t="s">
        <v>589</v>
      </c>
      <c r="G315" s="1" t="s">
        <v>4387</v>
      </c>
      <c r="J315" s="1" t="n">
        <v>316</v>
      </c>
      <c r="K315" s="1" t="n">
        <v>327</v>
      </c>
      <c r="L315" s="1" t="n">
        <v>11</v>
      </c>
      <c r="M315" s="1" t="n">
        <v>19</v>
      </c>
      <c r="N315" s="1" t="s">
        <v>4388</v>
      </c>
      <c r="O315" s="1" t="s">
        <v>4389</v>
      </c>
      <c r="P315" s="1" t="s">
        <v>4390</v>
      </c>
      <c r="Q315" s="1" t="s">
        <v>4391</v>
      </c>
      <c r="R315" s="11" t="s">
        <v>4392</v>
      </c>
      <c r="S315" s="11" t="s">
        <v>130</v>
      </c>
      <c r="T315" s="1" t="str">
        <f aca="false">VLOOKUP(AE315,chat_output,2,FALSE())</f>
        <v>NO</v>
      </c>
      <c r="U315" s="9" t="str">
        <f aca="false">VLOOKUP(AE315,chat_output,3,FALSE())</f>
        <v>The study focuses on MOOCs (Massive Open Online Courses) rather than bachelor and master's courses. Additionally, it aims to help instructors and designers improve course quality to reduce dropout rates, which indirectly relates to improving teaching.</v>
      </c>
      <c r="V315" s="11"/>
      <c r="W315" s="1" t="s">
        <v>4393</v>
      </c>
      <c r="X315" s="1" t="s">
        <v>4394</v>
      </c>
      <c r="Y315" s="1" t="s">
        <v>4395</v>
      </c>
      <c r="Z315" s="1" t="s">
        <v>4396</v>
      </c>
      <c r="AA315" s="1" t="s">
        <v>72</v>
      </c>
      <c r="AB315" s="1" t="s">
        <v>56</v>
      </c>
      <c r="AD315" s="1" t="s">
        <v>58</v>
      </c>
      <c r="AE315" s="1" t="s">
        <v>4397</v>
      </c>
      <c r="AF315" s="1" t="str">
        <f aca="false">VLOOKUP(AE315,scartati,1,FALSE())</f>
        <v>2-s2.0-85016423463</v>
      </c>
      <c r="AG315" s="1" t="e">
        <f aca="false">VLOOKUP(AE315,accettati,1,FALSE())</f>
        <v>#N/A</v>
      </c>
      <c r="AH315" s="3" t="e">
        <f aca="false">VLOOKUP(AE315,low_impact,1,FALSE())</f>
        <v>#N/A</v>
      </c>
      <c r="AI315" s="3" t="e">
        <f aca="false">VLOOKUP(AE315,scaricati,1,FALSE())</f>
        <v>#N/A</v>
      </c>
    </row>
    <row r="316" customFormat="false" ht="95.8" hidden="true" customHeight="false" outlineLevel="0" collapsed="false">
      <c r="A316" s="1" t="s">
        <v>4398</v>
      </c>
      <c r="B316" s="1" t="s">
        <v>4399</v>
      </c>
      <c r="C316" s="1" t="s">
        <v>4400</v>
      </c>
      <c r="D316" s="1" t="s">
        <v>4401</v>
      </c>
      <c r="E316" s="1" t="n">
        <v>2015</v>
      </c>
      <c r="F316" s="1" t="s">
        <v>4402</v>
      </c>
      <c r="J316" s="1" t="n">
        <v>2892</v>
      </c>
      <c r="K316" s="1" t="n">
        <v>2901</v>
      </c>
      <c r="L316" s="1" t="n">
        <v>9</v>
      </c>
      <c r="M316" s="1" t="n">
        <v>1</v>
      </c>
      <c r="O316" s="1" t="s">
        <v>4403</v>
      </c>
      <c r="P316" s="1" t="s">
        <v>4404</v>
      </c>
      <c r="Q316" s="1" t="s">
        <v>4405</v>
      </c>
      <c r="R316" s="8" t="s">
        <v>4406</v>
      </c>
      <c r="S316" s="8"/>
      <c r="T316" s="1" t="str">
        <f aca="false">VLOOKUP(AE316,chat_output,2,FALSE())</f>
        <v>NO</v>
      </c>
      <c r="U316" s="9" t="str">
        <f aca="false">VLOOKUP(AE316,chat_output,3,FALSE())</f>
        <v>The abstract focuses on analyzing historical data to drive curricular interventions and improve retention and degree completion through curricular reform, rather than solely predicting student dropout in bachelor's and master's courses. Additionally, it involves improving the curriculum which is indirectly related to improving teaching and evaluation.</v>
      </c>
      <c r="V316" s="8"/>
      <c r="W316" s="1" t="s">
        <v>4407</v>
      </c>
      <c r="Y316" s="1" t="s">
        <v>4408</v>
      </c>
      <c r="AA316" s="1" t="s">
        <v>72</v>
      </c>
      <c r="AB316" s="1" t="s">
        <v>56</v>
      </c>
      <c r="AD316" s="1" t="s">
        <v>58</v>
      </c>
      <c r="AE316" s="1" t="s">
        <v>4409</v>
      </c>
      <c r="AF316" s="1" t="e">
        <f aca="false">VLOOKUP(AE316,scartati,1,FALSE())</f>
        <v>#N/A</v>
      </c>
      <c r="AG316" s="1" t="str">
        <f aca="false">VLOOKUP(AE316,accettati,1,FALSE())</f>
        <v>2-s2.0-84970967308</v>
      </c>
      <c r="AH316" s="3" t="e">
        <f aca="false">VLOOKUP(AE316,low_impact,1,FALSE())</f>
        <v>#N/A</v>
      </c>
      <c r="AI316" s="3" t="str">
        <f aca="false">VLOOKUP(AE316,scaricati,1,FALSE())</f>
        <v>2-s2.0-84970967308</v>
      </c>
    </row>
    <row r="317" customFormat="false" ht="107.6" hidden="true" customHeight="false" outlineLevel="0" collapsed="false">
      <c r="A317" s="1" t="s">
        <v>4410</v>
      </c>
      <c r="B317" s="1" t="s">
        <v>4411</v>
      </c>
      <c r="C317" s="1" t="s">
        <v>4412</v>
      </c>
      <c r="D317" s="1" t="s">
        <v>4413</v>
      </c>
      <c r="E317" s="1" t="n">
        <v>2008</v>
      </c>
      <c r="F317" s="1" t="s">
        <v>4414</v>
      </c>
      <c r="G317" s="1" t="n">
        <v>24</v>
      </c>
      <c r="H317" s="1" t="n">
        <v>14</v>
      </c>
      <c r="J317" s="1" t="n">
        <v>1590</v>
      </c>
      <c r="K317" s="1" t="n">
        <v>1595</v>
      </c>
      <c r="L317" s="1" t="n">
        <v>5</v>
      </c>
      <c r="M317" s="1" t="n">
        <v>18</v>
      </c>
      <c r="N317" s="1" t="s">
        <v>4415</v>
      </c>
      <c r="O317" s="1" t="s">
        <v>4416</v>
      </c>
      <c r="P317" s="1" t="s">
        <v>4417</v>
      </c>
      <c r="Q317" s="1" t="s">
        <v>4418</v>
      </c>
      <c r="R317" s="11" t="s">
        <v>4419</v>
      </c>
      <c r="S317" s="12" t="s">
        <v>203</v>
      </c>
      <c r="T317" s="1" t="str">
        <f aca="false">VLOOKUP(AE317,chat_output,2,FALSE())</f>
        <v>NO</v>
      </c>
      <c r="U317" s="9" t="str">
        <f aca="false">VLOOKUP(AE317,chat_output,3,FALSE())</f>
        <v>The abstract describes a study focused on aligning retention times in proteomic experiments using LC-MS/MS, not on predicting student dropouts in bachelor and master courses using artificial intelligence.</v>
      </c>
      <c r="V317" s="12"/>
      <c r="X317" s="1" t="s">
        <v>4420</v>
      </c>
      <c r="Y317" s="1" t="s">
        <v>4421</v>
      </c>
      <c r="Z317" s="1" t="s">
        <v>4422</v>
      </c>
      <c r="AA317" s="1" t="s">
        <v>55</v>
      </c>
      <c r="AB317" s="1" t="s">
        <v>56</v>
      </c>
      <c r="AD317" s="1" t="s">
        <v>58</v>
      </c>
      <c r="AE317" s="1" t="s">
        <v>4423</v>
      </c>
      <c r="AF317" s="1" t="str">
        <f aca="false">VLOOKUP(AE317,scartati,1,FALSE())</f>
        <v>2-s2.0-47049091146</v>
      </c>
      <c r="AG317" s="1" t="e">
        <f aca="false">VLOOKUP(AE317,accettati,1,FALSE())</f>
        <v>#N/A</v>
      </c>
      <c r="AH317" s="3" t="e">
        <f aca="false">VLOOKUP(AE317,low_impact,1,FALSE())</f>
        <v>#N/A</v>
      </c>
      <c r="AI317" s="3" t="e">
        <f aca="false">VLOOKUP(AE317,scaricati,1,FALSE())</f>
        <v>#N/A</v>
      </c>
    </row>
    <row r="318" customFormat="false" ht="190.1" hidden="true" customHeight="false" outlineLevel="0" collapsed="false">
      <c r="A318" s="1" t="s">
        <v>4424</v>
      </c>
      <c r="B318" s="1" t="s">
        <v>4425</v>
      </c>
      <c r="C318" s="1" t="s">
        <v>4426</v>
      </c>
      <c r="D318" s="1" t="s">
        <v>4427</v>
      </c>
      <c r="E318" s="1" t="n">
        <v>2017</v>
      </c>
      <c r="F318" s="1" t="s">
        <v>1079</v>
      </c>
      <c r="G318" s="1" t="s">
        <v>4428</v>
      </c>
      <c r="M318" s="1" t="n">
        <v>7</v>
      </c>
      <c r="O318" s="1" t="s">
        <v>4429</v>
      </c>
      <c r="P318" s="1" t="s">
        <v>4430</v>
      </c>
      <c r="Q318" s="1" t="s">
        <v>4431</v>
      </c>
      <c r="R318" s="11" t="s">
        <v>4432</v>
      </c>
      <c r="S318" s="12" t="s">
        <v>115</v>
      </c>
      <c r="T318" s="1" t="str">
        <f aca="false">VLOOKUP(AE318,chat_output,2,FALSE())</f>
        <v>NO</v>
      </c>
      <c r="U318" s="9" t="str">
        <f aca="false">VLOOKUP(AE318,chat_output,3,FALSE())</f>
        <v>The abstract primarily focuses on the impact of Undergraduate Teaching Fellows (UGTFs) in improving teaching and learning practices and student satisfaction in undergraduate engineering courses. It does not describe a study focused on predicting student drop-out using artificial intelligence.</v>
      </c>
      <c r="V318" s="12"/>
      <c r="X318" s="1" t="s">
        <v>4433</v>
      </c>
      <c r="Y318" s="1" t="s">
        <v>4434</v>
      </c>
      <c r="AA318" s="1" t="s">
        <v>72</v>
      </c>
      <c r="AB318" s="1" t="s">
        <v>56</v>
      </c>
      <c r="AD318" s="1" t="s">
        <v>58</v>
      </c>
      <c r="AE318" s="1" t="s">
        <v>4435</v>
      </c>
      <c r="AF318" s="1" t="str">
        <f aca="false">VLOOKUP(AE318,scartati,1,FALSE())</f>
        <v>2-s2.0-85030548117</v>
      </c>
      <c r="AG318" s="1" t="e">
        <f aca="false">VLOOKUP(AE318,accettati,1,FALSE())</f>
        <v>#N/A</v>
      </c>
      <c r="AH318" s="3" t="e">
        <f aca="false">VLOOKUP(AE318,low_impact,1,FALSE())</f>
        <v>#N/A</v>
      </c>
      <c r="AI318" s="3" t="e">
        <f aca="false">VLOOKUP(AE318,scaricati,1,FALSE())</f>
        <v>#N/A</v>
      </c>
    </row>
    <row r="319" customFormat="false" ht="178.3" hidden="true" customHeight="false" outlineLevel="0" collapsed="false">
      <c r="A319" s="1" t="s">
        <v>4436</v>
      </c>
      <c r="B319" s="1" t="s">
        <v>4437</v>
      </c>
      <c r="C319" s="1" t="s">
        <v>4438</v>
      </c>
      <c r="D319" s="1" t="s">
        <v>4439</v>
      </c>
      <c r="E319" s="1" t="n">
        <v>2017</v>
      </c>
      <c r="F319" s="1" t="s">
        <v>1079</v>
      </c>
      <c r="G319" s="1" t="s">
        <v>4428</v>
      </c>
      <c r="M319" s="1" t="n">
        <v>5</v>
      </c>
      <c r="O319" s="1" t="s">
        <v>4440</v>
      </c>
      <c r="P319" s="1" t="s">
        <v>4441</v>
      </c>
      <c r="Q319" s="1" t="s">
        <v>4442</v>
      </c>
      <c r="R319" s="11" t="s">
        <v>4443</v>
      </c>
      <c r="S319" s="12" t="s">
        <v>115</v>
      </c>
      <c r="T319" s="1" t="str">
        <f aca="false">VLOOKUP(AE319,chat_output,2,FALSE())</f>
        <v>NO</v>
      </c>
      <c r="U319" s="9" t="str">
        <f aca="false">VLOOKUP(AE319,chat_output,3,FALSE())</f>
        <v>The abstract describes a summer program for high school students aimed at encouraging underrepresented populations in STEM fields by providing hands-on engineering experiences and mentorship. It does not involve predicting student drop-out rates in bachelor and masters courses using artificial intelligence.</v>
      </c>
      <c r="V319" s="12"/>
      <c r="X319" s="1" t="s">
        <v>4444</v>
      </c>
      <c r="Y319" s="1" t="s">
        <v>4445</v>
      </c>
      <c r="AA319" s="1" t="s">
        <v>72</v>
      </c>
      <c r="AB319" s="1" t="s">
        <v>56</v>
      </c>
      <c r="AD319" s="1" t="s">
        <v>58</v>
      </c>
      <c r="AE319" s="1" t="s">
        <v>4446</v>
      </c>
      <c r="AF319" s="1" t="str">
        <f aca="false">VLOOKUP(AE319,scartati,1,FALSE())</f>
        <v>2-s2.0-85030546318</v>
      </c>
      <c r="AG319" s="1" t="e">
        <f aca="false">VLOOKUP(AE319,accettati,1,FALSE())</f>
        <v>#N/A</v>
      </c>
      <c r="AH319" s="3" t="e">
        <f aca="false">VLOOKUP(AE319,low_impact,1,FALSE())</f>
        <v>#N/A</v>
      </c>
      <c r="AI319" s="3" t="e">
        <f aca="false">VLOOKUP(AE319,scaricati,1,FALSE())</f>
        <v>#N/A</v>
      </c>
    </row>
    <row r="320" customFormat="false" ht="60.45" hidden="true" customHeight="false" outlineLevel="0" collapsed="false">
      <c r="A320" s="1" t="s">
        <v>4447</v>
      </c>
      <c r="B320" s="1" t="s">
        <v>4448</v>
      </c>
      <c r="C320" s="1" t="n">
        <v>57189664006</v>
      </c>
      <c r="D320" s="1" t="s">
        <v>4449</v>
      </c>
      <c r="E320" s="1" t="n">
        <v>2018</v>
      </c>
      <c r="F320" s="1" t="s">
        <v>1645</v>
      </c>
      <c r="G320" s="1" t="n">
        <v>1069</v>
      </c>
      <c r="H320" s="1" t="n">
        <v>1</v>
      </c>
      <c r="I320" s="1" t="n">
        <v>12054</v>
      </c>
      <c r="M320" s="1" t="n">
        <v>2</v>
      </c>
      <c r="N320" s="1" t="s">
        <v>4450</v>
      </c>
      <c r="O320" s="1" t="s">
        <v>4451</v>
      </c>
      <c r="P320" s="1" t="s">
        <v>4452</v>
      </c>
      <c r="Q320" s="1" t="s">
        <v>4453</v>
      </c>
      <c r="R320" s="8" t="s">
        <v>4454</v>
      </c>
      <c r="S320" s="12" t="s">
        <v>203</v>
      </c>
      <c r="T320" s="1" t="str">
        <f aca="false">VLOOKUP(AE320,chat_output,2,FALSE())</f>
        <v>NO</v>
      </c>
      <c r="U320" s="9" t="str">
        <f aca="false">VLOOKUP(AE320,chat_output,3,FALSE())</f>
        <v>The abstract is focused on the field of Digital Humanities and the role libraries play in supporting DH research. It does not discuss the prediction of student dropout in bachelor and master courses using artificial intelligence.</v>
      </c>
      <c r="V32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"&amp;D320&amp;" "&amp;R320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Supporting Digital Humanities Research: The Innovative Approaches of Libraries With traditional humanities researches and modern digital technologies combined, Digital Humanities (DH) has come to the fore in recent years, an emerging field of library service studies. With the case study method, the article summarizes the research methods and characteristics of Digital Humanities. Also, it analyzes the impact Digital Humanities poses on libraries, and in turn, libraries could contribute to the "life cycle" of Digital Humanities researches in the light of data navigation, data mining, metadata management, and data publishing support, data security and retention and data literacy education. Methods discussed in the article could be employed by the library of Jianghan University, in hope of lifting the standard of Digital Humanities services. © 2018 Institute of Physics Publishing. All rights reserved.</v>
      </c>
      <c r="X320" s="1" t="s">
        <v>4455</v>
      </c>
      <c r="Y320" s="1" t="s">
        <v>4456</v>
      </c>
      <c r="Z320" s="1" t="s">
        <v>4457</v>
      </c>
      <c r="AA320" s="1" t="s">
        <v>72</v>
      </c>
      <c r="AB320" s="1" t="s">
        <v>56</v>
      </c>
      <c r="AC320" s="1" t="s">
        <v>442</v>
      </c>
      <c r="AD320" s="1" t="s">
        <v>58</v>
      </c>
      <c r="AE320" s="1" t="s">
        <v>4458</v>
      </c>
      <c r="AF320" s="1" t="str">
        <f aca="false">VLOOKUP(AE320,scartati,1,FALSE())</f>
        <v>2-s2.0-85053403672</v>
      </c>
      <c r="AG320" s="1" t="e">
        <f aca="false">VLOOKUP(AE320,accettati,1,FALSE())</f>
        <v>#N/A</v>
      </c>
      <c r="AH320" s="3" t="e">
        <f aca="false">VLOOKUP(AE320,low_impact,1,FALSE())</f>
        <v>#N/A</v>
      </c>
      <c r="AI320" s="3" t="e">
        <f aca="false">VLOOKUP(AE320,scaricati,1,FALSE())</f>
        <v>#N/A</v>
      </c>
    </row>
    <row r="321" customFormat="false" ht="60.45" hidden="true" customHeight="false" outlineLevel="0" collapsed="false">
      <c r="A321" s="1" t="s">
        <v>4459</v>
      </c>
      <c r="B321" s="1" t="s">
        <v>4460</v>
      </c>
      <c r="C321" s="1" t="s">
        <v>4461</v>
      </c>
      <c r="D321" s="1" t="s">
        <v>4462</v>
      </c>
      <c r="E321" s="1" t="n">
        <v>2017</v>
      </c>
      <c r="F321" s="1" t="s">
        <v>4463</v>
      </c>
      <c r="G321" s="1" t="s">
        <v>4464</v>
      </c>
      <c r="J321" s="1" t="n">
        <v>1075</v>
      </c>
      <c r="K321" s="1" t="n">
        <v>1078</v>
      </c>
      <c r="L321" s="1" t="n">
        <v>3</v>
      </c>
      <c r="M321" s="1" t="n">
        <v>28</v>
      </c>
      <c r="N321" s="1" t="s">
        <v>4465</v>
      </c>
      <c r="O321" s="1" t="s">
        <v>4466</v>
      </c>
      <c r="P321" s="1" t="s">
        <v>4467</v>
      </c>
      <c r="Q321" s="1" t="s">
        <v>4468</v>
      </c>
      <c r="R321" s="8" t="s">
        <v>4469</v>
      </c>
      <c r="S321" s="8" t="s">
        <v>3</v>
      </c>
      <c r="T321" s="1" t="str">
        <f aca="false">VLOOKUP(AE321,chat_output,2,FALSE())</f>
        <v>NO</v>
      </c>
      <c r="U321" s="9" t="str">
        <f aca="false">VLOOKUP(AE321,chat_output,3,FALSE())</f>
        <v>The abstract focuses mainly on undergraduate courses and does not mention masters courses. Additionally, it mentions implementing corrective measures, which implies a focus on intervention rather than purely prediction.</v>
      </c>
      <c r="V321" s="8"/>
      <c r="W321" s="1" t="s">
        <v>4470</v>
      </c>
      <c r="X321" s="1" t="s">
        <v>4471</v>
      </c>
      <c r="Y321" s="1" t="s">
        <v>4472</v>
      </c>
      <c r="AA321" s="1" t="s">
        <v>72</v>
      </c>
      <c r="AB321" s="1" t="s">
        <v>56</v>
      </c>
      <c r="AD321" s="1" t="s">
        <v>58</v>
      </c>
      <c r="AE321" s="1" t="s">
        <v>4473</v>
      </c>
      <c r="AF321" s="1" t="e">
        <f aca="false">VLOOKUP(AE321,scartati,1,FALSE())</f>
        <v>#N/A</v>
      </c>
      <c r="AG321" s="1" t="str">
        <f aca="false">VLOOKUP(AE321,accettati,1,FALSE())</f>
        <v>2-s2.0-85048501668</v>
      </c>
      <c r="AH321" s="3" t="e">
        <f aca="false">VLOOKUP(AE321,low_impact,1,FALSE())</f>
        <v>#N/A</v>
      </c>
      <c r="AI321" s="3" t="str">
        <f aca="false">VLOOKUP(AE321,scaricati,1,FALSE())</f>
        <v>2-s2.0-85048501668</v>
      </c>
    </row>
    <row r="322" customFormat="false" ht="178.3" hidden="true" customHeight="false" outlineLevel="0" collapsed="false">
      <c r="A322" s="1" t="s">
        <v>4474</v>
      </c>
      <c r="B322" s="1" t="s">
        <v>4475</v>
      </c>
      <c r="C322" s="1" t="s">
        <v>4476</v>
      </c>
      <c r="D322" s="1" t="s">
        <v>4477</v>
      </c>
      <c r="E322" s="1" t="n">
        <v>2010</v>
      </c>
      <c r="F322" s="1" t="s">
        <v>4478</v>
      </c>
      <c r="G322" s="1" t="n">
        <v>5</v>
      </c>
      <c r="H322" s="1" t="n">
        <v>2</v>
      </c>
      <c r="J322" s="1" t="n">
        <v>123</v>
      </c>
      <c r="K322" s="1" t="n">
        <v>133</v>
      </c>
      <c r="L322" s="1" t="n">
        <v>10</v>
      </c>
      <c r="M322" s="1" t="n">
        <v>5</v>
      </c>
      <c r="O322" s="1" t="s">
        <v>4479</v>
      </c>
      <c r="P322" s="1" t="s">
        <v>4480</v>
      </c>
      <c r="Q322" s="1" t="s">
        <v>4481</v>
      </c>
      <c r="R322" s="11" t="s">
        <v>4482</v>
      </c>
      <c r="S322" s="11" t="s">
        <v>130</v>
      </c>
      <c r="T322" s="1" t="str">
        <f aca="false">VLOOKUP(AE322,chat_output,2,FALSE())</f>
        <v>NO</v>
      </c>
      <c r="U322" s="9" t="str">
        <f aca="false">VLOOKUP(AE322,chat_output,3,FALSE())</f>
        <v>The abstract describes a study focused on digitizing ship design and stability analysis, not on predicting student drop out in bachelor and master's courses using artificial intelligence.</v>
      </c>
      <c r="V322" s="11"/>
      <c r="W322" s="1" t="s">
        <v>4483</v>
      </c>
      <c r="X322" s="1" t="s">
        <v>4484</v>
      </c>
      <c r="Y322" s="1" t="s">
        <v>4485</v>
      </c>
      <c r="Z322" s="1" t="s">
        <v>4486</v>
      </c>
      <c r="AA322" s="1" t="s">
        <v>55</v>
      </c>
      <c r="AB322" s="1" t="s">
        <v>56</v>
      </c>
      <c r="AD322" s="1" t="s">
        <v>58</v>
      </c>
      <c r="AE322" s="1" t="s">
        <v>4487</v>
      </c>
      <c r="AF322" s="1" t="e">
        <f aca="false">VLOOKUP(AE322,scartati,1,FALSE())</f>
        <v>#N/A</v>
      </c>
      <c r="AG322" s="1" t="e">
        <f aca="false">VLOOKUP(AE322,accettati,1,FALSE())</f>
        <v>#N/A</v>
      </c>
      <c r="AH322" s="3" t="e">
        <f aca="false">VLOOKUP(AE322,low_impact,1,FALSE())</f>
        <v>#N/A</v>
      </c>
      <c r="AI322" s="3" t="e">
        <f aca="false">VLOOKUP(AE322,scaricati,1,FALSE())</f>
        <v>#N/A</v>
      </c>
    </row>
    <row r="323" customFormat="false" ht="95.8" hidden="true" customHeight="false" outlineLevel="0" collapsed="false">
      <c r="A323" s="1" t="s">
        <v>4488</v>
      </c>
      <c r="B323" s="1" t="s">
        <v>4489</v>
      </c>
      <c r="C323" s="1" t="s">
        <v>4490</v>
      </c>
      <c r="D323" s="1" t="s">
        <v>4491</v>
      </c>
      <c r="E323" s="1" t="n">
        <v>2015</v>
      </c>
      <c r="F323" s="1" t="s">
        <v>589</v>
      </c>
      <c r="G323" s="1" t="n">
        <v>9166</v>
      </c>
      <c r="J323" s="1" t="n">
        <v>403</v>
      </c>
      <c r="K323" s="1" t="n">
        <v>414</v>
      </c>
      <c r="L323" s="1" t="n">
        <v>11</v>
      </c>
      <c r="M323" s="1" t="n">
        <v>17</v>
      </c>
      <c r="N323" s="1" t="s">
        <v>4492</v>
      </c>
      <c r="O323" s="1" t="s">
        <v>4493</v>
      </c>
      <c r="P323" s="1" t="s">
        <v>4494</v>
      </c>
      <c r="Q323" s="1" t="s">
        <v>4495</v>
      </c>
      <c r="R323" s="8" t="s">
        <v>4496</v>
      </c>
      <c r="S323" s="8"/>
      <c r="T323" s="1" t="str">
        <f aca="false">VLOOKUP(AE323,chat_output,2,FALSE())</f>
        <v>NO</v>
      </c>
      <c r="U323" s="9" t="str">
        <f aca="false">VLOOKUP(AE323,chat_output,3,FALSE())</f>
        <v>The study described in the abstract focuses primarily on predicting students' academic performance and aiding in course selection to improve success rates, not specifically on predicting student drop out in bachelor and masters courses.</v>
      </c>
      <c r="V323" s="8"/>
      <c r="X323" s="1" t="s">
        <v>4497</v>
      </c>
      <c r="Y323" s="1" t="s">
        <v>4498</v>
      </c>
      <c r="AA323" s="1" t="s">
        <v>72</v>
      </c>
      <c r="AB323" s="1" t="s">
        <v>56</v>
      </c>
      <c r="AD323" s="1" t="s">
        <v>58</v>
      </c>
      <c r="AE323" s="1" t="s">
        <v>4499</v>
      </c>
      <c r="AF323" s="1" t="e">
        <f aca="false">VLOOKUP(AE323,scartati,1,FALSE())</f>
        <v>#N/A</v>
      </c>
      <c r="AG323" s="1" t="str">
        <f aca="false">VLOOKUP(AE323,accettati,1,FALSE())</f>
        <v>2-s2.0-84947251769</v>
      </c>
      <c r="AH323" s="3" t="e">
        <f aca="false">VLOOKUP(AE323,low_impact,1,FALSE())</f>
        <v>#N/A</v>
      </c>
      <c r="AI323" s="3" t="str">
        <f aca="false">VLOOKUP(AE323,scaricati,1,FALSE())</f>
        <v>2-s2.0-84947251769</v>
      </c>
    </row>
    <row r="324" customFormat="false" ht="107.6" hidden="true" customHeight="false" outlineLevel="0" collapsed="false">
      <c r="A324" s="1" t="s">
        <v>4500</v>
      </c>
      <c r="B324" s="1" t="s">
        <v>4501</v>
      </c>
      <c r="C324" s="1" t="s">
        <v>4502</v>
      </c>
      <c r="D324" s="1" t="s">
        <v>4503</v>
      </c>
      <c r="E324" s="1" t="n">
        <v>2017</v>
      </c>
      <c r="F324" s="1" t="s">
        <v>4243</v>
      </c>
      <c r="G324" s="1" t="n">
        <v>54</v>
      </c>
      <c r="H324" s="1" t="n">
        <v>2</v>
      </c>
      <c r="J324" s="1" t="n">
        <v>105</v>
      </c>
      <c r="K324" s="1" t="n">
        <v>118</v>
      </c>
      <c r="L324" s="1" t="n">
        <v>13</v>
      </c>
      <c r="M324" s="1" t="n">
        <v>43</v>
      </c>
      <c r="N324" s="1" t="s">
        <v>4504</v>
      </c>
      <c r="O324" s="1" t="s">
        <v>4505</v>
      </c>
      <c r="P324" s="1" t="s">
        <v>4506</v>
      </c>
      <c r="Q324" s="1" t="s">
        <v>4507</v>
      </c>
      <c r="R324" s="8" t="s">
        <v>4508</v>
      </c>
      <c r="S324" s="8" t="s">
        <v>5</v>
      </c>
      <c r="T324" s="1" t="str">
        <f aca="false">VLOOKUP(AE324,chat_output,2,FALSE())</f>
        <v>NO</v>
      </c>
      <c r="U324" s="9" t="str">
        <f aca="false">VLOOKUP(AE324,chat_output,3,FALSE())</f>
        <v>The abstract mentions focusing on improving the prediction mechanism to reduce dropout rates by warning students to improve their performance, which aligns with focusing on aiding students and potentially improving evaluation. Additionally, the study seemingly emphasizes already known solutions—improving performance through warning mechanisms—rather than a direct focus on predicting dropout rates.</v>
      </c>
      <c r="V324" s="8"/>
      <c r="W324" s="1" t="s">
        <v>4509</v>
      </c>
      <c r="X324" s="1" t="s">
        <v>4510</v>
      </c>
      <c r="Y324" s="1" t="s">
        <v>4511</v>
      </c>
      <c r="Z324" s="1" t="s">
        <v>4512</v>
      </c>
      <c r="AA324" s="1" t="s">
        <v>55</v>
      </c>
      <c r="AB324" s="1" t="s">
        <v>56</v>
      </c>
      <c r="AD324" s="1" t="s">
        <v>58</v>
      </c>
      <c r="AE324" s="1" t="s">
        <v>4513</v>
      </c>
      <c r="AF324" s="1" t="e">
        <f aca="false">VLOOKUP(AE324,scartati,1,FALSE())</f>
        <v>#N/A</v>
      </c>
      <c r="AG324" s="1" t="str">
        <f aca="false">VLOOKUP(AE324,accettati,1,FALSE())</f>
        <v>2-s2.0-85018331558</v>
      </c>
      <c r="AH324" s="3" t="e">
        <f aca="false">VLOOKUP(AE324,low_impact,1,FALSE())</f>
        <v>#N/A</v>
      </c>
      <c r="AI324" s="3" t="str">
        <f aca="false">VLOOKUP(AE324,scaricati,1,FALSE())</f>
        <v>2-s2.0-85018331558</v>
      </c>
    </row>
    <row r="325" customFormat="false" ht="142.95" hidden="true" customHeight="false" outlineLevel="0" collapsed="false">
      <c r="A325" s="1" t="s">
        <v>4514</v>
      </c>
      <c r="B325" s="1" t="s">
        <v>4515</v>
      </c>
      <c r="C325" s="1" t="s">
        <v>4516</v>
      </c>
      <c r="D325" s="1" t="s">
        <v>4517</v>
      </c>
      <c r="E325" s="1" t="n">
        <v>2008</v>
      </c>
      <c r="F325" s="1" t="s">
        <v>1079</v>
      </c>
      <c r="L325" s="1" t="n">
        <v>14</v>
      </c>
      <c r="M325" s="1" t="n">
        <v>12</v>
      </c>
      <c r="O325" s="1" t="s">
        <v>4518</v>
      </c>
      <c r="P325" s="1" t="s">
        <v>4519</v>
      </c>
      <c r="Q325" s="1" t="s">
        <v>4520</v>
      </c>
      <c r="R325" s="11" t="s">
        <v>4521</v>
      </c>
      <c r="S325" s="11" t="s">
        <v>5</v>
      </c>
      <c r="T325" s="1" t="str">
        <f aca="false">VLOOKUP(AE325,chat_output,2,FALSE())</f>
        <v>YES</v>
      </c>
      <c r="U325" s="9" t="str">
        <f aca="false">VLOOKUP(AE325,chat_output,3,FALSE())</f>
        <v>Complies</v>
      </c>
      <c r="V325" s="11"/>
      <c r="X325" s="1" t="s">
        <v>4522</v>
      </c>
      <c r="Y325" s="1" t="s">
        <v>4523</v>
      </c>
      <c r="AA325" s="1" t="s">
        <v>72</v>
      </c>
      <c r="AB325" s="1" t="s">
        <v>56</v>
      </c>
      <c r="AD325" s="1" t="s">
        <v>58</v>
      </c>
      <c r="AE325" s="1" t="s">
        <v>4524</v>
      </c>
      <c r="AF325" s="1" t="e">
        <f aca="false">VLOOKUP(AE325,scartati,1,FALSE())</f>
        <v>#N/A</v>
      </c>
      <c r="AG325" s="1" t="str">
        <f aca="false">VLOOKUP(AE325,accettati,1,FALSE())</f>
        <v>2-s2.0-85029095412</v>
      </c>
      <c r="AH325" s="3" t="e">
        <f aca="false">VLOOKUP(AE325,low_impact,1,FALSE())</f>
        <v>#N/A</v>
      </c>
      <c r="AI325" s="3" t="str">
        <f aca="false">VLOOKUP(AE325,scaricati,1,FALSE())</f>
        <v>2-s2.0-85029095412</v>
      </c>
    </row>
    <row r="326" customFormat="false" ht="72.25" hidden="true" customHeight="false" outlineLevel="0" collapsed="false">
      <c r="A326" s="1" t="s">
        <v>4525</v>
      </c>
      <c r="B326" s="1" t="s">
        <v>4526</v>
      </c>
      <c r="C326" s="1" t="s">
        <v>4527</v>
      </c>
      <c r="D326" s="1" t="s">
        <v>4528</v>
      </c>
      <c r="E326" s="1" t="n">
        <v>2018</v>
      </c>
      <c r="F326" s="1" t="s">
        <v>2997</v>
      </c>
      <c r="G326" s="1" t="n">
        <v>833</v>
      </c>
      <c r="J326" s="1" t="n">
        <v>111</v>
      </c>
      <c r="K326" s="1" t="n">
        <v>125</v>
      </c>
      <c r="L326" s="1" t="n">
        <v>14</v>
      </c>
      <c r="M326" s="1" t="n">
        <v>26</v>
      </c>
      <c r="N326" s="1" t="s">
        <v>4529</v>
      </c>
      <c r="O326" s="1" t="s">
        <v>4530</v>
      </c>
      <c r="P326" s="1" t="s">
        <v>4531</v>
      </c>
      <c r="Q326" s="1" t="s">
        <v>4532</v>
      </c>
      <c r="R326" s="8" t="s">
        <v>4533</v>
      </c>
      <c r="S326" s="8"/>
      <c r="T326" s="1" t="str">
        <f aca="false">VLOOKUP(AE326,chat_output,2,FALSE())</f>
        <v>NO</v>
      </c>
      <c r="U326" s="9" t="str">
        <f aca="false">VLOOKUP(AE326,chat_output,3,FALSE())</f>
        <v>The abstract mentions efforts to decrease dropout rates by identifying potential causes and discusses data quality improvements for student data collection. These aspects may include elements of improving the teaching environment or institutional practices, rather than solely focusing on the prediction of student dropout using AI.</v>
      </c>
      <c r="V326" s="8"/>
      <c r="W326" s="1" t="s">
        <v>4534</v>
      </c>
      <c r="X326" s="1" t="s">
        <v>4535</v>
      </c>
      <c r="Y326" s="1" t="s">
        <v>4536</v>
      </c>
      <c r="Z326" s="1" t="s">
        <v>4537</v>
      </c>
      <c r="AA326" s="1" t="s">
        <v>72</v>
      </c>
      <c r="AB326" s="1" t="s">
        <v>56</v>
      </c>
      <c r="AC326" s="1" t="s">
        <v>1404</v>
      </c>
      <c r="AD326" s="1" t="s">
        <v>58</v>
      </c>
      <c r="AE326" s="1" t="s">
        <v>4538</v>
      </c>
      <c r="AF326" s="1" t="e">
        <f aca="false">VLOOKUP(AE326,scartati,1,FALSE())</f>
        <v>#N/A</v>
      </c>
      <c r="AG326" s="1" t="str">
        <f aca="false">VLOOKUP(AE326,accettati,1,FALSE())</f>
        <v>2-s2.0-85059008032</v>
      </c>
      <c r="AH326" s="3" t="e">
        <f aca="false">VLOOKUP(AE326,low_impact,1,FALSE())</f>
        <v>#N/A</v>
      </c>
      <c r="AI326" s="3" t="str">
        <f aca="false">VLOOKUP(AE326,scaricati,1,FALSE())</f>
        <v>2-s2.0-85059008032</v>
      </c>
    </row>
    <row r="327" customFormat="false" ht="95.8" hidden="true" customHeight="false" outlineLevel="0" collapsed="false">
      <c r="A327" s="1" t="s">
        <v>4539</v>
      </c>
      <c r="B327" s="1" t="s">
        <v>4540</v>
      </c>
      <c r="C327" s="1" t="s">
        <v>4541</v>
      </c>
      <c r="D327" s="1" t="s">
        <v>4542</v>
      </c>
      <c r="E327" s="1" t="n">
        <v>2018</v>
      </c>
      <c r="F327" s="1" t="s">
        <v>63</v>
      </c>
      <c r="J327" s="1" t="n">
        <v>270</v>
      </c>
      <c r="K327" s="1" t="n">
        <v>279</v>
      </c>
      <c r="L327" s="1" t="n">
        <v>9</v>
      </c>
      <c r="M327" s="1" t="n">
        <v>58</v>
      </c>
      <c r="O327" s="1" t="s">
        <v>4543</v>
      </c>
      <c r="P327" s="1" t="s">
        <v>4544</v>
      </c>
      <c r="Q327" s="1" t="s">
        <v>4545</v>
      </c>
      <c r="R327" s="8" t="s">
        <v>4546</v>
      </c>
      <c r="S327" s="13" t="s">
        <v>321</v>
      </c>
      <c r="T327" s="1" t="str">
        <f aca="false">VLOOKUP(AE327,chat_output,2,FALSE())</f>
        <v>YES</v>
      </c>
      <c r="U327" s="9" t="str">
        <f aca="false">VLOOKUP(AE327,chat_output,3,FALSE())</f>
        <v>Complies</v>
      </c>
      <c r="V327"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"&amp;D327&amp;" "&amp;R327</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Running out of STEM: A comparative study across STEM majors of college students At-Risk of dropping out early Higher education institutions in the United States and across the Western world face a critical problem of attrition of college students and this problem is particularly acute within the Science, Technology, Engineering, and Mathematics (STEM) fields. Students are especially vulnerable in the initial years of their academic programs; more than 60% of the dropouts occur in the first two years. Therefore, early identification of at-risk students is crucial for a focused intervention if institutions are to support students towards completion. In this paper we developed and evaluated a survival analysis framework for the early identification of students at the risk of dropping out. We compared the performance of survival analysis approaches to other machine learning approaches including logistic regression, decision trees and boosting. The proposed methods show good performance for early prediction of at-risk students and are also able to predict when a student will dropout with high accuracy. We performed a comparative analysis of nine different majors with varying levels of academic rigor, challenge and student body. This study enables advisors and university administrators to intervene in advance to improve student retention. © 2018 Association for Computing Machinery.</v>
      </c>
      <c r="W327" s="1" t="s">
        <v>4547</v>
      </c>
      <c r="X327" s="1" t="s">
        <v>4548</v>
      </c>
      <c r="Y327" s="1" t="s">
        <v>4549</v>
      </c>
      <c r="AA327" s="1" t="s">
        <v>72</v>
      </c>
      <c r="AB327" s="1" t="s">
        <v>56</v>
      </c>
      <c r="AD327" s="1" t="s">
        <v>58</v>
      </c>
      <c r="AE327" s="1" t="s">
        <v>4550</v>
      </c>
      <c r="AF327" s="1" t="str">
        <f aca="false">VLOOKUP(AE327,scartati,1,FALSE())</f>
        <v>2-s2.0-85045876389</v>
      </c>
      <c r="AG327" s="1" t="e">
        <f aca="false">VLOOKUP(AE327,accettati,1,FALSE())</f>
        <v>#N/A</v>
      </c>
      <c r="AH327" s="3" t="e">
        <f aca="false">VLOOKUP(AE327,low_impact,1,FALSE())</f>
        <v>#N/A</v>
      </c>
      <c r="AI327" s="3" t="e">
        <f aca="false">VLOOKUP(AE327,scaricati,1,FALSE())</f>
        <v>#N/A</v>
      </c>
    </row>
    <row r="328" customFormat="false" ht="119.4" hidden="true" customHeight="false" outlineLevel="0" collapsed="false">
      <c r="A328" s="1" t="s">
        <v>4551</v>
      </c>
      <c r="B328" s="1" t="s">
        <v>4552</v>
      </c>
      <c r="C328" s="1" t="s">
        <v>4553</v>
      </c>
      <c r="D328" s="1" t="s">
        <v>4554</v>
      </c>
      <c r="E328" s="1" t="n">
        <v>2002</v>
      </c>
      <c r="F328" s="1" t="s">
        <v>4555</v>
      </c>
      <c r="G328" s="1" t="n">
        <v>91</v>
      </c>
      <c r="H328" s="1" t="n">
        <v>3</v>
      </c>
      <c r="J328" s="1" t="n">
        <v>339</v>
      </c>
      <c r="K328" s="1" t="n">
        <v>344</v>
      </c>
      <c r="L328" s="1" t="n">
        <v>5</v>
      </c>
      <c r="M328" s="1" t="n">
        <v>47</v>
      </c>
      <c r="N328" s="1" t="s">
        <v>4556</v>
      </c>
      <c r="O328" s="1" t="s">
        <v>4557</v>
      </c>
      <c r="P328" s="1" t="s">
        <v>4558</v>
      </c>
      <c r="Q328" s="1" t="s">
        <v>4559</v>
      </c>
      <c r="R328" s="11" t="s">
        <v>4560</v>
      </c>
      <c r="S328" s="12" t="s">
        <v>115</v>
      </c>
      <c r="T328" s="1" t="str">
        <f aca="false">VLOOKUP(AE328,chat_output,2,FALSE())</f>
        <v>NO</v>
      </c>
      <c r="U328" s="9" t="str">
        <f aca="false">VLOOKUP(AE328,chat_output,3,FALSE())</f>
        <v>The abstract describes a study on interdisciplinary collaborative learning in a mechatronics course at Bucknell University. It focuses on improving teaching techniques, active learning, and the relationship between course outcomes and accreditation criteria. It does not discuss the prediction of student dropout using artificial intelligence.</v>
      </c>
      <c r="V328" s="12"/>
      <c r="X328" s="1" t="s">
        <v>4561</v>
      </c>
      <c r="Y328" s="1" t="s">
        <v>4562</v>
      </c>
      <c r="Z328" s="1" t="s">
        <v>4563</v>
      </c>
      <c r="AA328" s="1" t="s">
        <v>55</v>
      </c>
      <c r="AB328" s="1" t="s">
        <v>56</v>
      </c>
      <c r="AC328" s="1" t="s">
        <v>1404</v>
      </c>
      <c r="AD328" s="1" t="s">
        <v>58</v>
      </c>
      <c r="AE328" s="1" t="s">
        <v>4564</v>
      </c>
      <c r="AF328" s="1" t="str">
        <f aca="false">VLOOKUP(AE328,scartati,1,FALSE())</f>
        <v>2-s2.0-5144222437</v>
      </c>
      <c r="AG328" s="1" t="e">
        <f aca="false">VLOOKUP(AE328,accettati,1,FALSE())</f>
        <v>#N/A</v>
      </c>
      <c r="AH328" s="3" t="e">
        <f aca="false">VLOOKUP(AE328,low_impact,1,FALSE())</f>
        <v>#N/A</v>
      </c>
      <c r="AI328" s="3" t="e">
        <f aca="false">VLOOKUP(AE328,scaricati,1,FALSE())</f>
        <v>#N/A</v>
      </c>
    </row>
    <row r="329" customFormat="false" ht="72.25" hidden="true" customHeight="false" outlineLevel="0" collapsed="false">
      <c r="A329" s="1" t="s">
        <v>4565</v>
      </c>
      <c r="B329" s="1" t="s">
        <v>4566</v>
      </c>
      <c r="C329" s="1" t="s">
        <v>4567</v>
      </c>
      <c r="D329" s="1" t="s">
        <v>4568</v>
      </c>
      <c r="E329" s="1" t="n">
        <v>2017</v>
      </c>
      <c r="F329" s="1" t="s">
        <v>691</v>
      </c>
      <c r="G329" s="1" t="n">
        <v>101</v>
      </c>
      <c r="J329" s="1" t="n">
        <v>1</v>
      </c>
      <c r="K329" s="1" t="n">
        <v>11</v>
      </c>
      <c r="L329" s="1" t="n">
        <v>10</v>
      </c>
      <c r="M329" s="1" t="n">
        <v>102</v>
      </c>
      <c r="N329" s="1" t="s">
        <v>4569</v>
      </c>
      <c r="O329" s="1" t="s">
        <v>4570</v>
      </c>
      <c r="P329" s="1" t="s">
        <v>4571</v>
      </c>
      <c r="Q329" s="1" t="s">
        <v>4572</v>
      </c>
      <c r="R329" s="8" t="s">
        <v>4573</v>
      </c>
      <c r="S329" s="8" t="s">
        <v>5</v>
      </c>
      <c r="T329" s="1" t="str">
        <f aca="false">VLOOKUP(AE329,chat_output,2,FALSE())</f>
        <v>NO</v>
      </c>
      <c r="U329" s="9" t="str">
        <f aca="false">VLOOKUP(AE329,chat_output,3,FALSE())</f>
        <v>The abstract focuses on the early detection of potential academic failure based on freshmen rather than specifically predicting dropout for bachelor and master's students. It also discusses study reorientation and remediation, which aligns more with improving student outcomes rather than solely predicting dropout.</v>
      </c>
      <c r="V329" s="8"/>
      <c r="W329" s="1" t="s">
        <v>4574</v>
      </c>
      <c r="X329" s="1" t="s">
        <v>4575</v>
      </c>
      <c r="Y329" s="1" t="s">
        <v>4576</v>
      </c>
      <c r="Z329" s="1" t="s">
        <v>4577</v>
      </c>
      <c r="AA329" s="1" t="s">
        <v>55</v>
      </c>
      <c r="AB329" s="1" t="s">
        <v>56</v>
      </c>
      <c r="AD329" s="1" t="s">
        <v>58</v>
      </c>
      <c r="AE329" s="1" t="s">
        <v>4578</v>
      </c>
      <c r="AF329" s="1" t="e">
        <f aca="false">VLOOKUP(AE329,scartati,1,FALSE())</f>
        <v>#N/A</v>
      </c>
      <c r="AG329" s="1" t="e">
        <f aca="false">VLOOKUP(AE329,accettati,1,FALSE())</f>
        <v>#N/A</v>
      </c>
      <c r="AH329" s="3" t="e">
        <f aca="false">VLOOKUP(AE329,low_impact,1,FALSE())</f>
        <v>#N/A</v>
      </c>
      <c r="AI329" s="3" t="str">
        <f aca="false">VLOOKUP(AE329,scaricati,1,FALSE())</f>
        <v>2-s2.0-85018867661</v>
      </c>
    </row>
    <row r="330" customFormat="false" ht="48.7" hidden="true" customHeight="false" outlineLevel="0" collapsed="false">
      <c r="A330" s="1" t="s">
        <v>4579</v>
      </c>
      <c r="B330" s="1" t="s">
        <v>4580</v>
      </c>
      <c r="C330" s="1" t="n">
        <v>6602692836</v>
      </c>
      <c r="D330" s="1" t="s">
        <v>4581</v>
      </c>
      <c r="E330" s="1" t="n">
        <v>2007</v>
      </c>
      <c r="F330" s="1" t="s">
        <v>4307</v>
      </c>
      <c r="G330" s="1" t="s">
        <v>4582</v>
      </c>
      <c r="J330" s="1" t="n">
        <v>16</v>
      </c>
      <c r="K330" s="1" t="n">
        <v>19</v>
      </c>
      <c r="L330" s="1" t="n">
        <v>3</v>
      </c>
      <c r="M330" s="1" t="n">
        <v>5</v>
      </c>
      <c r="O330" s="1" t="s">
        <v>4583</v>
      </c>
      <c r="P330" s="1" t="s">
        <v>4584</v>
      </c>
      <c r="Q330" s="1" t="s">
        <v>4585</v>
      </c>
      <c r="R330" s="8" t="s">
        <v>4586</v>
      </c>
      <c r="S330" s="12" t="s">
        <v>115</v>
      </c>
      <c r="T330" s="1" t="str">
        <f aca="false">VLOOKUP(AE330,chat_output,2,FALSE())</f>
        <v>NO</v>
      </c>
      <c r="U330" s="9" t="str">
        <f aca="false">VLOOKUP(AE330,chat_output,3,FALSE())</f>
        <v>The abstract describes an educational approach for robotics courses using embedded systems and simulations. It focuses on teaching methods and improving student engagement and retention, rather than predicting student dropout using artificial intelligence in bachelor and masters courses.</v>
      </c>
      <c r="V330" s="12"/>
      <c r="X330" s="1" t="s">
        <v>4587</v>
      </c>
      <c r="Y330" s="1" t="s">
        <v>4588</v>
      </c>
      <c r="Z330" s="1" t="s">
        <v>4589</v>
      </c>
      <c r="AA330" s="1" t="s">
        <v>72</v>
      </c>
      <c r="AB330" s="1" t="s">
        <v>56</v>
      </c>
      <c r="AD330" s="1" t="s">
        <v>58</v>
      </c>
      <c r="AE330" s="1" t="s">
        <v>4590</v>
      </c>
      <c r="AF330" s="1" t="str">
        <f aca="false">VLOOKUP(AE330,scartati,1,FALSE())</f>
        <v>2-s2.0-37349070331</v>
      </c>
      <c r="AG330" s="1" t="e">
        <f aca="false">VLOOKUP(AE330,accettati,1,FALSE())</f>
        <v>#N/A</v>
      </c>
      <c r="AH330" s="3" t="e">
        <f aca="false">VLOOKUP(AE330,low_impact,1,FALSE())</f>
        <v>#N/A</v>
      </c>
      <c r="AI330" s="3" t="e">
        <f aca="false">VLOOKUP(AE330,scaricati,1,FALSE())</f>
        <v>#N/A</v>
      </c>
    </row>
    <row r="331" customFormat="false" ht="190.1" hidden="true" customHeight="false" outlineLevel="0" collapsed="false">
      <c r="A331" s="1" t="s">
        <v>4591</v>
      </c>
      <c r="B331" s="1" t="s">
        <v>4592</v>
      </c>
      <c r="C331" s="1" t="n">
        <v>16242603700</v>
      </c>
      <c r="D331" s="1" t="s">
        <v>4593</v>
      </c>
      <c r="E331" s="1" t="n">
        <v>2014</v>
      </c>
      <c r="F331" s="1" t="s">
        <v>4594</v>
      </c>
      <c r="G331" s="1" t="n">
        <v>5</v>
      </c>
      <c r="M331" s="1" t="n">
        <v>4</v>
      </c>
      <c r="N331" s="1" t="s">
        <v>4595</v>
      </c>
      <c r="O331" s="1" t="s">
        <v>4596</v>
      </c>
      <c r="P331" s="1" t="s">
        <v>4597</v>
      </c>
      <c r="Q331" s="1" t="s">
        <v>4598</v>
      </c>
      <c r="R331" s="11" t="s">
        <v>4599</v>
      </c>
      <c r="S331" s="12" t="s">
        <v>232</v>
      </c>
      <c r="T331" s="1" t="str">
        <f aca="false">VLOOKUP(AE331,chat_output,2,FALSE())</f>
        <v>NO</v>
      </c>
      <c r="U331" s="9" t="str">
        <f aca="false">VLOOKUP(AE331,chat_output,3,FALSE())</f>
        <v>The abstract focuses on describing active teaching techniques and student engagement methods in mechanical engineering courses, rather than predicting student dropout using artificial intelligence.</v>
      </c>
      <c r="V331" s="12"/>
      <c r="X331" s="1" t="s">
        <v>4600</v>
      </c>
      <c r="Y331" s="1" t="s">
        <v>4601</v>
      </c>
      <c r="AA331" s="1" t="s">
        <v>72</v>
      </c>
      <c r="AB331" s="1" t="s">
        <v>56</v>
      </c>
      <c r="AD331" s="1" t="s">
        <v>58</v>
      </c>
      <c r="AE331" s="1" t="s">
        <v>4602</v>
      </c>
      <c r="AF331" s="1" t="str">
        <f aca="false">VLOOKUP(AE331,scartati,1,FALSE())</f>
        <v>2-s2.0-84926380718</v>
      </c>
      <c r="AG331" s="1" t="e">
        <f aca="false">VLOOKUP(AE331,accettati,1,FALSE())</f>
        <v>#N/A</v>
      </c>
      <c r="AH331" s="3" t="e">
        <f aca="false">VLOOKUP(AE331,low_impact,1,FALSE())</f>
        <v>#N/A</v>
      </c>
      <c r="AI331" s="3" t="e">
        <f aca="false">VLOOKUP(AE331,scaricati,1,FALSE())</f>
        <v>#N/A</v>
      </c>
    </row>
    <row r="332" customFormat="false" ht="84.05" hidden="true" customHeight="false" outlineLevel="0" collapsed="false">
      <c r="A332" s="1" t="s">
        <v>4603</v>
      </c>
      <c r="B332" s="1" t="s">
        <v>4604</v>
      </c>
      <c r="C332" s="1" t="s">
        <v>4605</v>
      </c>
      <c r="D332" s="1" t="s">
        <v>4606</v>
      </c>
      <c r="E332" s="1" t="n">
        <v>2016</v>
      </c>
      <c r="F332" s="1" t="s">
        <v>589</v>
      </c>
      <c r="G332" s="1" t="s">
        <v>4607</v>
      </c>
      <c r="J332" s="1" t="n">
        <v>702</v>
      </c>
      <c r="K332" s="1" t="n">
        <v>707</v>
      </c>
      <c r="L332" s="1" t="n">
        <v>5</v>
      </c>
      <c r="M332" s="1" t="n">
        <v>1</v>
      </c>
      <c r="N332" s="1" t="s">
        <v>4608</v>
      </c>
      <c r="O332" s="1" t="s">
        <v>4609</v>
      </c>
      <c r="P332" s="1" t="s">
        <v>4610</v>
      </c>
      <c r="Q332" s="1" t="s">
        <v>4611</v>
      </c>
      <c r="R332" s="8" t="s">
        <v>4612</v>
      </c>
      <c r="S332" s="12" t="s">
        <v>454</v>
      </c>
      <c r="T332" s="1" t="str">
        <f aca="false">VLOOKUP(AE332,chat_output,2,FALSE())</f>
        <v>NO</v>
      </c>
      <c r="U332" s="9" t="str">
        <f aca="false">VLOOKUP(AE332,chat_output,3,FALSE())</f>
        <v>The abstract focuses on improving student engagement and providing support, rather than specifically aiming to predict student drop out in bachelor and master courses. It also incorporates aspects related to improving the university environment and teaching styles, which are beyond the scope defined.</v>
      </c>
      <c r="V332" s="12"/>
      <c r="W332" s="1" t="s">
        <v>4613</v>
      </c>
      <c r="X332" s="1" t="s">
        <v>4614</v>
      </c>
      <c r="Y332" s="1" t="s">
        <v>4615</v>
      </c>
      <c r="Z332" s="1" t="s">
        <v>4616</v>
      </c>
      <c r="AA332" s="1" t="s">
        <v>72</v>
      </c>
      <c r="AB332" s="1" t="s">
        <v>56</v>
      </c>
      <c r="AC332" s="1" t="s">
        <v>1404</v>
      </c>
      <c r="AD332" s="1" t="s">
        <v>58</v>
      </c>
      <c r="AE332" s="1" t="s">
        <v>4617</v>
      </c>
      <c r="AF332" s="1" t="str">
        <f aca="false">VLOOKUP(AE332,scartati,1,FALSE())</f>
        <v>2-s2.0-85007197714</v>
      </c>
      <c r="AG332" s="1" t="e">
        <f aca="false">VLOOKUP(AE332,accettati,1,FALSE())</f>
        <v>#N/A</v>
      </c>
      <c r="AH332" s="3" t="e">
        <f aca="false">VLOOKUP(AE332,low_impact,1,FALSE())</f>
        <v>#N/A</v>
      </c>
      <c r="AI332" s="3" t="e">
        <f aca="false">VLOOKUP(AE332,scaricati,1,FALSE())</f>
        <v>#N/A</v>
      </c>
    </row>
    <row r="333" customFormat="false" ht="95.8" hidden="true" customHeight="false" outlineLevel="0" collapsed="false">
      <c r="A333" s="1" t="s">
        <v>4618</v>
      </c>
      <c r="B333" s="1" t="s">
        <v>4619</v>
      </c>
      <c r="C333" s="1" t="s">
        <v>4620</v>
      </c>
      <c r="D333" s="1" t="s">
        <v>4621</v>
      </c>
      <c r="E333" s="1" t="n">
        <v>2018</v>
      </c>
      <c r="F333" s="1" t="s">
        <v>4622</v>
      </c>
      <c r="J333" s="1" t="n">
        <v>298</v>
      </c>
      <c r="K333" s="1" t="n">
        <v>302</v>
      </c>
      <c r="L333" s="1" t="n">
        <v>4</v>
      </c>
      <c r="M333" s="1" t="n">
        <v>1</v>
      </c>
      <c r="O333" s="1" t="s">
        <v>4623</v>
      </c>
      <c r="P333" s="1" t="s">
        <v>4624</v>
      </c>
      <c r="Q333" s="1" t="s">
        <v>4625</v>
      </c>
      <c r="R333" s="8" t="s">
        <v>4626</v>
      </c>
      <c r="S333" s="8"/>
      <c r="T333" s="1" t="str">
        <f aca="false">VLOOKUP(AE333,chat_output,2,FALSE())</f>
        <v>NO</v>
      </c>
      <c r="U333" s="9" t="str">
        <f aca="false">VLOOKUP(AE333,chat_output,3,FALSE())</f>
        <v>The abstract primarily focuses on predicting student academic performance and not specifically on predicting student dropout. It also emphasizes the importance of identifying students for academic help and intervention programs rather than strictly identifying dropouts.</v>
      </c>
      <c r="V333" s="8"/>
      <c r="W333" s="1" t="s">
        <v>4627</v>
      </c>
      <c r="X333" s="1" t="s">
        <v>4628</v>
      </c>
      <c r="Y333" s="1" t="s">
        <v>4629</v>
      </c>
      <c r="Z333" s="1" t="s">
        <v>4630</v>
      </c>
      <c r="AA333" s="1" t="s">
        <v>72</v>
      </c>
      <c r="AB333" s="1" t="s">
        <v>56</v>
      </c>
      <c r="AD333" s="1" t="s">
        <v>58</v>
      </c>
      <c r="AE333" s="1" t="s">
        <v>4631</v>
      </c>
      <c r="AF333" s="1" t="e">
        <f aca="false">VLOOKUP(AE333,scartati,1,FALSE())</f>
        <v>#N/A</v>
      </c>
      <c r="AG333" s="1" t="str">
        <f aca="false">VLOOKUP(AE333,accettati,1,FALSE())</f>
        <v>2-s2.0-85054601813</v>
      </c>
      <c r="AH333" s="3" t="e">
        <f aca="false">VLOOKUP(AE333,low_impact,1,FALSE())</f>
        <v>#N/A</v>
      </c>
      <c r="AI333" s="3" t="str">
        <f aca="false">VLOOKUP(AE333,scaricati,1,FALSE())</f>
        <v>2-s2.0-85054601813</v>
      </c>
    </row>
    <row r="334" customFormat="false" ht="107.6" hidden="true" customHeight="false" outlineLevel="0" collapsed="false">
      <c r="A334" s="1" t="s">
        <v>4632</v>
      </c>
      <c r="B334" s="1" t="s">
        <v>4633</v>
      </c>
      <c r="C334" s="1" t="s">
        <v>4634</v>
      </c>
      <c r="D334" s="1" t="s">
        <v>4635</v>
      </c>
      <c r="E334" s="1" t="n">
        <v>2018</v>
      </c>
      <c r="F334" s="1" t="s">
        <v>4636</v>
      </c>
      <c r="G334" s="1" t="n">
        <v>29</v>
      </c>
      <c r="H334" s="1" t="n">
        <v>1</v>
      </c>
      <c r="J334" s="1" t="n">
        <v>108</v>
      </c>
      <c r="K334" s="1" t="n">
        <v>124</v>
      </c>
      <c r="L334" s="1" t="n">
        <v>16</v>
      </c>
      <c r="M334" s="1" t="n">
        <v>2</v>
      </c>
      <c r="N334" s="1" t="s">
        <v>4637</v>
      </c>
      <c r="O334" s="1" t="s">
        <v>4638</v>
      </c>
      <c r="P334" s="1" t="s">
        <v>4639</v>
      </c>
      <c r="Q334" s="1" t="s">
        <v>4640</v>
      </c>
      <c r="R334" s="11" t="s">
        <v>4641</v>
      </c>
      <c r="S334" s="10" t="s">
        <v>454</v>
      </c>
      <c r="T334" s="1" t="str">
        <f aca="false">VLOOKUP(AE334,chat_output,2,FALSE())</f>
        <v>NO</v>
      </c>
      <c r="U334" s="9" t="str">
        <f aca="false">VLOOKUP(AE334,chat_output,3,FALSE())</f>
        <v>The study focuses on improving academic tutoring by identifying tutor skills and matching students and tutors based on these attributes. It does not address predicting student dropouts in bachelor and master courses.</v>
      </c>
      <c r="V334"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"&amp;D334&amp;" "&amp;R334</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Selection of academic tutors in higher education using decision trees; [Selección de tutores académicos en la educación superior usando árboles de decisión] In this paper, we present a method for the tutoring process in order to improve academic tutoring in higher education. The method includes identifying the main skills of tutors in an automated manner using decision trees, one of the most used algorithms in the machine learning community for solving several real-world problems with high accuracy. In our study, the decision tree algorithm was able to identify those skills and personal affinities between students and tutors. Experiments were carried out using a data set of 277 students and 19 tutors, which were selected by random sampling and voluntary participation, respectively. Preliminary results show that the most important attributes for tutors are communication, self-direction and digital skills. At the same time, we introduce a tutoring process where the tutor assignment is based on these attributes, assuming that it can help to strengthen the student's skills demanded by today's society. In the same way, the decision tree obtained can be used to create cluster of tutors and clusters of students based on their personal abilities and affinities using other machine learning algorithms. The application of the suggested tutoring process could set the tone to see the tutoring process individually without linking it to processes of academic performance or school dropout. © 2018 Universidad Nacional de Educacion a Distancia. All rights reserved.</v>
      </c>
      <c r="W334" s="1" t="s">
        <v>4642</v>
      </c>
      <c r="Y334" s="1" t="s">
        <v>4643</v>
      </c>
      <c r="Z334" s="1" t="s">
        <v>4644</v>
      </c>
      <c r="AA334" s="1" t="s">
        <v>55</v>
      </c>
      <c r="AB334" s="1" t="s">
        <v>56</v>
      </c>
      <c r="AC334" s="1" t="s">
        <v>442</v>
      </c>
      <c r="AD334" s="1" t="s">
        <v>58</v>
      </c>
      <c r="AE334" s="1" t="s">
        <v>4645</v>
      </c>
      <c r="AF334" s="1" t="e">
        <f aca="false">VLOOKUP(AE334,scartati,1,FALSE())</f>
        <v>#N/A</v>
      </c>
      <c r="AG334" s="1" t="e">
        <f aca="false">VLOOKUP(AE334,accettati,1,FALSE())</f>
        <v>#N/A</v>
      </c>
      <c r="AH334" s="3" t="e">
        <f aca="false">VLOOKUP(AE334,low_impact,1,FALSE())</f>
        <v>#N/A</v>
      </c>
      <c r="AI334" s="3" t="e">
        <f aca="false">VLOOKUP(AE334,scaricati,1,FALSE())</f>
        <v>#N/A</v>
      </c>
    </row>
    <row r="335" customFormat="false" ht="72.25" hidden="true" customHeight="false" outlineLevel="0" collapsed="false">
      <c r="A335" s="1" t="s">
        <v>4646</v>
      </c>
      <c r="B335" s="1" t="s">
        <v>4647</v>
      </c>
      <c r="C335" s="1" t="s">
        <v>4648</v>
      </c>
      <c r="D335" s="1" t="s">
        <v>4649</v>
      </c>
      <c r="E335" s="1" t="n">
        <v>2015</v>
      </c>
      <c r="F335" s="1" t="s">
        <v>4650</v>
      </c>
      <c r="I335" s="1" t="n">
        <v>7008697</v>
      </c>
      <c r="J335" s="1" t="n">
        <v>410</v>
      </c>
      <c r="K335" s="1" t="n">
        <v>415</v>
      </c>
      <c r="L335" s="1" t="n">
        <v>5</v>
      </c>
      <c r="M335" s="1" t="n">
        <v>22</v>
      </c>
      <c r="N335" s="1" t="s">
        <v>4651</v>
      </c>
      <c r="O335" s="1" t="s">
        <v>4652</v>
      </c>
      <c r="P335" s="1" t="s">
        <v>4653</v>
      </c>
      <c r="Q335" s="1" t="s">
        <v>4654</v>
      </c>
      <c r="R335" s="8" t="s">
        <v>4655</v>
      </c>
      <c r="S335" s="8"/>
      <c r="T335" s="1" t="str">
        <f aca="false">VLOOKUP(AE335,chat_output,2,FALSE())</f>
        <v>NO</v>
      </c>
      <c r="U335" s="9" t="str">
        <f aca="false">VLOOKUP(AE335,chat_output,3,FALSE())</f>
        <v>The abstract primarily focuses on predicting student performance in terms of GPA rather than directly addressing the issue of predicting student dropout. While it mentions monitoring student progress and providing interventions, the main emphasis is on tracking and predicting GPA rather than dropout rates.</v>
      </c>
      <c r="V335" s="8"/>
      <c r="X335" s="1" t="s">
        <v>4656</v>
      </c>
      <c r="Y335" s="1" t="s">
        <v>4657</v>
      </c>
      <c r="AA335" s="1" t="s">
        <v>72</v>
      </c>
      <c r="AB335" s="1" t="s">
        <v>56</v>
      </c>
      <c r="AD335" s="1" t="s">
        <v>58</v>
      </c>
      <c r="AE335" s="1" t="s">
        <v>4658</v>
      </c>
      <c r="AF335" s="1" t="e">
        <f aca="false">VLOOKUP(AE335,scartati,1,FALSE())</f>
        <v>#N/A</v>
      </c>
      <c r="AG335" s="1" t="str">
        <f aca="false">VLOOKUP(AE335,accettati,1,FALSE())</f>
        <v>2-s2.0-84925060989</v>
      </c>
      <c r="AH335" s="3" t="e">
        <f aca="false">VLOOKUP(AE335,low_impact,1,FALSE())</f>
        <v>#N/A</v>
      </c>
      <c r="AI335" s="3" t="str">
        <f aca="false">VLOOKUP(AE335,scaricati,1,FALSE())</f>
        <v>2-s2.0-84925060989</v>
      </c>
    </row>
    <row r="336" customFormat="false" ht="95.8" hidden="true" customHeight="false" outlineLevel="0" collapsed="false">
      <c r="A336" s="1" t="s">
        <v>4659</v>
      </c>
      <c r="B336" s="1" t="s">
        <v>4660</v>
      </c>
      <c r="C336" s="1" t="s">
        <v>4661</v>
      </c>
      <c r="D336" s="1" t="s">
        <v>4662</v>
      </c>
      <c r="E336" s="1" t="n">
        <v>2008</v>
      </c>
      <c r="F336" s="1" t="s">
        <v>1588</v>
      </c>
      <c r="G336" s="1" t="n">
        <v>28</v>
      </c>
      <c r="H336" s="1" t="n">
        <v>4</v>
      </c>
      <c r="J336" s="1" t="n">
        <v>469</v>
      </c>
      <c r="K336" s="1" t="n">
        <v>475</v>
      </c>
      <c r="L336" s="1" t="n">
        <v>6</v>
      </c>
      <c r="M336" s="1" t="n">
        <v>46</v>
      </c>
      <c r="N336" s="1" t="s">
        <v>4663</v>
      </c>
      <c r="O336" s="1" t="s">
        <v>4664</v>
      </c>
      <c r="P336" s="1" t="s">
        <v>4665</v>
      </c>
      <c r="Q336" s="1" t="s">
        <v>4666</v>
      </c>
      <c r="R336" s="8" t="s">
        <v>4667</v>
      </c>
      <c r="S336" s="8"/>
      <c r="T336" s="1" t="str">
        <f aca="false">VLOOKUP(AE336,chat_output,2,FALSE())</f>
        <v>YES</v>
      </c>
      <c r="U336" s="9" t="str">
        <f aca="false">VLOOKUP(AE336,chat_output,3,FALSE())</f>
        <v>Complies</v>
      </c>
      <c r="V336" s="8"/>
      <c r="W336" s="1" t="s">
        <v>4668</v>
      </c>
      <c r="X336" s="1" t="s">
        <v>4669</v>
      </c>
      <c r="Y336" s="1" t="s">
        <v>4670</v>
      </c>
      <c r="Z336" s="1" t="s">
        <v>4671</v>
      </c>
      <c r="AA336" s="1" t="s">
        <v>55</v>
      </c>
      <c r="AB336" s="1" t="s">
        <v>56</v>
      </c>
      <c r="AD336" s="1" t="s">
        <v>58</v>
      </c>
      <c r="AE336" s="1" t="s">
        <v>4672</v>
      </c>
      <c r="AF336" s="1" t="e">
        <f aca="false">VLOOKUP(AE336,scartati,1,FALSE())</f>
        <v>#N/A</v>
      </c>
      <c r="AG336" s="1" t="str">
        <f aca="false">VLOOKUP(AE336,accettati,1,FALSE())</f>
        <v>2-s2.0-41949129128</v>
      </c>
      <c r="AH336" s="3" t="e">
        <f aca="false">VLOOKUP(AE336,low_impact,1,FALSE())</f>
        <v>#N/A</v>
      </c>
      <c r="AI336" s="3" t="str">
        <f aca="false">VLOOKUP(AE336,scaricati,1,FALSE())</f>
        <v>2-s2.0-41949129128</v>
      </c>
    </row>
    <row r="337" customFormat="false" ht="178.3" hidden="true" customHeight="false" outlineLevel="0" collapsed="false">
      <c r="A337" s="1" t="s">
        <v>4673</v>
      </c>
      <c r="B337" s="1" t="s">
        <v>4674</v>
      </c>
      <c r="C337" s="1" t="s">
        <v>4675</v>
      </c>
      <c r="D337" s="1" t="s">
        <v>4676</v>
      </c>
      <c r="E337" s="1" t="n">
        <v>2017</v>
      </c>
      <c r="F337" s="1" t="s">
        <v>1079</v>
      </c>
      <c r="G337" s="1" t="s">
        <v>4428</v>
      </c>
      <c r="M337" s="1" t="n">
        <v>1</v>
      </c>
      <c r="O337" s="1" t="s">
        <v>4677</v>
      </c>
      <c r="P337" s="1" t="s">
        <v>4678</v>
      </c>
      <c r="Q337" s="1" t="s">
        <v>4679</v>
      </c>
      <c r="R337" s="11" t="s">
        <v>4680</v>
      </c>
      <c r="S337" s="12" t="s">
        <v>232</v>
      </c>
      <c r="T337" s="1" t="str">
        <f aca="false">VLOOKUP(AE337,chat_output,2,FALSE())</f>
        <v>NO</v>
      </c>
      <c r="U337" s="9" t="str">
        <f aca="false">VLOOKUP(AE337,chat_output,3,FALSE())</f>
        <v>The abstract focuses on the use of active learning techniques in an electrical and computer engineering course, assessing its impact on student learning and final exam scores. It does not address the prediction of student dropout in bachelor’s and master’s courses using artificial intelligence.</v>
      </c>
      <c r="V337" s="12"/>
      <c r="X337" s="1" t="s">
        <v>4681</v>
      </c>
      <c r="Y337" s="1" t="s">
        <v>4682</v>
      </c>
      <c r="AA337" s="1" t="s">
        <v>72</v>
      </c>
      <c r="AB337" s="1" t="s">
        <v>56</v>
      </c>
      <c r="AD337" s="1" t="s">
        <v>58</v>
      </c>
      <c r="AE337" s="1" t="s">
        <v>4683</v>
      </c>
      <c r="AF337" s="1" t="str">
        <f aca="false">VLOOKUP(AE337,scartati,1,FALSE())</f>
        <v>2-s2.0-85030564655</v>
      </c>
      <c r="AG337" s="1" t="e">
        <f aca="false">VLOOKUP(AE337,accettati,1,FALSE())</f>
        <v>#N/A</v>
      </c>
      <c r="AH337" s="3" t="e">
        <f aca="false">VLOOKUP(AE337,low_impact,1,FALSE())</f>
        <v>#N/A</v>
      </c>
      <c r="AI337" s="3" t="e">
        <f aca="false">VLOOKUP(AE337,scaricati,1,FALSE())</f>
        <v>#N/A</v>
      </c>
    </row>
    <row r="338" customFormat="false" ht="72.25" hidden="true" customHeight="false" outlineLevel="0" collapsed="false">
      <c r="A338" s="1" t="s">
        <v>4684</v>
      </c>
      <c r="B338" s="1" t="s">
        <v>4685</v>
      </c>
      <c r="C338" s="1" t="s">
        <v>4686</v>
      </c>
      <c r="D338" s="1" t="s">
        <v>4687</v>
      </c>
      <c r="E338" s="1" t="n">
        <v>2017</v>
      </c>
      <c r="F338" s="1" t="s">
        <v>4463</v>
      </c>
      <c r="G338" s="1" t="s">
        <v>4464</v>
      </c>
      <c r="J338" s="1" t="n">
        <v>532</v>
      </c>
      <c r="K338" s="1" t="n">
        <v>539</v>
      </c>
      <c r="L338" s="1" t="n">
        <v>7</v>
      </c>
      <c r="M338" s="1" t="n">
        <v>3</v>
      </c>
      <c r="N338" s="1" t="s">
        <v>4688</v>
      </c>
      <c r="O338" s="1" t="s">
        <v>4689</v>
      </c>
      <c r="P338" s="1" t="s">
        <v>4690</v>
      </c>
      <c r="Q338" s="1" t="s">
        <v>4691</v>
      </c>
      <c r="R338" s="11" t="s">
        <v>4692</v>
      </c>
      <c r="S338" s="13" t="s">
        <v>321</v>
      </c>
      <c r="T338" s="1" t="str">
        <f aca="false">VLOOKUP(AE338,chat_output,2,FALSE())</f>
        <v>YES</v>
      </c>
      <c r="U338" s="9" t="str">
        <f aca="false">VLOOKUP(AE338,chat_output,3,FALSE())</f>
        <v>Complies</v>
      </c>
      <c r="V33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"&amp;D338&amp;" "&amp;R338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Student retention pattern prediction employing linguistic features extracted from admission application essays This paper investigates the use of linguistic features extracted from the application essays of students enrolled in a university academic program for their retention pattern prediction. Three sets of linguistic features are generated from text analysis: (1) latent Dirichlet allocation (LDA) based topic modeling with a variety of topic numbers, (2) Linguistic Inquiry and Word Count (LIWC), and (3) part-of-speech (POS) distribution. Various classification experiments are implemented to evaluate the prediction performance of student retention patterns from these three feature sets and their combinations. The results show that the POS distribution features yield the best prediction performance among these three, while neither the LDA features nor ensemble methods improves predictive performance, which is contrary to admission experts' manual analysis methods in the conventional admission processes. © 2017 IEEE.</v>
      </c>
      <c r="W338" s="1" t="s">
        <v>4693</v>
      </c>
      <c r="X338" s="1" t="s">
        <v>4694</v>
      </c>
      <c r="Y338" s="1" t="s">
        <v>4695</v>
      </c>
      <c r="AA338" s="1" t="s">
        <v>72</v>
      </c>
      <c r="AB338" s="1" t="s">
        <v>56</v>
      </c>
      <c r="AD338" s="1" t="s">
        <v>58</v>
      </c>
      <c r="AE338" s="1" t="s">
        <v>4696</v>
      </c>
      <c r="AF338" s="1" t="str">
        <f aca="false">VLOOKUP(AE338,scartati,1,FALSE())</f>
        <v>2-s2.0-85048463393</v>
      </c>
      <c r="AG338" s="1" t="e">
        <f aca="false">VLOOKUP(AE338,accettati,1,FALSE())</f>
        <v>#N/A</v>
      </c>
      <c r="AH338" s="3" t="e">
        <f aca="false">VLOOKUP(AE338,low_impact,1,FALSE())</f>
        <v>#N/A</v>
      </c>
      <c r="AI338" s="3" t="e">
        <f aca="false">VLOOKUP(AE338,scaricati,1,FALSE())</f>
        <v>#N/A</v>
      </c>
    </row>
    <row r="339" customFormat="false" ht="48.7" hidden="true" customHeight="false" outlineLevel="0" collapsed="false">
      <c r="A339" s="1" t="s">
        <v>4697</v>
      </c>
      <c r="B339" s="1" t="s">
        <v>4698</v>
      </c>
      <c r="C339" s="1" t="s">
        <v>4699</v>
      </c>
      <c r="D339" s="1" t="s">
        <v>4700</v>
      </c>
      <c r="E339" s="1" t="n">
        <v>2018</v>
      </c>
      <c r="F339" s="1" t="s">
        <v>589</v>
      </c>
      <c r="G339" s="1" t="s">
        <v>4701</v>
      </c>
      <c r="J339" s="1" t="n">
        <v>18</v>
      </c>
      <c r="K339" s="1" t="n">
        <v>33</v>
      </c>
      <c r="L339" s="1" t="n">
        <v>15</v>
      </c>
      <c r="M339" s="1" t="n">
        <v>12</v>
      </c>
      <c r="N339" s="1" t="s">
        <v>4702</v>
      </c>
      <c r="O339" s="1" t="s">
        <v>4703</v>
      </c>
      <c r="P339" s="1" t="s">
        <v>4704</v>
      </c>
      <c r="Q339" s="1" t="s">
        <v>4705</v>
      </c>
      <c r="R339" s="8" t="s">
        <v>4706</v>
      </c>
      <c r="S339" s="8"/>
      <c r="T339" s="1" t="str">
        <f aca="false">VLOOKUP(AE339,chat_output,2,FALSE())</f>
        <v>YES</v>
      </c>
      <c r="U339" s="9" t="str">
        <f aca="false">VLOOKUP(AE339,chat_output,3,FALSE())</f>
        <v>Complies</v>
      </c>
      <c r="V339" s="8"/>
      <c r="W339" s="1" t="s">
        <v>4707</v>
      </c>
      <c r="X339" s="1" t="s">
        <v>4708</v>
      </c>
      <c r="Y339" s="1" t="s">
        <v>4709</v>
      </c>
      <c r="Z339" s="1" t="s">
        <v>4710</v>
      </c>
      <c r="AA339" s="1" t="s">
        <v>72</v>
      </c>
      <c r="AB339" s="1" t="s">
        <v>56</v>
      </c>
      <c r="AD339" s="1" t="s">
        <v>58</v>
      </c>
      <c r="AE339" s="1" t="s">
        <v>4711</v>
      </c>
      <c r="AF339" s="1" t="e">
        <f aca="false">VLOOKUP(AE339,scartati,1,FALSE())</f>
        <v>#N/A</v>
      </c>
      <c r="AG339" s="1" t="str">
        <f aca="false">VLOOKUP(AE339,accettati,1,FALSE())</f>
        <v>2-s2.0-85049879370</v>
      </c>
      <c r="AH339" s="3" t="e">
        <f aca="false">VLOOKUP(AE339,low_impact,1,FALSE())</f>
        <v>#N/A</v>
      </c>
      <c r="AI339" s="3" t="str">
        <f aca="false">VLOOKUP(AE339,scaricati,1,FALSE())</f>
        <v>2-s2.0-85049879370</v>
      </c>
    </row>
    <row r="340" customFormat="false" ht="60.45" hidden="true" customHeight="false" outlineLevel="0" collapsed="false">
      <c r="A340" s="1" t="s">
        <v>4712</v>
      </c>
      <c r="B340" s="1" t="s">
        <v>4713</v>
      </c>
      <c r="C340" s="1" t="s">
        <v>4714</v>
      </c>
      <c r="D340" s="1" t="s">
        <v>4715</v>
      </c>
      <c r="E340" s="1" t="n">
        <v>2008</v>
      </c>
      <c r="F340" s="1" t="s">
        <v>4716</v>
      </c>
      <c r="G340" s="1" t="n">
        <v>25</v>
      </c>
      <c r="L340" s="1" t="n">
        <v>5</v>
      </c>
      <c r="M340" s="1" t="n">
        <v>2</v>
      </c>
      <c r="O340" s="1" t="s">
        <v>4717</v>
      </c>
      <c r="R340" s="8" t="s">
        <v>4718</v>
      </c>
      <c r="S340" s="12" t="s">
        <v>232</v>
      </c>
      <c r="T340" s="1" t="str">
        <f aca="false">VLOOKUP(AE340,chat_output,2,FALSE())</f>
        <v>NO</v>
      </c>
      <c r="U340" s="9" t="str">
        <f aca="false">VLOOKUP(AE340,chat_output,3,FALSE())</f>
        <v>The abstract focuses on the investigation of student retention within the Computer Information Systems department and the retention risk associated with transfer students. It does not focus on the prediction of student dropout in bachelor and master courses using artificial intelligence in a broad or generic sense.</v>
      </c>
      <c r="V34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"&amp;D340&amp;" "&amp;R340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Myth busting: Using data mining to refute link between transfer students and retention risk In the past few years, universities have become much more involved in outcomes assessment. Outside of the classroom analysis of learning outcomes, an investigation is performed into the use of current data mining tools to assess the issue of student retention within the Computer Information Systems (CIS) department. Utilizing both a historical dataset of CIS students over a 10 year period, and a current student dataset, this analysis specifically deals with the following questions: 1. How can we use the past to predict retention risk of the future students? 2. Do students who transfer CIS courses (core or elective) have an increased retention risk? The data mining tool was the Oracle Data MiningTM Package used to perform tasks as classification (Naïve Bayesian and support vector machine), and attribute importance. © 2008 EDSIG.</v>
      </c>
      <c r="W340" s="1" t="s">
        <v>4719</v>
      </c>
      <c r="X340" s="1" t="s">
        <v>4720</v>
      </c>
      <c r="Y340" s="1" t="s">
        <v>4721</v>
      </c>
      <c r="Z340" s="1" t="s">
        <v>4722</v>
      </c>
      <c r="AA340" s="1" t="s">
        <v>72</v>
      </c>
      <c r="AB340" s="1" t="s">
        <v>56</v>
      </c>
      <c r="AD340" s="1" t="s">
        <v>58</v>
      </c>
      <c r="AE340" s="1" t="s">
        <v>4723</v>
      </c>
      <c r="AF340" s="1" t="str">
        <f aca="false">VLOOKUP(AE340,scartati,1,FALSE())</f>
        <v>2-s2.0-84870328460</v>
      </c>
      <c r="AG340" s="1" t="e">
        <f aca="false">VLOOKUP(AE340,accettati,1,FALSE())</f>
        <v>#N/A</v>
      </c>
      <c r="AH340" s="3" t="e">
        <f aca="false">VLOOKUP(AE340,low_impact,1,FALSE())</f>
        <v>#N/A</v>
      </c>
      <c r="AI340" s="3" t="e">
        <f aca="false">VLOOKUP(AE340,scaricati,1,FALSE())</f>
        <v>#N/A</v>
      </c>
    </row>
    <row r="341" customFormat="false" ht="95.8" hidden="true" customHeight="false" outlineLevel="0" collapsed="false">
      <c r="A341" s="1" t="s">
        <v>4724</v>
      </c>
      <c r="B341" s="1" t="s">
        <v>4725</v>
      </c>
      <c r="C341" s="1" t="s">
        <v>4726</v>
      </c>
      <c r="D341" s="1" t="s">
        <v>4727</v>
      </c>
      <c r="E341" s="1" t="n">
        <v>2018</v>
      </c>
      <c r="F341" s="1" t="s">
        <v>589</v>
      </c>
      <c r="G341" s="1" t="s">
        <v>4728</v>
      </c>
      <c r="J341" s="1" t="n">
        <v>613</v>
      </c>
      <c r="K341" s="1" t="n">
        <v>626</v>
      </c>
      <c r="L341" s="1" t="n">
        <v>13</v>
      </c>
      <c r="M341" s="1" t="n">
        <v>19</v>
      </c>
      <c r="N341" s="1" t="s">
        <v>4729</v>
      </c>
      <c r="O341" s="1" t="s">
        <v>4730</v>
      </c>
      <c r="P341" s="1" t="s">
        <v>4731</v>
      </c>
      <c r="Q341" s="1" t="s">
        <v>4732</v>
      </c>
      <c r="R341" s="8" t="s">
        <v>4733</v>
      </c>
      <c r="S341" s="8"/>
      <c r="T341" s="1" t="str">
        <f aca="false">VLOOKUP(AE341,chat_output,2,FALSE())</f>
        <v>YES</v>
      </c>
      <c r="U341" s="9" t="str">
        <f aca="false">VLOOKUP(AE341,chat_output,3,FALSE())</f>
        <v>Complies</v>
      </c>
      <c r="V341" s="8"/>
      <c r="W341" s="1" t="s">
        <v>4734</v>
      </c>
      <c r="X341" s="1" t="s">
        <v>4735</v>
      </c>
      <c r="Y341" s="1" t="s">
        <v>4736</v>
      </c>
      <c r="Z341" s="1" t="s">
        <v>4737</v>
      </c>
      <c r="AA341" s="1" t="s">
        <v>72</v>
      </c>
      <c r="AB341" s="1" t="s">
        <v>56</v>
      </c>
      <c r="AD341" s="1" t="s">
        <v>58</v>
      </c>
      <c r="AE341" s="1" t="s">
        <v>4738</v>
      </c>
      <c r="AF341" s="1" t="e">
        <f aca="false">VLOOKUP(AE341,scartati,1,FALSE())</f>
        <v>#N/A</v>
      </c>
      <c r="AG341" s="1" t="str">
        <f aca="false">VLOOKUP(AE341,accettati,1,FALSE())</f>
        <v>2-s2.0-85049367537</v>
      </c>
      <c r="AH341" s="3" t="e">
        <f aca="false">VLOOKUP(AE341,low_impact,1,FALSE())</f>
        <v>#N/A</v>
      </c>
      <c r="AI341" s="3" t="str">
        <f aca="false">VLOOKUP(AE341,scaricati,1,FALSE())</f>
        <v>2-s2.0-85049367537</v>
      </c>
    </row>
    <row r="342" customFormat="false" ht="60.45" hidden="true" customHeight="false" outlineLevel="0" collapsed="false">
      <c r="A342" s="1" t="s">
        <v>4739</v>
      </c>
      <c r="B342" s="1" t="s">
        <v>4740</v>
      </c>
      <c r="C342" s="1" t="s">
        <v>4741</v>
      </c>
      <c r="D342" s="1" t="s">
        <v>4742</v>
      </c>
      <c r="E342" s="1" t="n">
        <v>2017</v>
      </c>
      <c r="F342" s="1" t="s">
        <v>4463</v>
      </c>
      <c r="G342" s="1" t="s">
        <v>4464</v>
      </c>
      <c r="J342" s="1" t="n">
        <v>528</v>
      </c>
      <c r="K342" s="1" t="n">
        <v>531</v>
      </c>
      <c r="L342" s="1" t="n">
        <v>3</v>
      </c>
      <c r="M342" s="1" t="n">
        <v>17</v>
      </c>
      <c r="N342" s="1" t="s">
        <v>4743</v>
      </c>
      <c r="O342" s="1" t="s">
        <v>4744</v>
      </c>
      <c r="P342" s="1" t="s">
        <v>4745</v>
      </c>
      <c r="Q342" s="1" t="s">
        <v>4746</v>
      </c>
      <c r="R342" s="8" t="s">
        <v>4747</v>
      </c>
      <c r="S342" s="8"/>
      <c r="T342" s="1" t="str">
        <f aca="false">VLOOKUP(AE342,chat_output,2,FALSE())</f>
        <v>YES</v>
      </c>
      <c r="U342" s="9" t="str">
        <f aca="false">VLOOKUP(AE342,chat_output,3,FALSE())</f>
        <v>Complies</v>
      </c>
      <c r="V342" s="8"/>
      <c r="W342" s="1" t="s">
        <v>4748</v>
      </c>
      <c r="X342" s="1" t="s">
        <v>4749</v>
      </c>
      <c r="Y342" s="1" t="s">
        <v>4750</v>
      </c>
      <c r="AA342" s="1" t="s">
        <v>72</v>
      </c>
      <c r="AB342" s="1" t="s">
        <v>56</v>
      </c>
      <c r="AD342" s="1" t="s">
        <v>58</v>
      </c>
      <c r="AE342" s="1" t="s">
        <v>4751</v>
      </c>
      <c r="AF342" s="1" t="e">
        <f aca="false">VLOOKUP(AE342,scartati,1,FALSE())</f>
        <v>#N/A</v>
      </c>
      <c r="AG342" s="1" t="str">
        <f aca="false">VLOOKUP(AE342,accettati,1,FALSE())</f>
        <v>2-s2.0-85048474626</v>
      </c>
      <c r="AH342" s="3" t="e">
        <f aca="false">VLOOKUP(AE342,low_impact,1,FALSE())</f>
        <v>#N/A</v>
      </c>
      <c r="AI342" s="3" t="str">
        <f aca="false">VLOOKUP(AE342,scaricati,1,FALSE())</f>
        <v>2-s2.0-85048474626</v>
      </c>
    </row>
    <row r="343" customFormat="false" ht="48.7" hidden="true" customHeight="false" outlineLevel="0" collapsed="false">
      <c r="A343" s="1" t="s">
        <v>4752</v>
      </c>
      <c r="B343" s="1" t="s">
        <v>4753</v>
      </c>
      <c r="C343" s="1" t="s">
        <v>4754</v>
      </c>
      <c r="D343" s="1" t="s">
        <v>4755</v>
      </c>
      <c r="E343" s="1" t="n">
        <v>2017</v>
      </c>
      <c r="F343" s="1" t="s">
        <v>4756</v>
      </c>
      <c r="G343" s="1" t="s">
        <v>4218</v>
      </c>
      <c r="J343" s="1" t="n">
        <v>1166</v>
      </c>
      <c r="K343" s="1" t="n">
        <v>1172</v>
      </c>
      <c r="L343" s="1" t="n">
        <v>6</v>
      </c>
      <c r="M343" s="1" t="n">
        <v>3</v>
      </c>
      <c r="N343" s="1" t="s">
        <v>4757</v>
      </c>
      <c r="O343" s="1" t="s">
        <v>4758</v>
      </c>
      <c r="P343" s="1" t="s">
        <v>4759</v>
      </c>
      <c r="Q343" s="1" t="s">
        <v>4760</v>
      </c>
      <c r="R343" s="8" t="s">
        <v>4761</v>
      </c>
      <c r="S343" s="8"/>
      <c r="T343" s="1" t="str">
        <f aca="false">VLOOKUP(AE343,chat_output,2,FALSE())</f>
        <v>YES</v>
      </c>
      <c r="U343" s="9" t="str">
        <f aca="false">VLOOKUP(AE343,chat_output,3,FALSE())</f>
        <v>Complies</v>
      </c>
      <c r="V343" s="8"/>
      <c r="W343" s="1" t="s">
        <v>4762</v>
      </c>
      <c r="X343" s="1" t="s">
        <v>4763</v>
      </c>
      <c r="Y343" s="1" t="s">
        <v>4764</v>
      </c>
      <c r="AA343" s="1" t="s">
        <v>72</v>
      </c>
      <c r="AB343" s="1" t="s">
        <v>56</v>
      </c>
      <c r="AC343" s="1" t="s">
        <v>1404</v>
      </c>
      <c r="AD343" s="1" t="s">
        <v>58</v>
      </c>
      <c r="AE343" s="1" t="s">
        <v>4765</v>
      </c>
      <c r="AF343" s="1" t="e">
        <f aca="false">VLOOKUP(AE343,scartati,1,FALSE())</f>
        <v>#N/A</v>
      </c>
      <c r="AG343" s="1" t="e">
        <f aca="false">VLOOKUP(AE343,accettati,1,FALSE())</f>
        <v>#N/A</v>
      </c>
      <c r="AH343" s="3" t="e">
        <f aca="false">VLOOKUP(AE343,low_impact,1,FALSE())</f>
        <v>#N/A</v>
      </c>
      <c r="AI343" s="3" t="str">
        <f aca="false">VLOOKUP(AE343,scaricati,1,FALSE())</f>
        <v>2-s2.0-85050867145</v>
      </c>
    </row>
    <row r="344" customFormat="false" ht="72.25" hidden="true" customHeight="false" outlineLevel="0" collapsed="false">
      <c r="A344" s="1" t="s">
        <v>4766</v>
      </c>
      <c r="B344" s="1" t="s">
        <v>4767</v>
      </c>
      <c r="C344" s="1" t="s">
        <v>4527</v>
      </c>
      <c r="D344" s="1" t="s">
        <v>4768</v>
      </c>
      <c r="E344" s="1" t="n">
        <v>2018</v>
      </c>
      <c r="F344" s="1" t="s">
        <v>4769</v>
      </c>
      <c r="I344" s="1" t="n">
        <v>8484847</v>
      </c>
      <c r="M344" s="1" t="n">
        <v>38</v>
      </c>
      <c r="N344" s="1" t="s">
        <v>4770</v>
      </c>
      <c r="O344" s="1" t="s">
        <v>4771</v>
      </c>
      <c r="P344" s="1" t="s">
        <v>4772</v>
      </c>
      <c r="Q344" s="1" t="s">
        <v>4773</v>
      </c>
      <c r="R344" s="8" t="s">
        <v>4774</v>
      </c>
      <c r="S344" s="8"/>
      <c r="T344" s="1" t="str">
        <f aca="false">VLOOKUP(AE344,chat_output,2,FALSE())</f>
        <v>YES</v>
      </c>
      <c r="U344" s="9" t="str">
        <f aca="false">VLOOKUP(AE344,chat_output,3,FALSE())</f>
        <v>Complies</v>
      </c>
      <c r="V344" s="8"/>
      <c r="W344" s="1" t="s">
        <v>4775</v>
      </c>
      <c r="X344" s="1" t="s">
        <v>4776</v>
      </c>
      <c r="Y344" s="1" t="s">
        <v>4777</v>
      </c>
      <c r="AA344" s="1" t="s">
        <v>72</v>
      </c>
      <c r="AB344" s="1" t="s">
        <v>56</v>
      </c>
      <c r="AD344" s="1" t="s">
        <v>58</v>
      </c>
      <c r="AE344" s="1" t="s">
        <v>4778</v>
      </c>
      <c r="AF344" s="1" t="e">
        <f aca="false">VLOOKUP(AE344,scartati,1,FALSE())</f>
        <v>#N/A</v>
      </c>
      <c r="AG344" s="1" t="str">
        <f aca="false">VLOOKUP(AE344,accettati,1,FALSE())</f>
        <v>2-s2.0-85056464033</v>
      </c>
      <c r="AH344" s="3" t="e">
        <f aca="false">VLOOKUP(AE344,low_impact,1,FALSE())</f>
        <v>#N/A</v>
      </c>
      <c r="AI344" s="3" t="str">
        <f aca="false">VLOOKUP(AE344,scaricati,1,FALSE())</f>
        <v>2-s2.0-85056464033</v>
      </c>
    </row>
    <row r="345" customFormat="false" ht="60.45" hidden="true" customHeight="false" outlineLevel="0" collapsed="false">
      <c r="A345" s="1" t="s">
        <v>4779</v>
      </c>
      <c r="B345" s="1" t="s">
        <v>4780</v>
      </c>
      <c r="C345" s="1" t="s">
        <v>4781</v>
      </c>
      <c r="D345" s="1" t="s">
        <v>4782</v>
      </c>
      <c r="E345" s="1" t="n">
        <v>2014</v>
      </c>
      <c r="F345" s="1" t="s">
        <v>4783</v>
      </c>
      <c r="G345" s="1" t="n">
        <v>1</v>
      </c>
      <c r="J345" s="1" t="n">
        <v>562</v>
      </c>
      <c r="K345" s="1" t="n">
        <v>566</v>
      </c>
      <c r="L345" s="1" t="n">
        <v>4</v>
      </c>
      <c r="M345" s="1" t="n">
        <v>0</v>
      </c>
      <c r="O345" s="1" t="s">
        <v>4784</v>
      </c>
      <c r="P345" s="1" t="s">
        <v>4785</v>
      </c>
      <c r="Q345" s="1" t="s">
        <v>4786</v>
      </c>
      <c r="R345" s="8" t="s">
        <v>4787</v>
      </c>
      <c r="S345" s="12" t="s">
        <v>1563</v>
      </c>
      <c r="T345" s="1" t="str">
        <f aca="false">VLOOKUP(AE345,chat_output,2,FALSE())</f>
        <v>NO</v>
      </c>
      <c r="U345" s="9" t="str">
        <f aca="false">VLOOKUP(AE345,chat_output,3,FALSE())</f>
        <v>The abstract primarily focuses on undergraduate student retention in Historically Black Colleges and Universities (HBCU) using wavelet decomposition and signal processing techniques. It does not mention anything about predicting student dropouts for both bachelor and master's courses or using artificial intelligence specifically. The study is also not explicitly about predicting dropouts as opposed to retention.</v>
      </c>
      <c r="V345" s="8"/>
      <c r="W345" s="1" t="s">
        <v>4788</v>
      </c>
      <c r="X345" s="1" t="s">
        <v>4789</v>
      </c>
      <c r="Y345" s="1" t="s">
        <v>4790</v>
      </c>
      <c r="AA345" s="1" t="s">
        <v>72</v>
      </c>
      <c r="AB345" s="1" t="s">
        <v>56</v>
      </c>
      <c r="AD345" s="1" t="s">
        <v>58</v>
      </c>
      <c r="AE345" s="1" t="s">
        <v>4791</v>
      </c>
      <c r="AF345" s="1" t="str">
        <f aca="false">VLOOKUP(AE345,scartati,1,FALSE())</f>
        <v>2-s2.0-84907406935</v>
      </c>
      <c r="AG345" s="1" t="e">
        <f aca="false">VLOOKUP(AE345,accettati,1,FALSE())</f>
        <v>#N/A</v>
      </c>
      <c r="AH345" s="3" t="e">
        <f aca="false">VLOOKUP(AE345,low_impact,1,FALSE())</f>
        <v>#N/A</v>
      </c>
      <c r="AI345" s="3" t="e">
        <f aca="false">VLOOKUP(AE345,scaricati,1,FALSE())</f>
        <v>#N/A</v>
      </c>
    </row>
    <row r="346" customFormat="false" ht="95.8" hidden="true" customHeight="false" outlineLevel="0" collapsed="false">
      <c r="A346" s="1" t="s">
        <v>4792</v>
      </c>
      <c r="B346" s="1" t="s">
        <v>4793</v>
      </c>
      <c r="C346" s="1" t="s">
        <v>4794</v>
      </c>
      <c r="D346" s="1" t="s">
        <v>4795</v>
      </c>
      <c r="E346" s="1" t="n">
        <v>2010</v>
      </c>
      <c r="F346" s="1" t="s">
        <v>4796</v>
      </c>
      <c r="I346" s="1" t="n">
        <v>5633139</v>
      </c>
      <c r="M346" s="1" t="n">
        <v>5</v>
      </c>
      <c r="N346" s="1" t="s">
        <v>4797</v>
      </c>
      <c r="O346" s="1" t="s">
        <v>4798</v>
      </c>
      <c r="P346" s="1" t="s">
        <v>4799</v>
      </c>
      <c r="Q346" s="1" t="s">
        <v>4800</v>
      </c>
      <c r="R346" s="11" t="s">
        <v>4801</v>
      </c>
      <c r="S346" s="12" t="s">
        <v>232</v>
      </c>
      <c r="T346" s="1" t="str">
        <f aca="false">VLOOKUP(AE346,chat_output,2,FALSE())</f>
        <v>NO</v>
      </c>
      <c r="U346" s="9" t="str">
        <f aca="false">VLOOKUP(AE346,chat_output,3,FALSE())</f>
        <v>The abstract primarily discusses the design and implementation of an intelligent coaching system (iCOACH) for supporting students in their academic activities, particularly in the first terms of an engineering faculty. It emphasizes the architecture of the software, its components, and recognition received from a national education ministry. It does not specifically mention predicting student dropout using artificial intelligence in bachelor and masters courses, which is the focus of the desired study.</v>
      </c>
      <c r="V346" s="12"/>
      <c r="W346" s="1" t="s">
        <v>4802</v>
      </c>
      <c r="X346" s="1" t="s">
        <v>4803</v>
      </c>
      <c r="Y346" s="1" t="s">
        <v>4804</v>
      </c>
      <c r="Z346" s="1" t="s">
        <v>4805</v>
      </c>
      <c r="AA346" s="1" t="s">
        <v>72</v>
      </c>
      <c r="AB346" s="1" t="s">
        <v>56</v>
      </c>
      <c r="AD346" s="1" t="s">
        <v>58</v>
      </c>
      <c r="AE346" s="1" t="s">
        <v>4806</v>
      </c>
      <c r="AF346" s="1" t="str">
        <f aca="false">VLOOKUP(AE346,scartati,1,FALSE())</f>
        <v>2-s2.0-79952089531</v>
      </c>
      <c r="AG346" s="1" t="e">
        <f aca="false">VLOOKUP(AE346,accettati,1,FALSE())</f>
        <v>#N/A</v>
      </c>
      <c r="AH346" s="3" t="e">
        <f aca="false">VLOOKUP(AE346,low_impact,1,FALSE())</f>
        <v>#N/A</v>
      </c>
      <c r="AI346" s="3" t="e">
        <f aca="false">VLOOKUP(AE346,scaricati,1,FALSE())</f>
        <v>#N/A</v>
      </c>
    </row>
    <row r="347" customFormat="false" ht="190.1" hidden="true" customHeight="false" outlineLevel="0" collapsed="false">
      <c r="A347" s="1" t="s">
        <v>4807</v>
      </c>
      <c r="B347" s="1" t="s">
        <v>4808</v>
      </c>
      <c r="C347" s="1" t="s">
        <v>4809</v>
      </c>
      <c r="D347" s="1" t="s">
        <v>4810</v>
      </c>
      <c r="E347" s="1" t="n">
        <v>2018</v>
      </c>
      <c r="F347" s="1" t="s">
        <v>492</v>
      </c>
      <c r="G347" s="1" t="n">
        <v>10</v>
      </c>
      <c r="H347" s="1" t="n">
        <v>1</v>
      </c>
      <c r="J347" s="1" t="n">
        <v>61</v>
      </c>
      <c r="K347" s="1" t="n">
        <v>75</v>
      </c>
      <c r="L347" s="1" t="n">
        <v>14</v>
      </c>
      <c r="M347" s="1" t="n">
        <v>70</v>
      </c>
      <c r="N347" s="1" t="s">
        <v>4811</v>
      </c>
      <c r="O347" s="1" t="s">
        <v>4812</v>
      </c>
      <c r="P347" s="1" t="s">
        <v>4813</v>
      </c>
      <c r="Q347" s="1" t="s">
        <v>4814</v>
      </c>
      <c r="R347" s="11" t="s">
        <v>4599</v>
      </c>
      <c r="S347" s="12" t="s">
        <v>232</v>
      </c>
      <c r="T347" s="1" t="str">
        <f aca="false">VLOOKUP(AE347,chat_output,2,FALSE())</f>
        <v>NO</v>
      </c>
      <c r="U347" s="9" t="str">
        <f aca="false">VLOOKUP(AE347,chat_output,3,FALSE())</f>
        <v>Focus is on predicting student academic performance rather than predicting student dropout</v>
      </c>
      <c r="V347" s="12"/>
      <c r="W347" s="1" t="s">
        <v>4815</v>
      </c>
      <c r="Y347" s="1" t="s">
        <v>4816</v>
      </c>
      <c r="Z347" s="1" t="s">
        <v>4817</v>
      </c>
      <c r="AA347" s="1" t="s">
        <v>55</v>
      </c>
      <c r="AB347" s="1" t="s">
        <v>56</v>
      </c>
      <c r="AD347" s="1" t="s">
        <v>58</v>
      </c>
      <c r="AE347" s="1" t="s">
        <v>4818</v>
      </c>
      <c r="AF347" s="1" t="e">
        <f aca="false">VLOOKUP(AE347,scartati,1,FALSE())</f>
        <v>#N/A</v>
      </c>
      <c r="AG347" s="1" t="str">
        <f aca="false">VLOOKUP(AE347,accettati,1,FALSE())</f>
        <v>2-s2.0-85041596336</v>
      </c>
      <c r="AH347" s="3" t="e">
        <f aca="false">VLOOKUP(AE347,low_impact,1,FALSE())</f>
        <v>#N/A</v>
      </c>
      <c r="AI347" s="3" t="e">
        <f aca="false">VLOOKUP(AE347,scaricati,1,FALSE())</f>
        <v>#N/A</v>
      </c>
    </row>
    <row r="348" customFormat="false" ht="60.45" hidden="true" customHeight="false" outlineLevel="0" collapsed="false">
      <c r="A348" s="1" t="s">
        <v>4819</v>
      </c>
      <c r="B348" s="1" t="s">
        <v>4820</v>
      </c>
      <c r="C348" s="1" t="s">
        <v>4821</v>
      </c>
      <c r="D348" s="1" t="s">
        <v>4822</v>
      </c>
      <c r="E348" s="1" t="n">
        <v>2013</v>
      </c>
      <c r="F348" s="1" t="s">
        <v>4823</v>
      </c>
      <c r="G348" s="1" t="n">
        <v>27</v>
      </c>
      <c r="H348" s="1" t="n">
        <v>1</v>
      </c>
      <c r="J348" s="1" t="n">
        <v>3</v>
      </c>
      <c r="K348" s="1" t="n">
        <v>17</v>
      </c>
      <c r="L348" s="1" t="n">
        <v>14</v>
      </c>
      <c r="M348" s="1" t="n">
        <v>8</v>
      </c>
      <c r="N348" s="1" t="s">
        <v>4824</v>
      </c>
      <c r="O348" s="1" t="s">
        <v>4825</v>
      </c>
      <c r="P348" s="1" t="s">
        <v>4826</v>
      </c>
      <c r="Q348" s="1" t="s">
        <v>4827</v>
      </c>
      <c r="R348" s="11" t="s">
        <v>4828</v>
      </c>
      <c r="S348" s="10" t="s">
        <v>454</v>
      </c>
      <c r="T348" s="1" t="str">
        <f aca="false">VLOOKUP(AE348,chat_output,2,FALSE())</f>
        <v>NO</v>
      </c>
      <c r="U348" s="9" t="str">
        <f aca="false">VLOOKUP(AE348,chat_output,3,FALSE())</f>
        <v>The abstract does not address the prediction of student dropouts in bachelor and master's courses using artificial intelligence, as specified. Instead, it focuses on computational models for understanding social learning modes and task coordination in teams.</v>
      </c>
      <c r="V34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"&amp;D348&amp;" "&amp;R348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Developing a computational model to understand the contributions of social learning modes to task coordination in teams This paper reports on a computational model developed to study the effects of various modes of social learning on task coordination in teams through the mapping of distributed team competence, a significant aspect of efficient teamwork. The computational model emphasizes and operationalizes distinct modes of social learning, differentiated in terms of socialization opportunities. Simulation results demonstrate that computational models based on fundamental principles of social learning provide a robust approach to study task coordination in teams and can be used to explore ways to organize opportunities for social learning depending upon member retention, team structure, and the complexity of the design task. Copyright © 2013.Cambridge University Press.</v>
      </c>
      <c r="W348" s="1" t="s">
        <v>4829</v>
      </c>
      <c r="X348" s="1" t="s">
        <v>4830</v>
      </c>
      <c r="Y348" s="1" t="s">
        <v>4831</v>
      </c>
      <c r="Z348" s="1" t="s">
        <v>4832</v>
      </c>
      <c r="AA348" s="1" t="s">
        <v>55</v>
      </c>
      <c r="AB348" s="1" t="s">
        <v>56</v>
      </c>
      <c r="AD348" s="1" t="s">
        <v>58</v>
      </c>
      <c r="AE348" s="1" t="s">
        <v>4833</v>
      </c>
      <c r="AF348" s="1" t="str">
        <f aca="false">VLOOKUP(AE348,scartati,1,FALSE())</f>
        <v>2-s2.0-84872466640</v>
      </c>
      <c r="AG348" s="1" t="e">
        <f aca="false">VLOOKUP(AE348,accettati,1,FALSE())</f>
        <v>#N/A</v>
      </c>
      <c r="AH348" s="3" t="e">
        <f aca="false">VLOOKUP(AE348,low_impact,1,FALSE())</f>
        <v>#N/A</v>
      </c>
      <c r="AI348" s="3" t="e">
        <f aca="false">VLOOKUP(AE348,scaricati,1,FALSE())</f>
        <v>#N/A</v>
      </c>
    </row>
    <row r="349" customFormat="false" ht="178.3" hidden="true" customHeight="false" outlineLevel="0" collapsed="false">
      <c r="A349" s="1" t="s">
        <v>4834</v>
      </c>
      <c r="B349" s="1" t="s">
        <v>4835</v>
      </c>
      <c r="C349" s="1" t="s">
        <v>4836</v>
      </c>
      <c r="D349" s="1" t="s">
        <v>4837</v>
      </c>
      <c r="E349" s="1" t="n">
        <v>2010</v>
      </c>
      <c r="F349" s="1" t="s">
        <v>1079</v>
      </c>
      <c r="L349" s="1" t="n">
        <v>18</v>
      </c>
      <c r="M349" s="1" t="n">
        <v>8</v>
      </c>
      <c r="O349" s="1" t="s">
        <v>4838</v>
      </c>
      <c r="P349" s="1" t="s">
        <v>4839</v>
      </c>
      <c r="Q349" s="1" t="s">
        <v>4840</v>
      </c>
      <c r="R349" s="8" t="s">
        <v>4841</v>
      </c>
      <c r="S349" s="8" t="s">
        <v>5</v>
      </c>
      <c r="T349" s="1" t="str">
        <f aca="false">VLOOKUP(AE349,chat_output,2,FALSE())</f>
        <v>YES</v>
      </c>
      <c r="U349" s="9" t="str">
        <f aca="false">VLOOKUP(AE349,chat_output,3,FALSE())</f>
        <v>Complies</v>
      </c>
      <c r="V349" s="8"/>
      <c r="X349" s="1" t="s">
        <v>4842</v>
      </c>
      <c r="Y349" s="1" t="s">
        <v>4843</v>
      </c>
      <c r="AA349" s="1" t="s">
        <v>72</v>
      </c>
      <c r="AB349" s="1" t="s">
        <v>56</v>
      </c>
      <c r="AD349" s="1" t="s">
        <v>58</v>
      </c>
      <c r="AE349" s="1" t="s">
        <v>4844</v>
      </c>
      <c r="AF349" s="1" t="e">
        <f aca="false">VLOOKUP(AE349,scartati,1,FALSE())</f>
        <v>#N/A</v>
      </c>
      <c r="AG349" s="1" t="str">
        <f aca="false">VLOOKUP(AE349,accettati,1,FALSE())</f>
        <v>2-s2.0-85029025113</v>
      </c>
      <c r="AH349" s="3" t="e">
        <f aca="false">VLOOKUP(AE349,low_impact,1,FALSE())</f>
        <v>#N/A</v>
      </c>
      <c r="AI349" s="3" t="str">
        <f aca="false">VLOOKUP(AE349,scaricati,1,FALSE())</f>
        <v>2-s2.0-85029025113</v>
      </c>
    </row>
    <row r="350" customFormat="false" ht="48.7" hidden="true" customHeight="false" outlineLevel="0" collapsed="false">
      <c r="A350" s="1" t="s">
        <v>4845</v>
      </c>
      <c r="B350" s="1" t="s">
        <v>4846</v>
      </c>
      <c r="C350" s="1" t="s">
        <v>4847</v>
      </c>
      <c r="D350" s="1" t="s">
        <v>4848</v>
      </c>
      <c r="E350" s="1" t="n">
        <v>2015</v>
      </c>
      <c r="F350" s="1" t="s">
        <v>63</v>
      </c>
      <c r="G350" s="1" t="s">
        <v>4849</v>
      </c>
      <c r="J350" s="1" t="n">
        <v>416</v>
      </c>
      <c r="K350" s="1" t="n">
        <v>417</v>
      </c>
      <c r="L350" s="1" t="n">
        <v>1</v>
      </c>
      <c r="M350" s="1" t="n">
        <v>7</v>
      </c>
      <c r="N350" s="1" t="s">
        <v>4850</v>
      </c>
      <c r="O350" s="1" t="s">
        <v>4851</v>
      </c>
      <c r="P350" s="1" t="s">
        <v>4852</v>
      </c>
      <c r="Q350" s="1" t="s">
        <v>4853</v>
      </c>
      <c r="R350" s="8" t="s">
        <v>4854</v>
      </c>
      <c r="S350" s="10" t="s">
        <v>454</v>
      </c>
      <c r="T350" s="1" t="str">
        <f aca="false">VLOOKUP(AE350,chat_output,2,FALSE())</f>
        <v>NO</v>
      </c>
      <c r="U350" s="9" t="str">
        <f aca="false">VLOOKUP(AE350,chat_output,3,FALSE())</f>
        <v>The abstract focuses on a system designed to measure student performance and improve student success, but it does not explicitly mention predicting student drop out using artificial intelligence. Furthermore, it discusses improving graduation and retention rates without specifying this is done through AI for drop out prediction. Therefore, it does not comply with the specified criteria.</v>
      </c>
      <c r="V35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"&amp;D350&amp;" "&amp;R350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Measuring student success using predictive engine A basic challenge in delivering global education is improving student success. Institutions of education are increasingly focused on improving graduation and retention rates of their students. In this poster, we describe Student Success System (S3) that can measure student performance starting from the first weeks of the semester and the adoption process for S3 by University of Wisconsin System (UWS). © Copyright 2015 ACM.</v>
      </c>
      <c r="W350" s="1" t="s">
        <v>4855</v>
      </c>
      <c r="X350" s="1" t="s">
        <v>4856</v>
      </c>
      <c r="AA350" s="1" t="s">
        <v>72</v>
      </c>
      <c r="AB350" s="1" t="s">
        <v>56</v>
      </c>
      <c r="AD350" s="1" t="s">
        <v>58</v>
      </c>
      <c r="AE350" s="1" t="s">
        <v>4857</v>
      </c>
      <c r="AF350" s="1" t="str">
        <f aca="false">VLOOKUP(AE350,scartati,1,FALSE())</f>
        <v>2-s2.0-84955609835</v>
      </c>
      <c r="AG350" s="1" t="e">
        <f aca="false">VLOOKUP(AE350,accettati,1,FALSE())</f>
        <v>#N/A</v>
      </c>
      <c r="AH350" s="3" t="e">
        <f aca="false">VLOOKUP(AE350,low_impact,1,FALSE())</f>
        <v>#N/A</v>
      </c>
      <c r="AI350" s="3" t="e">
        <f aca="false">VLOOKUP(AE350,scaricati,1,FALSE())</f>
        <v>#N/A</v>
      </c>
    </row>
    <row r="351" customFormat="false" ht="119.4" hidden="true" customHeight="false" outlineLevel="0" collapsed="false">
      <c r="A351" s="1" t="s">
        <v>4858</v>
      </c>
      <c r="B351" s="1" t="s">
        <v>4859</v>
      </c>
      <c r="C351" s="1" t="s">
        <v>4860</v>
      </c>
      <c r="D351" s="1" t="s">
        <v>4861</v>
      </c>
      <c r="E351" s="1" t="n">
        <v>2019</v>
      </c>
      <c r="F351" s="1" t="s">
        <v>589</v>
      </c>
      <c r="G351" s="1" t="s">
        <v>4862</v>
      </c>
      <c r="J351" s="1" t="n">
        <v>28</v>
      </c>
      <c r="K351" s="1" t="n">
        <v>39</v>
      </c>
      <c r="L351" s="1" t="n">
        <v>11</v>
      </c>
      <c r="M351" s="1" t="n">
        <v>11</v>
      </c>
      <c r="N351" s="1" t="s">
        <v>4863</v>
      </c>
      <c r="O351" s="1" t="s">
        <v>4864</v>
      </c>
      <c r="P351" s="1" t="s">
        <v>4865</v>
      </c>
      <c r="Q351" s="1" t="s">
        <v>4866</v>
      </c>
      <c r="R351" s="8" t="s">
        <v>4867</v>
      </c>
      <c r="S351" s="12" t="s">
        <v>1563</v>
      </c>
      <c r="T351" s="1" t="str">
        <f aca="false">VLOOKUP(AE351,chat_output,2,FALSE())</f>
        <v>NO</v>
      </c>
      <c r="U351" s="9" t="str">
        <f aca="false">VLOOKUP(AE351,chat_output,3,FALSE())</f>
        <v>The abstract is focused on the prediction of factors influencing the completion and non-completion of master thesis projects, specifically looking at the matching of supervisors and students and improving supervisor training, rather than broadly predicting student dropout in bachelor and master courses.</v>
      </c>
      <c r="V351" s="12"/>
      <c r="W351" s="1" t="s">
        <v>4868</v>
      </c>
      <c r="X351" s="1" t="s">
        <v>4869</v>
      </c>
      <c r="Y351" s="1" t="s">
        <v>4870</v>
      </c>
      <c r="Z351" s="1" t="s">
        <v>4871</v>
      </c>
      <c r="AA351" s="1" t="s">
        <v>72</v>
      </c>
      <c r="AB351" s="1" t="s">
        <v>56</v>
      </c>
      <c r="AC351" s="1" t="s">
        <v>73</v>
      </c>
      <c r="AD351" s="1" t="s">
        <v>58</v>
      </c>
      <c r="AE351" s="1" t="s">
        <v>4872</v>
      </c>
      <c r="AF351" s="1" t="str">
        <f aca="false">VLOOKUP(AE351,scartati,1,FALSE())</f>
        <v>2-s2.0-85072948704</v>
      </c>
      <c r="AG351" s="1" t="e">
        <f aca="false">VLOOKUP(AE351,accettati,1,FALSE())</f>
        <v>#N/A</v>
      </c>
      <c r="AH351" s="3" t="e">
        <f aca="false">VLOOKUP(AE351,low_impact,1,FALSE())</f>
        <v>#N/A</v>
      </c>
      <c r="AI351" s="3" t="e">
        <f aca="false">VLOOKUP(AE351,scaricati,1,FALSE())</f>
        <v>#N/A</v>
      </c>
    </row>
    <row r="352" customFormat="false" ht="72.25" hidden="true" customHeight="false" outlineLevel="0" collapsed="false">
      <c r="A352" s="1" t="s">
        <v>4646</v>
      </c>
      <c r="B352" s="1" t="s">
        <v>4647</v>
      </c>
      <c r="C352" s="1" t="s">
        <v>4648</v>
      </c>
      <c r="D352" s="1" t="s">
        <v>4873</v>
      </c>
      <c r="E352" s="1" t="n">
        <v>2014</v>
      </c>
      <c r="F352" s="1" t="s">
        <v>4874</v>
      </c>
      <c r="I352" s="1" t="n">
        <v>7033151</v>
      </c>
      <c r="J352" s="1" t="n">
        <v>415</v>
      </c>
      <c r="K352" s="1" t="n">
        <v>418</v>
      </c>
      <c r="L352" s="1" t="n">
        <v>3</v>
      </c>
      <c r="M352" s="1" t="n">
        <v>26</v>
      </c>
      <c r="N352" s="1" t="s">
        <v>4875</v>
      </c>
      <c r="O352" s="1" t="s">
        <v>4876</v>
      </c>
      <c r="P352" s="1" t="s">
        <v>4877</v>
      </c>
      <c r="Q352" s="1" t="s">
        <v>4878</v>
      </c>
      <c r="R352" s="8" t="s">
        <v>4879</v>
      </c>
      <c r="S352" s="10" t="s">
        <v>277</v>
      </c>
      <c r="T352" s="1" t="str">
        <f aca="false">VLOOKUP(AE352,chat_output,2,FALSE())</f>
        <v>NO</v>
      </c>
      <c r="U352" s="9" t="str">
        <f aca="false">VLOOKUP(AE352,chat_output,3,FALSE())</f>
        <v>The abstract focuses on predicting student performance (GPA within the intended major) rather than predicting student drop out from bachelor and masters courses.</v>
      </c>
      <c r="V352"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"&amp;D352&amp;" "&amp;R352</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Employing markov networks on curriculum graphs to predict student performance 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data mining and machine learning techniques, and in particular, linear regression and a Markov network (MN),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v>
      </c>
      <c r="W352" s="1" t="s">
        <v>4880</v>
      </c>
      <c r="X352" s="1" t="s">
        <v>4881</v>
      </c>
      <c r="Y352" s="1" t="s">
        <v>4882</v>
      </c>
      <c r="AA352" s="1" t="s">
        <v>72</v>
      </c>
      <c r="AB352" s="1" t="s">
        <v>56</v>
      </c>
      <c r="AD352" s="1" t="s">
        <v>58</v>
      </c>
      <c r="AE352" s="1" t="s">
        <v>4883</v>
      </c>
      <c r="AF352" s="1" t="str">
        <f aca="false">VLOOKUP(AE352,scartati,1,FALSE())</f>
        <v>2-s2.0-84946687543</v>
      </c>
      <c r="AG352" s="1" t="e">
        <f aca="false">VLOOKUP(AE352,accettati,1,FALSE())</f>
        <v>#N/A</v>
      </c>
      <c r="AH352" s="3" t="e">
        <f aca="false">VLOOKUP(AE352,low_impact,1,FALSE())</f>
        <v>#N/A</v>
      </c>
      <c r="AI352" s="3" t="e">
        <f aca="false">VLOOKUP(AE352,scaricati,1,FALSE())</f>
        <v>#N/A</v>
      </c>
    </row>
    <row r="353" customFormat="false" ht="60.45" hidden="true" customHeight="false" outlineLevel="0" collapsed="false">
      <c r="A353" s="1" t="s">
        <v>4884</v>
      </c>
      <c r="B353" s="1" t="s">
        <v>4885</v>
      </c>
      <c r="C353" s="1" t="s">
        <v>4886</v>
      </c>
      <c r="D353" s="1" t="s">
        <v>4887</v>
      </c>
      <c r="E353" s="1" t="n">
        <v>2018</v>
      </c>
      <c r="F353" s="1" t="s">
        <v>4888</v>
      </c>
      <c r="I353" s="1" t="n">
        <v>8464191</v>
      </c>
      <c r="M353" s="1" t="n">
        <v>41</v>
      </c>
      <c r="N353" s="1" t="s">
        <v>4889</v>
      </c>
      <c r="O353" s="1" t="s">
        <v>4890</v>
      </c>
      <c r="P353" s="1" t="s">
        <v>4891</v>
      </c>
      <c r="Q353" s="1" t="s">
        <v>4892</v>
      </c>
      <c r="R353" s="8" t="s">
        <v>4893</v>
      </c>
      <c r="S353" s="8" t="s">
        <v>5</v>
      </c>
      <c r="T353" s="1" t="str">
        <f aca="false">VLOOKUP(AE353,chat_output,2,FALSE())</f>
        <v>YES</v>
      </c>
      <c r="U353" s="9" t="str">
        <f aca="false">VLOOKUP(AE353,chat_output,3,FALSE())</f>
        <v>Complies</v>
      </c>
      <c r="V353" s="8"/>
      <c r="W353" s="1" t="s">
        <v>4894</v>
      </c>
      <c r="X353" s="1" t="s">
        <v>4895</v>
      </c>
      <c r="Y353" s="1" t="s">
        <v>4896</v>
      </c>
      <c r="AA353" s="1" t="s">
        <v>72</v>
      </c>
      <c r="AB353" s="1" t="s">
        <v>56</v>
      </c>
      <c r="AD353" s="1" t="s">
        <v>58</v>
      </c>
      <c r="AE353" s="1" t="s">
        <v>4897</v>
      </c>
      <c r="AF353" s="1" t="e">
        <f aca="false">VLOOKUP(AE353,scartati,1,FALSE())</f>
        <v>#N/A</v>
      </c>
      <c r="AG353" s="1" t="str">
        <f aca="false">VLOOKUP(AE353,accettati,1,FALSE())</f>
        <v>2-s2.0-85054539090</v>
      </c>
      <c r="AH353" s="3" t="e">
        <f aca="false">VLOOKUP(AE353,low_impact,1,FALSE())</f>
        <v>#N/A</v>
      </c>
      <c r="AI353" s="3" t="str">
        <f aca="false">VLOOKUP(AE353,scaricati,1,FALSE())</f>
        <v>2-s2.0-85054539090</v>
      </c>
    </row>
    <row r="354" customFormat="false" ht="95.8" hidden="true" customHeight="false" outlineLevel="0" collapsed="false">
      <c r="A354" s="1" t="s">
        <v>4898</v>
      </c>
      <c r="B354" s="1" t="s">
        <v>4899</v>
      </c>
      <c r="C354" s="1" t="s">
        <v>4900</v>
      </c>
      <c r="D354" s="1" t="s">
        <v>4901</v>
      </c>
      <c r="E354" s="1" t="n">
        <v>2013</v>
      </c>
      <c r="F354" s="1" t="s">
        <v>4902</v>
      </c>
      <c r="I354" s="1" t="n">
        <v>6735244</v>
      </c>
      <c r="J354" s="1" t="n">
        <v>159</v>
      </c>
      <c r="K354" s="1" t="n">
        <v>166</v>
      </c>
      <c r="L354" s="1" t="n">
        <v>7</v>
      </c>
      <c r="M354" s="1" t="n">
        <v>22</v>
      </c>
      <c r="N354" s="1" t="s">
        <v>4903</v>
      </c>
      <c r="O354" s="1" t="s">
        <v>4904</v>
      </c>
      <c r="P354" s="1" t="s">
        <v>4905</v>
      </c>
      <c r="Q354" s="1" t="s">
        <v>4906</v>
      </c>
      <c r="R354" s="8" t="s">
        <v>4907</v>
      </c>
      <c r="S354" s="8" t="s">
        <v>5</v>
      </c>
      <c r="T354" s="1" t="str">
        <f aca="false">VLOOKUP(AE354,chat_output,2,FALSE())</f>
        <v>YES</v>
      </c>
      <c r="U354" s="9" t="str">
        <f aca="false">VLOOKUP(AE354,chat_output,3,FALSE())</f>
        <v>Complies</v>
      </c>
      <c r="V354" s="8"/>
      <c r="W354" s="1" t="s">
        <v>4908</v>
      </c>
      <c r="X354" s="1" t="s">
        <v>4909</v>
      </c>
      <c r="Y354" s="1" t="s">
        <v>4910</v>
      </c>
      <c r="AA354" s="1" t="s">
        <v>72</v>
      </c>
      <c r="AB354" s="1" t="s">
        <v>56</v>
      </c>
      <c r="AD354" s="1" t="s">
        <v>58</v>
      </c>
      <c r="AE354" s="1" t="s">
        <v>4911</v>
      </c>
      <c r="AF354" s="1" t="str">
        <f aca="false">VLOOKUP(AE354,scartati,1,FALSE())</f>
        <v>2-s2.0-84897695572</v>
      </c>
      <c r="AG354" s="1" t="e">
        <f aca="false">VLOOKUP(AE354,accettati,1,FALSE())</f>
        <v>#N/A</v>
      </c>
      <c r="AH354" s="3" t="e">
        <f aca="false">VLOOKUP(AE354,low_impact,1,FALSE())</f>
        <v>#N/A</v>
      </c>
      <c r="AI354" s="3" t="str">
        <f aca="false">VLOOKUP(AE354,scaricati,1,FALSE())</f>
        <v>2-s2.0-84897695572</v>
      </c>
    </row>
    <row r="355" customFormat="false" ht="119.4" hidden="true" customHeight="false" outlineLevel="0" collapsed="false">
      <c r="A355" s="1" t="s">
        <v>4912</v>
      </c>
      <c r="B355" s="1" t="s">
        <v>4913</v>
      </c>
      <c r="C355" s="1" t="s">
        <v>4914</v>
      </c>
      <c r="D355" s="1" t="s">
        <v>4915</v>
      </c>
      <c r="E355" s="1" t="n">
        <v>2018</v>
      </c>
      <c r="F355" s="1" t="s">
        <v>1079</v>
      </c>
      <c r="G355" s="1" t="s">
        <v>4916</v>
      </c>
      <c r="M355" s="1" t="n">
        <v>3</v>
      </c>
      <c r="O355" s="1" t="s">
        <v>4917</v>
      </c>
      <c r="P355" s="1" t="s">
        <v>4918</v>
      </c>
      <c r="Q355" s="1" t="s">
        <v>4919</v>
      </c>
      <c r="R355" s="11" t="s">
        <v>4920</v>
      </c>
      <c r="S355" s="12" t="s">
        <v>454</v>
      </c>
      <c r="T355" s="1" t="str">
        <f aca="false">VLOOKUP(AE355,chat_output,2,FALSE())</f>
        <v>NO</v>
      </c>
      <c r="U355" s="9" t="str">
        <f aca="false">VLOOKUP(AE355,chat_output,3,FALSE())</f>
        <v>The abstract primarily focuses on active learning techniques to increase student engagement in engineering courses, which relates to improving teaching methods. It does not describe a study focused on predicting student dropout using artificial intelligence in bachelor or master courses.</v>
      </c>
      <c r="V355" s="12"/>
      <c r="Y355" s="1" t="s">
        <v>4921</v>
      </c>
      <c r="AA355" s="1" t="s">
        <v>72</v>
      </c>
      <c r="AB355" s="1" t="s">
        <v>56</v>
      </c>
      <c r="AD355" s="1" t="s">
        <v>58</v>
      </c>
      <c r="AE355" s="1" t="s">
        <v>4922</v>
      </c>
      <c r="AF355" s="1" t="str">
        <f aca="false">VLOOKUP(AE355,scartati,1,FALSE())</f>
        <v>2-s2.0-85051189927</v>
      </c>
      <c r="AG355" s="1" t="e">
        <f aca="false">VLOOKUP(AE355,accettati,1,FALSE())</f>
        <v>#N/A</v>
      </c>
      <c r="AH355" s="3" t="e">
        <f aca="false">VLOOKUP(AE355,low_impact,1,FALSE())</f>
        <v>#N/A</v>
      </c>
      <c r="AI355" s="3" t="e">
        <f aca="false">VLOOKUP(AE355,scaricati,1,FALSE())</f>
        <v>#N/A</v>
      </c>
    </row>
    <row r="356" customFormat="false" ht="60.45" hidden="true" customHeight="false" outlineLevel="0" collapsed="false">
      <c r="A356" s="1" t="s">
        <v>4779</v>
      </c>
      <c r="B356" s="1" t="s">
        <v>4780</v>
      </c>
      <c r="C356" s="1" t="s">
        <v>4781</v>
      </c>
      <c r="D356" s="1" t="s">
        <v>4923</v>
      </c>
      <c r="E356" s="1" t="n">
        <v>2013</v>
      </c>
      <c r="F356" s="1" t="s">
        <v>4783</v>
      </c>
      <c r="G356" s="1" t="n">
        <v>1</v>
      </c>
      <c r="J356" s="1" t="n">
        <v>222</v>
      </c>
      <c r="K356" s="1" t="n">
        <v>227</v>
      </c>
      <c r="L356" s="1" t="n">
        <v>5</v>
      </c>
      <c r="M356" s="1" t="n">
        <v>7</v>
      </c>
      <c r="O356" s="1" t="s">
        <v>4924</v>
      </c>
      <c r="P356" s="1" t="s">
        <v>4785</v>
      </c>
      <c r="Q356" s="1" t="s">
        <v>4786</v>
      </c>
      <c r="R356" s="8" t="s">
        <v>4925</v>
      </c>
      <c r="S356" s="8" t="s">
        <v>5</v>
      </c>
      <c r="T356" s="1" t="str">
        <f aca="false">VLOOKUP(AE356,chat_output,2,FALSE())</f>
        <v>NO</v>
      </c>
      <c r="U356" s="9" t="str">
        <f aca="false">VLOOKUP(AE356,chat_output,3,FALSE())</f>
        <v>The abstract only addresses undergraduate (bachelor) courses and does not include masters courses, as required. Additionally, the abstract does not clearly focus on predicting dropout but rather on student retention without detailing dropout specifically.</v>
      </c>
      <c r="V356" s="8"/>
      <c r="W356" s="1" t="s">
        <v>4926</v>
      </c>
      <c r="X356" s="1" t="s">
        <v>4927</v>
      </c>
      <c r="Y356" s="1" t="s">
        <v>4928</v>
      </c>
      <c r="AA356" s="1" t="s">
        <v>72</v>
      </c>
      <c r="AB356" s="1" t="s">
        <v>56</v>
      </c>
      <c r="AD356" s="1" t="s">
        <v>58</v>
      </c>
      <c r="AE356" s="1" t="s">
        <v>4929</v>
      </c>
      <c r="AF356" s="1" t="e">
        <f aca="false">VLOOKUP(AE356,scartati,1,FALSE())</f>
        <v>#N/A</v>
      </c>
      <c r="AG356" s="1" t="str">
        <f aca="false">VLOOKUP(AE356,accettati,1,FALSE())</f>
        <v>2-s2.0-84903434213</v>
      </c>
      <c r="AH356" s="3" t="e">
        <f aca="false">VLOOKUP(AE356,low_impact,1,FALSE())</f>
        <v>#N/A</v>
      </c>
      <c r="AI356" s="3" t="str">
        <f aca="false">VLOOKUP(AE356,scaricati,1,FALSE())</f>
        <v>2-s2.0-84903434213</v>
      </c>
    </row>
    <row r="357" customFormat="false" ht="95.8" hidden="true" customHeight="false" outlineLevel="0" collapsed="false">
      <c r="A357" s="1" t="s">
        <v>4930</v>
      </c>
      <c r="B357" s="1" t="s">
        <v>4931</v>
      </c>
      <c r="C357" s="1" t="s">
        <v>4932</v>
      </c>
      <c r="D357" s="1" t="s">
        <v>4933</v>
      </c>
      <c r="E357" s="1" t="n">
        <v>2009</v>
      </c>
      <c r="F357" s="1" t="s">
        <v>4934</v>
      </c>
      <c r="M357" s="1" t="n">
        <v>2</v>
      </c>
      <c r="O357" s="1" t="s">
        <v>4935</v>
      </c>
      <c r="P357" s="1" t="s">
        <v>4936</v>
      </c>
      <c r="Q357" s="1" t="s">
        <v>4937</v>
      </c>
      <c r="R357" s="8" t="s">
        <v>4938</v>
      </c>
      <c r="S357" s="10" t="s">
        <v>454</v>
      </c>
      <c r="T357" s="1" t="str">
        <f aca="false">VLOOKUP(AE357,chat_output,2,FALSE())</f>
        <v>NO</v>
      </c>
      <c r="U357" s="9" t="str">
        <f aca="false">VLOOKUP(AE357,chat_output,3,FALSE())</f>
        <v>The abstract focuses on improving teaching and evaluation through problem-based learning and does not describe a study using artificial intelligence for predicting student drop out in bachelor and master's courses.</v>
      </c>
      <c r="V357"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"&amp;D357&amp;" "&amp;R357</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Designing problem-based learning for student success A recent review of engineering education in Australia challenged universities to improve the quality of their courses by integrating the development of graduate capabilities throughout their courses, strengthening problem-solving and other areas and including "engineering application activities that address contemporary issues and human dimensions'. It also advocated the wider adoption of "active-learning approaches, including project and problem-based learning'. Over the past four years, Victoria University has been working towards a problem based learning (PBL) approach that is designed to address challenges such as these in a way that reflects both our students and our setting. The majority of our students have just completed secondary school, often with modest grades. Many are the first in their family to attend university, are typically from homes where a language other than English is spoken and come from areas with a relatively low average income. Most need to work part-time while studying to support themselves. Despite these impediments, many complete the course successfully but at least an equal number do not. We are therefore currently undertaking a review of our engineering courses that focuses, amongst other things, on improving the academic success of our students. This paper reports on the strategies that we are exploring to do this.</v>
      </c>
      <c r="W357" s="1" t="s">
        <v>4939</v>
      </c>
      <c r="X357" s="1" t="s">
        <v>4940</v>
      </c>
      <c r="Y357" s="1" t="s">
        <v>4941</v>
      </c>
      <c r="AA357" s="1" t="s">
        <v>72</v>
      </c>
      <c r="AB357" s="1" t="s">
        <v>56</v>
      </c>
      <c r="AD357" s="1" t="s">
        <v>58</v>
      </c>
      <c r="AE357" s="1" t="s">
        <v>4942</v>
      </c>
      <c r="AF357" s="1" t="str">
        <f aca="false">VLOOKUP(AE357,scartati,1,FALSE())</f>
        <v>2-s2.0-84938816011</v>
      </c>
      <c r="AG357" s="1" t="e">
        <f aca="false">VLOOKUP(AE357,accettati,1,FALSE())</f>
        <v>#N/A</v>
      </c>
      <c r="AH357" s="3" t="e">
        <f aca="false">VLOOKUP(AE357,low_impact,1,FALSE())</f>
        <v>#N/A</v>
      </c>
      <c r="AI357" s="3" t="e">
        <f aca="false">VLOOKUP(AE357,scaricati,1,FALSE())</f>
        <v>#N/A</v>
      </c>
    </row>
    <row r="358" customFormat="false" ht="84.05" hidden="true" customHeight="false" outlineLevel="0" collapsed="false">
      <c r="A358" s="1" t="s">
        <v>4943</v>
      </c>
      <c r="B358" s="1" t="s">
        <v>4944</v>
      </c>
      <c r="C358" s="1" t="s">
        <v>4945</v>
      </c>
      <c r="D358" s="1" t="s">
        <v>4946</v>
      </c>
      <c r="E358" s="1" t="n">
        <v>2018</v>
      </c>
      <c r="F358" s="1" t="s">
        <v>4947</v>
      </c>
      <c r="G358" s="1" t="n">
        <v>44</v>
      </c>
      <c r="H358" s="1" t="n">
        <v>2</v>
      </c>
      <c r="J358" s="1" t="n">
        <v>238</v>
      </c>
      <c r="K358" s="1" t="n">
        <v>247</v>
      </c>
      <c r="L358" s="1" t="n">
        <v>9</v>
      </c>
      <c r="M358" s="1" t="n">
        <v>10</v>
      </c>
      <c r="N358" s="1" t="s">
        <v>4948</v>
      </c>
      <c r="O358" s="1" t="s">
        <v>4949</v>
      </c>
      <c r="P358" s="1" t="s">
        <v>4950</v>
      </c>
      <c r="Q358" s="1" t="s">
        <v>4951</v>
      </c>
      <c r="R358" s="11" t="s">
        <v>4952</v>
      </c>
      <c r="S358" s="12" t="s">
        <v>203</v>
      </c>
      <c r="T358" s="1" t="str">
        <f aca="false">VLOOKUP(AE358,chat_output,2,FALSE())</f>
        <v>NO</v>
      </c>
      <c r="U358" s="9" t="str">
        <f aca="false">VLOOKUP(AE358,chat_output,3,FALSE())</f>
        <v>The abstract discusses a study focused on automating the classification process for weeding library collections, which has no relation to predicting student dropout rates in bachelor and masters courses using artificial intelligence.</v>
      </c>
      <c r="V358"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"&amp;D358&amp;" "&amp;R358</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Automated Classification to Improve the Efficiency of Weeding Library Collections Previous studies have shown that weeding a library collection benefits patrons and increases circulation rates. However, the time required to review the collection and make weeding decisions presents a formidable obstacle. This study empirically evaluated methods for automatically classifying weeding candidates. A data set containing 80,346 items from a large-scale weeding project running from 2011 to 2014 at Wesleyan University was used to train six machine learning classifiers to predict a weeding decision of either ‘Keep’ or ‘Weed’ for each candidate. The study found statistically significant agreement (p = 0.001) between classifier predictions and librarian judgments for all classifier types. The naive Bayes and linear support vector machine classifiers had the highest recall (fraction of items weeded by librarians that were identified by the algorithm), while the k-nearest-neighbor classifier had the highest precision (fraction of recommended candidates that librarians had chosen to weed). The variables found to be most relevant were: librarian and faculty votes for retention, item age, and the presence of copies in other libraries. © 2018 Elsevier Inc.</v>
      </c>
      <c r="Y358" s="1" t="s">
        <v>4953</v>
      </c>
      <c r="Z358" s="1" t="s">
        <v>4954</v>
      </c>
      <c r="AA358" s="1" t="s">
        <v>55</v>
      </c>
      <c r="AB358" s="1" t="s">
        <v>56</v>
      </c>
      <c r="AC358" s="1" t="s">
        <v>1404</v>
      </c>
      <c r="AD358" s="1" t="s">
        <v>58</v>
      </c>
      <c r="AE358" s="1" t="s">
        <v>4955</v>
      </c>
      <c r="AF358" s="1" t="str">
        <f aca="false">VLOOKUP(AE358,scartati,1,FALSE())</f>
        <v>2-s2.0-85041924201</v>
      </c>
      <c r="AG358" s="1" t="e">
        <f aca="false">VLOOKUP(AE358,accettati,1,FALSE())</f>
        <v>#N/A</v>
      </c>
      <c r="AH358" s="3" t="e">
        <f aca="false">VLOOKUP(AE358,low_impact,1,FALSE())</f>
        <v>#N/A</v>
      </c>
      <c r="AI358" s="3" t="e">
        <f aca="false">VLOOKUP(AE358,scaricati,1,FALSE())</f>
        <v>#N/A</v>
      </c>
    </row>
    <row r="359" customFormat="false" ht="60.45" hidden="true" customHeight="false" outlineLevel="0" collapsed="false">
      <c r="A359" s="1" t="s">
        <v>4956</v>
      </c>
      <c r="B359" s="1" t="s">
        <v>4957</v>
      </c>
      <c r="C359" s="1" t="s">
        <v>4958</v>
      </c>
      <c r="D359" s="1" t="s">
        <v>4959</v>
      </c>
      <c r="E359" s="1" t="n">
        <v>2010</v>
      </c>
      <c r="F359" s="1" t="s">
        <v>4960</v>
      </c>
      <c r="G359" s="1" t="s">
        <v>4961</v>
      </c>
      <c r="J359" s="1" t="n">
        <v>190</v>
      </c>
      <c r="K359" s="1" t="n">
        <v>197</v>
      </c>
      <c r="L359" s="1" t="n">
        <v>7</v>
      </c>
      <c r="M359" s="1" t="n">
        <v>53</v>
      </c>
      <c r="O359" s="1" t="s">
        <v>4962</v>
      </c>
      <c r="P359" s="1" t="s">
        <v>4963</v>
      </c>
      <c r="Q359" s="1" t="s">
        <v>4964</v>
      </c>
      <c r="R359" s="8" t="s">
        <v>4965</v>
      </c>
      <c r="S359" s="8"/>
      <c r="T359" s="1" t="str">
        <f aca="false">VLOOKUP(AE359,chat_output,2,FALSE())</f>
        <v>NO</v>
      </c>
      <c r="U359" s="9" t="str">
        <f aca="false">VLOOKUP(AE359,chat_output,3,FALSE())</f>
        <v>The abstract discusses using data mining to monitor student behavior and provide intervention strategies, which implies a focus on improving teaching or evaluation and possibly the university environment to increase student retention. It does not strictly describe a prediction model for student drop out using AI without these additional focuses.</v>
      </c>
      <c r="V359" s="8"/>
      <c r="W359" s="1" t="s">
        <v>4966</v>
      </c>
      <c r="X359" s="1" t="s">
        <v>4967</v>
      </c>
      <c r="Y359" s="1" t="s">
        <v>4968</v>
      </c>
      <c r="Z359" s="1" t="s">
        <v>4969</v>
      </c>
      <c r="AA359" s="1" t="s">
        <v>72</v>
      </c>
      <c r="AB359" s="1" t="s">
        <v>56</v>
      </c>
      <c r="AD359" s="1" t="s">
        <v>58</v>
      </c>
      <c r="AE359" s="1" t="s">
        <v>4970</v>
      </c>
      <c r="AF359" s="1" t="e">
        <f aca="false">VLOOKUP(AE359,scartati,1,FALSE())</f>
        <v>#N/A</v>
      </c>
      <c r="AG359" s="1" t="str">
        <f aca="false">VLOOKUP(AE359,accettati,1,FALSE())</f>
        <v>2-s2.0-78649878295</v>
      </c>
      <c r="AH359" s="3" t="e">
        <f aca="false">VLOOKUP(AE359,low_impact,1,FALSE())</f>
        <v>#N/A</v>
      </c>
      <c r="AI359" s="3" t="str">
        <f aca="false">VLOOKUP(AE359,scaricati,1,FALSE())</f>
        <v>2-s2.0-78649878295</v>
      </c>
    </row>
    <row r="360" customFormat="false" ht="95.8" hidden="true" customHeight="false" outlineLevel="0" collapsed="false">
      <c r="A360" s="1" t="s">
        <v>4971</v>
      </c>
      <c r="B360" s="1" t="s">
        <v>4972</v>
      </c>
      <c r="C360" s="1" t="s">
        <v>4973</v>
      </c>
      <c r="D360" s="1" t="s">
        <v>4974</v>
      </c>
      <c r="E360" s="1" t="n">
        <v>2008</v>
      </c>
      <c r="F360" s="1" t="s">
        <v>4975</v>
      </c>
      <c r="G360" s="1" t="s">
        <v>4976</v>
      </c>
      <c r="J360" s="1" t="n">
        <v>90</v>
      </c>
      <c r="K360" s="1" t="n">
        <v>95</v>
      </c>
      <c r="L360" s="1" t="n">
        <v>5</v>
      </c>
      <c r="M360" s="1" t="n">
        <v>11</v>
      </c>
      <c r="O360" s="1" t="s">
        <v>4977</v>
      </c>
      <c r="P360" s="1" t="s">
        <v>4978</v>
      </c>
      <c r="Q360" s="1" t="s">
        <v>4979</v>
      </c>
      <c r="R360" s="8" t="s">
        <v>4980</v>
      </c>
      <c r="S360" s="12" t="s">
        <v>454</v>
      </c>
      <c r="T360" s="1" t="str">
        <f aca="false">VLOOKUP(AE360,chat_output,2,FALSE())</f>
        <v>NO</v>
      </c>
      <c r="U360" s="9" t="str">
        <f aca="false">VLOOKUP(AE360,chat_output,3,FALSE())</f>
        <v>The abstract focuses on teaching artificial intelligence using games to motivate students and improve computer science education. It does not address predicting student drop out in bachelor and masters courses.</v>
      </c>
      <c r="V360" s="12"/>
      <c r="X360" s="1" t="s">
        <v>4981</v>
      </c>
      <c r="Y360" s="1" t="s">
        <v>4982</v>
      </c>
      <c r="Z360" s="1" t="s">
        <v>4983</v>
      </c>
      <c r="AA360" s="1" t="s">
        <v>72</v>
      </c>
      <c r="AB360" s="1" t="s">
        <v>56</v>
      </c>
      <c r="AD360" s="1" t="s">
        <v>58</v>
      </c>
      <c r="AE360" s="1" t="s">
        <v>4984</v>
      </c>
      <c r="AF360" s="1" t="str">
        <f aca="false">VLOOKUP(AE360,scartati,1,FALSE())</f>
        <v>2-s2.0-66149167327</v>
      </c>
      <c r="AG360" s="1" t="e">
        <f aca="false">VLOOKUP(AE360,accettati,1,FALSE())</f>
        <v>#N/A</v>
      </c>
      <c r="AH360" s="3" t="e">
        <f aca="false">VLOOKUP(AE360,low_impact,1,FALSE())</f>
        <v>#N/A</v>
      </c>
      <c r="AI360" s="3" t="e">
        <f aca="false">VLOOKUP(AE360,scaricati,1,FALSE())</f>
        <v>#N/A</v>
      </c>
    </row>
    <row r="361" customFormat="false" ht="60.45" hidden="true" customHeight="false" outlineLevel="0" collapsed="false">
      <c r="A361" s="1" t="s">
        <v>4985</v>
      </c>
      <c r="B361" s="1" t="s">
        <v>4986</v>
      </c>
      <c r="C361" s="1" t="s">
        <v>4987</v>
      </c>
      <c r="D361" s="1" t="s">
        <v>4988</v>
      </c>
      <c r="E361" s="1" t="n">
        <v>2004</v>
      </c>
      <c r="F361" s="1" t="s">
        <v>677</v>
      </c>
      <c r="G361" s="1" t="n">
        <v>2</v>
      </c>
      <c r="J361" s="1" t="s">
        <v>4989</v>
      </c>
      <c r="K361" s="1" t="n">
        <v>1</v>
      </c>
      <c r="L361" s="1" t="n">
        <v>-3</v>
      </c>
      <c r="M361" s="1" t="n">
        <v>2</v>
      </c>
      <c r="O361" s="1" t="s">
        <v>4990</v>
      </c>
      <c r="P361" s="1" t="s">
        <v>4991</v>
      </c>
      <c r="Q361" s="1" t="s">
        <v>4992</v>
      </c>
      <c r="R361" s="11" t="s">
        <v>4993</v>
      </c>
      <c r="S361" s="12" t="s">
        <v>115</v>
      </c>
      <c r="T361" s="1" t="str">
        <f aca="false">VLOOKUP(AE361,chat_output,2,FALSE())</f>
        <v>NO</v>
      </c>
      <c r="U361" s="9" t="str">
        <f aca="false">VLOOKUP(AE361,chat_output,3,FALSE())</f>
        <v>The abstract focuses on developing and teaching an undergraduate data mining course rather than predicting student dropout using artificial intelligence.</v>
      </c>
      <c r="V361" s="12"/>
      <c r="W361" s="1" t="s">
        <v>4994</v>
      </c>
      <c r="X361" s="1" t="s">
        <v>4995</v>
      </c>
      <c r="Y361" s="1" t="s">
        <v>4996</v>
      </c>
      <c r="Z361" s="1" t="s">
        <v>4997</v>
      </c>
      <c r="AA361" s="1" t="s">
        <v>72</v>
      </c>
      <c r="AB361" s="1" t="s">
        <v>56</v>
      </c>
      <c r="AD361" s="1" t="s">
        <v>58</v>
      </c>
      <c r="AE361" s="1" t="s">
        <v>4998</v>
      </c>
      <c r="AF361" s="1" t="str">
        <f aca="false">VLOOKUP(AE361,scartati,1,FALSE())</f>
        <v>2-s2.0-21644468869</v>
      </c>
      <c r="AG361" s="1" t="e">
        <f aca="false">VLOOKUP(AE361,accettati,1,FALSE())</f>
        <v>#N/A</v>
      </c>
      <c r="AH361" s="3" t="e">
        <f aca="false">VLOOKUP(AE361,low_impact,1,FALSE())</f>
        <v>#N/A</v>
      </c>
      <c r="AI361" s="3" t="e">
        <f aca="false">VLOOKUP(AE361,scaricati,1,FALSE())</f>
        <v>#N/A</v>
      </c>
    </row>
    <row r="362" customFormat="false" ht="131.15" hidden="true" customHeight="false" outlineLevel="0" collapsed="false">
      <c r="A362" s="1" t="s">
        <v>4999</v>
      </c>
      <c r="B362" s="1" t="s">
        <v>5000</v>
      </c>
      <c r="C362" s="1" t="s">
        <v>5001</v>
      </c>
      <c r="D362" s="1" t="s">
        <v>5002</v>
      </c>
      <c r="E362" s="1" t="n">
        <v>2019</v>
      </c>
      <c r="F362" s="1" t="s">
        <v>5003</v>
      </c>
      <c r="G362" s="1" t="n">
        <v>8</v>
      </c>
      <c r="H362" s="1" t="s">
        <v>5004</v>
      </c>
      <c r="J362" s="1" t="n">
        <v>271</v>
      </c>
      <c r="K362" s="1" t="n">
        <v>276</v>
      </c>
      <c r="L362" s="1" t="n">
        <v>5</v>
      </c>
      <c r="M362" s="1" t="n">
        <v>0</v>
      </c>
      <c r="O362" s="1" t="s">
        <v>5005</v>
      </c>
      <c r="P362" s="1" t="s">
        <v>5006</v>
      </c>
      <c r="Q362" s="1" t="s">
        <v>5007</v>
      </c>
      <c r="R362" s="8" t="s">
        <v>5008</v>
      </c>
      <c r="S362" s="10" t="s">
        <v>85</v>
      </c>
      <c r="T362" s="1" t="str">
        <f aca="false">VLOOKUP(AE362,chat_output,2,FALSE())</f>
        <v>NO</v>
      </c>
      <c r="U362" s="9" t="str">
        <f aca="false">VLOOKUP(AE362,chat_output,3,FALSE())</f>
        <v>The abstract focuses on the use of data mining and decision tree algorithms for educational data mining in general, but it does not specifically address predicting student dropout in bachelor and masters courses. It is more about the theoretical application and evaluation of various decision tree algorithms in educational data mining rather than a practical predictive study on student dropout.</v>
      </c>
      <c r="V362"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"&amp;D362&amp;" "&amp;R362</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An experimental analysis of various algorithms for classification in educational data mining with the help of LMS Data in educational institutions are developing continuously and rapidly along these lines there is a need of advancement, that this large and excessive amount of data is to be converted into helpful data and need of implementing data mining technique. Educational data mining is concerned with the application of various statistical analysis, data mining technique, machine learning which will be helpful for school, colleges and universities Educational data mining is the zone of science where various kinds of techniques are being created for analysis, looking and investigating data and this will be valuable for better comprehension for the further studies and the settings they learned. As the data is predefined, the classification of object in the view is data mining and information management procedure is utilized as a part of comparable data questions altogether. Decision Tree is a very valuable and well-known classification method that helps in decision making based on the possible consequences, that can be event outcomes, resource costs or utility. It contains conditional control statements. One explanation behind its noticeability comes from the accessibility of existing calculations that can be utilized to assemble decision trees. In this paper we will survey the different ordinarily utilized decision tree calculations which are utilized for classification.One application behind its noticeability comes from the accessibility of existing calculations that can be utilized to assemble decision trees. In this paper we will survey the different ordinarily utilized decision tree calculations which are utilized for classification. We will likewise be thinking about how these decision tree calculations are done and are made appropriate and valuable for educational data mining and which one is ideal. © BEIESP.</v>
      </c>
      <c r="W362" s="1" t="s">
        <v>5009</v>
      </c>
      <c r="Y362" s="1" t="s">
        <v>5010</v>
      </c>
      <c r="AA362" s="1" t="s">
        <v>55</v>
      </c>
      <c r="AB362" s="1" t="s">
        <v>56</v>
      </c>
      <c r="AD362" s="1" t="s">
        <v>58</v>
      </c>
      <c r="AE362" s="1" t="s">
        <v>5011</v>
      </c>
      <c r="AF362" s="1" t="str">
        <f aca="false">VLOOKUP(AE362,scartati,1,FALSE())</f>
        <v>2-s2.0-85070503335</v>
      </c>
      <c r="AG362" s="1" t="e">
        <f aca="false">VLOOKUP(AE362,accettati,1,FALSE())</f>
        <v>#N/A</v>
      </c>
      <c r="AH362" s="3" t="e">
        <f aca="false">VLOOKUP(AE362,low_impact,1,FALSE())</f>
        <v>#N/A</v>
      </c>
      <c r="AI362" s="3" t="e">
        <f aca="false">VLOOKUP(AE362,scaricati,1,FALSE())</f>
        <v>#N/A</v>
      </c>
    </row>
    <row r="363" customFormat="false" ht="48.7" hidden="true" customHeight="false" outlineLevel="0" collapsed="false">
      <c r="A363" s="1" t="s">
        <v>5012</v>
      </c>
      <c r="B363" s="1" t="s">
        <v>5013</v>
      </c>
      <c r="C363" s="1" t="s">
        <v>5014</v>
      </c>
      <c r="D363" s="1" t="s">
        <v>5015</v>
      </c>
      <c r="E363" s="1" t="n">
        <v>2017</v>
      </c>
      <c r="F363" s="1" t="s">
        <v>2859</v>
      </c>
      <c r="G363" s="1" t="n">
        <v>527</v>
      </c>
      <c r="J363" s="1" t="n">
        <v>711</v>
      </c>
      <c r="K363" s="1" t="n">
        <v>717</v>
      </c>
      <c r="L363" s="1" t="n">
        <v>6</v>
      </c>
      <c r="M363" s="1" t="n">
        <v>0</v>
      </c>
      <c r="N363" s="1" t="s">
        <v>5016</v>
      </c>
      <c r="O363" s="1" t="s">
        <v>5017</v>
      </c>
      <c r="P363" s="1" t="s">
        <v>5018</v>
      </c>
      <c r="Q363" s="1" t="s">
        <v>5019</v>
      </c>
      <c r="R363" s="8" t="s">
        <v>5020</v>
      </c>
      <c r="S363" s="10" t="s">
        <v>454</v>
      </c>
      <c r="T363" s="1" t="str">
        <f aca="false">VLOOKUP(AE363,chat_output,2,FALSE())</f>
        <v>NO</v>
      </c>
      <c r="U363" s="9" t="str">
        <f aca="false">VLOOKUP(AE363,chat_output,3,FALSE())</f>
        <v>The study described in the abstract focuses on a welcome program to mitigate dropout rates by improving motivation and group integration, which is oriented towards improving the university environment and student experience, rather than predicting student dropout using artificial intelligence.</v>
      </c>
      <c r="V363"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"&amp;D363&amp;" "&amp;R363</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Welcome program for first year students at the faculty of engineering of Vitoria-Gasteiz. Soft skills It is well known that there are high dropout rates in engineering faculties. There are plenty of reasons that can explain these bad results, among which we can mention group integration problems, lack of motivation or difficulty to adapt to the university study methodology. In this work we propose a Four-day Welcome Program for first-year students to help these new students to overcome some difficulties they will have to face during their time at the Engineering School. Our objective is to improve the results of the first year students by motivating them from the first day. © Springer International Publishing AG 2017.</v>
      </c>
      <c r="W363" s="1" t="s">
        <v>5021</v>
      </c>
      <c r="X363" s="1" t="s">
        <v>5022</v>
      </c>
      <c r="Y363" s="1" t="s">
        <v>5023</v>
      </c>
      <c r="Z363" s="1" t="s">
        <v>5024</v>
      </c>
      <c r="AA363" s="1" t="s">
        <v>72</v>
      </c>
      <c r="AB363" s="1" t="s">
        <v>56</v>
      </c>
      <c r="AD363" s="1" t="s">
        <v>58</v>
      </c>
      <c r="AE363" s="1" t="s">
        <v>5025</v>
      </c>
      <c r="AF363" s="1" t="str">
        <f aca="false">VLOOKUP(AE363,scartati,1,FALSE())</f>
        <v>2-s2.0-84992461042</v>
      </c>
      <c r="AG363" s="1" t="e">
        <f aca="false">VLOOKUP(AE363,accettati,1,FALSE())</f>
        <v>#N/A</v>
      </c>
      <c r="AH363" s="3" t="e">
        <f aca="false">VLOOKUP(AE363,low_impact,1,FALSE())</f>
        <v>#N/A</v>
      </c>
      <c r="AI363" s="3" t="e">
        <f aca="false">VLOOKUP(AE363,scaricati,1,FALSE())</f>
        <v>#N/A</v>
      </c>
    </row>
    <row r="364" customFormat="false" ht="201.85" hidden="true" customHeight="false" outlineLevel="0" collapsed="false">
      <c r="A364" s="1" t="s">
        <v>5026</v>
      </c>
      <c r="B364" s="1" t="s">
        <v>5027</v>
      </c>
      <c r="C364" s="1" t="s">
        <v>5028</v>
      </c>
      <c r="D364" s="1" t="s">
        <v>5029</v>
      </c>
      <c r="E364" s="1" t="n">
        <v>2018</v>
      </c>
      <c r="F364" s="1" t="s">
        <v>5030</v>
      </c>
      <c r="G364" s="1" t="n">
        <v>69</v>
      </c>
      <c r="J364" s="1" t="n">
        <v>21</v>
      </c>
      <c r="K364" s="1" t="n">
        <v>32</v>
      </c>
      <c r="L364" s="1" t="n">
        <v>11</v>
      </c>
      <c r="M364" s="1" t="n">
        <v>13</v>
      </c>
      <c r="N364" s="1" t="s">
        <v>5031</v>
      </c>
      <c r="O364" s="1" t="s">
        <v>5032</v>
      </c>
      <c r="P364" s="1" t="s">
        <v>5033</v>
      </c>
      <c r="Q364" s="1" t="s">
        <v>5034</v>
      </c>
      <c r="R364" s="11" t="s">
        <v>5035</v>
      </c>
      <c r="S364" s="12" t="s">
        <v>203</v>
      </c>
      <c r="T364" s="1" t="str">
        <f aca="false">VLOOKUP(AE364,chat_output,2,FALSE())</f>
        <v>NO</v>
      </c>
      <c r="U364" s="9" t="str">
        <f aca="false">VLOOKUP(AE364,chat_output,3,FALSE())</f>
        <v>The abstract does not describe a study on the prediction of student dropout in bachelor and masters courses using artificial intelligence. Instead, it focuses on the use of deep neural networks for intraoperative margin assessment of human breast tissue during surgical procedures.</v>
      </c>
      <c r="V364" s="12"/>
      <c r="W364" s="1" t="s">
        <v>5036</v>
      </c>
      <c r="X364" s="1" t="s">
        <v>5037</v>
      </c>
      <c r="Y364" s="1" t="s">
        <v>5038</v>
      </c>
      <c r="Z364" s="1" t="s">
        <v>5039</v>
      </c>
      <c r="AA364" s="1" t="s">
        <v>55</v>
      </c>
      <c r="AB364" s="1" t="s">
        <v>56</v>
      </c>
      <c r="AC364" s="1" t="s">
        <v>1404</v>
      </c>
      <c r="AD364" s="1" t="s">
        <v>58</v>
      </c>
      <c r="AE364" s="1" t="s">
        <v>5040</v>
      </c>
      <c r="AF364" s="1" t="str">
        <f aca="false">VLOOKUP(AE364,scartati,1,FALSE())</f>
        <v>2-s2.0-85052468834</v>
      </c>
      <c r="AG364" s="1" t="e">
        <f aca="false">VLOOKUP(AE364,accettati,1,FALSE())</f>
        <v>#N/A</v>
      </c>
      <c r="AH364" s="3" t="e">
        <f aca="false">VLOOKUP(AE364,low_impact,1,FALSE())</f>
        <v>#N/A</v>
      </c>
      <c r="AI364" s="3" t="e">
        <f aca="false">VLOOKUP(AE364,scaricati,1,FALSE())</f>
        <v>#N/A</v>
      </c>
    </row>
    <row r="365" customFormat="false" ht="249" hidden="true" customHeight="false" outlineLevel="0" collapsed="false">
      <c r="A365" s="1" t="s">
        <v>5041</v>
      </c>
      <c r="B365" s="1" t="s">
        <v>5042</v>
      </c>
      <c r="C365" s="1" t="s">
        <v>5043</v>
      </c>
      <c r="D365" s="1" t="s">
        <v>5044</v>
      </c>
      <c r="E365" s="1" t="n">
        <v>2017</v>
      </c>
      <c r="F365" s="1" t="s">
        <v>1079</v>
      </c>
      <c r="G365" s="1" t="s">
        <v>4428</v>
      </c>
      <c r="M365" s="1" t="n">
        <v>7</v>
      </c>
      <c r="O365" s="1" t="s">
        <v>5045</v>
      </c>
      <c r="P365" s="1" t="s">
        <v>5046</v>
      </c>
      <c r="Q365" s="1" t="s">
        <v>5047</v>
      </c>
      <c r="R365" s="11" t="s">
        <v>5048</v>
      </c>
      <c r="S365" s="12" t="s">
        <v>115</v>
      </c>
      <c r="T365" s="1" t="str">
        <f aca="false">VLOOKUP(AE365,chat_output,2,FALSE())</f>
        <v>NO</v>
      </c>
      <c r="U365" s="9" t="str">
        <f aca="false">VLOOKUP(AE365,chat_output,3,FALSE())</f>
        <v>The abstract focuses on engaging students in STEM via game design, rather than predicting student dropout in bachelor and master's courses using artificial intelligence.</v>
      </c>
      <c r="V365" s="12"/>
      <c r="X365" s="1" t="s">
        <v>5049</v>
      </c>
      <c r="Y365" s="1" t="s">
        <v>5050</v>
      </c>
      <c r="AA365" s="1" t="s">
        <v>72</v>
      </c>
      <c r="AB365" s="1" t="s">
        <v>56</v>
      </c>
      <c r="AD365" s="1" t="s">
        <v>58</v>
      </c>
      <c r="AE365" s="1" t="s">
        <v>5051</v>
      </c>
      <c r="AF365" s="1" t="str">
        <f aca="false">VLOOKUP(AE365,scartati,1,FALSE())</f>
        <v>2-s2.0-85030552981</v>
      </c>
      <c r="AG365" s="1" t="e">
        <f aca="false">VLOOKUP(AE365,accettati,1,FALSE())</f>
        <v>#N/A</v>
      </c>
      <c r="AH365" s="3" t="e">
        <f aca="false">VLOOKUP(AE365,low_impact,1,FALSE())</f>
        <v>#N/A</v>
      </c>
      <c r="AI365" s="3" t="e">
        <f aca="false">VLOOKUP(AE365,scaricati,1,FALSE())</f>
        <v>#N/A</v>
      </c>
    </row>
    <row r="366" customFormat="false" ht="60.45" hidden="true" customHeight="false" outlineLevel="0" collapsed="false">
      <c r="A366" s="1" t="s">
        <v>5052</v>
      </c>
      <c r="B366" s="1" t="s">
        <v>5053</v>
      </c>
      <c r="C366" s="1" t="s">
        <v>5054</v>
      </c>
      <c r="D366" s="1" t="s">
        <v>5055</v>
      </c>
      <c r="E366" s="1" t="n">
        <v>2008</v>
      </c>
      <c r="F366" s="1" t="s">
        <v>677</v>
      </c>
      <c r="I366" s="1" t="n">
        <v>4720539</v>
      </c>
      <c r="J366" s="1" t="s">
        <v>5056</v>
      </c>
      <c r="K366" s="1" t="s">
        <v>5057</v>
      </c>
      <c r="L366" s="1" t="n">
        <v>275</v>
      </c>
      <c r="M366" s="1" t="n">
        <v>1</v>
      </c>
      <c r="N366" s="1" t="s">
        <v>5058</v>
      </c>
      <c r="O366" s="1" t="s">
        <v>5059</v>
      </c>
      <c r="P366" s="1" t="s">
        <v>5060</v>
      </c>
      <c r="Q366" s="1" t="s">
        <v>5061</v>
      </c>
      <c r="R366" s="8" t="s">
        <v>5062</v>
      </c>
      <c r="S366" s="12" t="s">
        <v>1563</v>
      </c>
      <c r="T366" s="1" t="str">
        <f aca="false">VLOOKUP(AE366,chat_output,2,FALSE())</f>
        <v>NO</v>
      </c>
      <c r="U366" s="9" t="str">
        <f aca="false">VLOOKUP(AE366,chat_output,3,FALSE())</f>
        <v>The abstract is focused on understanding retention data through Bayesian Networks from survey data administered to minority students in a specific college. It does not specifically address the prediction of student drop out in bachelor and masters courses using artificial intelligence.</v>
      </c>
      <c r="V366" s="12"/>
      <c r="W366" s="1" t="s">
        <v>5063</v>
      </c>
      <c r="X366" s="1" t="s">
        <v>5064</v>
      </c>
      <c r="Y366" s="1" t="s">
        <v>5065</v>
      </c>
      <c r="Z366" s="1" t="s">
        <v>5066</v>
      </c>
      <c r="AA366" s="1" t="s">
        <v>72</v>
      </c>
      <c r="AB366" s="1" t="s">
        <v>56</v>
      </c>
      <c r="AD366" s="1" t="s">
        <v>58</v>
      </c>
      <c r="AE366" s="1" t="s">
        <v>5067</v>
      </c>
      <c r="AF366" s="1" t="str">
        <f aca="false">VLOOKUP(AE366,scartati,1,FALSE())</f>
        <v>2-s2.0-78650759224</v>
      </c>
      <c r="AG366" s="1" t="e">
        <f aca="false">VLOOKUP(AE366,accettati,1,FALSE())</f>
        <v>#N/A</v>
      </c>
      <c r="AH366" s="3" t="e">
        <f aca="false">VLOOKUP(AE366,low_impact,1,FALSE())</f>
        <v>#N/A</v>
      </c>
      <c r="AI366" s="3" t="e">
        <f aca="false">VLOOKUP(AE366,scaricati,1,FALSE())</f>
        <v>#N/A</v>
      </c>
    </row>
    <row r="367" customFormat="false" ht="107.6" hidden="true" customHeight="false" outlineLevel="0" collapsed="false">
      <c r="A367" s="1" t="s">
        <v>5068</v>
      </c>
      <c r="B367" s="1" t="s">
        <v>5069</v>
      </c>
      <c r="C367" s="1" t="n">
        <v>57204180983</v>
      </c>
      <c r="D367" s="1" t="s">
        <v>5070</v>
      </c>
      <c r="E367" s="1" t="n">
        <v>2018</v>
      </c>
      <c r="F367" s="1" t="s">
        <v>5071</v>
      </c>
      <c r="J367" s="1" t="n">
        <v>270</v>
      </c>
      <c r="K367" s="1" t="n">
        <v>271</v>
      </c>
      <c r="L367" s="1" t="n">
        <v>1</v>
      </c>
      <c r="M367" s="1" t="n">
        <v>6</v>
      </c>
      <c r="N367" s="1" t="s">
        <v>5072</v>
      </c>
      <c r="O367" s="1" t="s">
        <v>5073</v>
      </c>
      <c r="P367" s="1" t="s">
        <v>5074</v>
      </c>
      <c r="Q367" s="1" t="s">
        <v>5075</v>
      </c>
      <c r="R367" s="8" t="s">
        <v>5076</v>
      </c>
      <c r="S367" s="8"/>
      <c r="T367" s="1" t="str">
        <f aca="false">VLOOKUP(AE367,chat_output,2,FALSE())</f>
        <v>NO</v>
      </c>
      <c r="U367" s="9" t="str">
        <f aca="false">VLOOKUP(AE367,chat_output,3,FALSE())</f>
        <v>The abstract focuses on predicting student success and improving the CS student experience, which goes beyond the scope of predicting student drop out. It also has an element of improving the student environment by aiming for performance improvements and increasing pathways to graduation.</v>
      </c>
      <c r="V367" s="8"/>
      <c r="W367" s="1" t="s">
        <v>5077</v>
      </c>
      <c r="X367" s="1" t="s">
        <v>5078</v>
      </c>
      <c r="Y367" s="1" t="s">
        <v>5079</v>
      </c>
      <c r="Z367" s="1" t="s">
        <v>5080</v>
      </c>
      <c r="AA367" s="1" t="s">
        <v>72</v>
      </c>
      <c r="AB367" s="1" t="s">
        <v>56</v>
      </c>
      <c r="AD367" s="1" t="s">
        <v>58</v>
      </c>
      <c r="AE367" s="1" t="s">
        <v>5081</v>
      </c>
      <c r="AF367" s="1" t="e">
        <f aca="false">VLOOKUP(AE367,scartati,1,FALSE())</f>
        <v>#N/A</v>
      </c>
      <c r="AG367" s="1" t="str">
        <f aca="false">VLOOKUP(AE367,accettati,1,FALSE())</f>
        <v>2-s2.0-85054837557</v>
      </c>
      <c r="AH367" s="3" t="e">
        <f aca="false">VLOOKUP(AE367,low_impact,1,FALSE())</f>
        <v>#N/A</v>
      </c>
      <c r="AI367" s="3" t="str">
        <f aca="false">VLOOKUP(AE367,scaricati,1,FALSE())</f>
        <v>2-s2.0-85054837557</v>
      </c>
    </row>
    <row r="368" customFormat="false" ht="60.45" hidden="true" customHeight="false" outlineLevel="0" collapsed="false">
      <c r="A368" s="1" t="s">
        <v>5082</v>
      </c>
      <c r="B368" s="1" t="s">
        <v>5083</v>
      </c>
      <c r="C368" s="1" t="s">
        <v>5084</v>
      </c>
      <c r="D368" s="1" t="s">
        <v>5085</v>
      </c>
      <c r="E368" s="1" t="n">
        <v>2018</v>
      </c>
      <c r="F368" s="1" t="s">
        <v>5086</v>
      </c>
      <c r="I368" s="1" t="n">
        <v>8693345</v>
      </c>
      <c r="J368" s="1" t="n">
        <v>478</v>
      </c>
      <c r="K368" s="1" t="n">
        <v>481</v>
      </c>
      <c r="L368" s="1" t="n">
        <v>3</v>
      </c>
      <c r="M368" s="1" t="n">
        <v>7</v>
      </c>
      <c r="N368" s="1" t="s">
        <v>5087</v>
      </c>
      <c r="O368" s="1" t="s">
        <v>5088</v>
      </c>
      <c r="P368" s="1" t="s">
        <v>5089</v>
      </c>
      <c r="Q368" s="1" t="s">
        <v>5090</v>
      </c>
      <c r="R368" s="8" t="s">
        <v>5091</v>
      </c>
      <c r="S368" s="8"/>
      <c r="T368" s="1" t="str">
        <f aca="false">VLOOKUP(AE368,chat_output,2,FALSE())</f>
        <v>NO</v>
      </c>
      <c r="U368" s="9" t="str">
        <f aca="false">VLOOKUP(AE368,chat_output,3,FALSE())</f>
        <v>The abstract primarily focuses on the establishment and functions of the institutional research (IR) office, rather than detailing a study that uses artificial intelligence to predict student dropout. There is no mention of AI or a specific predictive model.</v>
      </c>
      <c r="V368" s="8"/>
      <c r="W368" s="1" t="s">
        <v>5092</v>
      </c>
      <c r="X368" s="1" t="s">
        <v>5093</v>
      </c>
      <c r="Y368" s="1" t="s">
        <v>5094</v>
      </c>
      <c r="Z368" s="1" t="s">
        <v>5095</v>
      </c>
      <c r="AA368" s="1" t="s">
        <v>72</v>
      </c>
      <c r="AB368" s="1" t="s">
        <v>56</v>
      </c>
      <c r="AD368" s="1" t="s">
        <v>58</v>
      </c>
      <c r="AE368" s="1" t="s">
        <v>5096</v>
      </c>
      <c r="AF368" s="1" t="e">
        <f aca="false">VLOOKUP(AE368,scartati,1,FALSE())</f>
        <v>#N/A</v>
      </c>
      <c r="AG368" s="1" t="str">
        <f aca="false">VLOOKUP(AE368,accettati,1,FALSE())</f>
        <v>2-s2.0-85065187482</v>
      </c>
      <c r="AH368" s="3" t="e">
        <f aca="false">VLOOKUP(AE368,low_impact,1,FALSE())</f>
        <v>#N/A</v>
      </c>
      <c r="AI368" s="3" t="str">
        <f aca="false">VLOOKUP(AE368,scaricati,1,FALSE())</f>
        <v>2-s2.0-85065187482</v>
      </c>
    </row>
    <row r="369" customFormat="false" ht="72.25" hidden="true" customHeight="false" outlineLevel="0" collapsed="false">
      <c r="A369" s="1" t="s">
        <v>5097</v>
      </c>
      <c r="B369" s="1" t="s">
        <v>5098</v>
      </c>
      <c r="C369" s="1" t="s">
        <v>5099</v>
      </c>
      <c r="D369" s="1" t="s">
        <v>5100</v>
      </c>
      <c r="E369" s="1" t="n">
        <v>2019</v>
      </c>
      <c r="F369" s="1" t="s">
        <v>5101</v>
      </c>
      <c r="J369" s="1" t="n">
        <v>112</v>
      </c>
      <c r="K369" s="1" t="n">
        <v>120</v>
      </c>
      <c r="L369" s="1" t="n">
        <v>8</v>
      </c>
      <c r="M369" s="1" t="n">
        <v>1</v>
      </c>
      <c r="O369" s="1" t="s">
        <v>5102</v>
      </c>
      <c r="P369" s="1" t="s">
        <v>5103</v>
      </c>
      <c r="Q369" s="1" t="s">
        <v>5104</v>
      </c>
      <c r="R369" s="8" t="s">
        <v>5105</v>
      </c>
      <c r="S369" s="12" t="s">
        <v>232</v>
      </c>
      <c r="T369" s="1" t="str">
        <f aca="false">VLOOKUP(AE369,chat_output,2,FALSE())</f>
        <v>NO</v>
      </c>
      <c r="U369" s="9" t="str">
        <f aca="false">VLOOKUP(AE369,chat_output,3,FALSE())</f>
        <v>The abstract discusses understanding drivers of student retention and identifying attrition behavior profiles but does not specifically mention prediction of student drop out using artificial intelligence for bachelor and masters courses.</v>
      </c>
      <c r="V369"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"&amp;D369&amp;" "&amp;R369</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Self-organising maps and student retention: Understanding multi-faceted drivers Student retention is an increasingly important yet complex issue facing universities. Improving retention performance is part of a multidimensional and deeply nested system of relationships with multiple hypothesised drivers of attrition at various sample sizes, population clusters and timescales. This paper reports on the use of a self-organising data technique, Kohonen's Self Organising Map, to explore the potential retention drivers in a large undergraduate student population in Western Australia over a six-year period. The study applied the self-organizing method to two point-in-time data sets separated by 18 months and was able to identify a number of distinct attrition behaviour profiles appropriate for creating new tailored intervention. © ASCILITE 2015 - Australasian Society for Computers in Learning and Tertiary Education, Conference Proceedings.All right reserved.</v>
      </c>
      <c r="W369" s="1" t="s">
        <v>5106</v>
      </c>
      <c r="X369" s="1" t="s">
        <v>5107</v>
      </c>
      <c r="Y369" s="1" t="s">
        <v>5108</v>
      </c>
      <c r="AA369" s="1" t="s">
        <v>72</v>
      </c>
      <c r="AB369" s="1" t="s">
        <v>56</v>
      </c>
      <c r="AD369" s="1" t="s">
        <v>58</v>
      </c>
      <c r="AE369" s="1" t="s">
        <v>5109</v>
      </c>
      <c r="AF369" s="1" t="str">
        <f aca="false">VLOOKUP(AE369,scartati,1,FALSE())</f>
        <v>2-s2.0-85071726173</v>
      </c>
      <c r="AG369" s="1" t="e">
        <f aca="false">VLOOKUP(AE369,accettati,1,FALSE())</f>
        <v>#N/A</v>
      </c>
      <c r="AH369" s="3" t="e">
        <f aca="false">VLOOKUP(AE369,low_impact,1,FALSE())</f>
        <v>#N/A</v>
      </c>
      <c r="AI369" s="3" t="e">
        <f aca="false">VLOOKUP(AE369,scaricati,1,FALSE())</f>
        <v>#N/A</v>
      </c>
    </row>
    <row r="370" customFormat="false" ht="48.7" hidden="true" customHeight="false" outlineLevel="0" collapsed="false">
      <c r="A370" s="1" t="s">
        <v>5110</v>
      </c>
      <c r="B370" s="1" t="s">
        <v>5111</v>
      </c>
      <c r="C370" s="1" t="s">
        <v>5112</v>
      </c>
      <c r="D370" s="1" t="s">
        <v>5113</v>
      </c>
      <c r="E370" s="1" t="n">
        <v>2009</v>
      </c>
      <c r="F370" s="1" t="s">
        <v>5114</v>
      </c>
      <c r="I370" s="1" t="n">
        <v>5364353</v>
      </c>
      <c r="M370" s="1" t="n">
        <v>0</v>
      </c>
      <c r="N370" s="1" t="s">
        <v>5115</v>
      </c>
      <c r="O370" s="1" t="s">
        <v>5116</v>
      </c>
      <c r="P370" s="1" t="s">
        <v>5117</v>
      </c>
      <c r="Q370" s="1" t="s">
        <v>5118</v>
      </c>
      <c r="R370" s="8" t="s">
        <v>5119</v>
      </c>
      <c r="S370" s="10" t="s">
        <v>85</v>
      </c>
      <c r="T370" s="1" t="str">
        <f aca="false">VLOOKUP(AE370,chat_output,2,FALSE())</f>
        <v>NO</v>
      </c>
      <c r="U370" s="9" t="str">
        <f aca="false">VLOOKUP(AE370,chat_output,3,FALSE())</f>
        <v>The abstract focuses on a curriculum reform initiative aimed at improving student retention, motivation, and success in computer science through a professional skill-oriented model. It does not describe a study focused on the prediction of student drop out in bachelor and master's courses using artificial intelligence.</v>
      </c>
      <c r="V370" s="12" t="str">
        <f aca="false">"the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"&amp;D370&amp;" "&amp;R370</f>
        <v>the following title and abstract should describe a study regarding the prediction of student drop out in bachelor and masters courses, using artificial intelligence and: without being mostly theoretical; not involving remote classes or courses; not being focussed on improving teaching or evaluation; not being focussed on improving the university environment? if it does say so. If it does not explain why. A professional skill-oriented model for computer applied mathematics This paper summarizes progress to date on the professional skill-Oriented (PSO) model for computer applied mathematics education, a curriculum reform initiative at Beijing Union University (BUU). The PSO model seeks to increase student retention, motivation and success in computer science through application-driven, just-in-time computer professional skill instruction. This paper provides an overview of the PSO model for computer applied mathematics education, followed by an assessment of student performance, perception and retention through its two years of implementation. ©2009 IEEE.</v>
      </c>
      <c r="W370" s="1" t="s">
        <v>5120</v>
      </c>
      <c r="X370" s="1" t="s">
        <v>5121</v>
      </c>
      <c r="Y370" s="1" t="s">
        <v>5122</v>
      </c>
      <c r="Z370" s="1" t="s">
        <v>5123</v>
      </c>
      <c r="AA370" s="1" t="s">
        <v>72</v>
      </c>
      <c r="AB370" s="1" t="s">
        <v>56</v>
      </c>
      <c r="AD370" s="1" t="s">
        <v>58</v>
      </c>
      <c r="AE370" s="1" t="s">
        <v>5124</v>
      </c>
      <c r="AF370" s="1" t="str">
        <f aca="false">VLOOKUP(AE370,scartati,1,FALSE())</f>
        <v>2-s2.0-77949742711</v>
      </c>
      <c r="AG370" s="1" t="e">
        <f aca="false">VLOOKUP(AE370,accettati,1,FALSE())</f>
        <v>#N/A</v>
      </c>
      <c r="AH370" s="3" t="e">
        <f aca="false">VLOOKUP(AE370,low_impact,1,FALSE())</f>
        <v>#N/A</v>
      </c>
      <c r="AI370" s="3" t="e">
        <f aca="false">VLOOKUP(AE370,scaricati,1,FALSE())</f>
        <v>#N/A</v>
      </c>
    </row>
    <row r="371" customFormat="false" ht="142.95" hidden="true" customHeight="false" outlineLevel="0" collapsed="false">
      <c r="A371" s="1" t="s">
        <v>5125</v>
      </c>
      <c r="B371" s="1" t="s">
        <v>5126</v>
      </c>
      <c r="C371" s="1" t="s">
        <v>5127</v>
      </c>
      <c r="D371" s="1" t="s">
        <v>5128</v>
      </c>
      <c r="E371" s="1" t="n">
        <v>2008</v>
      </c>
      <c r="F371" s="1" t="s">
        <v>5129</v>
      </c>
      <c r="G371" s="1" t="n">
        <v>3</v>
      </c>
      <c r="H371" s="1" t="n">
        <v>1</v>
      </c>
      <c r="J371" s="1" t="n">
        <v>26</v>
      </c>
      <c r="K371" s="1" t="n">
        <v>32</v>
      </c>
      <c r="L371" s="1" t="n">
        <v>6</v>
      </c>
      <c r="M371" s="1" t="n">
        <v>16</v>
      </c>
      <c r="N371" s="1" t="s">
        <v>5130</v>
      </c>
      <c r="O371" s="1" t="s">
        <v>5131</v>
      </c>
      <c r="P371" s="1" t="s">
        <v>5132</v>
      </c>
      <c r="Q371" s="1" t="s">
        <v>5133</v>
      </c>
      <c r="R371" s="11" t="s">
        <v>5134</v>
      </c>
      <c r="S371" s="12" t="s">
        <v>203</v>
      </c>
      <c r="T371" s="1" t="str">
        <f aca="false">VLOOKUP(AE371,chat_output,2,FALSE())</f>
        <v>NO</v>
      </c>
      <c r="U371" s="9" t="str">
        <f aca="false">VLOOKUP(AE371,chat_output,3,FALSE())</f>
        <v>The abstract describes a study on the learning effectiveness of different types of simulations for understanding anesthesia machine function. This is unrelated to the prediction of student dropout in bachelor and master's courses using artificial intelligence.</v>
      </c>
      <c r="V371" s="11"/>
      <c r="W371" s="1" t="s">
        <v>5135</v>
      </c>
      <c r="X371" s="1" t="s">
        <v>5136</v>
      </c>
      <c r="Y371" s="1" t="s">
        <v>5137</v>
      </c>
      <c r="Z371" s="1" t="s">
        <v>5138</v>
      </c>
      <c r="AA371" s="1" t="s">
        <v>55</v>
      </c>
      <c r="AB371" s="1" t="s">
        <v>56</v>
      </c>
      <c r="AC371" s="1" t="s">
        <v>442</v>
      </c>
      <c r="AD371" s="1" t="s">
        <v>58</v>
      </c>
      <c r="AE371" s="1" t="s">
        <v>5139</v>
      </c>
      <c r="AF371" s="1" t="str">
        <f aca="false">VLOOKUP(AE371,scartati,1,FALSE())</f>
        <v>2-s2.0-39549116955</v>
      </c>
      <c r="AG371" s="1" t="e">
        <f aca="false">VLOOKUP(AE371,accettati,1,FALSE())</f>
        <v>#N/A</v>
      </c>
      <c r="AH371" s="3" t="e">
        <f aca="false">VLOOKUP(AE371,low_impact,1,FALSE())</f>
        <v>#N/A</v>
      </c>
      <c r="AI371" s="3" t="e">
        <f aca="false">VLOOKUP(AE371,scaricati,1,FALSE())</f>
        <v>#N/A</v>
      </c>
    </row>
    <row r="372" customFormat="false" ht="84.05" hidden="true" customHeight="false" outlineLevel="0" collapsed="false">
      <c r="A372" s="1" t="s">
        <v>5140</v>
      </c>
      <c r="B372" s="1" t="s">
        <v>5141</v>
      </c>
      <c r="C372" s="1" t="n">
        <v>55887961100</v>
      </c>
      <c r="D372" s="1" t="s">
        <v>5142</v>
      </c>
      <c r="E372" s="1" t="n">
        <v>2010</v>
      </c>
      <c r="F372" s="1" t="s">
        <v>691</v>
      </c>
      <c r="G372" s="1" t="n">
        <v>49</v>
      </c>
      <c r="H372" s="1" t="n">
        <v>4</v>
      </c>
      <c r="J372" s="1" t="n">
        <v>498</v>
      </c>
      <c r="K372" s="1" t="n">
        <v>506</v>
      </c>
      <c r="L372" s="1" t="n">
        <v>8</v>
      </c>
      <c r="M372" s="1" t="n">
        <v>214</v>
      </c>
      <c r="N372" s="1" t="s">
        <v>5143</v>
      </c>
      <c r="O372" s="1" t="s">
        <v>5144</v>
      </c>
      <c r="P372" s="1" t="s">
        <v>5145</v>
      </c>
      <c r="Q372" s="1" t="s">
        <v>5146</v>
      </c>
      <c r="R372" s="8" t="s">
        <v>5147</v>
      </c>
      <c r="S372" s="8"/>
      <c r="T372" s="1" t="str">
        <f aca="false">VLOOKUP(AE372,chat_output,2,FALSE())</f>
        <v>NO</v>
      </c>
      <c r="U372" s="9" t="str">
        <f aca="false">VLOOKUP(AE372,chat_output,3,FALSE())</f>
        <v>The abstract focuses on freshmen student retention specifically, rather than covering both bachelor and masters courses. Additionally, the prediction targets student retention rather than dropouts, and the abstract emphasizes understanding the reasons behind attrition more than just predicting dropout.</v>
      </c>
      <c r="V372" s="8"/>
      <c r="W372" s="1" t="s">
        <v>5148</v>
      </c>
      <c r="X372" s="1" t="s">
        <v>5149</v>
      </c>
      <c r="Y372" s="1" t="s">
        <v>5150</v>
      </c>
      <c r="Z372" s="1" t="s">
        <v>5151</v>
      </c>
      <c r="AA372" s="1" t="s">
        <v>55</v>
      </c>
      <c r="AB372" s="1" t="s">
        <v>56</v>
      </c>
      <c r="AD372" s="1" t="s">
        <v>58</v>
      </c>
      <c r="AE372" s="1" t="s">
        <v>5152</v>
      </c>
      <c r="AF372" s="1" t="e">
        <f aca="false">VLOOKUP(AE372,scartati,1,FALSE())</f>
        <v>#N/A</v>
      </c>
      <c r="AG372" s="1" t="str">
        <f aca="false">VLOOKUP(AE372,accettati,1,FALSE())</f>
        <v>2-s2.0-78049421754</v>
      </c>
      <c r="AH372" s="3" t="e">
        <f aca="false">VLOOKUP(AE372,low_impact,1,FALSE())</f>
        <v>#N/A</v>
      </c>
      <c r="AI372" s="3" t="str">
        <f aca="false">VLOOKUP(AE372,scaricati,1,FALSE())</f>
        <v>2-s2.0-78049421754</v>
      </c>
    </row>
    <row r="373" customFormat="false" ht="154.75" hidden="true" customHeight="false" outlineLevel="0" collapsed="false">
      <c r="A373" s="1" t="s">
        <v>5153</v>
      </c>
      <c r="B373" s="1" t="s">
        <v>5154</v>
      </c>
      <c r="C373" s="1" t="s">
        <v>5155</v>
      </c>
      <c r="D373" s="1" t="s">
        <v>5156</v>
      </c>
      <c r="E373" s="1" t="n">
        <v>2017</v>
      </c>
      <c r="F373" s="1" t="s">
        <v>1079</v>
      </c>
      <c r="G373" s="1" t="s">
        <v>4428</v>
      </c>
      <c r="M373" s="1" t="n">
        <v>1</v>
      </c>
      <c r="O373" s="1" t="s">
        <v>5157</v>
      </c>
      <c r="P373" s="1" t="s">
        <v>5158</v>
      </c>
      <c r="Q373" s="1" t="s">
        <v>5159</v>
      </c>
      <c r="R373" s="11" t="s">
        <v>5160</v>
      </c>
      <c r="S373" s="12" t="s">
        <v>232</v>
      </c>
      <c r="T373" s="1" t="str">
        <f aca="false">VLOOKUP(AE373,chat_output,2,FALSE())</f>
        <v>NO</v>
      </c>
      <c r="U373" s="9" t="str">
        <f aca="false">VLOOKUP(AE373,chat_output,3,FALSE())</f>
        <v>The abstract is focused on strategies for developing and delivering active learning tools in software verification and validation education. It does not describe a study on the prediction of student dropout in bachelor and master's courses using artificial intelligence.</v>
      </c>
      <c r="V373" s="12"/>
      <c r="X373" s="1" t="s">
        <v>5161</v>
      </c>
      <c r="Y373" s="1" t="s">
        <v>5162</v>
      </c>
      <c r="AA373" s="1" t="s">
        <v>72</v>
      </c>
      <c r="AB373" s="1" t="s">
        <v>56</v>
      </c>
      <c r="AD373" s="1" t="s">
        <v>58</v>
      </c>
      <c r="AE373" s="1" t="s">
        <v>5163</v>
      </c>
      <c r="AF373" s="1" t="str">
        <f aca="false">VLOOKUP(AE373,scartati,1,FALSE())</f>
        <v>2-s2.0-85030562216</v>
      </c>
      <c r="AG373" s="1" t="e">
        <f aca="false">VLOOKUP(AE373,accettati,1,FALSE())</f>
        <v>#N/A</v>
      </c>
      <c r="AH373" s="3" t="e">
        <f aca="false">VLOOKUP(AE373,low_impact,1,FALSE())</f>
        <v>#N/A</v>
      </c>
      <c r="AI373" s="3" t="e">
        <f aca="false">VLOOKUP(AE373,scaricati,1,FALSE())</f>
        <v>#N/A</v>
      </c>
    </row>
    <row r="374" customFormat="false" ht="91.8" hidden="true" customHeight="false" outlineLevel="0" collapsed="false">
      <c r="A374" s="1" t="s">
        <v>1510</v>
      </c>
      <c r="B374" s="1" t="s">
        <v>1511</v>
      </c>
      <c r="C374" s="1" t="s">
        <v>1512</v>
      </c>
      <c r="D374" s="1" t="s">
        <v>5164</v>
      </c>
      <c r="E374" s="1" t="n">
        <v>2018</v>
      </c>
      <c r="F374" s="1" t="s">
        <v>5165</v>
      </c>
      <c r="I374" s="1" t="n">
        <v>8523888</v>
      </c>
      <c r="J374" s="1" t="n">
        <v>389</v>
      </c>
      <c r="K374" s="1" t="n">
        <v>394</v>
      </c>
      <c r="L374" s="1" t="n">
        <v>5</v>
      </c>
      <c r="M374" s="1" t="n">
        <v>58</v>
      </c>
      <c r="N374" s="1" t="s">
        <v>5166</v>
      </c>
      <c r="O374" s="1" t="s">
        <v>5167</v>
      </c>
      <c r="P374" s="1" t="s">
        <v>5168</v>
      </c>
      <c r="Q374" s="1" t="s">
        <v>5169</v>
      </c>
      <c r="R374" s="8" t="s">
        <v>5170</v>
      </c>
      <c r="S374" s="8" t="s">
        <v>3</v>
      </c>
      <c r="T374" s="1" t="str">
        <f aca="false">VLOOKUP(AE374,chat_output,2,FALSE())</f>
        <v>YES</v>
      </c>
      <c r="U374" s="9" t="str">
        <f aca="false">VLOOKUP(AE374,chat_output,3,FALSE())</f>
        <v>Complies</v>
      </c>
      <c r="V374" s="8"/>
      <c r="X374" s="1" t="s">
        <v>5171</v>
      </c>
      <c r="Y374" s="1" t="s">
        <v>5172</v>
      </c>
      <c r="AA374" s="1" t="s">
        <v>72</v>
      </c>
      <c r="AB374" s="1" t="s">
        <v>56</v>
      </c>
      <c r="AD374" s="1" t="s">
        <v>58</v>
      </c>
      <c r="AE374" s="1" t="s">
        <v>5173</v>
      </c>
      <c r="AF374" s="1" t="e">
        <f aca="false">VLOOKUP(AE374,scartati,1,FALSE())</f>
        <v>#N/A</v>
      </c>
      <c r="AG374" s="1" t="str">
        <f aca="false">VLOOKUP(AE374,accettati,1,FALSE())</f>
        <v>2-s2.0-85058054199</v>
      </c>
      <c r="AH374" s="3" t="e">
        <f aca="false">VLOOKUP(AE374,low_impact,1,FALSE())</f>
        <v>#N/A</v>
      </c>
      <c r="AI374" s="3" t="str">
        <f aca="false">VLOOKUP(AE374,scaricati,1,FALSE())</f>
        <v>2-s2.0-85058054199</v>
      </c>
    </row>
  </sheetData>
  <autoFilter ref="A1:AI374">
    <filterColumn colId="18">
      <filters>
        <filter val="Not found"/>
      </filters>
    </filterColumn>
  </autoFilter>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F24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A17" activeCellId="0" sqref="A17"/>
    </sheetView>
  </sheetViews>
  <sheetFormatPr defaultColWidth="11.53515625" defaultRowHeight="12.8" zeroHeight="false" outlineLevelRow="0" outlineLevelCol="0"/>
  <cols>
    <col collapsed="false" customWidth="true" hidden="false" outlineLevel="0" max="1" min="1" style="1" width="48.46"/>
    <col collapsed="false" customWidth="true" hidden="false" outlineLevel="0" max="2" min="2" style="1" width="11.19"/>
    <col collapsed="false" customWidth="true" hidden="false" outlineLevel="0" max="3" min="3" style="15" width="17.71"/>
    <col collapsed="false" customWidth="true" hidden="false" outlineLevel="0" max="6" min="6" style="1" width="4.14"/>
  </cols>
  <sheetData>
    <row r="4" customFormat="false" ht="12.8" hidden="false" customHeight="false" outlineLevel="0" collapsed="false">
      <c r="A4" s="16"/>
      <c r="B4" s="17" t="s">
        <v>154</v>
      </c>
      <c r="C4" s="18"/>
    </row>
    <row r="5" customFormat="false" ht="12.8" hidden="false" customHeight="false" outlineLevel="0" collapsed="false">
      <c r="A5" s="19" t="s">
        <v>25</v>
      </c>
      <c r="B5" s="20" t="s">
        <v>5174</v>
      </c>
      <c r="C5" s="21" t="s">
        <v>5175</v>
      </c>
    </row>
    <row r="6" customFormat="false" ht="12.8" hidden="false" customHeight="false" outlineLevel="0" collapsed="false">
      <c r="A6" s="22" t="s">
        <v>3</v>
      </c>
      <c r="B6" s="23" t="n">
        <v>4</v>
      </c>
      <c r="C6" s="24" t="n">
        <v>26.5</v>
      </c>
    </row>
    <row r="7" customFormat="false" ht="12.8" hidden="false" customHeight="false" outlineLevel="0" collapsed="false">
      <c r="A7" s="10" t="s">
        <v>39</v>
      </c>
      <c r="B7" s="25" t="n">
        <v>14</v>
      </c>
      <c r="C7" s="26" t="n">
        <v>0.214285714285714</v>
      </c>
    </row>
    <row r="8" customFormat="false" ht="12.8" hidden="false" customHeight="false" outlineLevel="0" collapsed="false">
      <c r="A8" s="10" t="s">
        <v>5</v>
      </c>
      <c r="B8" s="25" t="n">
        <v>37</v>
      </c>
      <c r="C8" s="26" t="n">
        <v>25.6486486486487</v>
      </c>
    </row>
    <row r="9" customFormat="false" ht="12.8" hidden="false" customHeight="false" outlineLevel="0" collapsed="false">
      <c r="A9" s="10" t="s">
        <v>498</v>
      </c>
      <c r="B9" s="25" t="n">
        <v>1</v>
      </c>
      <c r="C9" s="26" t="n">
        <v>0</v>
      </c>
    </row>
    <row r="10" customFormat="false" ht="12.8" hidden="false" customHeight="false" outlineLevel="0" collapsed="false">
      <c r="A10" s="10" t="s">
        <v>5176</v>
      </c>
      <c r="B10" s="25" t="n">
        <v>93</v>
      </c>
      <c r="C10" s="26" t="n">
        <v>14.0430107526882</v>
      </c>
    </row>
    <row r="11" customFormat="false" ht="12.8" hidden="false" customHeight="false" outlineLevel="0" collapsed="false">
      <c r="A11" s="10" t="s">
        <v>115</v>
      </c>
      <c r="B11" s="25" t="n">
        <v>23</v>
      </c>
      <c r="C11" s="26" t="n">
        <v>6.39130434782609</v>
      </c>
    </row>
    <row r="12" customFormat="false" ht="12.8" hidden="false" customHeight="false" outlineLevel="0" collapsed="false">
      <c r="A12" s="10" t="s">
        <v>232</v>
      </c>
      <c r="B12" s="25" t="n">
        <v>40</v>
      </c>
      <c r="C12" s="26" t="n">
        <v>5.75</v>
      </c>
    </row>
    <row r="13" customFormat="false" ht="12.8" hidden="false" customHeight="false" outlineLevel="0" collapsed="false">
      <c r="A13" s="10" t="s">
        <v>454</v>
      </c>
      <c r="B13" s="25" t="n">
        <v>33</v>
      </c>
      <c r="C13" s="26" t="n">
        <v>3.42424242424242</v>
      </c>
    </row>
    <row r="14" customFormat="false" ht="12.8" hidden="false" customHeight="false" outlineLevel="0" collapsed="false">
      <c r="A14" s="10" t="s">
        <v>277</v>
      </c>
      <c r="B14" s="25" t="n">
        <v>18</v>
      </c>
      <c r="C14" s="26" t="n">
        <v>11.8333333333333</v>
      </c>
    </row>
    <row r="15" customFormat="false" ht="12.8" hidden="false" customHeight="false" outlineLevel="0" collapsed="false">
      <c r="A15" s="10" t="s">
        <v>538</v>
      </c>
      <c r="B15" s="25" t="n">
        <v>18</v>
      </c>
      <c r="C15" s="26" t="n">
        <v>5.16666666666667</v>
      </c>
    </row>
    <row r="16" customFormat="false" ht="12.8" hidden="false" customHeight="false" outlineLevel="0" collapsed="false">
      <c r="A16" s="10" t="s">
        <v>1563</v>
      </c>
      <c r="B16" s="25" t="n">
        <v>9</v>
      </c>
      <c r="C16" s="26" t="n">
        <v>5.22222222222222</v>
      </c>
    </row>
    <row r="17" customFormat="false" ht="12.8" hidden="false" customHeight="false" outlineLevel="0" collapsed="false">
      <c r="A17" s="10" t="s">
        <v>864</v>
      </c>
      <c r="B17" s="25" t="n">
        <v>10</v>
      </c>
      <c r="C17" s="26" t="n">
        <v>3.8</v>
      </c>
    </row>
    <row r="18" customFormat="false" ht="12.8" hidden="false" customHeight="false" outlineLevel="0" collapsed="false">
      <c r="A18" s="10" t="s">
        <v>85</v>
      </c>
      <c r="B18" s="25" t="n">
        <v>8</v>
      </c>
      <c r="C18" s="26" t="n">
        <v>1.625</v>
      </c>
    </row>
    <row r="19" customFormat="false" ht="12.8" hidden="false" customHeight="false" outlineLevel="0" collapsed="false">
      <c r="A19" s="10" t="s">
        <v>581</v>
      </c>
      <c r="B19" s="25" t="n">
        <v>9</v>
      </c>
      <c r="C19" s="26" t="n">
        <v>1.55555555555556</v>
      </c>
    </row>
    <row r="20" customFormat="false" ht="12.8" hidden="false" customHeight="false" outlineLevel="0" collapsed="false">
      <c r="A20" s="10" t="s">
        <v>203</v>
      </c>
      <c r="B20" s="25" t="n">
        <v>38</v>
      </c>
      <c r="C20" s="26" t="n">
        <v>6.44736842105263</v>
      </c>
    </row>
    <row r="21" customFormat="false" ht="12.8" hidden="false" customHeight="false" outlineLevel="0" collapsed="false">
      <c r="A21" s="10" t="s">
        <v>130</v>
      </c>
      <c r="B21" s="25" t="n">
        <v>8</v>
      </c>
      <c r="C21" s="26" t="n">
        <v>6</v>
      </c>
    </row>
    <row r="22" customFormat="false" ht="12.8" hidden="false" customHeight="false" outlineLevel="0" collapsed="false">
      <c r="A22" s="10" t="s">
        <v>321</v>
      </c>
      <c r="B22" s="27" t="n">
        <v>10</v>
      </c>
      <c r="C22" s="28" t="n">
        <v>15.7</v>
      </c>
    </row>
    <row r="23" customFormat="false" ht="12.8" hidden="false" customHeight="false" outlineLevel="0" collapsed="false">
      <c r="A23" s="29" t="s">
        <v>5177</v>
      </c>
      <c r="B23" s="30" t="n">
        <v>373</v>
      </c>
      <c r="C23" s="31" t="n">
        <v>9.97855227882038</v>
      </c>
    </row>
    <row r="24" customFormat="false" ht="12.8" hidden="false" customHeight="false" outlineLevel="0" collapsed="false">
      <c r="A24" s="0"/>
      <c r="B24" s="0"/>
      <c r="C24" s="32"/>
    </row>
    <row r="25" customFormat="false" ht="12.8" hidden="false" customHeight="false" outlineLevel="0" collapsed="false">
      <c r="A25" s="0"/>
      <c r="B25" s="0"/>
      <c r="C25" s="32"/>
    </row>
    <row r="26" customFormat="false" ht="12.8" hidden="false" customHeight="false" outlineLevel="0" collapsed="false">
      <c r="A26" s="0"/>
      <c r="B26" s="0"/>
      <c r="C26" s="32"/>
    </row>
    <row r="27" customFormat="false" ht="12.8" hidden="false" customHeight="false" outlineLevel="0" collapsed="false">
      <c r="A27" s="0"/>
      <c r="B27" s="0"/>
      <c r="C27" s="32"/>
    </row>
    <row r="28" customFormat="false" ht="12.8" hidden="false" customHeight="false" outlineLevel="0" collapsed="false">
      <c r="A28" s="0"/>
      <c r="B28" s="0"/>
      <c r="C28" s="32"/>
    </row>
    <row r="29" customFormat="false" ht="12.8" hidden="false" customHeight="false" outlineLevel="0" collapsed="false">
      <c r="A29" s="0"/>
      <c r="B29" s="0"/>
      <c r="C29" s="32"/>
    </row>
    <row r="30" customFormat="false" ht="12.8" hidden="false" customHeight="false" outlineLevel="0" collapsed="false">
      <c r="A30" s="0"/>
      <c r="B30" s="0"/>
      <c r="C30" s="32"/>
    </row>
    <row r="31" customFormat="false" ht="12.8" hidden="false" customHeight="false" outlineLevel="0" collapsed="false">
      <c r="A31" s="0"/>
      <c r="B31" s="0"/>
      <c r="C31" s="32"/>
    </row>
    <row r="32" customFormat="false" ht="12.8" hidden="false" customHeight="false" outlineLevel="0" collapsed="false">
      <c r="A32" s="0"/>
      <c r="B32" s="0"/>
      <c r="C32" s="32"/>
    </row>
    <row r="33" customFormat="false" ht="12.8" hidden="false" customHeight="false" outlineLevel="0" collapsed="false">
      <c r="A33" s="0"/>
      <c r="B33" s="0"/>
      <c r="C33" s="32"/>
    </row>
    <row r="34" customFormat="false" ht="12.8" hidden="false" customHeight="false" outlineLevel="0" collapsed="false">
      <c r="A34" s="0"/>
      <c r="B34" s="0"/>
      <c r="C34" s="32"/>
    </row>
    <row r="35" customFormat="false" ht="12.8" hidden="false" customHeight="false" outlineLevel="0" collapsed="false">
      <c r="A35" s="0"/>
      <c r="B35" s="0"/>
      <c r="C35" s="32"/>
    </row>
    <row r="36" customFormat="false" ht="12.8" hidden="false" customHeight="false" outlineLevel="0" collapsed="false">
      <c r="A36" s="0"/>
      <c r="B36" s="0"/>
      <c r="C36" s="32"/>
    </row>
    <row r="37" customFormat="false" ht="12.8" hidden="false" customHeight="false" outlineLevel="0" collapsed="false">
      <c r="A37" s="0"/>
      <c r="B37" s="0"/>
      <c r="C37" s="32"/>
    </row>
    <row r="38" customFormat="false" ht="12.8" hidden="false" customHeight="false" outlineLevel="0" collapsed="false">
      <c r="A38" s="0"/>
      <c r="B38" s="0"/>
      <c r="C38" s="32"/>
    </row>
    <row r="39" customFormat="false" ht="12.8" hidden="false" customHeight="false" outlineLevel="0" collapsed="false">
      <c r="A39" s="0"/>
      <c r="B39" s="0"/>
      <c r="C39" s="32"/>
    </row>
    <row r="40" customFormat="false" ht="12.8" hidden="false" customHeight="false" outlineLevel="0" collapsed="false">
      <c r="A40" s="0"/>
      <c r="B40" s="0"/>
      <c r="C40" s="32"/>
    </row>
    <row r="41" customFormat="false" ht="12.8" hidden="false" customHeight="false" outlineLevel="0" collapsed="false">
      <c r="A41" s="0"/>
      <c r="B41" s="0"/>
      <c r="C41" s="32"/>
    </row>
    <row r="42" customFormat="false" ht="12.8" hidden="false" customHeight="false" outlineLevel="0" collapsed="false">
      <c r="A42" s="0"/>
      <c r="B42" s="0"/>
      <c r="C42" s="32"/>
    </row>
    <row r="43" customFormat="false" ht="12.8" hidden="false" customHeight="false" outlineLevel="0" collapsed="false">
      <c r="A43" s="0"/>
      <c r="B43" s="0"/>
      <c r="C43" s="32"/>
    </row>
    <row r="44" customFormat="false" ht="12.8" hidden="false" customHeight="false" outlineLevel="0" collapsed="false">
      <c r="A44" s="0"/>
      <c r="B44" s="0"/>
      <c r="C44" s="32"/>
    </row>
    <row r="45" customFormat="false" ht="12.8" hidden="false" customHeight="false" outlineLevel="0" collapsed="false">
      <c r="A45" s="0"/>
      <c r="B45" s="0"/>
      <c r="C45" s="32"/>
    </row>
    <row r="46" customFormat="false" ht="12.8" hidden="false" customHeight="false" outlineLevel="0" collapsed="false">
      <c r="A46" s="0"/>
      <c r="B46" s="0"/>
      <c r="C46" s="32"/>
    </row>
    <row r="47" customFormat="false" ht="12.8" hidden="false" customHeight="false" outlineLevel="0" collapsed="false">
      <c r="A47" s="0"/>
      <c r="B47" s="0"/>
      <c r="C47" s="32"/>
    </row>
    <row r="48" customFormat="false" ht="12.8" hidden="false" customHeight="false" outlineLevel="0" collapsed="false">
      <c r="A48" s="0"/>
      <c r="B48" s="0"/>
      <c r="C48" s="32"/>
    </row>
    <row r="49" customFormat="false" ht="12.8" hidden="false" customHeight="false" outlineLevel="0" collapsed="false">
      <c r="A49" s="0"/>
      <c r="B49" s="0"/>
      <c r="C49" s="32"/>
    </row>
    <row r="50" customFormat="false" ht="12.8" hidden="false" customHeight="false" outlineLevel="0" collapsed="false">
      <c r="A50" s="0"/>
      <c r="B50" s="0"/>
      <c r="C50" s="32"/>
    </row>
    <row r="51" customFormat="false" ht="12.8" hidden="false" customHeight="false" outlineLevel="0" collapsed="false">
      <c r="A51" s="0"/>
      <c r="B51" s="0"/>
      <c r="C51" s="32"/>
    </row>
    <row r="52" customFormat="false" ht="12.8" hidden="false" customHeight="false" outlineLevel="0" collapsed="false">
      <c r="A52" s="0"/>
      <c r="B52" s="0"/>
      <c r="C52" s="32"/>
    </row>
    <row r="53" customFormat="false" ht="12.8" hidden="false" customHeight="false" outlineLevel="0" collapsed="false">
      <c r="A53" s="0"/>
      <c r="B53" s="0"/>
      <c r="C53" s="32"/>
    </row>
    <row r="54" customFormat="false" ht="12.8" hidden="false" customHeight="false" outlineLevel="0" collapsed="false">
      <c r="A54" s="0"/>
      <c r="B54" s="0"/>
      <c r="C54" s="32"/>
    </row>
    <row r="55" customFormat="false" ht="12.8" hidden="false" customHeight="false" outlineLevel="0" collapsed="false">
      <c r="A55" s="0"/>
      <c r="B55" s="0"/>
      <c r="C55" s="32"/>
    </row>
    <row r="56" customFormat="false" ht="12.8" hidden="false" customHeight="false" outlineLevel="0" collapsed="false">
      <c r="A56" s="0"/>
      <c r="B56" s="0"/>
      <c r="C56" s="32"/>
    </row>
    <row r="57" customFormat="false" ht="12.8" hidden="false" customHeight="false" outlineLevel="0" collapsed="false">
      <c r="A57" s="0"/>
      <c r="B57" s="0"/>
      <c r="C57" s="32"/>
    </row>
    <row r="58" customFormat="false" ht="12.8" hidden="false" customHeight="false" outlineLevel="0" collapsed="false">
      <c r="A58" s="0"/>
      <c r="B58" s="0"/>
      <c r="C58" s="32"/>
    </row>
    <row r="59" customFormat="false" ht="12.8" hidden="false" customHeight="false" outlineLevel="0" collapsed="false">
      <c r="A59" s="0"/>
      <c r="B59" s="0"/>
      <c r="C59" s="32"/>
    </row>
    <row r="60" customFormat="false" ht="12.8" hidden="false" customHeight="false" outlineLevel="0" collapsed="false">
      <c r="A60" s="0"/>
      <c r="B60" s="0"/>
      <c r="C60" s="32"/>
    </row>
    <row r="61" customFormat="false" ht="12.8" hidden="false" customHeight="false" outlineLevel="0" collapsed="false">
      <c r="A61" s="0"/>
      <c r="B61" s="0"/>
      <c r="C61" s="32"/>
    </row>
    <row r="62" customFormat="false" ht="12.8" hidden="false" customHeight="false" outlineLevel="0" collapsed="false">
      <c r="A62" s="0"/>
      <c r="B62" s="0"/>
      <c r="C62" s="32"/>
    </row>
    <row r="63" customFormat="false" ht="12.8" hidden="false" customHeight="false" outlineLevel="0" collapsed="false">
      <c r="A63" s="0"/>
      <c r="B63" s="0"/>
      <c r="C63" s="32"/>
    </row>
    <row r="64" customFormat="false" ht="12.8" hidden="false" customHeight="false" outlineLevel="0" collapsed="false">
      <c r="A64" s="0"/>
      <c r="B64" s="0"/>
      <c r="C64" s="32"/>
    </row>
    <row r="65" customFormat="false" ht="12.8" hidden="false" customHeight="false" outlineLevel="0" collapsed="false">
      <c r="A65" s="0"/>
      <c r="B65" s="0"/>
      <c r="C65" s="32"/>
    </row>
    <row r="66" customFormat="false" ht="12.8" hidden="false" customHeight="false" outlineLevel="0" collapsed="false">
      <c r="A66" s="0"/>
      <c r="B66" s="0"/>
      <c r="C66" s="32"/>
    </row>
    <row r="131" customFormat="false" ht="12.8" hidden="false" customHeight="false" outlineLevel="0" collapsed="false">
      <c r="F131" s="1" t="n">
        <v>1.4</v>
      </c>
    </row>
    <row r="134" customFormat="false" ht="24.4" hidden="false" customHeight="false" outlineLevel="0" collapsed="false"/>
    <row r="135" customFormat="false" ht="24.4" hidden="false" customHeight="false" outlineLevel="0" collapsed="false"/>
    <row r="136" customFormat="false" ht="24.4" hidden="false" customHeight="false" outlineLevel="0" collapsed="false"/>
    <row r="137" customFormat="false" ht="35.95" hidden="false" customHeight="false" outlineLevel="0" collapsed="false"/>
    <row r="138" customFormat="false" ht="24.4" hidden="false" customHeight="false" outlineLevel="0" collapsed="false"/>
    <row r="140" customFormat="false" ht="24.4" hidden="false" customHeight="false" outlineLevel="0" collapsed="false"/>
    <row r="143" customFormat="false" ht="24.4" hidden="false" customHeight="false" outlineLevel="0" collapsed="false"/>
    <row r="144" customFormat="false" ht="24.4" hidden="false" customHeight="false" outlineLevel="0" collapsed="false"/>
    <row r="147" customFormat="false" ht="24.4" hidden="false" customHeight="false" outlineLevel="0" collapsed="false"/>
    <row r="151" customFormat="false" ht="24.4" hidden="false" customHeight="false" outlineLevel="0" collapsed="false"/>
    <row r="154" customFormat="false" ht="24.4" hidden="false" customHeight="false" outlineLevel="0" collapsed="false"/>
    <row r="166" customFormat="false" ht="24.4" hidden="false" customHeight="false" outlineLevel="0" collapsed="false"/>
    <row r="173" customFormat="false" ht="24.4" hidden="false" customHeight="false" outlineLevel="0" collapsed="false"/>
    <row r="174" customFormat="false" ht="24.4" hidden="false" customHeight="false" outlineLevel="0" collapsed="false"/>
    <row r="176" customFormat="false" ht="24.4" hidden="false" customHeight="false" outlineLevel="0" collapsed="false"/>
    <row r="179" customFormat="false" ht="24.4" hidden="false" customHeight="false" outlineLevel="0" collapsed="false"/>
    <row r="181" customFormat="false" ht="24.4" hidden="false" customHeight="false" outlineLevel="0" collapsed="false"/>
    <row r="185" customFormat="false" ht="24.4" hidden="false" customHeight="false" outlineLevel="0" collapsed="false"/>
    <row r="188" customFormat="false" ht="24.4" hidden="false" customHeight="false" outlineLevel="0" collapsed="false"/>
    <row r="189" customFormat="false" ht="24.4" hidden="false" customHeight="false" outlineLevel="0" collapsed="false"/>
    <row r="192" customFormat="false" ht="24.4" hidden="false" customHeight="false" outlineLevel="0" collapsed="false"/>
    <row r="194" customFormat="false" ht="24.4" hidden="false" customHeight="false" outlineLevel="0" collapsed="false"/>
    <row r="199" customFormat="false" ht="24.4" hidden="false" customHeight="false" outlineLevel="0" collapsed="false"/>
    <row r="200" customFormat="false" ht="24.4" hidden="false" customHeight="false" outlineLevel="0" collapsed="false"/>
    <row r="201" customFormat="false" ht="24.4" hidden="false" customHeight="false" outlineLevel="0" collapsed="false"/>
    <row r="202" customFormat="false" ht="24.4" hidden="false" customHeight="false" outlineLevel="0" collapsed="false"/>
    <row r="203" customFormat="false" ht="24.4" hidden="false" customHeight="false" outlineLevel="0" collapsed="false"/>
    <row r="207" customFormat="false" ht="24.4" hidden="false" customHeight="false" outlineLevel="0" collapsed="false"/>
    <row r="210" customFormat="false" ht="24.4" hidden="false" customHeight="false" outlineLevel="0" collapsed="false"/>
    <row r="211" customFormat="false" ht="35.95" hidden="false" customHeight="false" outlineLevel="0" collapsed="false"/>
    <row r="212" customFormat="false" ht="24.4" hidden="false" customHeight="false" outlineLevel="0" collapsed="false"/>
    <row r="213" customFormat="false" ht="24.4" hidden="false" customHeight="false" outlineLevel="0" collapsed="false"/>
    <row r="214" customFormat="false" ht="24.4" hidden="false" customHeight="false" outlineLevel="0" collapsed="false"/>
    <row r="215" customFormat="false" ht="24.4" hidden="false" customHeight="false" outlineLevel="0" collapsed="false"/>
    <row r="217" customFormat="false" ht="24.4" hidden="false" customHeight="false" outlineLevel="0" collapsed="false"/>
    <row r="222" customFormat="false" ht="24.4" hidden="false" customHeight="false" outlineLevel="0" collapsed="false"/>
    <row r="223" customFormat="false" ht="24.4" hidden="false" customHeight="false" outlineLevel="0" collapsed="false"/>
    <row r="224" customFormat="false" ht="24.4" hidden="false" customHeight="false" outlineLevel="0" collapsed="false"/>
    <row r="225" customFormat="false" ht="24.4" hidden="false" customHeight="false" outlineLevel="0" collapsed="false"/>
    <row r="226" customFormat="false" ht="24.4" hidden="false" customHeight="false" outlineLevel="0" collapsed="false"/>
    <row r="227" customFormat="false" ht="24.4" hidden="false" customHeight="false" outlineLevel="0" collapsed="false"/>
    <row r="229" customFormat="false" ht="24.4" hidden="false" customHeight="false" outlineLevel="0" collapsed="false"/>
    <row r="230" customFormat="false" ht="24.4" hidden="false" customHeight="false" outlineLevel="0" collapsed="false"/>
    <row r="231" customFormat="false" ht="24.4" hidden="false" customHeight="false" outlineLevel="0" collapsed="false"/>
    <row r="237" customFormat="false" ht="24.4" hidden="false" customHeight="false" outlineLevel="0" collapsed="false"/>
    <row r="242" customFormat="false" ht="24.4"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15" activeCellId="0" sqref="H15"/>
    </sheetView>
  </sheetViews>
  <sheetFormatPr defaultColWidth="11.53515625" defaultRowHeight="12.8" zeroHeight="false" outlineLevelRow="0" outlineLevelCol="0"/>
  <cols>
    <col collapsed="false" customWidth="true" hidden="false" outlineLevel="0" max="1" min="1" style="1" width="14.67"/>
    <col collapsed="false" customWidth="true" hidden="false" outlineLevel="0" max="3" min="2" style="1" width="6.24"/>
    <col collapsed="false" customWidth="true" hidden="false" outlineLevel="0" max="4" min="4" style="1" width="4.48"/>
    <col collapsed="false" customWidth="true" hidden="false" outlineLevel="0" max="5" min="5" style="1" width="4.84"/>
    <col collapsed="false" customWidth="true" hidden="false" outlineLevel="0" max="6" min="6" style="1" width="8.3"/>
    <col collapsed="false" customWidth="true" hidden="false" outlineLevel="0" max="7" min="7" style="1" width="12.84"/>
  </cols>
  <sheetData>
    <row r="1" customFormat="false" ht="12.8" hidden="false" customHeight="false" outlineLevel="0" collapsed="false">
      <c r="A1" s="33" t="s">
        <v>32</v>
      </c>
      <c r="B1" s="34" t="s">
        <v>5178</v>
      </c>
      <c r="C1" s="0"/>
      <c r="D1" s="0"/>
      <c r="E1" s="0"/>
      <c r="F1" s="0"/>
      <c r="G1" s="0"/>
    </row>
    <row r="2" customFormat="false" ht="12.8" hidden="false" customHeight="false" outlineLevel="0" collapsed="false">
      <c r="A2" s="0"/>
      <c r="B2" s="0"/>
      <c r="C2" s="0"/>
      <c r="D2" s="0"/>
      <c r="E2" s="0"/>
      <c r="F2" s="0"/>
      <c r="G2" s="0"/>
    </row>
    <row r="3" customFormat="false" ht="12.8" hidden="false" customHeight="false" outlineLevel="0" collapsed="false">
      <c r="A3" s="16" t="s">
        <v>5174</v>
      </c>
      <c r="B3" s="17" t="s">
        <v>25</v>
      </c>
      <c r="C3" s="35"/>
      <c r="D3" s="35"/>
      <c r="E3" s="35"/>
      <c r="F3" s="35"/>
      <c r="G3" s="35"/>
      <c r="H3" s="35"/>
      <c r="I3" s="35"/>
      <c r="J3" s="35"/>
      <c r="K3" s="35"/>
      <c r="L3" s="35"/>
      <c r="M3" s="35"/>
      <c r="N3" s="35"/>
      <c r="O3" s="35"/>
      <c r="P3" s="35"/>
      <c r="Q3" s="35"/>
      <c r="R3" s="35"/>
      <c r="S3" s="36"/>
    </row>
    <row r="4" customFormat="false" ht="12.8" hidden="false" customHeight="false" outlineLevel="0" collapsed="false">
      <c r="A4" s="19" t="s">
        <v>11</v>
      </c>
      <c r="B4" s="20" t="s">
        <v>3</v>
      </c>
      <c r="C4" s="37" t="s">
        <v>5</v>
      </c>
      <c r="D4" s="37" t="s">
        <v>5176</v>
      </c>
      <c r="E4" s="37" t="s">
        <v>39</v>
      </c>
      <c r="F4" s="37" t="s">
        <v>498</v>
      </c>
      <c r="G4" s="37" t="s">
        <v>115</v>
      </c>
      <c r="H4" s="37" t="s">
        <v>232</v>
      </c>
      <c r="I4" s="37" t="s">
        <v>454</v>
      </c>
      <c r="J4" s="37" t="s">
        <v>277</v>
      </c>
      <c r="K4" s="37" t="s">
        <v>538</v>
      </c>
      <c r="L4" s="37" t="s">
        <v>1563</v>
      </c>
      <c r="M4" s="37" t="s">
        <v>85</v>
      </c>
      <c r="N4" s="37" t="s">
        <v>581</v>
      </c>
      <c r="O4" s="37" t="s">
        <v>203</v>
      </c>
      <c r="P4" s="37" t="s">
        <v>130</v>
      </c>
      <c r="Q4" s="37" t="s">
        <v>321</v>
      </c>
      <c r="R4" s="37" t="s">
        <v>864</v>
      </c>
      <c r="S4" s="38" t="s">
        <v>5177</v>
      </c>
    </row>
    <row r="5" customFormat="false" ht="12.8" hidden="false" customHeight="false" outlineLevel="0" collapsed="false">
      <c r="A5" s="22" t="n">
        <v>2002</v>
      </c>
      <c r="B5" s="39"/>
      <c r="C5" s="40"/>
      <c r="D5" s="40"/>
      <c r="E5" s="40"/>
      <c r="F5" s="40"/>
      <c r="G5" s="40" t="n">
        <v>1</v>
      </c>
      <c r="H5" s="40"/>
      <c r="I5" s="40"/>
      <c r="J5" s="40"/>
      <c r="K5" s="40"/>
      <c r="L5" s="40"/>
      <c r="M5" s="40"/>
      <c r="N5" s="40"/>
      <c r="O5" s="40"/>
      <c r="P5" s="40"/>
      <c r="Q5" s="40"/>
      <c r="R5" s="41"/>
      <c r="S5" s="42" t="n">
        <v>1</v>
      </c>
    </row>
    <row r="6" customFormat="false" ht="12.8" hidden="false" customHeight="false" outlineLevel="0" collapsed="false">
      <c r="A6" s="10" t="n">
        <v>2004</v>
      </c>
      <c r="B6" s="43"/>
      <c r="C6" s="44"/>
      <c r="D6" s="44"/>
      <c r="E6" s="44"/>
      <c r="F6" s="44"/>
      <c r="G6" s="44" t="n">
        <v>1</v>
      </c>
      <c r="H6" s="44"/>
      <c r="I6" s="44"/>
      <c r="J6" s="44"/>
      <c r="K6" s="44"/>
      <c r="L6" s="44"/>
      <c r="M6" s="44"/>
      <c r="N6" s="44"/>
      <c r="O6" s="44"/>
      <c r="P6" s="44"/>
      <c r="Q6" s="44"/>
      <c r="R6" s="45"/>
      <c r="S6" s="46" t="n">
        <v>1</v>
      </c>
    </row>
    <row r="7" customFormat="false" ht="12.8" hidden="false" customHeight="false" outlineLevel="0" collapsed="false">
      <c r="A7" s="10" t="n">
        <v>2007</v>
      </c>
      <c r="B7" s="43"/>
      <c r="C7" s="44"/>
      <c r="D7" s="44"/>
      <c r="E7" s="44"/>
      <c r="F7" s="44"/>
      <c r="G7" s="44" t="n">
        <v>1</v>
      </c>
      <c r="H7" s="44"/>
      <c r="I7" s="44"/>
      <c r="J7" s="44"/>
      <c r="K7" s="44"/>
      <c r="L7" s="44"/>
      <c r="M7" s="44"/>
      <c r="N7" s="44"/>
      <c r="O7" s="44"/>
      <c r="P7" s="44"/>
      <c r="Q7" s="44"/>
      <c r="R7" s="45"/>
      <c r="S7" s="46" t="n">
        <v>1</v>
      </c>
    </row>
    <row r="8" customFormat="false" ht="12.8" hidden="false" customHeight="false" outlineLevel="0" collapsed="false">
      <c r="A8" s="10" t="n">
        <v>2008</v>
      </c>
      <c r="B8" s="43"/>
      <c r="C8" s="44" t="n">
        <v>1</v>
      </c>
      <c r="D8" s="44" t="n">
        <v>1</v>
      </c>
      <c r="E8" s="44"/>
      <c r="F8" s="44"/>
      <c r="G8" s="44" t="n">
        <v>1</v>
      </c>
      <c r="H8" s="44" t="n">
        <v>1</v>
      </c>
      <c r="I8" s="44" t="n">
        <v>1</v>
      </c>
      <c r="J8" s="44"/>
      <c r="K8" s="44"/>
      <c r="L8" s="44" t="n">
        <v>1</v>
      </c>
      <c r="M8" s="44"/>
      <c r="N8" s="44"/>
      <c r="O8" s="44" t="n">
        <v>2</v>
      </c>
      <c r="P8" s="44"/>
      <c r="Q8" s="44"/>
      <c r="R8" s="45"/>
      <c r="S8" s="46" t="n">
        <v>8</v>
      </c>
    </row>
    <row r="9" customFormat="false" ht="12.8" hidden="false" customHeight="false" outlineLevel="0" collapsed="false">
      <c r="A9" s="10" t="n">
        <v>2009</v>
      </c>
      <c r="B9" s="43"/>
      <c r="C9" s="44"/>
      <c r="D9" s="44"/>
      <c r="E9" s="44"/>
      <c r="F9" s="44"/>
      <c r="G9" s="44"/>
      <c r="H9" s="44"/>
      <c r="I9" s="44" t="n">
        <v>2</v>
      </c>
      <c r="J9" s="44"/>
      <c r="K9" s="44"/>
      <c r="L9" s="44"/>
      <c r="M9" s="44" t="n">
        <v>1</v>
      </c>
      <c r="N9" s="44"/>
      <c r="O9" s="44"/>
      <c r="P9" s="44"/>
      <c r="Q9" s="44"/>
      <c r="R9" s="45"/>
      <c r="S9" s="46" t="n">
        <v>3</v>
      </c>
    </row>
    <row r="10" customFormat="false" ht="12.8" hidden="false" customHeight="false" outlineLevel="0" collapsed="false">
      <c r="A10" s="10" t="n">
        <v>2010</v>
      </c>
      <c r="B10" s="43"/>
      <c r="C10" s="44" t="n">
        <v>1</v>
      </c>
      <c r="D10" s="44" t="n">
        <v>2</v>
      </c>
      <c r="E10" s="44"/>
      <c r="F10" s="44"/>
      <c r="G10" s="44"/>
      <c r="H10" s="44" t="n">
        <v>1</v>
      </c>
      <c r="I10" s="44"/>
      <c r="J10" s="44"/>
      <c r="K10" s="44"/>
      <c r="L10" s="44"/>
      <c r="M10" s="44"/>
      <c r="N10" s="44"/>
      <c r="O10" s="44"/>
      <c r="P10" s="44" t="n">
        <v>1</v>
      </c>
      <c r="Q10" s="44"/>
      <c r="R10" s="45"/>
      <c r="S10" s="46" t="n">
        <v>5</v>
      </c>
    </row>
    <row r="11" customFormat="false" ht="12.8" hidden="false" customHeight="false" outlineLevel="0" collapsed="false">
      <c r="A11" s="10" t="n">
        <v>2011</v>
      </c>
      <c r="B11" s="43"/>
      <c r="C11" s="44"/>
      <c r="D11" s="44"/>
      <c r="E11" s="44"/>
      <c r="F11" s="44"/>
      <c r="G11" s="44" t="n">
        <v>1</v>
      </c>
      <c r="H11" s="44"/>
      <c r="I11" s="44"/>
      <c r="J11" s="44"/>
      <c r="K11" s="44"/>
      <c r="L11" s="44"/>
      <c r="M11" s="44"/>
      <c r="N11" s="44"/>
      <c r="O11" s="44"/>
      <c r="P11" s="44"/>
      <c r="Q11" s="44"/>
      <c r="R11" s="45"/>
      <c r="S11" s="46" t="n">
        <v>1</v>
      </c>
    </row>
    <row r="12" customFormat="false" ht="12.8" hidden="false" customHeight="false" outlineLevel="0" collapsed="false">
      <c r="A12" s="10" t="n">
        <v>2013</v>
      </c>
      <c r="B12" s="43"/>
      <c r="C12" s="44" t="n">
        <v>3</v>
      </c>
      <c r="D12" s="44"/>
      <c r="E12" s="44"/>
      <c r="F12" s="44"/>
      <c r="G12" s="44"/>
      <c r="H12" s="44"/>
      <c r="I12" s="44" t="n">
        <v>1</v>
      </c>
      <c r="J12" s="44"/>
      <c r="K12" s="44"/>
      <c r="L12" s="44"/>
      <c r="M12" s="44"/>
      <c r="N12" s="44"/>
      <c r="O12" s="44"/>
      <c r="P12" s="44"/>
      <c r="Q12" s="44"/>
      <c r="R12" s="45"/>
      <c r="S12" s="46" t="n">
        <v>4</v>
      </c>
    </row>
    <row r="13" customFormat="false" ht="12.8" hidden="false" customHeight="false" outlineLevel="0" collapsed="false">
      <c r="A13" s="10" t="n">
        <v>2014</v>
      </c>
      <c r="B13" s="43"/>
      <c r="C13" s="44" t="n">
        <v>1</v>
      </c>
      <c r="D13" s="44"/>
      <c r="E13" s="44"/>
      <c r="F13" s="44"/>
      <c r="G13" s="44"/>
      <c r="H13" s="44" t="n">
        <v>3</v>
      </c>
      <c r="I13" s="44"/>
      <c r="J13" s="44" t="n">
        <v>1</v>
      </c>
      <c r="K13" s="44"/>
      <c r="L13" s="44" t="n">
        <v>1</v>
      </c>
      <c r="M13" s="44"/>
      <c r="N13" s="44"/>
      <c r="O13" s="44"/>
      <c r="P13" s="44"/>
      <c r="Q13" s="44"/>
      <c r="R13" s="45"/>
      <c r="S13" s="46" t="n">
        <v>6</v>
      </c>
    </row>
    <row r="14" customFormat="false" ht="12.8" hidden="false" customHeight="false" outlineLevel="0" collapsed="false">
      <c r="A14" s="10" t="n">
        <v>2015</v>
      </c>
      <c r="B14" s="43"/>
      <c r="C14" s="44"/>
      <c r="D14" s="44" t="n">
        <v>3</v>
      </c>
      <c r="E14" s="44"/>
      <c r="F14" s="44"/>
      <c r="G14" s="44"/>
      <c r="H14" s="44"/>
      <c r="I14" s="44" t="n">
        <v>1</v>
      </c>
      <c r="J14" s="44"/>
      <c r="K14" s="44"/>
      <c r="L14" s="44"/>
      <c r="M14" s="44"/>
      <c r="N14" s="44"/>
      <c r="O14" s="44"/>
      <c r="P14" s="44"/>
      <c r="Q14" s="44"/>
      <c r="R14" s="45"/>
      <c r="S14" s="46" t="n">
        <v>4</v>
      </c>
    </row>
    <row r="15" customFormat="false" ht="12.8" hidden="false" customHeight="false" outlineLevel="0" collapsed="false">
      <c r="A15" s="10" t="n">
        <v>2016</v>
      </c>
      <c r="B15" s="43"/>
      <c r="C15" s="44"/>
      <c r="D15" s="44"/>
      <c r="E15" s="44"/>
      <c r="F15" s="44"/>
      <c r="G15" s="44"/>
      <c r="H15" s="44"/>
      <c r="I15" s="44" t="n">
        <v>1</v>
      </c>
      <c r="J15" s="44"/>
      <c r="K15" s="44"/>
      <c r="L15" s="44"/>
      <c r="M15" s="44"/>
      <c r="N15" s="44"/>
      <c r="O15" s="44"/>
      <c r="P15" s="44"/>
      <c r="Q15" s="44"/>
      <c r="R15" s="45"/>
      <c r="S15" s="46" t="n">
        <v>1</v>
      </c>
    </row>
    <row r="16" customFormat="false" ht="12.8" hidden="false" customHeight="false" outlineLevel="0" collapsed="false">
      <c r="A16" s="10" t="n">
        <v>2017</v>
      </c>
      <c r="B16" s="43" t="n">
        <v>1</v>
      </c>
      <c r="C16" s="44" t="n">
        <v>3</v>
      </c>
      <c r="D16" s="44" t="n">
        <v>3</v>
      </c>
      <c r="E16" s="44"/>
      <c r="F16" s="44"/>
      <c r="G16" s="44" t="n">
        <v>3</v>
      </c>
      <c r="H16" s="44" t="n">
        <v>2</v>
      </c>
      <c r="I16" s="44" t="n">
        <v>1</v>
      </c>
      <c r="J16" s="44"/>
      <c r="K16" s="44"/>
      <c r="L16" s="44"/>
      <c r="M16" s="44"/>
      <c r="N16" s="44"/>
      <c r="O16" s="44" t="n">
        <v>1</v>
      </c>
      <c r="P16" s="44" t="n">
        <v>1</v>
      </c>
      <c r="Q16" s="44" t="n">
        <v>1</v>
      </c>
      <c r="R16" s="45"/>
      <c r="S16" s="46" t="n">
        <v>16</v>
      </c>
    </row>
    <row r="17" customFormat="false" ht="12.8" hidden="false" customHeight="false" outlineLevel="0" collapsed="false">
      <c r="A17" s="10" t="n">
        <v>2018</v>
      </c>
      <c r="B17" s="43" t="n">
        <v>1</v>
      </c>
      <c r="C17" s="44" t="n">
        <v>1</v>
      </c>
      <c r="D17" s="44" t="n">
        <v>8</v>
      </c>
      <c r="E17" s="44"/>
      <c r="F17" s="44"/>
      <c r="G17" s="44"/>
      <c r="H17" s="44" t="n">
        <v>1</v>
      </c>
      <c r="I17" s="44" t="n">
        <v>2</v>
      </c>
      <c r="J17" s="44"/>
      <c r="K17" s="44"/>
      <c r="L17" s="44"/>
      <c r="M17" s="44"/>
      <c r="N17" s="44"/>
      <c r="O17" s="44" t="n">
        <v>3</v>
      </c>
      <c r="P17" s="44"/>
      <c r="Q17" s="44" t="n">
        <v>1</v>
      </c>
      <c r="R17" s="45"/>
      <c r="S17" s="46" t="n">
        <v>17</v>
      </c>
    </row>
    <row r="18" customFormat="false" ht="12.8" hidden="false" customHeight="false" outlineLevel="0" collapsed="false">
      <c r="A18" s="10" t="n">
        <v>2019</v>
      </c>
      <c r="B18" s="43"/>
      <c r="C18" s="44" t="n">
        <v>3</v>
      </c>
      <c r="D18" s="44" t="n">
        <v>12</v>
      </c>
      <c r="E18" s="44"/>
      <c r="F18" s="44"/>
      <c r="G18" s="44" t="n">
        <v>1</v>
      </c>
      <c r="H18" s="44" t="n">
        <v>2</v>
      </c>
      <c r="I18" s="44" t="n">
        <v>3</v>
      </c>
      <c r="J18" s="44" t="n">
        <v>2</v>
      </c>
      <c r="K18" s="44" t="n">
        <v>1</v>
      </c>
      <c r="L18" s="44" t="n">
        <v>2</v>
      </c>
      <c r="M18" s="44" t="n">
        <v>1</v>
      </c>
      <c r="N18" s="44"/>
      <c r="O18" s="44" t="n">
        <v>1</v>
      </c>
      <c r="P18" s="44"/>
      <c r="Q18" s="44" t="n">
        <v>1</v>
      </c>
      <c r="R18" s="45"/>
      <c r="S18" s="46" t="n">
        <v>29</v>
      </c>
    </row>
    <row r="19" customFormat="false" ht="12.8" hidden="false" customHeight="false" outlineLevel="0" collapsed="false">
      <c r="A19" s="10" t="n">
        <v>2020</v>
      </c>
      <c r="B19" s="43"/>
      <c r="C19" s="44" t="n">
        <v>7</v>
      </c>
      <c r="D19" s="44" t="n">
        <v>10</v>
      </c>
      <c r="E19" s="44" t="n">
        <v>2</v>
      </c>
      <c r="F19" s="44"/>
      <c r="G19" s="44"/>
      <c r="H19" s="44" t="n">
        <v>8</v>
      </c>
      <c r="I19" s="44" t="n">
        <v>3</v>
      </c>
      <c r="J19" s="44" t="n">
        <v>4</v>
      </c>
      <c r="K19" s="44" t="n">
        <v>2</v>
      </c>
      <c r="L19" s="44" t="n">
        <v>2</v>
      </c>
      <c r="M19" s="44" t="n">
        <v>2</v>
      </c>
      <c r="N19" s="44" t="n">
        <v>3</v>
      </c>
      <c r="O19" s="44" t="n">
        <v>7</v>
      </c>
      <c r="P19" s="44"/>
      <c r="Q19" s="44" t="n">
        <v>2</v>
      </c>
      <c r="R19" s="45" t="n">
        <v>1</v>
      </c>
      <c r="S19" s="46" t="n">
        <v>53</v>
      </c>
    </row>
    <row r="20" customFormat="false" ht="12.8" hidden="false" customHeight="false" outlineLevel="0" collapsed="false">
      <c r="A20" s="10" t="n">
        <v>2021</v>
      </c>
      <c r="B20" s="43"/>
      <c r="C20" s="44" t="n">
        <v>3</v>
      </c>
      <c r="D20" s="44" t="n">
        <v>15</v>
      </c>
      <c r="E20" s="44"/>
      <c r="F20" s="44"/>
      <c r="G20" s="44" t="n">
        <v>1</v>
      </c>
      <c r="H20" s="44" t="n">
        <v>6</v>
      </c>
      <c r="I20" s="44" t="n">
        <v>4</v>
      </c>
      <c r="J20" s="44" t="n">
        <v>3</v>
      </c>
      <c r="K20" s="44" t="n">
        <v>3</v>
      </c>
      <c r="L20" s="44" t="n">
        <v>2</v>
      </c>
      <c r="M20" s="44" t="n">
        <v>1</v>
      </c>
      <c r="N20" s="44"/>
      <c r="O20" s="44" t="n">
        <v>4</v>
      </c>
      <c r="P20" s="44" t="n">
        <v>2</v>
      </c>
      <c r="Q20" s="44" t="n">
        <v>1</v>
      </c>
      <c r="R20" s="45" t="n">
        <v>1</v>
      </c>
      <c r="S20" s="46" t="n">
        <v>46</v>
      </c>
    </row>
    <row r="21" customFormat="false" ht="12.8" hidden="false" customHeight="false" outlineLevel="0" collapsed="false">
      <c r="A21" s="10" t="n">
        <v>2022</v>
      </c>
      <c r="B21" s="43" t="n">
        <v>1</v>
      </c>
      <c r="C21" s="44" t="n">
        <v>7</v>
      </c>
      <c r="D21" s="44" t="n">
        <v>14</v>
      </c>
      <c r="E21" s="44" t="n">
        <v>2</v>
      </c>
      <c r="F21" s="44"/>
      <c r="G21" s="44" t="n">
        <v>2</v>
      </c>
      <c r="H21" s="44" t="n">
        <v>7</v>
      </c>
      <c r="I21" s="44"/>
      <c r="J21" s="44" t="n">
        <v>3</v>
      </c>
      <c r="K21" s="44" t="n">
        <v>2</v>
      </c>
      <c r="L21" s="44" t="n">
        <v>1</v>
      </c>
      <c r="M21" s="44"/>
      <c r="N21" s="44" t="n">
        <v>2</v>
      </c>
      <c r="O21" s="44" t="n">
        <v>8</v>
      </c>
      <c r="P21" s="44" t="n">
        <v>1</v>
      </c>
      <c r="Q21" s="44" t="n">
        <v>1</v>
      </c>
      <c r="R21" s="45" t="n">
        <v>2</v>
      </c>
      <c r="S21" s="46" t="n">
        <v>53</v>
      </c>
    </row>
    <row r="22" customFormat="false" ht="12.8" hidden="false" customHeight="false" outlineLevel="0" collapsed="false">
      <c r="A22" s="10" t="n">
        <v>2023</v>
      </c>
      <c r="B22" s="43" t="n">
        <v>1</v>
      </c>
      <c r="C22" s="44" t="n">
        <v>5</v>
      </c>
      <c r="D22" s="44" t="n">
        <v>17</v>
      </c>
      <c r="E22" s="44" t="n">
        <v>8</v>
      </c>
      <c r="F22" s="44"/>
      <c r="G22" s="44" t="n">
        <v>6</v>
      </c>
      <c r="H22" s="44" t="n">
        <v>6</v>
      </c>
      <c r="I22" s="44" t="n">
        <v>11</v>
      </c>
      <c r="J22" s="44" t="n">
        <v>4</v>
      </c>
      <c r="K22" s="44" t="n">
        <v>6</v>
      </c>
      <c r="L22" s="44"/>
      <c r="M22" s="44" t="n">
        <v>2</v>
      </c>
      <c r="N22" s="44" t="n">
        <v>3</v>
      </c>
      <c r="O22" s="44" t="n">
        <v>9</v>
      </c>
      <c r="P22" s="44"/>
      <c r="Q22" s="44" t="n">
        <v>2</v>
      </c>
      <c r="R22" s="45" t="n">
        <v>6</v>
      </c>
      <c r="S22" s="46" t="n">
        <v>86</v>
      </c>
    </row>
    <row r="23" customFormat="false" ht="12.8" hidden="false" customHeight="false" outlineLevel="0" collapsed="false">
      <c r="A23" s="10" t="n">
        <v>2024</v>
      </c>
      <c r="B23" s="47"/>
      <c r="C23" s="48" t="n">
        <v>2</v>
      </c>
      <c r="D23" s="48" t="n">
        <v>8</v>
      </c>
      <c r="E23" s="48" t="n">
        <v>2</v>
      </c>
      <c r="F23" s="48" t="n">
        <v>1</v>
      </c>
      <c r="G23" s="48" t="n">
        <v>5</v>
      </c>
      <c r="H23" s="48" t="n">
        <v>3</v>
      </c>
      <c r="I23" s="48" t="n">
        <v>3</v>
      </c>
      <c r="J23" s="48" t="n">
        <v>1</v>
      </c>
      <c r="K23" s="48" t="n">
        <v>4</v>
      </c>
      <c r="L23" s="48"/>
      <c r="M23" s="48" t="n">
        <v>1</v>
      </c>
      <c r="N23" s="48" t="n">
        <v>1</v>
      </c>
      <c r="O23" s="48" t="n">
        <v>3</v>
      </c>
      <c r="P23" s="48" t="n">
        <v>3</v>
      </c>
      <c r="Q23" s="48" t="n">
        <v>1</v>
      </c>
      <c r="R23" s="49"/>
      <c r="S23" s="50" t="n">
        <v>38</v>
      </c>
    </row>
    <row r="24" customFormat="false" ht="12.8" hidden="false" customHeight="false" outlineLevel="0" collapsed="false">
      <c r="A24" s="29" t="s">
        <v>5177</v>
      </c>
      <c r="B24" s="51" t="n">
        <v>4</v>
      </c>
      <c r="C24" s="52" t="n">
        <v>37</v>
      </c>
      <c r="D24" s="52" t="n">
        <v>93</v>
      </c>
      <c r="E24" s="52" t="n">
        <v>14</v>
      </c>
      <c r="F24" s="52" t="n">
        <v>1</v>
      </c>
      <c r="G24" s="52" t="n">
        <v>23</v>
      </c>
      <c r="H24" s="52" t="n">
        <v>40</v>
      </c>
      <c r="I24" s="52" t="n">
        <v>33</v>
      </c>
      <c r="J24" s="52" t="n">
        <v>18</v>
      </c>
      <c r="K24" s="52" t="n">
        <v>18</v>
      </c>
      <c r="L24" s="52" t="n">
        <v>9</v>
      </c>
      <c r="M24" s="52" t="n">
        <v>8</v>
      </c>
      <c r="N24" s="52" t="n">
        <v>9</v>
      </c>
      <c r="O24" s="52" t="n">
        <v>38</v>
      </c>
      <c r="P24" s="52" t="n">
        <v>8</v>
      </c>
      <c r="Q24" s="52" t="n">
        <v>10</v>
      </c>
      <c r="R24" s="53" t="n">
        <v>10</v>
      </c>
      <c r="S24" s="54" t="n">
        <v>373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0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88" activeCellId="0" sqref="B88"/>
    </sheetView>
  </sheetViews>
  <sheetFormatPr defaultColWidth="11.53515625" defaultRowHeight="12.8" zeroHeight="false" outlineLevelRow="0" outlineLevelCol="0"/>
  <cols>
    <col collapsed="false" customWidth="true" hidden="false" outlineLevel="0" max="1" min="1" style="1" width="16.94"/>
    <col collapsed="false" customWidth="true" hidden="false" outlineLevel="0" max="2" min="2" style="1" width="99.86"/>
    <col collapsed="false" customWidth="true" hidden="false" outlineLevel="0" max="3" min="3" style="1" width="11.37"/>
    <col collapsed="false" customWidth="true" hidden="false" outlineLevel="0" max="4" min="4" style="1" width="18.34"/>
    <col collapsed="false" customWidth="true" hidden="false" outlineLevel="0" max="5" min="5" style="1" width="14"/>
  </cols>
  <sheetData>
    <row r="1" customFormat="false" ht="12.8" hidden="false" customHeight="false" outlineLevel="0" collapsed="false">
      <c r="A1" s="33" t="s">
        <v>25</v>
      </c>
      <c r="B1" s="34" t="s">
        <v>5179</v>
      </c>
      <c r="C1" s="0"/>
      <c r="D1" s="0"/>
      <c r="E1" s="0"/>
    </row>
    <row r="2" customFormat="false" ht="12.8" hidden="false" customHeight="false" outlineLevel="0" collapsed="false">
      <c r="A2" s="0"/>
      <c r="B2" s="0"/>
      <c r="C2" s="0"/>
      <c r="D2" s="0"/>
      <c r="E2" s="0"/>
    </row>
    <row r="3" customFormat="false" ht="12.8" hidden="false" customHeight="false" outlineLevel="0" collapsed="false">
      <c r="A3" s="55"/>
      <c r="B3" s="56"/>
      <c r="C3" s="17" t="s">
        <v>154</v>
      </c>
      <c r="D3" s="35"/>
      <c r="E3" s="36"/>
    </row>
    <row r="4" customFormat="false" ht="12.8" hidden="false" customHeight="false" outlineLevel="0" collapsed="false">
      <c r="A4" s="19" t="s">
        <v>32</v>
      </c>
      <c r="B4" s="57" t="s">
        <v>12</v>
      </c>
      <c r="C4" s="20" t="s">
        <v>5174</v>
      </c>
      <c r="D4" s="37" t="s">
        <v>5175</v>
      </c>
      <c r="E4" s="58" t="s">
        <v>5180</v>
      </c>
    </row>
    <row r="5" customFormat="false" ht="12.8" hidden="false" customHeight="false" outlineLevel="0" collapsed="false">
      <c r="A5" s="22" t="s">
        <v>55</v>
      </c>
      <c r="B5" s="59" t="s">
        <v>169</v>
      </c>
      <c r="C5" s="23" t="n">
        <v>1</v>
      </c>
      <c r="D5" s="60" t="n">
        <v>1</v>
      </c>
      <c r="E5" s="61" t="n">
        <v>1</v>
      </c>
    </row>
    <row r="6" customFormat="false" ht="12.8" hidden="false" customHeight="false" outlineLevel="0" collapsed="false">
      <c r="A6" s="10"/>
      <c r="B6" s="62" t="s">
        <v>3067</v>
      </c>
      <c r="C6" s="25" t="n">
        <v>3</v>
      </c>
      <c r="D6" s="63" t="n">
        <v>9.33333333333333</v>
      </c>
      <c r="E6" s="64" t="n">
        <v>28</v>
      </c>
    </row>
    <row r="7" customFormat="false" ht="12.8" hidden="false" customHeight="false" outlineLevel="0" collapsed="false">
      <c r="A7" s="10"/>
      <c r="B7" s="62" t="s">
        <v>2611</v>
      </c>
      <c r="C7" s="25" t="n">
        <v>1</v>
      </c>
      <c r="D7" s="63" t="n">
        <v>5</v>
      </c>
      <c r="E7" s="64" t="n">
        <v>5</v>
      </c>
    </row>
    <row r="8" customFormat="false" ht="12.8" hidden="false" customHeight="false" outlineLevel="0" collapsed="false">
      <c r="A8" s="10"/>
      <c r="B8" s="62" t="s">
        <v>1423</v>
      </c>
      <c r="C8" s="25" t="n">
        <v>1</v>
      </c>
      <c r="D8" s="63" t="n">
        <v>1</v>
      </c>
      <c r="E8" s="64" t="n">
        <v>1</v>
      </c>
    </row>
    <row r="9" customFormat="false" ht="12.8" hidden="false" customHeight="false" outlineLevel="0" collapsed="false">
      <c r="A9" s="10"/>
      <c r="B9" s="62" t="s">
        <v>3109</v>
      </c>
      <c r="C9" s="25" t="n">
        <v>1</v>
      </c>
      <c r="D9" s="63" t="n">
        <v>36</v>
      </c>
      <c r="E9" s="64" t="n">
        <v>36</v>
      </c>
    </row>
    <row r="10" customFormat="false" ht="12.8" hidden="false" customHeight="false" outlineLevel="0" collapsed="false">
      <c r="A10" s="10"/>
      <c r="B10" s="62" t="s">
        <v>3095</v>
      </c>
      <c r="C10" s="25" t="n">
        <v>1</v>
      </c>
      <c r="D10" s="63" t="n">
        <v>18</v>
      </c>
      <c r="E10" s="64" t="n">
        <v>18</v>
      </c>
    </row>
    <row r="11" customFormat="false" ht="12.8" hidden="false" customHeight="false" outlineLevel="0" collapsed="false">
      <c r="A11" s="10"/>
      <c r="B11" s="62" t="s">
        <v>997</v>
      </c>
      <c r="C11" s="25" t="n">
        <v>1</v>
      </c>
      <c r="D11" s="63" t="n">
        <v>0</v>
      </c>
      <c r="E11" s="64" t="n">
        <v>0</v>
      </c>
    </row>
    <row r="12" customFormat="false" ht="12.8" hidden="false" customHeight="false" outlineLevel="0" collapsed="false">
      <c r="A12" s="10"/>
      <c r="B12" s="62" t="s">
        <v>749</v>
      </c>
      <c r="C12" s="25" t="n">
        <v>6</v>
      </c>
      <c r="D12" s="63" t="n">
        <v>7</v>
      </c>
      <c r="E12" s="64" t="n">
        <v>42</v>
      </c>
    </row>
    <row r="13" customFormat="false" ht="12.8" hidden="false" customHeight="false" outlineLevel="0" collapsed="false">
      <c r="A13" s="10"/>
      <c r="B13" s="62" t="s">
        <v>2707</v>
      </c>
      <c r="C13" s="25" t="n">
        <v>1</v>
      </c>
      <c r="D13" s="63" t="n">
        <v>26</v>
      </c>
      <c r="E13" s="64" t="n">
        <v>26</v>
      </c>
    </row>
    <row r="14" customFormat="false" ht="12.8" hidden="false" customHeight="false" outlineLevel="0" collapsed="false">
      <c r="A14" s="10"/>
      <c r="B14" s="62" t="s">
        <v>2485</v>
      </c>
      <c r="C14" s="25" t="n">
        <v>1</v>
      </c>
      <c r="D14" s="63" t="n">
        <v>1</v>
      </c>
      <c r="E14" s="64" t="n">
        <v>1</v>
      </c>
    </row>
    <row r="15" customFormat="false" ht="12.8" hidden="false" customHeight="false" outlineLevel="0" collapsed="false">
      <c r="A15" s="10"/>
      <c r="B15" s="62" t="s">
        <v>4414</v>
      </c>
      <c r="C15" s="25" t="n">
        <v>1</v>
      </c>
      <c r="D15" s="63" t="n">
        <v>18</v>
      </c>
      <c r="E15" s="64" t="n">
        <v>18</v>
      </c>
    </row>
    <row r="16" customFormat="false" ht="12.8" hidden="false" customHeight="false" outlineLevel="0" collapsed="false">
      <c r="A16" s="10"/>
      <c r="B16" s="62" t="s">
        <v>619</v>
      </c>
      <c r="C16" s="25" t="n">
        <v>1</v>
      </c>
      <c r="D16" s="63" t="n">
        <v>0</v>
      </c>
      <c r="E16" s="64" t="n">
        <v>0</v>
      </c>
    </row>
    <row r="17" customFormat="false" ht="12.8" hidden="false" customHeight="false" outlineLevel="0" collapsed="false">
      <c r="A17" s="10"/>
      <c r="B17" s="62" t="s">
        <v>1010</v>
      </c>
      <c r="C17" s="25" t="n">
        <v>1</v>
      </c>
      <c r="D17" s="63" t="n">
        <v>2</v>
      </c>
      <c r="E17" s="64" t="n">
        <v>2</v>
      </c>
    </row>
    <row r="18" customFormat="false" ht="12.8" hidden="false" customHeight="false" outlineLevel="0" collapsed="false">
      <c r="A18" s="10"/>
      <c r="B18" s="62" t="s">
        <v>1185</v>
      </c>
      <c r="C18" s="25" t="n">
        <v>1</v>
      </c>
      <c r="D18" s="63" t="n">
        <v>1</v>
      </c>
      <c r="E18" s="64" t="n">
        <v>1</v>
      </c>
    </row>
    <row r="19" customFormat="false" ht="12.8" hidden="false" customHeight="false" outlineLevel="0" collapsed="false">
      <c r="A19" s="10"/>
      <c r="B19" s="62" t="s">
        <v>5030</v>
      </c>
      <c r="C19" s="25" t="n">
        <v>1</v>
      </c>
      <c r="D19" s="63" t="n">
        <v>13</v>
      </c>
      <c r="E19" s="64" t="n">
        <v>13</v>
      </c>
    </row>
    <row r="20" customFormat="false" ht="12.8" hidden="false" customHeight="false" outlineLevel="0" collapsed="false">
      <c r="A20" s="10"/>
      <c r="B20" s="62" t="s">
        <v>4002</v>
      </c>
      <c r="C20" s="25" t="n">
        <v>1</v>
      </c>
      <c r="D20" s="63" t="n">
        <v>134</v>
      </c>
      <c r="E20" s="64" t="n">
        <v>134</v>
      </c>
    </row>
    <row r="21" customFormat="false" ht="12.8" hidden="false" customHeight="false" outlineLevel="0" collapsed="false">
      <c r="A21" s="10"/>
      <c r="B21" s="62" t="s">
        <v>720</v>
      </c>
      <c r="C21" s="25" t="n">
        <v>3</v>
      </c>
      <c r="D21" s="63" t="n">
        <v>5.66666666666667</v>
      </c>
      <c r="E21" s="64" t="n">
        <v>17</v>
      </c>
    </row>
    <row r="22" customFormat="false" ht="12.8" hidden="false" customHeight="false" outlineLevel="0" collapsed="false">
      <c r="A22" s="10"/>
      <c r="B22" s="62" t="s">
        <v>154</v>
      </c>
      <c r="C22" s="25" t="n">
        <v>5</v>
      </c>
      <c r="D22" s="63" t="n">
        <v>5.8</v>
      </c>
      <c r="E22" s="64" t="n">
        <v>29</v>
      </c>
    </row>
    <row r="23" customFormat="false" ht="12.8" hidden="false" customHeight="false" outlineLevel="0" collapsed="false">
      <c r="A23" s="10"/>
      <c r="B23" s="62" t="s">
        <v>691</v>
      </c>
      <c r="C23" s="25" t="n">
        <v>2</v>
      </c>
      <c r="D23" s="63" t="n">
        <v>107</v>
      </c>
      <c r="E23" s="64" t="n">
        <v>214</v>
      </c>
    </row>
    <row r="24" customFormat="false" ht="12.8" hidden="false" customHeight="false" outlineLevel="0" collapsed="false">
      <c r="A24" s="10"/>
      <c r="B24" s="62" t="s">
        <v>939</v>
      </c>
      <c r="C24" s="25" t="n">
        <v>1</v>
      </c>
      <c r="D24" s="63" t="n">
        <v>0</v>
      </c>
      <c r="E24" s="64" t="n">
        <v>0</v>
      </c>
    </row>
    <row r="25" customFormat="false" ht="12.8" hidden="false" customHeight="false" outlineLevel="0" collapsed="false">
      <c r="A25" s="10"/>
      <c r="B25" s="62" t="s">
        <v>401</v>
      </c>
      <c r="C25" s="25" t="n">
        <v>2</v>
      </c>
      <c r="D25" s="63" t="n">
        <v>0</v>
      </c>
      <c r="E25" s="64" t="n">
        <v>0</v>
      </c>
    </row>
    <row r="26" customFormat="false" ht="12.8" hidden="false" customHeight="false" outlineLevel="0" collapsed="false">
      <c r="A26" s="10"/>
      <c r="B26" s="62" t="s">
        <v>271</v>
      </c>
      <c r="C26" s="25" t="n">
        <v>1</v>
      </c>
      <c r="D26" s="63" t="n">
        <v>1</v>
      </c>
      <c r="E26" s="64" t="n">
        <v>1</v>
      </c>
    </row>
    <row r="27" customFormat="false" ht="12.8" hidden="false" customHeight="false" outlineLevel="0" collapsed="false">
      <c r="A27" s="10"/>
      <c r="B27" s="62" t="s">
        <v>344</v>
      </c>
      <c r="C27" s="25" t="n">
        <v>5</v>
      </c>
      <c r="D27" s="63" t="n">
        <v>7</v>
      </c>
      <c r="E27" s="64" t="n">
        <v>35</v>
      </c>
    </row>
    <row r="28" customFormat="false" ht="12.8" hidden="false" customHeight="false" outlineLevel="0" collapsed="false">
      <c r="A28" s="10"/>
      <c r="B28" s="62" t="s">
        <v>3987</v>
      </c>
      <c r="C28" s="25" t="n">
        <v>1</v>
      </c>
      <c r="D28" s="63" t="n">
        <v>29</v>
      </c>
      <c r="E28" s="64" t="n">
        <v>29</v>
      </c>
    </row>
    <row r="29" customFormat="false" ht="12.8" hidden="false" customHeight="false" outlineLevel="0" collapsed="false">
      <c r="A29" s="10"/>
      <c r="B29" s="62" t="s">
        <v>4271</v>
      </c>
      <c r="C29" s="25" t="n">
        <v>1</v>
      </c>
      <c r="D29" s="63" t="n">
        <v>5</v>
      </c>
      <c r="E29" s="64" t="n">
        <v>5</v>
      </c>
    </row>
    <row r="30" customFormat="false" ht="12.8" hidden="false" customHeight="false" outlineLevel="0" collapsed="false">
      <c r="A30" s="10"/>
      <c r="B30" s="62" t="s">
        <v>1199</v>
      </c>
      <c r="C30" s="25" t="n">
        <v>1</v>
      </c>
      <c r="D30" s="63" t="n">
        <v>0</v>
      </c>
      <c r="E30" s="64" t="n">
        <v>0</v>
      </c>
    </row>
    <row r="31" customFormat="false" ht="12.8" hidden="false" customHeight="false" outlineLevel="0" collapsed="false">
      <c r="A31" s="10"/>
      <c r="B31" s="62" t="s">
        <v>3907</v>
      </c>
      <c r="C31" s="25" t="n">
        <v>1</v>
      </c>
      <c r="D31" s="63" t="n">
        <v>88</v>
      </c>
      <c r="E31" s="64" t="n">
        <v>88</v>
      </c>
    </row>
    <row r="32" customFormat="false" ht="12.8" hidden="false" customHeight="false" outlineLevel="0" collapsed="false">
      <c r="A32" s="10"/>
      <c r="B32" s="62" t="s">
        <v>1394</v>
      </c>
      <c r="C32" s="25" t="n">
        <v>1</v>
      </c>
      <c r="D32" s="63" t="n">
        <v>0</v>
      </c>
      <c r="E32" s="64" t="n">
        <v>0</v>
      </c>
    </row>
    <row r="33" customFormat="false" ht="12.8" hidden="false" customHeight="false" outlineLevel="0" collapsed="false">
      <c r="A33" s="10"/>
      <c r="B33" s="62" t="s">
        <v>1476</v>
      </c>
      <c r="C33" s="25" t="n">
        <v>1</v>
      </c>
      <c r="D33" s="63" t="n">
        <v>14</v>
      </c>
      <c r="E33" s="64" t="n">
        <v>14</v>
      </c>
    </row>
    <row r="34" customFormat="false" ht="12.8" hidden="false" customHeight="false" outlineLevel="0" collapsed="false">
      <c r="A34" s="10"/>
      <c r="B34" s="62" t="s">
        <v>184</v>
      </c>
      <c r="C34" s="25" t="n">
        <v>2</v>
      </c>
      <c r="D34" s="63" t="n">
        <v>4.5</v>
      </c>
      <c r="E34" s="64" t="n">
        <v>9</v>
      </c>
    </row>
    <row r="35" customFormat="false" ht="12.8" hidden="false" customHeight="false" outlineLevel="0" collapsed="false">
      <c r="A35" s="10"/>
      <c r="B35" s="62" t="s">
        <v>1862</v>
      </c>
      <c r="C35" s="25" t="n">
        <v>1</v>
      </c>
      <c r="D35" s="63" t="n">
        <v>18</v>
      </c>
      <c r="E35" s="64" t="n">
        <v>18</v>
      </c>
    </row>
    <row r="36" customFormat="false" ht="12.8" hidden="false" customHeight="false" outlineLevel="0" collapsed="false">
      <c r="A36" s="10"/>
      <c r="B36" s="62" t="s">
        <v>2153</v>
      </c>
      <c r="C36" s="25" t="n">
        <v>1</v>
      </c>
      <c r="D36" s="63" t="n">
        <v>17</v>
      </c>
      <c r="E36" s="64" t="n">
        <v>17</v>
      </c>
    </row>
    <row r="37" customFormat="false" ht="12.8" hidden="false" customHeight="false" outlineLevel="0" collapsed="false">
      <c r="A37" s="10"/>
      <c r="B37" s="62" t="s">
        <v>256</v>
      </c>
      <c r="C37" s="25" t="n">
        <v>1</v>
      </c>
      <c r="D37" s="63" t="n">
        <v>0</v>
      </c>
      <c r="E37" s="64" t="n">
        <v>0</v>
      </c>
    </row>
    <row r="38" customFormat="false" ht="12.8" hidden="false" customHeight="false" outlineLevel="0" collapsed="false">
      <c r="A38" s="10"/>
      <c r="B38" s="62" t="s">
        <v>45</v>
      </c>
      <c r="C38" s="25" t="n">
        <v>5</v>
      </c>
      <c r="D38" s="63" t="n">
        <v>17</v>
      </c>
      <c r="E38" s="64" t="n">
        <v>85</v>
      </c>
    </row>
    <row r="39" customFormat="false" ht="12.8" hidden="false" customHeight="false" outlineLevel="0" collapsed="false">
      <c r="A39" s="10"/>
      <c r="B39" s="62" t="s">
        <v>1573</v>
      </c>
      <c r="C39" s="25" t="n">
        <v>1</v>
      </c>
      <c r="D39" s="63" t="n">
        <v>7</v>
      </c>
      <c r="E39" s="64" t="n">
        <v>7</v>
      </c>
    </row>
    <row r="40" customFormat="false" ht="12.8" hidden="false" customHeight="false" outlineLevel="0" collapsed="false">
      <c r="A40" s="10"/>
      <c r="B40" s="62" t="s">
        <v>2016</v>
      </c>
      <c r="C40" s="25" t="n">
        <v>1</v>
      </c>
      <c r="D40" s="63" t="n">
        <v>19</v>
      </c>
      <c r="E40" s="64" t="n">
        <v>19</v>
      </c>
    </row>
    <row r="41" customFormat="false" ht="12.8" hidden="false" customHeight="false" outlineLevel="0" collapsed="false">
      <c r="A41" s="10"/>
      <c r="B41" s="62" t="s">
        <v>968</v>
      </c>
      <c r="C41" s="25" t="n">
        <v>1</v>
      </c>
      <c r="D41" s="63" t="n">
        <v>4</v>
      </c>
      <c r="E41" s="64" t="n">
        <v>4</v>
      </c>
    </row>
    <row r="42" customFormat="false" ht="12.8" hidden="false" customHeight="false" outlineLevel="0" collapsed="false">
      <c r="A42" s="10"/>
      <c r="B42" s="62" t="s">
        <v>2499</v>
      </c>
      <c r="C42" s="25" t="n">
        <v>1</v>
      </c>
      <c r="D42" s="63" t="n">
        <v>3</v>
      </c>
      <c r="E42" s="64" t="n">
        <v>3</v>
      </c>
    </row>
    <row r="43" customFormat="false" ht="12.8" hidden="false" customHeight="false" outlineLevel="0" collapsed="false">
      <c r="A43" s="10"/>
      <c r="B43" s="62" t="s">
        <v>1256</v>
      </c>
      <c r="C43" s="25" t="n">
        <v>1</v>
      </c>
      <c r="D43" s="63" t="n">
        <v>5</v>
      </c>
      <c r="E43" s="64" t="n">
        <v>5</v>
      </c>
    </row>
    <row r="44" customFormat="false" ht="12.8" hidden="false" customHeight="false" outlineLevel="0" collapsed="false">
      <c r="A44" s="10"/>
      <c r="B44" s="62" t="s">
        <v>3622</v>
      </c>
      <c r="C44" s="25" t="n">
        <v>1</v>
      </c>
      <c r="D44" s="63" t="n">
        <v>17</v>
      </c>
      <c r="E44" s="64" t="n">
        <v>17</v>
      </c>
    </row>
    <row r="45" customFormat="false" ht="12.8" hidden="false" customHeight="false" outlineLevel="0" collapsed="false">
      <c r="A45" s="10"/>
      <c r="B45" s="62" t="s">
        <v>1920</v>
      </c>
      <c r="C45" s="25" t="n">
        <v>1</v>
      </c>
      <c r="D45" s="63" t="n">
        <v>10</v>
      </c>
      <c r="E45" s="64" t="n">
        <v>10</v>
      </c>
    </row>
    <row r="46" customFormat="false" ht="12.8" hidden="false" customHeight="false" outlineLevel="0" collapsed="false">
      <c r="A46" s="10"/>
      <c r="B46" s="62" t="s">
        <v>1687</v>
      </c>
      <c r="C46" s="25" t="n">
        <v>2</v>
      </c>
      <c r="D46" s="63" t="n">
        <v>3</v>
      </c>
      <c r="E46" s="64" t="n">
        <v>6</v>
      </c>
    </row>
    <row r="47" customFormat="false" ht="12.8" hidden="false" customHeight="false" outlineLevel="0" collapsed="false">
      <c r="A47" s="10"/>
      <c r="B47" s="62" t="s">
        <v>4070</v>
      </c>
      <c r="C47" s="25" t="n">
        <v>1</v>
      </c>
      <c r="D47" s="63" t="n">
        <v>1</v>
      </c>
      <c r="E47" s="64" t="n">
        <v>1</v>
      </c>
    </row>
    <row r="48" customFormat="false" ht="12.8" hidden="false" customHeight="false" outlineLevel="0" collapsed="false">
      <c r="A48" s="10"/>
      <c r="B48" s="62" t="s">
        <v>2679</v>
      </c>
      <c r="C48" s="25" t="n">
        <v>1</v>
      </c>
      <c r="D48" s="63" t="n">
        <v>3</v>
      </c>
      <c r="E48" s="64" t="n">
        <v>3</v>
      </c>
    </row>
    <row r="49" customFormat="false" ht="12.8" hidden="false" customHeight="false" outlineLevel="0" collapsed="false">
      <c r="A49" s="10"/>
      <c r="B49" s="62" t="s">
        <v>4151</v>
      </c>
      <c r="C49" s="25" t="n">
        <v>1</v>
      </c>
      <c r="D49" s="63" t="n">
        <v>6</v>
      </c>
      <c r="E49" s="64" t="n">
        <v>6</v>
      </c>
    </row>
    <row r="50" customFormat="false" ht="12.8" hidden="false" customHeight="false" outlineLevel="0" collapsed="false">
      <c r="A50" s="10"/>
      <c r="B50" s="62" t="s">
        <v>1144</v>
      </c>
      <c r="C50" s="25" t="n">
        <v>1</v>
      </c>
      <c r="D50" s="63" t="n">
        <v>0</v>
      </c>
      <c r="E50" s="64" t="n">
        <v>0</v>
      </c>
    </row>
    <row r="51" customFormat="false" ht="12.8" hidden="false" customHeight="false" outlineLevel="0" collapsed="false">
      <c r="A51" s="10"/>
      <c r="B51" s="62" t="s">
        <v>3785</v>
      </c>
      <c r="C51" s="25" t="n">
        <v>1</v>
      </c>
      <c r="D51" s="63" t="n">
        <v>15</v>
      </c>
      <c r="E51" s="64" t="n">
        <v>15</v>
      </c>
    </row>
    <row r="52" customFormat="false" ht="12.8" hidden="false" customHeight="false" outlineLevel="0" collapsed="false">
      <c r="A52" s="10"/>
      <c r="B52" s="62" t="s">
        <v>2985</v>
      </c>
      <c r="C52" s="25" t="n">
        <v>1</v>
      </c>
      <c r="D52" s="63" t="n">
        <v>8</v>
      </c>
      <c r="E52" s="64" t="n">
        <v>8</v>
      </c>
    </row>
    <row r="53" customFormat="false" ht="12.8" hidden="false" customHeight="false" outlineLevel="0" collapsed="false">
      <c r="A53" s="10"/>
      <c r="B53" s="62" t="s">
        <v>983</v>
      </c>
      <c r="C53" s="25" t="n">
        <v>1</v>
      </c>
      <c r="D53" s="63" t="n">
        <v>0</v>
      </c>
      <c r="E53" s="64" t="n">
        <v>0</v>
      </c>
    </row>
    <row r="54" customFormat="false" ht="12.8" hidden="false" customHeight="false" outlineLevel="0" collapsed="false">
      <c r="A54" s="10"/>
      <c r="B54" s="62" t="s">
        <v>109</v>
      </c>
      <c r="C54" s="25" t="n">
        <v>2</v>
      </c>
      <c r="D54" s="63" t="n">
        <v>60</v>
      </c>
      <c r="E54" s="64" t="n">
        <v>120</v>
      </c>
    </row>
    <row r="55" customFormat="false" ht="12.8" hidden="false" customHeight="false" outlineLevel="0" collapsed="false">
      <c r="A55" s="10"/>
      <c r="B55" s="62" t="s">
        <v>4243</v>
      </c>
      <c r="C55" s="25" t="n">
        <v>1</v>
      </c>
      <c r="D55" s="63" t="n">
        <v>1</v>
      </c>
      <c r="E55" s="64" t="n">
        <v>1</v>
      </c>
    </row>
    <row r="56" customFormat="false" ht="12.8" hidden="false" customHeight="false" outlineLevel="0" collapsed="false">
      <c r="A56" s="10"/>
      <c r="B56" s="62" t="s">
        <v>1326</v>
      </c>
      <c r="C56" s="25" t="n">
        <v>2</v>
      </c>
      <c r="D56" s="63" t="n">
        <v>6.5</v>
      </c>
      <c r="E56" s="64" t="n">
        <v>13</v>
      </c>
    </row>
    <row r="57" customFormat="false" ht="12.8" hidden="false" customHeight="false" outlineLevel="0" collapsed="false">
      <c r="A57" s="10"/>
      <c r="B57" s="62" t="s">
        <v>1103</v>
      </c>
      <c r="C57" s="25" t="n">
        <v>1</v>
      </c>
      <c r="D57" s="63" t="n">
        <v>0</v>
      </c>
      <c r="E57" s="64" t="n">
        <v>0</v>
      </c>
    </row>
    <row r="58" customFormat="false" ht="12.8" hidden="false" customHeight="false" outlineLevel="0" collapsed="false">
      <c r="A58" s="10"/>
      <c r="B58" s="62" t="s">
        <v>778</v>
      </c>
      <c r="C58" s="25" t="n">
        <v>1</v>
      </c>
      <c r="D58" s="63" t="n">
        <v>0</v>
      </c>
      <c r="E58" s="64" t="n">
        <v>0</v>
      </c>
    </row>
    <row r="59" customFormat="false" ht="12.8" hidden="false" customHeight="false" outlineLevel="0" collapsed="false">
      <c r="A59" s="10"/>
      <c r="B59" s="62" t="s">
        <v>2260</v>
      </c>
      <c r="C59" s="25" t="n">
        <v>1</v>
      </c>
      <c r="D59" s="63" t="n">
        <v>15</v>
      </c>
      <c r="E59" s="64" t="n">
        <v>15</v>
      </c>
    </row>
    <row r="60" customFormat="false" ht="12.8" hidden="false" customHeight="false" outlineLevel="0" collapsed="false">
      <c r="A60" s="10"/>
      <c r="B60" s="62" t="s">
        <v>2126</v>
      </c>
      <c r="C60" s="25" t="n">
        <v>1</v>
      </c>
      <c r="D60" s="63" t="n">
        <v>3</v>
      </c>
      <c r="E60" s="64" t="n">
        <v>3</v>
      </c>
    </row>
    <row r="61" customFormat="false" ht="12.8" hidden="false" customHeight="false" outlineLevel="0" collapsed="false">
      <c r="A61" s="10"/>
      <c r="B61" s="62" t="s">
        <v>2319</v>
      </c>
      <c r="C61" s="25" t="n">
        <v>2</v>
      </c>
      <c r="D61" s="63" t="n">
        <v>6.5</v>
      </c>
      <c r="E61" s="64" t="n">
        <v>13</v>
      </c>
    </row>
    <row r="62" customFormat="false" ht="12.8" hidden="false" customHeight="false" outlineLevel="0" collapsed="false">
      <c r="A62" s="10"/>
      <c r="B62" s="62" t="s">
        <v>373</v>
      </c>
      <c r="C62" s="25" t="n">
        <v>1</v>
      </c>
      <c r="D62" s="63" t="n">
        <v>0</v>
      </c>
      <c r="E62" s="64" t="n">
        <v>0</v>
      </c>
    </row>
    <row r="63" customFormat="false" ht="12.8" hidden="false" customHeight="false" outlineLevel="0" collapsed="false">
      <c r="A63" s="10"/>
      <c r="B63" s="62" t="s">
        <v>492</v>
      </c>
      <c r="C63" s="25" t="n">
        <v>3</v>
      </c>
      <c r="D63" s="63" t="n">
        <v>26</v>
      </c>
      <c r="E63" s="64" t="n">
        <v>78</v>
      </c>
    </row>
    <row r="64" customFormat="false" ht="12.8" hidden="false" customHeight="false" outlineLevel="0" collapsed="false">
      <c r="A64" s="10"/>
      <c r="B64" s="62" t="s">
        <v>735</v>
      </c>
      <c r="C64" s="25" t="n">
        <v>3</v>
      </c>
      <c r="D64" s="63" t="n">
        <v>9</v>
      </c>
      <c r="E64" s="64" t="n">
        <v>27</v>
      </c>
    </row>
    <row r="65" customFormat="false" ht="12.8" hidden="false" customHeight="false" outlineLevel="0" collapsed="false">
      <c r="A65" s="10"/>
      <c r="B65" s="62" t="s">
        <v>1130</v>
      </c>
      <c r="C65" s="25" t="n">
        <v>1</v>
      </c>
      <c r="D65" s="63" t="n">
        <v>6</v>
      </c>
      <c r="E65" s="64" t="n">
        <v>6</v>
      </c>
    </row>
    <row r="66" customFormat="false" ht="12.8" hidden="false" customHeight="false" outlineLevel="0" collapsed="false">
      <c r="A66" s="10"/>
      <c r="B66" s="62" t="s">
        <v>387</v>
      </c>
      <c r="C66" s="25" t="n">
        <v>1</v>
      </c>
      <c r="D66" s="63" t="n">
        <v>1</v>
      </c>
      <c r="E66" s="64" t="n">
        <v>1</v>
      </c>
    </row>
    <row r="67" customFormat="false" ht="12.8" hidden="false" customHeight="false" outlineLevel="0" collapsed="false">
      <c r="A67" s="10"/>
      <c r="B67" s="62" t="s">
        <v>3973</v>
      </c>
      <c r="C67" s="25" t="n">
        <v>1</v>
      </c>
      <c r="D67" s="63" t="n">
        <v>19</v>
      </c>
      <c r="E67" s="64" t="n">
        <v>19</v>
      </c>
    </row>
    <row r="68" customFormat="false" ht="12.8" hidden="false" customHeight="false" outlineLevel="0" collapsed="false">
      <c r="A68" s="10"/>
      <c r="B68" s="62" t="s">
        <v>4555</v>
      </c>
      <c r="C68" s="25" t="n">
        <v>1</v>
      </c>
      <c r="D68" s="63" t="n">
        <v>47</v>
      </c>
      <c r="E68" s="64" t="n">
        <v>47</v>
      </c>
    </row>
    <row r="69" customFormat="false" ht="12.8" hidden="false" customHeight="false" outlineLevel="0" collapsed="false">
      <c r="A69" s="10"/>
      <c r="B69" s="62" t="s">
        <v>575</v>
      </c>
      <c r="C69" s="25" t="n">
        <v>3</v>
      </c>
      <c r="D69" s="63" t="n">
        <v>0</v>
      </c>
      <c r="E69" s="64" t="n">
        <v>0</v>
      </c>
    </row>
    <row r="70" customFormat="false" ht="12.8" hidden="false" customHeight="false" outlineLevel="0" collapsed="false">
      <c r="A70" s="10"/>
      <c r="B70" s="62" t="s">
        <v>507</v>
      </c>
      <c r="C70" s="25" t="n">
        <v>1</v>
      </c>
      <c r="D70" s="63" t="n">
        <v>2</v>
      </c>
      <c r="E70" s="64" t="n">
        <v>2</v>
      </c>
    </row>
    <row r="71" customFormat="false" ht="12.8" hidden="false" customHeight="false" outlineLevel="0" collapsed="false">
      <c r="A71" s="10"/>
      <c r="B71" s="62" t="s">
        <v>1821</v>
      </c>
      <c r="C71" s="25" t="n">
        <v>1</v>
      </c>
      <c r="D71" s="63" t="n">
        <v>21</v>
      </c>
      <c r="E71" s="64" t="n">
        <v>21</v>
      </c>
    </row>
    <row r="72" customFormat="false" ht="12.8" hidden="false" customHeight="false" outlineLevel="0" collapsed="false">
      <c r="A72" s="10"/>
      <c r="B72" s="62" t="s">
        <v>2543</v>
      </c>
      <c r="C72" s="25" t="n">
        <v>1</v>
      </c>
      <c r="D72" s="63" t="n">
        <v>16</v>
      </c>
      <c r="E72" s="64" t="n">
        <v>16</v>
      </c>
    </row>
    <row r="73" customFormat="false" ht="12.8" hidden="false" customHeight="false" outlineLevel="0" collapsed="false">
      <c r="A73" s="10"/>
      <c r="B73" s="62" t="s">
        <v>2402</v>
      </c>
      <c r="C73" s="25" t="n">
        <v>1</v>
      </c>
      <c r="D73" s="63" t="n">
        <v>11</v>
      </c>
      <c r="E73" s="64" t="n">
        <v>11</v>
      </c>
    </row>
    <row r="74" customFormat="false" ht="12.8" hidden="false" customHeight="false" outlineLevel="0" collapsed="false">
      <c r="A74" s="10"/>
      <c r="B74" s="62" t="s">
        <v>3273</v>
      </c>
      <c r="C74" s="25" t="n">
        <v>1</v>
      </c>
      <c r="D74" s="63" t="n">
        <v>3</v>
      </c>
      <c r="E74" s="64" t="n">
        <v>3</v>
      </c>
    </row>
    <row r="75" customFormat="false" ht="12.8" hidden="false" customHeight="false" outlineLevel="0" collapsed="false">
      <c r="A75" s="10"/>
      <c r="B75" s="62" t="s">
        <v>2890</v>
      </c>
      <c r="C75" s="25" t="n">
        <v>1</v>
      </c>
      <c r="D75" s="63" t="n">
        <v>5</v>
      </c>
      <c r="E75" s="64" t="n">
        <v>5</v>
      </c>
    </row>
    <row r="76" customFormat="false" ht="12.8" hidden="false" customHeight="false" outlineLevel="0" collapsed="false">
      <c r="A76" s="10"/>
      <c r="B76" s="62" t="s">
        <v>287</v>
      </c>
      <c r="C76" s="25" t="n">
        <v>1</v>
      </c>
      <c r="D76" s="63" t="n">
        <v>1</v>
      </c>
      <c r="E76" s="64" t="n">
        <v>1</v>
      </c>
    </row>
    <row r="77" customFormat="false" ht="12.8" hidden="false" customHeight="false" outlineLevel="0" collapsed="false">
      <c r="A77" s="10"/>
      <c r="B77" s="62" t="s">
        <v>2373</v>
      </c>
      <c r="C77" s="25" t="n">
        <v>1</v>
      </c>
      <c r="D77" s="63" t="n">
        <v>0</v>
      </c>
      <c r="E77" s="64" t="n">
        <v>0</v>
      </c>
    </row>
    <row r="78" customFormat="false" ht="12.8" hidden="false" customHeight="false" outlineLevel="0" collapsed="false">
      <c r="A78" s="10"/>
      <c r="B78" s="62" t="s">
        <v>2084</v>
      </c>
      <c r="C78" s="25" t="n">
        <v>1</v>
      </c>
      <c r="D78" s="63" t="n">
        <v>19</v>
      </c>
      <c r="E78" s="64" t="n">
        <v>19</v>
      </c>
    </row>
    <row r="79" customFormat="false" ht="12.8" hidden="false" customHeight="false" outlineLevel="0" collapsed="false">
      <c r="A79" s="10"/>
      <c r="B79" s="62" t="s">
        <v>1780</v>
      </c>
      <c r="C79" s="25" t="n">
        <v>1</v>
      </c>
      <c r="D79" s="63" t="n">
        <v>0</v>
      </c>
      <c r="E79" s="64" t="n">
        <v>0</v>
      </c>
    </row>
    <row r="80" customFormat="false" ht="12.8" hidden="false" customHeight="false" outlineLevel="0" collapsed="false">
      <c r="A80" s="10"/>
      <c r="B80" s="62" t="s">
        <v>560</v>
      </c>
      <c r="C80" s="25" t="n">
        <v>1</v>
      </c>
      <c r="D80" s="63" t="n">
        <v>0</v>
      </c>
      <c r="E80" s="64" t="n">
        <v>0</v>
      </c>
    </row>
    <row r="81" customFormat="false" ht="12.8" hidden="false" customHeight="false" outlineLevel="0" collapsed="false">
      <c r="A81" s="10"/>
      <c r="B81" s="62" t="s">
        <v>1588</v>
      </c>
      <c r="C81" s="25" t="n">
        <v>2</v>
      </c>
      <c r="D81" s="63" t="n">
        <v>27.5</v>
      </c>
      <c r="E81" s="64" t="n">
        <v>55</v>
      </c>
    </row>
    <row r="82" customFormat="false" ht="12.8" hidden="false" customHeight="false" outlineLevel="0" collapsed="false">
      <c r="A82" s="10"/>
      <c r="B82" s="62" t="s">
        <v>416</v>
      </c>
      <c r="C82" s="25" t="n">
        <v>1</v>
      </c>
      <c r="D82" s="63" t="n">
        <v>0</v>
      </c>
      <c r="E82" s="64" t="n">
        <v>0</v>
      </c>
    </row>
    <row r="83" customFormat="false" ht="12.8" hidden="false" customHeight="false" outlineLevel="0" collapsed="false">
      <c r="A83" s="10"/>
      <c r="B83" s="62" t="s">
        <v>3510</v>
      </c>
      <c r="C83" s="25" t="n">
        <v>1</v>
      </c>
      <c r="D83" s="63" t="n">
        <v>78</v>
      </c>
      <c r="E83" s="64" t="n">
        <v>78</v>
      </c>
    </row>
    <row r="84" customFormat="false" ht="12.8" hidden="false" customHeight="false" outlineLevel="0" collapsed="false">
      <c r="A84" s="10"/>
      <c r="B84" s="62" t="s">
        <v>433</v>
      </c>
      <c r="C84" s="25" t="n">
        <v>1</v>
      </c>
      <c r="D84" s="63" t="n">
        <v>0</v>
      </c>
      <c r="E84" s="64" t="n">
        <v>0</v>
      </c>
    </row>
    <row r="85" customFormat="false" ht="12.8" hidden="false" customHeight="false" outlineLevel="0" collapsed="false">
      <c r="A85" s="10"/>
      <c r="B85" s="62" t="s">
        <v>226</v>
      </c>
      <c r="C85" s="25" t="n">
        <v>1</v>
      </c>
      <c r="D85" s="63" t="n">
        <v>0</v>
      </c>
      <c r="E85" s="64" t="n">
        <v>0</v>
      </c>
    </row>
    <row r="86" customFormat="false" ht="12.8" hidden="false" customHeight="false" outlineLevel="0" collapsed="false">
      <c r="A86" s="10"/>
      <c r="B86" s="62" t="s">
        <v>2002</v>
      </c>
      <c r="C86" s="25" t="n">
        <v>2</v>
      </c>
      <c r="D86" s="63" t="n">
        <v>0.5</v>
      </c>
      <c r="E86" s="64" t="n">
        <v>1</v>
      </c>
    </row>
    <row r="87" customFormat="false" ht="12.8" hidden="false" customHeight="false" outlineLevel="0" collapsed="false">
      <c r="A87" s="10"/>
      <c r="B87" s="62" t="s">
        <v>2571</v>
      </c>
      <c r="C87" s="25" t="n">
        <v>1</v>
      </c>
      <c r="D87" s="63" t="n">
        <v>4</v>
      </c>
      <c r="E87" s="64" t="n">
        <v>4</v>
      </c>
    </row>
    <row r="88" customFormat="false" ht="12.8" hidden="false" customHeight="false" outlineLevel="0" collapsed="false">
      <c r="A88" s="10"/>
      <c r="B88" s="62" t="s">
        <v>1905</v>
      </c>
      <c r="C88" s="25" t="n">
        <v>1</v>
      </c>
      <c r="D88" s="63" t="n">
        <v>27</v>
      </c>
      <c r="E88" s="64" t="n">
        <v>27</v>
      </c>
    </row>
    <row r="89" customFormat="false" ht="12.8" hidden="false" customHeight="false" outlineLevel="0" collapsed="false">
      <c r="A89" s="10"/>
      <c r="B89" s="62" t="s">
        <v>5129</v>
      </c>
      <c r="C89" s="25" t="n">
        <v>1</v>
      </c>
      <c r="D89" s="63" t="n">
        <v>16</v>
      </c>
      <c r="E89" s="64" t="n">
        <v>16</v>
      </c>
    </row>
    <row r="90" customFormat="false" ht="12.8" hidden="false" customHeight="false" outlineLevel="0" collapsed="false">
      <c r="A90" s="10"/>
      <c r="B90" s="62" t="s">
        <v>2932</v>
      </c>
      <c r="C90" s="25" t="n">
        <v>1</v>
      </c>
      <c r="D90" s="63" t="n">
        <v>17</v>
      </c>
      <c r="E90" s="64" t="n">
        <v>17</v>
      </c>
    </row>
    <row r="91" customFormat="false" ht="12.8" hidden="false" customHeight="false" outlineLevel="0" collapsed="false">
      <c r="A91" s="10"/>
      <c r="B91" s="62" t="s">
        <v>845</v>
      </c>
      <c r="C91" s="25" t="n">
        <v>1</v>
      </c>
      <c r="D91" s="63" t="n">
        <v>0</v>
      </c>
      <c r="E91" s="64" t="n">
        <v>0</v>
      </c>
    </row>
    <row r="92" customFormat="false" ht="12.8" hidden="false" customHeight="false" outlineLevel="0" collapsed="false">
      <c r="A92" s="10"/>
      <c r="B92" s="62" t="s">
        <v>2288</v>
      </c>
      <c r="C92" s="25" t="n">
        <v>1</v>
      </c>
      <c r="D92" s="63" t="n">
        <v>13</v>
      </c>
      <c r="E92" s="64" t="n">
        <v>13</v>
      </c>
    </row>
    <row r="93" customFormat="false" ht="12.8" hidden="false" customHeight="false" outlineLevel="0" collapsed="false">
      <c r="A93" s="10"/>
      <c r="B93" s="62" t="s">
        <v>1932</v>
      </c>
      <c r="C93" s="25" t="n">
        <v>1</v>
      </c>
      <c r="D93" s="63" t="n">
        <v>0</v>
      </c>
      <c r="E93" s="64" t="n">
        <v>0</v>
      </c>
    </row>
    <row r="94" customFormat="false" ht="12.8" hidden="false" customHeight="false" outlineLevel="0" collapsed="false">
      <c r="A94" s="10"/>
      <c r="B94" s="62" t="s">
        <v>518</v>
      </c>
      <c r="C94" s="25" t="n">
        <v>4</v>
      </c>
      <c r="D94" s="63" t="n">
        <v>5.75</v>
      </c>
      <c r="E94" s="64" t="n">
        <v>23</v>
      </c>
    </row>
    <row r="95" customFormat="false" ht="12.8" hidden="false" customHeight="false" outlineLevel="0" collapsed="false">
      <c r="A95" s="10"/>
      <c r="B95" s="62" t="s">
        <v>358</v>
      </c>
      <c r="C95" s="25" t="n">
        <v>2</v>
      </c>
      <c r="D95" s="63" t="n">
        <v>0.5</v>
      </c>
      <c r="E95" s="64" t="n">
        <v>1</v>
      </c>
    </row>
    <row r="96" customFormat="false" ht="12.8" hidden="false" customHeight="false" outlineLevel="0" collapsed="false">
      <c r="A96" s="10"/>
      <c r="B96" s="62" t="s">
        <v>1728</v>
      </c>
      <c r="C96" s="25" t="n">
        <v>1</v>
      </c>
      <c r="D96" s="63" t="n">
        <v>2</v>
      </c>
      <c r="E96" s="64" t="n">
        <v>2</v>
      </c>
    </row>
    <row r="97" customFormat="false" ht="12.8" hidden="false" customHeight="false" outlineLevel="0" collapsed="false">
      <c r="A97" s="10"/>
      <c r="B97" s="62" t="s">
        <v>124</v>
      </c>
      <c r="C97" s="25" t="n">
        <v>1</v>
      </c>
      <c r="D97" s="63" t="n">
        <v>0</v>
      </c>
      <c r="E97" s="64" t="n">
        <v>0</v>
      </c>
    </row>
    <row r="98" customFormat="false" ht="12.8" hidden="false" customHeight="false" outlineLevel="0" collapsed="false">
      <c r="A98" s="10"/>
      <c r="B98" s="62" t="s">
        <v>1284</v>
      </c>
      <c r="C98" s="25" t="n">
        <v>1</v>
      </c>
      <c r="D98" s="63" t="n">
        <v>0</v>
      </c>
      <c r="E98" s="64" t="n">
        <v>0</v>
      </c>
    </row>
    <row r="99" customFormat="false" ht="12.8" hidden="false" customHeight="false" outlineLevel="0" collapsed="false">
      <c r="A99" s="65"/>
      <c r="B99" s="66" t="s">
        <v>4478</v>
      </c>
      <c r="C99" s="27" t="n">
        <v>1</v>
      </c>
      <c r="D99" s="67" t="n">
        <v>5</v>
      </c>
      <c r="E99" s="68" t="n">
        <v>5</v>
      </c>
    </row>
    <row r="100" customFormat="false" ht="12.8" hidden="false" customHeight="false" outlineLevel="0" collapsed="false">
      <c r="A100" s="22" t="s">
        <v>72</v>
      </c>
      <c r="B100" s="59" t="s">
        <v>3356</v>
      </c>
      <c r="C100" s="23" t="n">
        <v>1</v>
      </c>
      <c r="D100" s="60" t="n">
        <v>11</v>
      </c>
      <c r="E100" s="61" t="n">
        <v>11</v>
      </c>
    </row>
    <row r="101" customFormat="false" ht="12.8" hidden="false" customHeight="false" outlineLevel="0" collapsed="false">
      <c r="A101" s="10"/>
      <c r="B101" s="62" t="s">
        <v>4796</v>
      </c>
      <c r="C101" s="25" t="n">
        <v>1</v>
      </c>
      <c r="D101" s="63" t="n">
        <v>5</v>
      </c>
      <c r="E101" s="64" t="n">
        <v>5</v>
      </c>
    </row>
    <row r="102" customFormat="false" ht="12.8" hidden="false" customHeight="false" outlineLevel="0" collapsed="false">
      <c r="A102" s="10"/>
      <c r="B102" s="62" t="s">
        <v>4217</v>
      </c>
      <c r="C102" s="25" t="n">
        <v>1</v>
      </c>
      <c r="D102" s="63" t="n">
        <v>29</v>
      </c>
      <c r="E102" s="64" t="n">
        <v>29</v>
      </c>
    </row>
    <row r="103" customFormat="false" ht="12.8" hidden="false" customHeight="false" outlineLevel="0" collapsed="false">
      <c r="A103" s="10"/>
      <c r="B103" s="62" t="s">
        <v>4756</v>
      </c>
      <c r="C103" s="25" t="n">
        <v>1</v>
      </c>
      <c r="D103" s="63" t="n">
        <v>3</v>
      </c>
      <c r="E103" s="64" t="n">
        <v>3</v>
      </c>
    </row>
    <row r="104" customFormat="false" ht="12.8" hidden="false" customHeight="false" outlineLevel="0" collapsed="false">
      <c r="A104" s="10"/>
      <c r="B104" s="62" t="s">
        <v>4769</v>
      </c>
      <c r="C104" s="25" t="n">
        <v>1</v>
      </c>
      <c r="D104" s="63" t="n">
        <v>38</v>
      </c>
      <c r="E104" s="64" t="n">
        <v>38</v>
      </c>
    </row>
    <row r="105" customFormat="false" ht="12.8" hidden="false" customHeight="false" outlineLevel="0" collapsed="false">
      <c r="A105" s="10"/>
      <c r="B105" s="62" t="s">
        <v>3524</v>
      </c>
      <c r="C105" s="25" t="n">
        <v>1</v>
      </c>
      <c r="D105" s="63" t="n">
        <v>0</v>
      </c>
      <c r="E105" s="64" t="n">
        <v>0</v>
      </c>
    </row>
    <row r="106" customFormat="false" ht="12.8" hidden="false" customHeight="false" outlineLevel="0" collapsed="false">
      <c r="A106" s="10"/>
      <c r="B106" s="62" t="s">
        <v>3342</v>
      </c>
      <c r="C106" s="25" t="n">
        <v>1</v>
      </c>
      <c r="D106" s="63" t="n">
        <v>2</v>
      </c>
      <c r="E106" s="64" t="n">
        <v>2</v>
      </c>
    </row>
    <row r="107" customFormat="false" ht="12.8" hidden="false" customHeight="false" outlineLevel="0" collapsed="false">
      <c r="A107" s="10"/>
      <c r="B107" s="62" t="s">
        <v>3426</v>
      </c>
      <c r="C107" s="25" t="n">
        <v>1</v>
      </c>
      <c r="D107" s="63" t="n">
        <v>10</v>
      </c>
      <c r="E107" s="64" t="n">
        <v>10</v>
      </c>
    </row>
    <row r="108" customFormat="false" ht="12.8" hidden="false" customHeight="false" outlineLevel="0" collapsed="false">
      <c r="A108" s="10"/>
      <c r="B108" s="62" t="s">
        <v>3204</v>
      </c>
      <c r="C108" s="25" t="n">
        <v>2</v>
      </c>
      <c r="D108" s="63" t="n">
        <v>5.5</v>
      </c>
      <c r="E108" s="64" t="n">
        <v>11</v>
      </c>
    </row>
    <row r="109" customFormat="false" ht="12.8" hidden="false" customHeight="false" outlineLevel="0" collapsed="false">
      <c r="A109" s="10"/>
      <c r="B109" s="62" t="s">
        <v>4164</v>
      </c>
      <c r="C109" s="25" t="n">
        <v>1</v>
      </c>
      <c r="D109" s="63" t="n">
        <v>10</v>
      </c>
      <c r="E109" s="64" t="n">
        <v>10</v>
      </c>
    </row>
    <row r="110" customFormat="false" ht="12.8" hidden="false" customHeight="false" outlineLevel="0" collapsed="false">
      <c r="A110" s="10"/>
      <c r="B110" s="62" t="s">
        <v>3137</v>
      </c>
      <c r="C110" s="25" t="n">
        <v>1</v>
      </c>
      <c r="D110" s="63" t="n">
        <v>0</v>
      </c>
      <c r="E110" s="64" t="n">
        <v>0</v>
      </c>
    </row>
    <row r="111" customFormat="false" ht="12.8" hidden="false" customHeight="false" outlineLevel="0" collapsed="false">
      <c r="A111" s="10"/>
      <c r="B111" s="62" t="s">
        <v>3122</v>
      </c>
      <c r="C111" s="25" t="n">
        <v>1</v>
      </c>
      <c r="D111" s="63" t="n">
        <v>1</v>
      </c>
      <c r="E111" s="64" t="n">
        <v>1</v>
      </c>
    </row>
    <row r="112" customFormat="false" ht="12.8" hidden="false" customHeight="false" outlineLevel="0" collapsed="false">
      <c r="A112" s="10"/>
      <c r="B112" s="62" t="s">
        <v>1755</v>
      </c>
      <c r="C112" s="25" t="n">
        <v>1</v>
      </c>
      <c r="D112" s="63" t="n">
        <v>2</v>
      </c>
      <c r="E112" s="64" t="n">
        <v>2</v>
      </c>
    </row>
    <row r="113" customFormat="false" ht="12.8" hidden="false" customHeight="false" outlineLevel="0" collapsed="false">
      <c r="A113" s="10"/>
      <c r="B113" s="62" t="s">
        <v>1617</v>
      </c>
      <c r="C113" s="25" t="n">
        <v>1</v>
      </c>
      <c r="D113" s="63" t="n">
        <v>4</v>
      </c>
      <c r="E113" s="64" t="n">
        <v>4</v>
      </c>
    </row>
    <row r="114" customFormat="false" ht="12.8" hidden="false" customHeight="false" outlineLevel="0" collapsed="false">
      <c r="A114" s="10"/>
      <c r="B114" s="62" t="s">
        <v>1158</v>
      </c>
      <c r="C114" s="25" t="n">
        <v>1</v>
      </c>
      <c r="D114" s="63" t="n">
        <v>0</v>
      </c>
      <c r="E114" s="64" t="n">
        <v>0</v>
      </c>
    </row>
    <row r="115" customFormat="false" ht="12.8" hidden="false" customHeight="false" outlineLevel="0" collapsed="false">
      <c r="A115" s="10"/>
      <c r="B115" s="62" t="s">
        <v>1603</v>
      </c>
      <c r="C115" s="25" t="n">
        <v>1</v>
      </c>
      <c r="D115" s="63" t="n">
        <v>0</v>
      </c>
      <c r="E115" s="64" t="n">
        <v>0</v>
      </c>
    </row>
    <row r="116" customFormat="false" ht="12.8" hidden="false" customHeight="false" outlineLevel="0" collapsed="false">
      <c r="A116" s="10"/>
      <c r="B116" s="62" t="s">
        <v>1543</v>
      </c>
      <c r="C116" s="25" t="n">
        <v>1</v>
      </c>
      <c r="D116" s="63" t="n">
        <v>1</v>
      </c>
      <c r="E116" s="64" t="n">
        <v>1</v>
      </c>
    </row>
    <row r="117" customFormat="false" ht="12.8" hidden="false" customHeight="false" outlineLevel="0" collapsed="false">
      <c r="A117" s="10"/>
      <c r="B117" s="62" t="s">
        <v>464</v>
      </c>
      <c r="C117" s="25" t="n">
        <v>1</v>
      </c>
      <c r="D117" s="63" t="n">
        <v>0</v>
      </c>
      <c r="E117" s="64" t="n">
        <v>0</v>
      </c>
    </row>
    <row r="118" customFormat="false" ht="12.8" hidden="false" customHeight="false" outlineLevel="0" collapsed="false">
      <c r="A118" s="10"/>
      <c r="B118" s="62" t="s">
        <v>241</v>
      </c>
      <c r="C118" s="25" t="n">
        <v>1</v>
      </c>
      <c r="D118" s="63" t="n">
        <v>0</v>
      </c>
      <c r="E118" s="64" t="n">
        <v>0</v>
      </c>
    </row>
    <row r="119" customFormat="false" ht="12.8" hidden="false" customHeight="false" outlineLevel="0" collapsed="false">
      <c r="A119" s="10"/>
      <c r="B119" s="62" t="s">
        <v>818</v>
      </c>
      <c r="C119" s="25" t="n">
        <v>1</v>
      </c>
      <c r="D119" s="63" t="n">
        <v>0</v>
      </c>
      <c r="E119" s="64" t="n">
        <v>0</v>
      </c>
    </row>
    <row r="120" customFormat="false" ht="12.8" hidden="false" customHeight="false" outlineLevel="0" collapsed="false">
      <c r="A120" s="10"/>
      <c r="B120" s="62" t="s">
        <v>634</v>
      </c>
      <c r="C120" s="25" t="n">
        <v>1</v>
      </c>
      <c r="D120" s="63" t="n">
        <v>0</v>
      </c>
      <c r="E120" s="64" t="n">
        <v>0</v>
      </c>
    </row>
    <row r="121" customFormat="false" ht="12.8" hidden="false" customHeight="false" outlineLevel="0" collapsed="false">
      <c r="A121" s="10"/>
      <c r="B121" s="62" t="s">
        <v>2557</v>
      </c>
      <c r="C121" s="25" t="n">
        <v>1</v>
      </c>
      <c r="D121" s="63" t="n">
        <v>2</v>
      </c>
      <c r="E121" s="64" t="n">
        <v>2</v>
      </c>
    </row>
    <row r="122" customFormat="false" ht="12.8" hidden="false" customHeight="false" outlineLevel="0" collapsed="false">
      <c r="A122" s="10"/>
      <c r="B122" s="62" t="s">
        <v>1806</v>
      </c>
      <c r="C122" s="25" t="n">
        <v>1</v>
      </c>
      <c r="D122" s="63" t="n">
        <v>0</v>
      </c>
      <c r="E122" s="64" t="n">
        <v>0</v>
      </c>
    </row>
    <row r="123" customFormat="false" ht="12.8" hidden="false" customHeight="false" outlineLevel="0" collapsed="false">
      <c r="A123" s="10"/>
      <c r="B123" s="62" t="s">
        <v>2111</v>
      </c>
      <c r="C123" s="25" t="n">
        <v>1</v>
      </c>
      <c r="D123" s="63" t="n">
        <v>1</v>
      </c>
      <c r="E123" s="64" t="n">
        <v>1</v>
      </c>
    </row>
    <row r="124" customFormat="false" ht="12.8" hidden="false" customHeight="false" outlineLevel="0" collapsed="false">
      <c r="A124" s="10"/>
      <c r="B124" s="62" t="s">
        <v>478</v>
      </c>
      <c r="C124" s="25" t="n">
        <v>1</v>
      </c>
      <c r="D124" s="63" t="n">
        <v>0</v>
      </c>
      <c r="E124" s="64" t="n">
        <v>0</v>
      </c>
    </row>
    <row r="125" customFormat="false" ht="12.8" hidden="false" customHeight="false" outlineLevel="0" collapsed="false">
      <c r="A125" s="10"/>
      <c r="B125" s="62" t="s">
        <v>1891</v>
      </c>
      <c r="C125" s="25" t="n">
        <v>1</v>
      </c>
      <c r="D125" s="63" t="n">
        <v>1</v>
      </c>
      <c r="E125" s="64" t="n">
        <v>1</v>
      </c>
    </row>
    <row r="126" customFormat="false" ht="12.8" hidden="false" customHeight="false" outlineLevel="0" collapsed="false">
      <c r="A126" s="10"/>
      <c r="B126" s="62" t="s">
        <v>1065</v>
      </c>
      <c r="C126" s="25" t="n">
        <v>1</v>
      </c>
      <c r="D126" s="63" t="n">
        <v>0</v>
      </c>
      <c r="E126" s="64" t="n">
        <v>0</v>
      </c>
    </row>
    <row r="127" customFormat="false" ht="12.8" hidden="false" customHeight="false" outlineLevel="0" collapsed="false">
      <c r="A127" s="10"/>
      <c r="B127" s="62" t="s">
        <v>604</v>
      </c>
      <c r="C127" s="25" t="n">
        <v>1</v>
      </c>
      <c r="D127" s="63" t="n">
        <v>0</v>
      </c>
      <c r="E127" s="64" t="n">
        <v>0</v>
      </c>
    </row>
    <row r="128" customFormat="false" ht="12.8" hidden="false" customHeight="false" outlineLevel="0" collapsed="false">
      <c r="A128" s="10"/>
      <c r="B128" s="62" t="s">
        <v>3759</v>
      </c>
      <c r="C128" s="25" t="n">
        <v>1</v>
      </c>
      <c r="D128" s="63" t="n">
        <v>1</v>
      </c>
      <c r="E128" s="64" t="n">
        <v>1</v>
      </c>
    </row>
    <row r="129" customFormat="false" ht="12.8" hidden="false" customHeight="false" outlineLevel="0" collapsed="false">
      <c r="A129" s="10"/>
      <c r="B129" s="62" t="s">
        <v>1768</v>
      </c>
      <c r="C129" s="25" t="n">
        <v>1</v>
      </c>
      <c r="D129" s="63" t="n">
        <v>0</v>
      </c>
      <c r="E129" s="64" t="n">
        <v>0</v>
      </c>
    </row>
    <row r="130" customFormat="false" ht="12.8" hidden="false" customHeight="false" outlineLevel="0" collapsed="false">
      <c r="A130" s="10"/>
      <c r="B130" s="62" t="s">
        <v>1660</v>
      </c>
      <c r="C130" s="25" t="n">
        <v>1</v>
      </c>
      <c r="D130" s="63" t="n">
        <v>1</v>
      </c>
      <c r="E130" s="64" t="n">
        <v>1</v>
      </c>
    </row>
    <row r="131" customFormat="false" ht="12.8" hidden="false" customHeight="false" outlineLevel="0" collapsed="false">
      <c r="A131" s="10"/>
      <c r="B131" s="62" t="s">
        <v>4307</v>
      </c>
      <c r="C131" s="25" t="n">
        <v>2</v>
      </c>
      <c r="D131" s="63" t="n">
        <v>2.5</v>
      </c>
      <c r="E131" s="64" t="n">
        <v>5</v>
      </c>
    </row>
    <row r="132" customFormat="false" ht="12.8" hidden="false" customHeight="false" outlineLevel="0" collapsed="false">
      <c r="A132" s="10"/>
      <c r="B132" s="62" t="s">
        <v>4975</v>
      </c>
      <c r="C132" s="25" t="n">
        <v>1</v>
      </c>
      <c r="D132" s="63" t="n">
        <v>11</v>
      </c>
      <c r="E132" s="64" t="n">
        <v>11</v>
      </c>
    </row>
    <row r="133" customFormat="false" ht="12.8" hidden="false" customHeight="false" outlineLevel="0" collapsed="false">
      <c r="A133" s="10"/>
      <c r="B133" s="62" t="s">
        <v>63</v>
      </c>
      <c r="C133" s="25" t="n">
        <v>12</v>
      </c>
      <c r="D133" s="63" t="n">
        <v>2.75</v>
      </c>
      <c r="E133" s="64" t="n">
        <v>33</v>
      </c>
    </row>
    <row r="134" customFormat="false" ht="12.8" hidden="false" customHeight="false" outlineLevel="0" collapsed="false">
      <c r="A134" s="10"/>
      <c r="B134" s="62" t="s">
        <v>3040</v>
      </c>
      <c r="C134" s="25" t="n">
        <v>1</v>
      </c>
      <c r="D134" s="63" t="n">
        <v>2</v>
      </c>
      <c r="E134" s="64" t="n">
        <v>2</v>
      </c>
    </row>
    <row r="135" customFormat="false" ht="12.8" hidden="false" customHeight="false" outlineLevel="0" collapsed="false">
      <c r="A135" s="10"/>
      <c r="B135" s="62" t="s">
        <v>2859</v>
      </c>
      <c r="C135" s="25" t="n">
        <v>4</v>
      </c>
      <c r="D135" s="63" t="n">
        <v>3.25</v>
      </c>
      <c r="E135" s="64" t="n">
        <v>13</v>
      </c>
    </row>
    <row r="136" customFormat="false" ht="12.8" hidden="false" customHeight="false" outlineLevel="0" collapsed="false">
      <c r="A136" s="10"/>
      <c r="B136" s="62" t="s">
        <v>532</v>
      </c>
      <c r="C136" s="25" t="n">
        <v>1</v>
      </c>
      <c r="D136" s="63" t="n">
        <v>0</v>
      </c>
      <c r="E136" s="64" t="n">
        <v>0</v>
      </c>
    </row>
    <row r="137" customFormat="false" ht="12.8" hidden="false" customHeight="false" outlineLevel="0" collapsed="false">
      <c r="A137" s="10"/>
      <c r="B137" s="62" t="s">
        <v>2947</v>
      </c>
      <c r="C137" s="25" t="n">
        <v>1</v>
      </c>
      <c r="D137" s="63" t="n">
        <v>2</v>
      </c>
      <c r="E137" s="64" t="n">
        <v>2</v>
      </c>
    </row>
    <row r="138" customFormat="false" ht="12.8" hidden="false" customHeight="false" outlineLevel="0" collapsed="false">
      <c r="A138" s="10"/>
      <c r="B138" s="62" t="s">
        <v>1437</v>
      </c>
      <c r="C138" s="25" t="n">
        <v>1</v>
      </c>
      <c r="D138" s="63" t="n">
        <v>0</v>
      </c>
      <c r="E138" s="64" t="n">
        <v>0</v>
      </c>
    </row>
    <row r="139" customFormat="false" ht="12.8" hidden="false" customHeight="false" outlineLevel="0" collapsed="false">
      <c r="A139" s="10"/>
      <c r="B139" s="62" t="s">
        <v>1079</v>
      </c>
      <c r="C139" s="25" t="n">
        <v>11</v>
      </c>
      <c r="D139" s="63" t="n">
        <v>3.90909090909091</v>
      </c>
      <c r="E139" s="64" t="n">
        <v>43</v>
      </c>
    </row>
    <row r="140" customFormat="false" ht="12.8" hidden="false" customHeight="false" outlineLevel="0" collapsed="false">
      <c r="A140" s="10"/>
      <c r="B140" s="62" t="s">
        <v>4594</v>
      </c>
      <c r="C140" s="25" t="n">
        <v>1</v>
      </c>
      <c r="D140" s="63" t="n">
        <v>4</v>
      </c>
      <c r="E140" s="64" t="n">
        <v>4</v>
      </c>
    </row>
    <row r="141" customFormat="false" ht="12.8" hidden="false" customHeight="false" outlineLevel="0" collapsed="false">
      <c r="A141" s="10"/>
      <c r="B141" s="62" t="s">
        <v>198</v>
      </c>
      <c r="C141" s="25" t="n">
        <v>5</v>
      </c>
      <c r="D141" s="63" t="n">
        <v>0.4</v>
      </c>
      <c r="E141" s="64" t="n">
        <v>2</v>
      </c>
    </row>
    <row r="142" customFormat="false" ht="12.8" hidden="false" customHeight="false" outlineLevel="0" collapsed="false">
      <c r="A142" s="10"/>
      <c r="B142" s="62" t="s">
        <v>2997</v>
      </c>
      <c r="C142" s="25" t="n">
        <v>2</v>
      </c>
      <c r="D142" s="63" t="n">
        <v>14</v>
      </c>
      <c r="E142" s="64" t="n">
        <v>28</v>
      </c>
    </row>
    <row r="143" customFormat="false" ht="12.8" hidden="false" customHeight="false" outlineLevel="0" collapsed="false">
      <c r="A143" s="10"/>
      <c r="B143" s="62" t="s">
        <v>1500</v>
      </c>
      <c r="C143" s="25" t="n">
        <v>1</v>
      </c>
      <c r="D143" s="63" t="n">
        <v>2</v>
      </c>
      <c r="E143" s="64" t="n">
        <v>2</v>
      </c>
    </row>
    <row r="144" customFormat="false" ht="12.8" hidden="false" customHeight="false" outlineLevel="0" collapsed="false">
      <c r="A144" s="10"/>
      <c r="B144" s="62" t="s">
        <v>3455</v>
      </c>
      <c r="C144" s="25" t="n">
        <v>2</v>
      </c>
      <c r="D144" s="63" t="n">
        <v>12</v>
      </c>
      <c r="E144" s="64" t="n">
        <v>24</v>
      </c>
    </row>
    <row r="145" customFormat="false" ht="12.8" hidden="false" customHeight="false" outlineLevel="0" collapsed="false">
      <c r="A145" s="10"/>
      <c r="B145" s="62" t="s">
        <v>1529</v>
      </c>
      <c r="C145" s="25" t="n">
        <v>1</v>
      </c>
      <c r="D145" s="63" t="n">
        <v>4</v>
      </c>
      <c r="E145" s="64" t="n">
        <v>4</v>
      </c>
    </row>
    <row r="146" customFormat="false" ht="12.8" hidden="false" customHeight="false" outlineLevel="0" collapsed="false">
      <c r="A146" s="10"/>
      <c r="B146" s="62" t="s">
        <v>2625</v>
      </c>
      <c r="C146" s="25" t="n">
        <v>1</v>
      </c>
      <c r="D146" s="63" t="n">
        <v>0</v>
      </c>
      <c r="E146" s="64" t="n">
        <v>0</v>
      </c>
    </row>
    <row r="147" customFormat="false" ht="12.8" hidden="false" customHeight="false" outlineLevel="0" collapsed="false">
      <c r="A147" s="10"/>
      <c r="B147" s="62" t="s">
        <v>2442</v>
      </c>
      <c r="C147" s="25" t="n">
        <v>1</v>
      </c>
      <c r="D147" s="63" t="n">
        <v>0</v>
      </c>
      <c r="E147" s="64" t="n">
        <v>0</v>
      </c>
    </row>
    <row r="148" customFormat="false" ht="12.8" hidden="false" customHeight="false" outlineLevel="0" collapsed="false">
      <c r="A148" s="10"/>
      <c r="B148" s="62" t="s">
        <v>1631</v>
      </c>
      <c r="C148" s="25" t="n">
        <v>1</v>
      </c>
      <c r="D148" s="63" t="n">
        <v>1</v>
      </c>
      <c r="E148" s="64" t="n">
        <v>1</v>
      </c>
    </row>
    <row r="149" customFormat="false" ht="12.8" hidden="false" customHeight="false" outlineLevel="0" collapsed="false">
      <c r="A149" s="10"/>
      <c r="B149" s="62" t="s">
        <v>4960</v>
      </c>
      <c r="C149" s="25" t="n">
        <v>1</v>
      </c>
      <c r="D149" s="63" t="n">
        <v>53</v>
      </c>
      <c r="E149" s="64" t="n">
        <v>53</v>
      </c>
    </row>
    <row r="150" customFormat="false" ht="12.8" hidden="false" customHeight="false" outlineLevel="0" collapsed="false">
      <c r="A150" s="10"/>
      <c r="B150" s="62" t="s">
        <v>5071</v>
      </c>
      <c r="C150" s="25" t="n">
        <v>1</v>
      </c>
      <c r="D150" s="63" t="n">
        <v>6</v>
      </c>
      <c r="E150" s="64" t="n">
        <v>6</v>
      </c>
    </row>
    <row r="151" customFormat="false" ht="12.8" hidden="false" customHeight="false" outlineLevel="0" collapsed="false">
      <c r="A151" s="10"/>
      <c r="B151" s="62" t="s">
        <v>649</v>
      </c>
      <c r="C151" s="25" t="n">
        <v>1</v>
      </c>
      <c r="D151" s="63" t="n">
        <v>0</v>
      </c>
      <c r="E151" s="64" t="n">
        <v>0</v>
      </c>
    </row>
    <row r="152" customFormat="false" ht="12.8" hidden="false" customHeight="false" outlineLevel="0" collapsed="false">
      <c r="A152" s="10"/>
      <c r="B152" s="62" t="s">
        <v>4650</v>
      </c>
      <c r="C152" s="25" t="n">
        <v>1</v>
      </c>
      <c r="D152" s="63" t="n">
        <v>22</v>
      </c>
      <c r="E152" s="64" t="n">
        <v>22</v>
      </c>
    </row>
    <row r="153" customFormat="false" ht="12.8" hidden="false" customHeight="false" outlineLevel="0" collapsed="false">
      <c r="A153" s="10"/>
      <c r="B153" s="62" t="s">
        <v>4402</v>
      </c>
      <c r="C153" s="25" t="n">
        <v>1</v>
      </c>
      <c r="D153" s="63" t="n">
        <v>1</v>
      </c>
      <c r="E153" s="64" t="n">
        <v>1</v>
      </c>
    </row>
    <row r="154" customFormat="false" ht="12.8" hidden="false" customHeight="false" outlineLevel="0" collapsed="false">
      <c r="A154" s="10"/>
      <c r="B154" s="62" t="s">
        <v>1410</v>
      </c>
      <c r="C154" s="25" t="n">
        <v>1</v>
      </c>
      <c r="D154" s="63" t="n">
        <v>0</v>
      </c>
      <c r="E154" s="64" t="n">
        <v>0</v>
      </c>
    </row>
    <row r="155" customFormat="false" ht="12.8" hidden="false" customHeight="false" outlineLevel="0" collapsed="false">
      <c r="A155" s="10"/>
      <c r="B155" s="62" t="s">
        <v>1311</v>
      </c>
      <c r="C155" s="25" t="n">
        <v>1</v>
      </c>
      <c r="D155" s="63" t="n">
        <v>0</v>
      </c>
      <c r="E155" s="64" t="n">
        <v>0</v>
      </c>
    </row>
    <row r="156" customFormat="false" ht="12.8" hidden="false" customHeight="false" outlineLevel="0" collapsed="false">
      <c r="A156" s="10"/>
      <c r="B156" s="62" t="s">
        <v>2693</v>
      </c>
      <c r="C156" s="25" t="n">
        <v>1</v>
      </c>
      <c r="D156" s="63" t="n">
        <v>2</v>
      </c>
      <c r="E156" s="64" t="n">
        <v>2</v>
      </c>
    </row>
    <row r="157" customFormat="false" ht="12.8" hidden="false" customHeight="false" outlineLevel="0" collapsed="false">
      <c r="A157" s="10"/>
      <c r="B157" s="62" t="s">
        <v>874</v>
      </c>
      <c r="C157" s="25" t="n">
        <v>1</v>
      </c>
      <c r="D157" s="63" t="n">
        <v>0</v>
      </c>
      <c r="E157" s="64" t="n">
        <v>0</v>
      </c>
    </row>
    <row r="158" customFormat="false" ht="12.8" hidden="false" customHeight="false" outlineLevel="0" collapsed="false">
      <c r="A158" s="10"/>
      <c r="B158" s="62" t="s">
        <v>1674</v>
      </c>
      <c r="C158" s="25" t="n">
        <v>1</v>
      </c>
      <c r="D158" s="63" t="n">
        <v>0</v>
      </c>
      <c r="E158" s="64" t="n">
        <v>0</v>
      </c>
    </row>
    <row r="159" customFormat="false" ht="12.8" hidden="false" customHeight="false" outlineLevel="0" collapsed="false">
      <c r="A159" s="10"/>
      <c r="B159" s="62" t="s">
        <v>954</v>
      </c>
      <c r="C159" s="25" t="n">
        <v>1</v>
      </c>
      <c r="D159" s="63" t="n">
        <v>1</v>
      </c>
      <c r="E159" s="64" t="n">
        <v>1</v>
      </c>
    </row>
    <row r="160" customFormat="false" ht="12.8" hidden="false" customHeight="false" outlineLevel="0" collapsed="false">
      <c r="A160" s="10"/>
      <c r="B160" s="62" t="s">
        <v>3693</v>
      </c>
      <c r="C160" s="25" t="n">
        <v>1</v>
      </c>
      <c r="D160" s="63" t="n">
        <v>5</v>
      </c>
      <c r="E160" s="64" t="n">
        <v>5</v>
      </c>
    </row>
    <row r="161" customFormat="false" ht="12.8" hidden="false" customHeight="false" outlineLevel="0" collapsed="false">
      <c r="A161" s="10"/>
      <c r="B161" s="62" t="s">
        <v>2346</v>
      </c>
      <c r="C161" s="25" t="n">
        <v>1</v>
      </c>
      <c r="D161" s="63" t="n">
        <v>3</v>
      </c>
      <c r="E161" s="64" t="n">
        <v>3</v>
      </c>
    </row>
    <row r="162" customFormat="false" ht="12.8" hidden="false" customHeight="false" outlineLevel="0" collapsed="false">
      <c r="A162" s="10"/>
      <c r="B162" s="62" t="s">
        <v>1848</v>
      </c>
      <c r="C162" s="25" t="n">
        <v>1</v>
      </c>
      <c r="D162" s="63" t="n">
        <v>1</v>
      </c>
      <c r="E162" s="64" t="n">
        <v>1</v>
      </c>
    </row>
    <row r="163" customFormat="false" ht="12.8" hidden="false" customHeight="false" outlineLevel="0" collapsed="false">
      <c r="A163" s="10"/>
      <c r="B163" s="62" t="s">
        <v>1645</v>
      </c>
      <c r="C163" s="25" t="n">
        <v>2</v>
      </c>
      <c r="D163" s="63" t="n">
        <v>1</v>
      </c>
      <c r="E163" s="64" t="n">
        <v>2</v>
      </c>
    </row>
    <row r="164" customFormat="false" ht="12.8" hidden="false" customHeight="false" outlineLevel="0" collapsed="false">
      <c r="A164" s="10"/>
      <c r="B164" s="62" t="s">
        <v>589</v>
      </c>
      <c r="C164" s="25" t="n">
        <v>12</v>
      </c>
      <c r="D164" s="63" t="n">
        <v>13.6666666666667</v>
      </c>
      <c r="E164" s="64" t="n">
        <v>164</v>
      </c>
    </row>
    <row r="165" customFormat="false" ht="12.8" hidden="false" customHeight="false" outlineLevel="0" collapsed="false">
      <c r="A165" s="10"/>
      <c r="B165" s="62" t="s">
        <v>1557</v>
      </c>
      <c r="C165" s="25" t="n">
        <v>3</v>
      </c>
      <c r="D165" s="63" t="n">
        <v>1.66666666666667</v>
      </c>
      <c r="E165" s="64" t="n">
        <v>5</v>
      </c>
    </row>
    <row r="166" customFormat="false" ht="12.8" hidden="false" customHeight="false" outlineLevel="0" collapsed="false">
      <c r="A166" s="10"/>
      <c r="B166" s="62" t="s">
        <v>4783</v>
      </c>
      <c r="C166" s="25" t="n">
        <v>1</v>
      </c>
      <c r="D166" s="63" t="n">
        <v>0</v>
      </c>
      <c r="E166" s="64" t="n">
        <v>0</v>
      </c>
    </row>
    <row r="167" customFormat="false" ht="12.8" hidden="false" customHeight="false" outlineLevel="0" collapsed="false">
      <c r="A167" s="10"/>
      <c r="B167" s="62" t="s">
        <v>1214</v>
      </c>
      <c r="C167" s="25" t="n">
        <v>2</v>
      </c>
      <c r="D167" s="63" t="n">
        <v>0</v>
      </c>
      <c r="E167" s="64" t="n">
        <v>0</v>
      </c>
    </row>
    <row r="168" customFormat="false" ht="12.8" hidden="false" customHeight="false" outlineLevel="0" collapsed="false">
      <c r="A168" s="10"/>
      <c r="B168" s="62" t="s">
        <v>2875</v>
      </c>
      <c r="C168" s="25" t="n">
        <v>1</v>
      </c>
      <c r="D168" s="63" t="n">
        <v>12</v>
      </c>
      <c r="E168" s="64" t="n">
        <v>12</v>
      </c>
    </row>
    <row r="169" customFormat="false" ht="12.8" hidden="false" customHeight="false" outlineLevel="0" collapsed="false">
      <c r="A169" s="10"/>
      <c r="B169" s="62" t="s">
        <v>4463</v>
      </c>
      <c r="C169" s="25" t="n">
        <v>1</v>
      </c>
      <c r="D169" s="63" t="n">
        <v>17</v>
      </c>
      <c r="E169" s="64" t="n">
        <v>17</v>
      </c>
    </row>
    <row r="170" customFormat="false" ht="12.8" hidden="false" customHeight="false" outlineLevel="0" collapsed="false">
      <c r="A170" s="10"/>
      <c r="B170" s="62" t="s">
        <v>3259</v>
      </c>
      <c r="C170" s="25" t="n">
        <v>1</v>
      </c>
      <c r="D170" s="63" t="n">
        <v>6</v>
      </c>
      <c r="E170" s="64" t="n">
        <v>6</v>
      </c>
    </row>
    <row r="171" customFormat="false" ht="12.8" hidden="false" customHeight="false" outlineLevel="0" collapsed="false">
      <c r="A171" s="10"/>
      <c r="B171" s="62" t="s">
        <v>4346</v>
      </c>
      <c r="C171" s="25" t="n">
        <v>1</v>
      </c>
      <c r="D171" s="63" t="n">
        <v>2</v>
      </c>
      <c r="E171" s="64" t="n">
        <v>2</v>
      </c>
    </row>
    <row r="172" customFormat="false" ht="12.8" hidden="false" customHeight="false" outlineLevel="0" collapsed="false">
      <c r="A172" s="10"/>
      <c r="B172" s="62" t="s">
        <v>5086</v>
      </c>
      <c r="C172" s="25" t="n">
        <v>1</v>
      </c>
      <c r="D172" s="63" t="n">
        <v>7</v>
      </c>
      <c r="E172" s="64" t="n">
        <v>7</v>
      </c>
    </row>
    <row r="173" customFormat="false" ht="12.8" hidden="false" customHeight="false" outlineLevel="0" collapsed="false">
      <c r="A173" s="10"/>
      <c r="B173" s="62" t="s">
        <v>3482</v>
      </c>
      <c r="C173" s="25" t="n">
        <v>1</v>
      </c>
      <c r="D173" s="63" t="n">
        <v>3</v>
      </c>
      <c r="E173" s="64" t="n">
        <v>3</v>
      </c>
    </row>
    <row r="174" customFormat="false" ht="12.8" hidden="false" customHeight="false" outlineLevel="0" collapsed="false">
      <c r="A174" s="10"/>
      <c r="B174" s="62" t="s">
        <v>3839</v>
      </c>
      <c r="C174" s="25" t="n">
        <v>1</v>
      </c>
      <c r="D174" s="63" t="n">
        <v>14</v>
      </c>
      <c r="E174" s="64" t="n">
        <v>14</v>
      </c>
    </row>
    <row r="175" customFormat="false" ht="12.8" hidden="false" customHeight="false" outlineLevel="0" collapsed="false">
      <c r="A175" s="10"/>
      <c r="B175" s="62" t="s">
        <v>2972</v>
      </c>
      <c r="C175" s="25" t="n">
        <v>1</v>
      </c>
      <c r="D175" s="63" t="n">
        <v>0</v>
      </c>
      <c r="E175" s="64" t="n">
        <v>0</v>
      </c>
    </row>
    <row r="176" customFormat="false" ht="12.8" hidden="false" customHeight="false" outlineLevel="0" collapsed="false">
      <c r="A176" s="10"/>
      <c r="B176" s="62" t="s">
        <v>3328</v>
      </c>
      <c r="C176" s="25" t="n">
        <v>1</v>
      </c>
      <c r="D176" s="63" t="n">
        <v>4</v>
      </c>
      <c r="E176" s="64" t="n">
        <v>4</v>
      </c>
    </row>
    <row r="177" customFormat="false" ht="12.8" hidden="false" customHeight="false" outlineLevel="0" collapsed="false">
      <c r="A177" s="10"/>
      <c r="B177" s="62" t="s">
        <v>1975</v>
      </c>
      <c r="C177" s="25" t="n">
        <v>1</v>
      </c>
      <c r="D177" s="63" t="n">
        <v>1</v>
      </c>
      <c r="E177" s="64" t="n">
        <v>1</v>
      </c>
    </row>
    <row r="178" customFormat="false" ht="12.8" hidden="false" customHeight="false" outlineLevel="0" collapsed="false">
      <c r="A178" s="10"/>
      <c r="B178" s="62" t="s">
        <v>3398</v>
      </c>
      <c r="C178" s="25" t="n">
        <v>1</v>
      </c>
      <c r="D178" s="63" t="n">
        <v>5</v>
      </c>
      <c r="E178" s="64" t="n">
        <v>5</v>
      </c>
    </row>
    <row r="179" customFormat="false" ht="12.8" hidden="false" customHeight="false" outlineLevel="0" collapsed="false">
      <c r="A179" s="10"/>
      <c r="B179" s="62" t="s">
        <v>2514</v>
      </c>
      <c r="C179" s="25" t="n">
        <v>1</v>
      </c>
      <c r="D179" s="63" t="n">
        <v>0</v>
      </c>
      <c r="E179" s="64" t="n">
        <v>0</v>
      </c>
    </row>
    <row r="180" customFormat="false" ht="12.8" hidden="false" customHeight="false" outlineLevel="0" collapsed="false">
      <c r="A180" s="10"/>
      <c r="B180" s="62" t="s">
        <v>2194</v>
      </c>
      <c r="C180" s="25" t="n">
        <v>1</v>
      </c>
      <c r="D180" s="63" t="n">
        <v>5</v>
      </c>
      <c r="E180" s="64" t="n">
        <v>5</v>
      </c>
    </row>
    <row r="181" customFormat="false" ht="12.8" hidden="false" customHeight="false" outlineLevel="0" collapsed="false">
      <c r="A181" s="10"/>
      <c r="B181" s="62" t="s">
        <v>2905</v>
      </c>
      <c r="C181" s="25" t="n">
        <v>2</v>
      </c>
      <c r="D181" s="63" t="n">
        <v>0.5</v>
      </c>
      <c r="E181" s="64" t="n">
        <v>1</v>
      </c>
    </row>
    <row r="182" customFormat="false" ht="12.8" hidden="false" customHeight="false" outlineLevel="0" collapsed="false">
      <c r="A182" s="10"/>
      <c r="B182" s="62" t="s">
        <v>677</v>
      </c>
      <c r="C182" s="25" t="n">
        <v>5</v>
      </c>
      <c r="D182" s="63" t="n">
        <v>2</v>
      </c>
      <c r="E182" s="64" t="n">
        <v>10</v>
      </c>
    </row>
    <row r="183" customFormat="false" ht="12.8" hidden="false" customHeight="false" outlineLevel="0" collapsed="false">
      <c r="A183" s="10"/>
      <c r="B183" s="62" t="s">
        <v>2749</v>
      </c>
      <c r="C183" s="25" t="n">
        <v>1</v>
      </c>
      <c r="D183" s="63" t="n">
        <v>0</v>
      </c>
      <c r="E183" s="64" t="n">
        <v>0</v>
      </c>
    </row>
    <row r="184" customFormat="false" ht="12.8" hidden="false" customHeight="false" outlineLevel="0" collapsed="false">
      <c r="A184" s="10"/>
      <c r="B184" s="62" t="s">
        <v>4083</v>
      </c>
      <c r="C184" s="25" t="n">
        <v>1</v>
      </c>
      <c r="D184" s="63" t="n">
        <v>8</v>
      </c>
      <c r="E184" s="64" t="n">
        <v>8</v>
      </c>
    </row>
    <row r="185" customFormat="false" ht="12.8" hidden="false" customHeight="false" outlineLevel="0" collapsed="false">
      <c r="A185" s="10"/>
      <c r="B185" s="62" t="s">
        <v>1877</v>
      </c>
      <c r="C185" s="25" t="n">
        <v>1</v>
      </c>
      <c r="D185" s="63" t="n">
        <v>8</v>
      </c>
      <c r="E185" s="64" t="n">
        <v>8</v>
      </c>
    </row>
    <row r="186" customFormat="false" ht="12.8" hidden="false" customHeight="false" outlineLevel="0" collapsed="false">
      <c r="A186" s="10"/>
      <c r="B186" s="62" t="s">
        <v>4622</v>
      </c>
      <c r="C186" s="25" t="n">
        <v>1</v>
      </c>
      <c r="D186" s="63" t="n">
        <v>1</v>
      </c>
      <c r="E186" s="64" t="n">
        <v>1</v>
      </c>
    </row>
    <row r="187" customFormat="false" ht="12.8" hidden="false" customHeight="false" outlineLevel="0" collapsed="false">
      <c r="A187" s="10"/>
      <c r="B187" s="62" t="s">
        <v>2736</v>
      </c>
      <c r="C187" s="25" t="n">
        <v>1</v>
      </c>
      <c r="D187" s="63" t="n">
        <v>2</v>
      </c>
      <c r="E187" s="64" t="n">
        <v>2</v>
      </c>
    </row>
    <row r="188" customFormat="false" ht="12.8" hidden="false" customHeight="false" outlineLevel="0" collapsed="false">
      <c r="A188" s="10"/>
      <c r="B188" s="62" t="s">
        <v>79</v>
      </c>
      <c r="C188" s="25" t="n">
        <v>2</v>
      </c>
      <c r="D188" s="63" t="n">
        <v>0</v>
      </c>
      <c r="E188" s="64" t="n">
        <v>0</v>
      </c>
    </row>
    <row r="189" customFormat="false" ht="12.8" hidden="false" customHeight="false" outlineLevel="0" collapsed="false">
      <c r="A189" s="10"/>
      <c r="B189" s="62" t="s">
        <v>1714</v>
      </c>
      <c r="C189" s="25" t="n">
        <v>1</v>
      </c>
      <c r="D189" s="63" t="n">
        <v>0</v>
      </c>
      <c r="E189" s="64" t="n">
        <v>0</v>
      </c>
    </row>
    <row r="190" customFormat="false" ht="12.8" hidden="false" customHeight="false" outlineLevel="0" collapsed="false">
      <c r="A190" s="10"/>
      <c r="B190" s="62" t="s">
        <v>448</v>
      </c>
      <c r="C190" s="25" t="n">
        <v>1</v>
      </c>
      <c r="D190" s="63" t="n">
        <v>0</v>
      </c>
      <c r="E190" s="64" t="n">
        <v>0</v>
      </c>
    </row>
    <row r="191" customFormat="false" ht="12.8" hidden="false" customHeight="false" outlineLevel="0" collapsed="false">
      <c r="A191" s="10"/>
      <c r="B191" s="62" t="s">
        <v>3218</v>
      </c>
      <c r="C191" s="25" t="n">
        <v>1</v>
      </c>
      <c r="D191" s="63" t="n">
        <v>1</v>
      </c>
      <c r="E191" s="64" t="n">
        <v>1</v>
      </c>
    </row>
    <row r="192" customFormat="false" ht="12.8" hidden="false" customHeight="false" outlineLevel="0" collapsed="false">
      <c r="A192" s="10"/>
      <c r="B192" s="62" t="s">
        <v>2471</v>
      </c>
      <c r="C192" s="25" t="n">
        <v>1</v>
      </c>
      <c r="D192" s="63" t="n">
        <v>0</v>
      </c>
      <c r="E192" s="64" t="n">
        <v>0</v>
      </c>
    </row>
    <row r="193" customFormat="false" ht="12.8" hidden="false" customHeight="false" outlineLevel="0" collapsed="false">
      <c r="A193" s="10"/>
      <c r="B193" s="62" t="s">
        <v>4295</v>
      </c>
      <c r="C193" s="25" t="n">
        <v>1</v>
      </c>
      <c r="D193" s="63" t="n">
        <v>2</v>
      </c>
      <c r="E193" s="64" t="n">
        <v>2</v>
      </c>
    </row>
    <row r="194" customFormat="false" ht="12.8" hidden="false" customHeight="false" outlineLevel="0" collapsed="false">
      <c r="A194" s="10"/>
      <c r="B194" s="62" t="s">
        <v>3468</v>
      </c>
      <c r="C194" s="25" t="n">
        <v>1</v>
      </c>
      <c r="D194" s="63" t="n">
        <v>1</v>
      </c>
      <c r="E194" s="64" t="n">
        <v>1</v>
      </c>
    </row>
    <row r="195" customFormat="false" ht="12.8" hidden="false" customHeight="false" outlineLevel="0" collapsed="false">
      <c r="A195" s="10"/>
      <c r="B195" s="62" t="s">
        <v>2428</v>
      </c>
      <c r="C195" s="25" t="n">
        <v>1</v>
      </c>
      <c r="D195" s="63" t="n">
        <v>0</v>
      </c>
      <c r="E195" s="64" t="n">
        <v>0</v>
      </c>
    </row>
    <row r="196" customFormat="false" ht="12.8" hidden="false" customHeight="false" outlineLevel="0" collapsed="false">
      <c r="A196" s="10"/>
      <c r="B196" s="62" t="s">
        <v>1960</v>
      </c>
      <c r="C196" s="25" t="n">
        <v>1</v>
      </c>
      <c r="D196" s="63" t="n">
        <v>0</v>
      </c>
      <c r="E196" s="64" t="n">
        <v>0</v>
      </c>
    </row>
    <row r="197" customFormat="false" ht="12.8" hidden="false" customHeight="false" outlineLevel="0" collapsed="false">
      <c r="A197" s="10"/>
      <c r="B197" s="62" t="s">
        <v>4125</v>
      </c>
      <c r="C197" s="25" t="n">
        <v>1</v>
      </c>
      <c r="D197" s="63" t="n">
        <v>0</v>
      </c>
      <c r="E197" s="64" t="n">
        <v>0</v>
      </c>
    </row>
    <row r="198" customFormat="false" ht="12.8" hidden="false" customHeight="false" outlineLevel="0" collapsed="false">
      <c r="A198" s="10"/>
      <c r="B198" s="62" t="s">
        <v>3177</v>
      </c>
      <c r="C198" s="25" t="n">
        <v>1</v>
      </c>
      <c r="D198" s="63" t="n">
        <v>5</v>
      </c>
      <c r="E198" s="64" t="n">
        <v>5</v>
      </c>
    </row>
    <row r="199" customFormat="false" ht="12.8" hidden="false" customHeight="false" outlineLevel="0" collapsed="false">
      <c r="A199" s="10"/>
      <c r="B199" s="62" t="s">
        <v>300</v>
      </c>
      <c r="C199" s="25" t="n">
        <v>1</v>
      </c>
      <c r="D199" s="63" t="n">
        <v>0</v>
      </c>
      <c r="E199" s="64" t="n">
        <v>0</v>
      </c>
    </row>
    <row r="200" customFormat="false" ht="12.8" hidden="false" customHeight="false" outlineLevel="0" collapsed="false">
      <c r="A200" s="10"/>
      <c r="B200" s="62" t="s">
        <v>4190</v>
      </c>
      <c r="C200" s="25" t="n">
        <v>1</v>
      </c>
      <c r="D200" s="63" t="n">
        <v>6</v>
      </c>
      <c r="E200" s="64" t="n">
        <v>6</v>
      </c>
    </row>
    <row r="201" customFormat="false" ht="12.8" hidden="false" customHeight="false" outlineLevel="0" collapsed="false">
      <c r="A201" s="10"/>
      <c r="B201" s="62" t="s">
        <v>2792</v>
      </c>
      <c r="C201" s="25" t="n">
        <v>1</v>
      </c>
      <c r="D201" s="63" t="n">
        <v>0</v>
      </c>
      <c r="E201" s="64" t="n">
        <v>0</v>
      </c>
    </row>
    <row r="202" customFormat="false" ht="12.8" hidden="false" customHeight="false" outlineLevel="0" collapsed="false">
      <c r="A202" s="10"/>
      <c r="B202" s="62" t="s">
        <v>763</v>
      </c>
      <c r="C202" s="25" t="n">
        <v>1</v>
      </c>
      <c r="D202" s="63" t="n">
        <v>0</v>
      </c>
      <c r="E202" s="64" t="n">
        <v>0</v>
      </c>
    </row>
    <row r="203" customFormat="false" ht="12.8" hidden="false" customHeight="false" outlineLevel="0" collapsed="false">
      <c r="A203" s="10"/>
      <c r="B203" s="62" t="s">
        <v>3080</v>
      </c>
      <c r="C203" s="25" t="n">
        <v>1</v>
      </c>
      <c r="D203" s="63" t="n">
        <v>3</v>
      </c>
      <c r="E203" s="64" t="n">
        <v>3</v>
      </c>
    </row>
    <row r="204" customFormat="false" ht="12.8" hidden="false" customHeight="false" outlineLevel="0" collapsed="false">
      <c r="A204" s="65"/>
      <c r="B204" s="66" t="s">
        <v>899</v>
      </c>
      <c r="C204" s="27" t="n">
        <v>1</v>
      </c>
      <c r="D204" s="67" t="n">
        <v>0</v>
      </c>
      <c r="E204" s="68" t="n">
        <v>0</v>
      </c>
    </row>
    <row r="205" customFormat="false" ht="12.8" hidden="false" customHeight="false" outlineLevel="0" collapsed="false">
      <c r="A205" s="69" t="s">
        <v>5177</v>
      </c>
      <c r="B205" s="70"/>
      <c r="C205" s="30" t="n">
        <v>293</v>
      </c>
      <c r="D205" s="71" t="n">
        <v>8.02047781569966</v>
      </c>
      <c r="E205" s="72" t="n">
        <v>2350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D91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99" activeCellId="0" sqref="A199"/>
    </sheetView>
  </sheetViews>
  <sheetFormatPr defaultColWidth="11.53515625" defaultRowHeight="12.8" zeroHeight="false" outlineLevelRow="0" outlineLevelCol="0"/>
  <cols>
    <col collapsed="false" customWidth="true" hidden="false" outlineLevel="0" max="1" min="1" style="1" width="45.53"/>
    <col collapsed="false" customWidth="true" hidden="false" outlineLevel="0" max="2" min="2" style="1" width="58.4"/>
    <col collapsed="false" customWidth="true" hidden="false" outlineLevel="0" max="3" min="3" style="1" width="6"/>
  </cols>
  <sheetData>
    <row r="1" customFormat="false" ht="12.8" hidden="false" customHeight="false" outlineLevel="0" collapsed="false">
      <c r="A1" s="1" t="s">
        <v>5181</v>
      </c>
      <c r="B1" s="3" t="s">
        <v>5182</v>
      </c>
      <c r="C1" s="3" t="s">
        <v>5183</v>
      </c>
      <c r="D1" s="3" t="s">
        <v>5184</v>
      </c>
    </row>
    <row r="2" customFormat="false" ht="12.8" hidden="true" customHeight="false" outlineLevel="0" collapsed="false">
      <c r="A2" s="1" t="s">
        <v>5185</v>
      </c>
      <c r="B2" s="1" t="s">
        <v>5186</v>
      </c>
      <c r="C2" s="1" t="n">
        <v>1</v>
      </c>
    </row>
    <row r="3" customFormat="false" ht="12.8" hidden="true" customHeight="false" outlineLevel="0" collapsed="false">
      <c r="A3" s="1" t="s">
        <v>5187</v>
      </c>
      <c r="B3" s="1" t="s">
        <v>5188</v>
      </c>
      <c r="C3" s="1" t="n">
        <v>1</v>
      </c>
    </row>
    <row r="4" customFormat="false" ht="12.8" hidden="true" customHeight="false" outlineLevel="0" collapsed="false">
      <c r="A4" s="1" t="s">
        <v>5189</v>
      </c>
      <c r="B4" s="1" t="s">
        <v>5190</v>
      </c>
      <c r="C4" s="1" t="n">
        <v>1</v>
      </c>
    </row>
    <row r="5" customFormat="false" ht="12.8" hidden="true" customHeight="false" outlineLevel="0" collapsed="false">
      <c r="A5" s="1" t="s">
        <v>5191</v>
      </c>
      <c r="B5" s="1" t="s">
        <v>5192</v>
      </c>
      <c r="C5" s="1" t="n">
        <v>1</v>
      </c>
    </row>
    <row r="6" customFormat="false" ht="12.8" hidden="true" customHeight="false" outlineLevel="0" collapsed="false">
      <c r="A6" s="1" t="s">
        <v>5193</v>
      </c>
      <c r="B6" s="1" t="s">
        <v>5194</v>
      </c>
      <c r="C6" s="1" t="n">
        <v>1</v>
      </c>
    </row>
    <row r="7" customFormat="false" ht="12.8" hidden="true" customHeight="false" outlineLevel="0" collapsed="false">
      <c r="A7" s="1" t="s">
        <v>5195</v>
      </c>
      <c r="B7" s="1" t="s">
        <v>5196</v>
      </c>
      <c r="C7" s="1" t="n">
        <v>1</v>
      </c>
    </row>
    <row r="8" customFormat="false" ht="12.8" hidden="true" customHeight="false" outlineLevel="0" collapsed="false">
      <c r="A8" s="1" t="s">
        <v>5195</v>
      </c>
      <c r="B8" s="1" t="s">
        <v>5196</v>
      </c>
      <c r="C8" s="1" t="n">
        <v>1</v>
      </c>
    </row>
    <row r="9" customFormat="false" ht="12.8" hidden="true" customHeight="false" outlineLevel="0" collapsed="false">
      <c r="A9" s="1" t="s">
        <v>5195</v>
      </c>
      <c r="B9" s="1" t="s">
        <v>5196</v>
      </c>
      <c r="C9" s="1" t="n">
        <v>1</v>
      </c>
    </row>
    <row r="10" customFormat="false" ht="12.8" hidden="true" customHeight="false" outlineLevel="0" collapsed="false">
      <c r="A10" s="1" t="s">
        <v>5197</v>
      </c>
      <c r="B10" s="1" t="s">
        <v>5196</v>
      </c>
      <c r="C10" s="1" t="n">
        <v>1</v>
      </c>
    </row>
    <row r="11" customFormat="false" ht="12.8" hidden="true" customHeight="false" outlineLevel="0" collapsed="false">
      <c r="A11" s="1" t="s">
        <v>5198</v>
      </c>
      <c r="B11" s="1" t="s">
        <v>5196</v>
      </c>
      <c r="C11" s="1" t="n">
        <v>1</v>
      </c>
    </row>
    <row r="12" customFormat="false" ht="12.8" hidden="true" customHeight="false" outlineLevel="0" collapsed="false">
      <c r="A12" s="1" t="s">
        <v>5199</v>
      </c>
      <c r="B12" s="1" t="s">
        <v>5196</v>
      </c>
      <c r="C12" s="1" t="n">
        <v>1</v>
      </c>
    </row>
    <row r="13" customFormat="false" ht="12.8" hidden="true" customHeight="false" outlineLevel="0" collapsed="false">
      <c r="A13" s="1" t="s">
        <v>5200</v>
      </c>
      <c r="B13" s="1" t="s">
        <v>5201</v>
      </c>
      <c r="C13" s="1" t="n">
        <v>1</v>
      </c>
    </row>
    <row r="14" customFormat="false" ht="12.8" hidden="true" customHeight="false" outlineLevel="0" collapsed="false">
      <c r="A14" s="1" t="s">
        <v>5202</v>
      </c>
      <c r="B14" s="1" t="s">
        <v>5201</v>
      </c>
      <c r="C14" s="1" t="n">
        <v>1</v>
      </c>
    </row>
    <row r="15" customFormat="false" ht="12.8" hidden="true" customHeight="false" outlineLevel="0" collapsed="false">
      <c r="A15" s="1" t="s">
        <v>5203</v>
      </c>
      <c r="B15" s="1" t="s">
        <v>5204</v>
      </c>
      <c r="C15" s="1" t="n">
        <v>1</v>
      </c>
    </row>
    <row r="16" customFormat="false" ht="12.8" hidden="true" customHeight="false" outlineLevel="0" collapsed="false">
      <c r="A16" s="1" t="s">
        <v>5205</v>
      </c>
      <c r="B16" s="1" t="s">
        <v>5204</v>
      </c>
      <c r="C16" s="1" t="n">
        <v>1</v>
      </c>
    </row>
    <row r="17" customFormat="false" ht="12.8" hidden="true" customHeight="false" outlineLevel="0" collapsed="false">
      <c r="A17" s="1" t="s">
        <v>5206</v>
      </c>
      <c r="B17" s="1" t="s">
        <v>5207</v>
      </c>
      <c r="C17" s="1" t="n">
        <v>1</v>
      </c>
    </row>
    <row r="18" customFormat="false" ht="12.8" hidden="true" customHeight="false" outlineLevel="0" collapsed="false">
      <c r="A18" s="1" t="s">
        <v>5208</v>
      </c>
      <c r="B18" s="1" t="s">
        <v>5209</v>
      </c>
      <c r="C18" s="1" t="n">
        <v>1</v>
      </c>
    </row>
    <row r="19" customFormat="false" ht="12.8" hidden="true" customHeight="false" outlineLevel="0" collapsed="false">
      <c r="A19" s="1" t="s">
        <v>5210</v>
      </c>
      <c r="B19" s="1" t="s">
        <v>5211</v>
      </c>
      <c r="C19" s="1" t="n">
        <v>1</v>
      </c>
    </row>
    <row r="20" customFormat="false" ht="12.8" hidden="true" customHeight="false" outlineLevel="0" collapsed="false">
      <c r="A20" s="1" t="s">
        <v>5212</v>
      </c>
      <c r="B20" s="1" t="s">
        <v>5213</v>
      </c>
      <c r="C20" s="1" t="n">
        <v>1</v>
      </c>
    </row>
    <row r="21" customFormat="false" ht="12.8" hidden="true" customHeight="false" outlineLevel="0" collapsed="false">
      <c r="A21" s="1" t="s">
        <v>5214</v>
      </c>
      <c r="B21" s="1" t="s">
        <v>5215</v>
      </c>
      <c r="C21" s="1" t="n">
        <v>1</v>
      </c>
    </row>
    <row r="22" customFormat="false" ht="12.8" hidden="true" customHeight="false" outlineLevel="0" collapsed="false">
      <c r="A22" s="1" t="s">
        <v>5216</v>
      </c>
      <c r="B22" s="1" t="s">
        <v>5217</v>
      </c>
      <c r="C22" s="1" t="n">
        <v>1</v>
      </c>
    </row>
    <row r="23" customFormat="false" ht="12.8" hidden="true" customHeight="false" outlineLevel="0" collapsed="false">
      <c r="A23" s="1" t="s">
        <v>5218</v>
      </c>
      <c r="B23" s="1" t="s">
        <v>5219</v>
      </c>
      <c r="C23" s="1" t="n">
        <v>1</v>
      </c>
    </row>
    <row r="24" customFormat="false" ht="12.8" hidden="true" customHeight="false" outlineLevel="0" collapsed="false">
      <c r="A24" s="1" t="s">
        <v>5220</v>
      </c>
      <c r="B24" s="1" t="s">
        <v>5221</v>
      </c>
      <c r="C24" s="1" t="n">
        <v>1</v>
      </c>
    </row>
    <row r="25" customFormat="false" ht="12.8" hidden="true" customHeight="false" outlineLevel="0" collapsed="false">
      <c r="A25" s="1" t="s">
        <v>5222</v>
      </c>
      <c r="B25" s="1" t="s">
        <v>5223</v>
      </c>
      <c r="C25" s="1" t="n">
        <v>1</v>
      </c>
    </row>
    <row r="26" customFormat="false" ht="12.8" hidden="true" customHeight="false" outlineLevel="0" collapsed="false">
      <c r="A26" s="1" t="s">
        <v>5224</v>
      </c>
      <c r="B26" s="1" t="s">
        <v>5225</v>
      </c>
      <c r="C26" s="1" t="n">
        <v>1</v>
      </c>
    </row>
    <row r="27" customFormat="false" ht="12.8" hidden="true" customHeight="false" outlineLevel="0" collapsed="false">
      <c r="A27" s="1" t="s">
        <v>5226</v>
      </c>
      <c r="B27" s="1" t="s">
        <v>5227</v>
      </c>
      <c r="C27" s="1" t="n">
        <v>1</v>
      </c>
    </row>
    <row r="28" customFormat="false" ht="12.8" hidden="true" customHeight="false" outlineLevel="0" collapsed="false">
      <c r="A28" s="1" t="s">
        <v>5228</v>
      </c>
      <c r="B28" s="1" t="s">
        <v>5229</v>
      </c>
      <c r="C28" s="1" t="n">
        <v>1</v>
      </c>
    </row>
    <row r="29" customFormat="false" ht="12.8" hidden="true" customHeight="false" outlineLevel="0" collapsed="false">
      <c r="A29" s="1" t="s">
        <v>5230</v>
      </c>
      <c r="B29" s="1" t="s">
        <v>5230</v>
      </c>
      <c r="C29" s="1" t="n">
        <v>1</v>
      </c>
    </row>
    <row r="30" customFormat="false" ht="12.8" hidden="true" customHeight="false" outlineLevel="0" collapsed="false">
      <c r="A30" s="1" t="s">
        <v>5231</v>
      </c>
      <c r="B30" s="1" t="s">
        <v>5232</v>
      </c>
      <c r="C30" s="1" t="n">
        <v>1</v>
      </c>
    </row>
    <row r="31" customFormat="false" ht="12.8" hidden="true" customHeight="false" outlineLevel="0" collapsed="false">
      <c r="A31" s="1" t="s">
        <v>5233</v>
      </c>
      <c r="B31" s="1" t="s">
        <v>5234</v>
      </c>
      <c r="C31" s="1" t="n">
        <v>1</v>
      </c>
    </row>
    <row r="32" customFormat="false" ht="12.8" hidden="true" customHeight="false" outlineLevel="0" collapsed="false">
      <c r="A32" s="1" t="s">
        <v>5235</v>
      </c>
      <c r="B32" s="1" t="s">
        <v>5234</v>
      </c>
      <c r="C32" s="1" t="n">
        <v>1</v>
      </c>
    </row>
    <row r="33" customFormat="false" ht="12.8" hidden="true" customHeight="false" outlineLevel="0" collapsed="false">
      <c r="A33" s="1" t="s">
        <v>5236</v>
      </c>
      <c r="B33" s="1" t="s">
        <v>5237</v>
      </c>
      <c r="C33" s="1" t="n">
        <v>1</v>
      </c>
    </row>
    <row r="34" customFormat="false" ht="12.8" hidden="true" customHeight="false" outlineLevel="0" collapsed="false">
      <c r="A34" s="1" t="s">
        <v>5238</v>
      </c>
      <c r="B34" s="1" t="s">
        <v>5239</v>
      </c>
      <c r="C34" s="1" t="n">
        <v>1</v>
      </c>
    </row>
    <row r="35" customFormat="false" ht="12.8" hidden="true" customHeight="false" outlineLevel="0" collapsed="false">
      <c r="A35" s="1" t="s">
        <v>5240</v>
      </c>
      <c r="B35" s="1" t="s">
        <v>5239</v>
      </c>
      <c r="C35" s="1" t="n">
        <v>1</v>
      </c>
    </row>
    <row r="36" customFormat="false" ht="12.8" hidden="true" customHeight="false" outlineLevel="0" collapsed="false">
      <c r="A36" s="1" t="s">
        <v>5241</v>
      </c>
      <c r="B36" s="1" t="s">
        <v>5239</v>
      </c>
      <c r="C36" s="1" t="n">
        <v>1</v>
      </c>
    </row>
    <row r="37" customFormat="false" ht="12.8" hidden="true" customHeight="false" outlineLevel="0" collapsed="false">
      <c r="A37" s="1" t="s">
        <v>5241</v>
      </c>
      <c r="B37" s="1" t="s">
        <v>5239</v>
      </c>
      <c r="C37" s="1" t="n">
        <v>1</v>
      </c>
    </row>
    <row r="38" customFormat="false" ht="12.8" hidden="true" customHeight="false" outlineLevel="0" collapsed="false">
      <c r="A38" s="1" t="s">
        <v>5240</v>
      </c>
      <c r="B38" s="1" t="s">
        <v>5239</v>
      </c>
      <c r="C38" s="1" t="n">
        <v>1</v>
      </c>
    </row>
    <row r="39" customFormat="false" ht="12.8" hidden="true" customHeight="false" outlineLevel="0" collapsed="false">
      <c r="A39" s="1" t="s">
        <v>5242</v>
      </c>
      <c r="B39" s="1" t="s">
        <v>5239</v>
      </c>
      <c r="C39" s="1" t="n">
        <v>1</v>
      </c>
    </row>
    <row r="40" customFormat="false" ht="12.8" hidden="true" customHeight="false" outlineLevel="0" collapsed="false">
      <c r="A40" s="1" t="s">
        <v>5242</v>
      </c>
      <c r="B40" s="1" t="s">
        <v>5239</v>
      </c>
      <c r="C40" s="1" t="n">
        <v>1</v>
      </c>
    </row>
    <row r="41" customFormat="false" ht="12.8" hidden="true" customHeight="false" outlineLevel="0" collapsed="false">
      <c r="A41" s="1" t="s">
        <v>5240</v>
      </c>
      <c r="B41" s="1" t="s">
        <v>5239</v>
      </c>
      <c r="C41" s="1" t="n">
        <v>1</v>
      </c>
    </row>
    <row r="42" customFormat="false" ht="12.8" hidden="true" customHeight="false" outlineLevel="0" collapsed="false">
      <c r="A42" s="1" t="s">
        <v>5240</v>
      </c>
      <c r="B42" s="1" t="s">
        <v>5239</v>
      </c>
      <c r="C42" s="1" t="n">
        <v>1</v>
      </c>
    </row>
    <row r="43" customFormat="false" ht="12.8" hidden="true" customHeight="false" outlineLevel="0" collapsed="false">
      <c r="A43" s="1" t="s">
        <v>5243</v>
      </c>
      <c r="B43" s="1" t="s">
        <v>5239</v>
      </c>
      <c r="C43" s="1" t="n">
        <v>1</v>
      </c>
    </row>
    <row r="44" customFormat="false" ht="12.8" hidden="true" customHeight="false" outlineLevel="0" collapsed="false">
      <c r="A44" s="1" t="s">
        <v>5244</v>
      </c>
      <c r="B44" s="1" t="s">
        <v>5239</v>
      </c>
      <c r="C44" s="1" t="n">
        <v>1</v>
      </c>
    </row>
    <row r="45" customFormat="false" ht="12.8" hidden="true" customHeight="false" outlineLevel="0" collapsed="false">
      <c r="A45" s="1" t="s">
        <v>5245</v>
      </c>
      <c r="B45" s="1" t="s">
        <v>5246</v>
      </c>
      <c r="C45" s="1" t="n">
        <v>1</v>
      </c>
    </row>
    <row r="46" customFormat="false" ht="12.8" hidden="true" customHeight="false" outlineLevel="0" collapsed="false">
      <c r="A46" s="1" t="s">
        <v>5245</v>
      </c>
      <c r="B46" s="1" t="s">
        <v>5246</v>
      </c>
      <c r="C46" s="1" t="n">
        <v>1</v>
      </c>
    </row>
    <row r="47" customFormat="false" ht="12.8" hidden="true" customHeight="false" outlineLevel="0" collapsed="false">
      <c r="A47" s="1" t="s">
        <v>5247</v>
      </c>
      <c r="B47" s="1" t="s">
        <v>5246</v>
      </c>
      <c r="C47" s="1" t="n">
        <v>1</v>
      </c>
    </row>
    <row r="48" customFormat="false" ht="12.8" hidden="true" customHeight="false" outlineLevel="0" collapsed="false">
      <c r="A48" s="1" t="s">
        <v>5248</v>
      </c>
      <c r="B48" s="1" t="s">
        <v>5249</v>
      </c>
      <c r="C48" s="1" t="n">
        <v>1</v>
      </c>
    </row>
    <row r="49" customFormat="false" ht="12.8" hidden="true" customHeight="false" outlineLevel="0" collapsed="false">
      <c r="A49" s="1" t="s">
        <v>5250</v>
      </c>
      <c r="B49" s="1" t="s">
        <v>5251</v>
      </c>
      <c r="C49" s="1" t="n">
        <v>1</v>
      </c>
    </row>
    <row r="50" customFormat="false" ht="12.8" hidden="true" customHeight="false" outlineLevel="0" collapsed="false">
      <c r="A50" s="1" t="s">
        <v>5252</v>
      </c>
      <c r="B50" s="1" t="s">
        <v>5251</v>
      </c>
      <c r="C50" s="1" t="n">
        <v>1</v>
      </c>
    </row>
    <row r="51" customFormat="false" ht="12.8" hidden="true" customHeight="false" outlineLevel="0" collapsed="false">
      <c r="A51" s="1" t="s">
        <v>5253</v>
      </c>
      <c r="B51" s="1" t="s">
        <v>5251</v>
      </c>
      <c r="C51" s="1" t="n">
        <v>1</v>
      </c>
    </row>
    <row r="52" customFormat="false" ht="12.8" hidden="true" customHeight="false" outlineLevel="0" collapsed="false">
      <c r="A52" s="1" t="s">
        <v>5254</v>
      </c>
      <c r="B52" s="1" t="s">
        <v>5251</v>
      </c>
      <c r="C52" s="1" t="n">
        <v>1</v>
      </c>
    </row>
    <row r="53" customFormat="false" ht="12.8" hidden="true" customHeight="false" outlineLevel="0" collapsed="false">
      <c r="A53" s="1" t="s">
        <v>5254</v>
      </c>
      <c r="B53" s="1" t="s">
        <v>5251</v>
      </c>
      <c r="C53" s="1" t="n">
        <v>1</v>
      </c>
    </row>
    <row r="54" customFormat="false" ht="12.8" hidden="true" customHeight="false" outlineLevel="0" collapsed="false">
      <c r="A54" s="1" t="s">
        <v>5255</v>
      </c>
      <c r="B54" s="1" t="s">
        <v>5256</v>
      </c>
      <c r="C54" s="1" t="n">
        <v>1</v>
      </c>
    </row>
    <row r="55" customFormat="false" ht="12.8" hidden="true" customHeight="false" outlineLevel="0" collapsed="false">
      <c r="A55" s="1" t="s">
        <v>5257</v>
      </c>
      <c r="B55" s="1" t="s">
        <v>5258</v>
      </c>
      <c r="C55" s="1" t="n">
        <v>1</v>
      </c>
    </row>
    <row r="56" customFormat="false" ht="12.8" hidden="true" customHeight="false" outlineLevel="0" collapsed="false">
      <c r="A56" s="1" t="s">
        <v>5257</v>
      </c>
      <c r="B56" s="1" t="s">
        <v>5258</v>
      </c>
      <c r="C56" s="1" t="n">
        <v>1</v>
      </c>
    </row>
    <row r="57" customFormat="false" ht="12.8" hidden="true" customHeight="false" outlineLevel="0" collapsed="false">
      <c r="A57" s="1" t="s">
        <v>5259</v>
      </c>
      <c r="B57" s="1" t="s">
        <v>5260</v>
      </c>
      <c r="C57" s="1" t="n">
        <v>1</v>
      </c>
    </row>
    <row r="58" customFormat="false" ht="12.8" hidden="true" customHeight="false" outlineLevel="0" collapsed="false">
      <c r="A58" s="1" t="s">
        <v>5261</v>
      </c>
      <c r="B58" s="1" t="s">
        <v>5262</v>
      </c>
      <c r="C58" s="1" t="n">
        <v>1</v>
      </c>
    </row>
    <row r="59" customFormat="false" ht="12.8" hidden="true" customHeight="false" outlineLevel="0" collapsed="false">
      <c r="A59" s="1" t="s">
        <v>5263</v>
      </c>
      <c r="B59" s="1" t="s">
        <v>5264</v>
      </c>
      <c r="C59" s="1" t="n">
        <v>1</v>
      </c>
    </row>
    <row r="60" customFormat="false" ht="12.8" hidden="true" customHeight="false" outlineLevel="0" collapsed="false">
      <c r="A60" s="1" t="s">
        <v>5265</v>
      </c>
      <c r="B60" s="1" t="s">
        <v>5266</v>
      </c>
      <c r="C60" s="1" t="n">
        <v>1</v>
      </c>
    </row>
    <row r="61" customFormat="false" ht="12.8" hidden="true" customHeight="false" outlineLevel="0" collapsed="false">
      <c r="A61" s="1" t="s">
        <v>5267</v>
      </c>
      <c r="B61" s="1" t="s">
        <v>5268</v>
      </c>
      <c r="C61" s="1" t="n">
        <v>1</v>
      </c>
    </row>
    <row r="62" customFormat="false" ht="12.8" hidden="true" customHeight="false" outlineLevel="0" collapsed="false">
      <c r="A62" s="1" t="s">
        <v>5269</v>
      </c>
      <c r="B62" s="1" t="s">
        <v>5270</v>
      </c>
      <c r="C62" s="1" t="n">
        <v>1</v>
      </c>
    </row>
    <row r="63" customFormat="false" ht="12.8" hidden="true" customHeight="false" outlineLevel="0" collapsed="false">
      <c r="A63" s="1" t="s">
        <v>5271</v>
      </c>
      <c r="B63" s="1" t="s">
        <v>5272</v>
      </c>
      <c r="C63" s="1" t="n">
        <v>1</v>
      </c>
    </row>
    <row r="64" customFormat="false" ht="12.8" hidden="true" customHeight="false" outlineLevel="0" collapsed="false">
      <c r="A64" s="1" t="s">
        <v>5273</v>
      </c>
      <c r="B64" s="1" t="s">
        <v>5274</v>
      </c>
      <c r="C64" s="1" t="n">
        <v>1</v>
      </c>
    </row>
    <row r="65" customFormat="false" ht="12.8" hidden="true" customHeight="false" outlineLevel="0" collapsed="false">
      <c r="A65" s="1" t="s">
        <v>5275</v>
      </c>
      <c r="B65" s="1" t="s">
        <v>5276</v>
      </c>
      <c r="C65" s="1" t="n">
        <v>1</v>
      </c>
    </row>
    <row r="66" customFormat="false" ht="12.8" hidden="true" customHeight="false" outlineLevel="0" collapsed="false">
      <c r="A66" s="1" t="s">
        <v>5277</v>
      </c>
      <c r="B66" s="1" t="s">
        <v>5278</v>
      </c>
      <c r="C66" s="1" t="n">
        <v>1</v>
      </c>
    </row>
    <row r="67" customFormat="false" ht="12.8" hidden="true" customHeight="false" outlineLevel="0" collapsed="false">
      <c r="A67" s="1" t="s">
        <v>5279</v>
      </c>
      <c r="B67" s="1" t="s">
        <v>5280</v>
      </c>
      <c r="C67" s="1" t="n">
        <v>1</v>
      </c>
    </row>
    <row r="68" customFormat="false" ht="12.8" hidden="true" customHeight="false" outlineLevel="0" collapsed="false">
      <c r="A68" s="1" t="s">
        <v>5281</v>
      </c>
      <c r="B68" s="1" t="s">
        <v>5282</v>
      </c>
      <c r="C68" s="1" t="n">
        <v>1</v>
      </c>
    </row>
    <row r="69" customFormat="false" ht="12.8" hidden="true" customHeight="false" outlineLevel="0" collapsed="false">
      <c r="A69" s="1" t="s">
        <v>5283</v>
      </c>
      <c r="B69" s="1" t="s">
        <v>5284</v>
      </c>
      <c r="C69" s="1" t="n">
        <v>1</v>
      </c>
    </row>
    <row r="70" customFormat="false" ht="12.8" hidden="true" customHeight="false" outlineLevel="0" collapsed="false">
      <c r="A70" s="1" t="s">
        <v>5285</v>
      </c>
      <c r="B70" s="1" t="s">
        <v>5284</v>
      </c>
      <c r="C70" s="1" t="n">
        <v>1</v>
      </c>
    </row>
    <row r="71" customFormat="false" ht="12.8" hidden="true" customHeight="false" outlineLevel="0" collapsed="false">
      <c r="A71" s="1" t="s">
        <v>5286</v>
      </c>
      <c r="B71" s="1" t="s">
        <v>5284</v>
      </c>
      <c r="C71" s="1" t="n">
        <v>1</v>
      </c>
    </row>
    <row r="72" customFormat="false" ht="12.8" hidden="true" customHeight="false" outlineLevel="0" collapsed="false">
      <c r="A72" s="1" t="s">
        <v>5287</v>
      </c>
      <c r="B72" s="1" t="s">
        <v>5288</v>
      </c>
      <c r="C72" s="1" t="n">
        <v>1</v>
      </c>
    </row>
    <row r="73" customFormat="false" ht="12.8" hidden="true" customHeight="false" outlineLevel="0" collapsed="false">
      <c r="A73" s="1" t="s">
        <v>5289</v>
      </c>
      <c r="B73" s="1" t="s">
        <v>5290</v>
      </c>
      <c r="C73" s="1" t="n">
        <v>1</v>
      </c>
    </row>
    <row r="74" customFormat="false" ht="12.8" hidden="true" customHeight="false" outlineLevel="0" collapsed="false">
      <c r="A74" s="1" t="s">
        <v>5291</v>
      </c>
      <c r="B74" s="1" t="s">
        <v>5292</v>
      </c>
      <c r="C74" s="1" t="n">
        <v>1</v>
      </c>
    </row>
    <row r="75" customFormat="false" ht="12.8" hidden="true" customHeight="false" outlineLevel="0" collapsed="false">
      <c r="A75" s="1" t="s">
        <v>5293</v>
      </c>
      <c r="B75" s="1" t="s">
        <v>5294</v>
      </c>
      <c r="C75" s="1" t="n">
        <v>1</v>
      </c>
    </row>
    <row r="76" customFormat="false" ht="12.8" hidden="true" customHeight="false" outlineLevel="0" collapsed="false">
      <c r="A76" s="1" t="s">
        <v>5295</v>
      </c>
      <c r="B76" s="1" t="s">
        <v>5294</v>
      </c>
      <c r="C76" s="1" t="n">
        <v>1</v>
      </c>
    </row>
    <row r="77" customFormat="false" ht="12.8" hidden="true" customHeight="false" outlineLevel="0" collapsed="false">
      <c r="A77" s="1" t="s">
        <v>5296</v>
      </c>
      <c r="B77" s="1" t="s">
        <v>5297</v>
      </c>
      <c r="C77" s="1" t="n">
        <v>1</v>
      </c>
    </row>
    <row r="78" customFormat="false" ht="12.8" hidden="true" customHeight="false" outlineLevel="0" collapsed="false">
      <c r="A78" s="1" t="s">
        <v>5298</v>
      </c>
      <c r="B78" s="1" t="s">
        <v>5299</v>
      </c>
      <c r="C78" s="1" t="n">
        <v>1</v>
      </c>
    </row>
    <row r="79" customFormat="false" ht="12.8" hidden="true" customHeight="false" outlineLevel="0" collapsed="false">
      <c r="A79" s="1" t="s">
        <v>5300</v>
      </c>
      <c r="B79" s="1" t="s">
        <v>5301</v>
      </c>
      <c r="C79" s="1" t="n">
        <v>1</v>
      </c>
    </row>
    <row r="80" customFormat="false" ht="12.8" hidden="true" customHeight="false" outlineLevel="0" collapsed="false">
      <c r="A80" s="1" t="s">
        <v>5302</v>
      </c>
      <c r="B80" s="1" t="s">
        <v>5303</v>
      </c>
      <c r="C80" s="1" t="n">
        <v>1</v>
      </c>
    </row>
    <row r="81" customFormat="false" ht="12.8" hidden="true" customHeight="false" outlineLevel="0" collapsed="false">
      <c r="A81" s="1" t="s">
        <v>5304</v>
      </c>
      <c r="B81" s="1" t="s">
        <v>5305</v>
      </c>
      <c r="C81" s="1" t="n">
        <v>1</v>
      </c>
    </row>
    <row r="82" customFormat="false" ht="12.8" hidden="true" customHeight="false" outlineLevel="0" collapsed="false">
      <c r="A82" s="1" t="s">
        <v>5306</v>
      </c>
      <c r="B82" s="1" t="s">
        <v>5307</v>
      </c>
      <c r="C82" s="1" t="n">
        <v>1</v>
      </c>
    </row>
    <row r="83" customFormat="false" ht="12.8" hidden="true" customHeight="false" outlineLevel="0" collapsed="false">
      <c r="A83" s="1" t="s">
        <v>5308</v>
      </c>
      <c r="B83" s="1" t="s">
        <v>5309</v>
      </c>
      <c r="C83" s="1" t="n">
        <v>1</v>
      </c>
    </row>
    <row r="84" customFormat="false" ht="12.8" hidden="true" customHeight="false" outlineLevel="0" collapsed="false">
      <c r="A84" s="1" t="s">
        <v>5310</v>
      </c>
      <c r="B84" s="1" t="s">
        <v>5311</v>
      </c>
      <c r="C84" s="1" t="n">
        <v>1</v>
      </c>
    </row>
    <row r="85" customFormat="false" ht="12.8" hidden="true" customHeight="false" outlineLevel="0" collapsed="false">
      <c r="A85" s="1" t="s">
        <v>5312</v>
      </c>
      <c r="B85" s="1" t="s">
        <v>5311</v>
      </c>
      <c r="C85" s="1" t="n">
        <v>1</v>
      </c>
    </row>
    <row r="86" customFormat="false" ht="12.8" hidden="true" customHeight="false" outlineLevel="0" collapsed="false">
      <c r="A86" s="1" t="s">
        <v>5313</v>
      </c>
      <c r="B86" s="1" t="s">
        <v>5314</v>
      </c>
      <c r="C86" s="1" t="n">
        <v>1</v>
      </c>
    </row>
    <row r="87" customFormat="false" ht="12.8" hidden="true" customHeight="false" outlineLevel="0" collapsed="false">
      <c r="A87" s="1" t="s">
        <v>5313</v>
      </c>
      <c r="B87" s="1" t="s">
        <v>5314</v>
      </c>
      <c r="C87" s="1" t="n">
        <v>1</v>
      </c>
    </row>
    <row r="88" customFormat="false" ht="12.8" hidden="true" customHeight="false" outlineLevel="0" collapsed="false">
      <c r="A88" s="1" t="s">
        <v>5313</v>
      </c>
      <c r="B88" s="1" t="s">
        <v>5314</v>
      </c>
      <c r="C88" s="1" t="n">
        <v>1</v>
      </c>
    </row>
    <row r="89" customFormat="false" ht="12.8" hidden="true" customHeight="false" outlineLevel="0" collapsed="false">
      <c r="A89" s="1" t="s">
        <v>5315</v>
      </c>
      <c r="B89" s="1" t="s">
        <v>5314</v>
      </c>
      <c r="C89" s="1" t="n">
        <v>1</v>
      </c>
    </row>
    <row r="90" customFormat="false" ht="12.8" hidden="true" customHeight="false" outlineLevel="0" collapsed="false">
      <c r="A90" s="1" t="s">
        <v>5313</v>
      </c>
      <c r="B90" s="1" t="s">
        <v>5314</v>
      </c>
      <c r="C90" s="1" t="n">
        <v>1</v>
      </c>
    </row>
    <row r="91" customFormat="false" ht="12.8" hidden="true" customHeight="false" outlineLevel="0" collapsed="false">
      <c r="A91" s="1" t="s">
        <v>5315</v>
      </c>
      <c r="B91" s="1" t="s">
        <v>5314</v>
      </c>
      <c r="C91" s="1" t="n">
        <v>1</v>
      </c>
    </row>
    <row r="92" customFormat="false" ht="12.8" hidden="true" customHeight="false" outlineLevel="0" collapsed="false">
      <c r="A92" s="1" t="s">
        <v>5313</v>
      </c>
      <c r="B92" s="1" t="s">
        <v>5314</v>
      </c>
      <c r="C92" s="1" t="n">
        <v>1</v>
      </c>
    </row>
    <row r="93" customFormat="false" ht="12.8" hidden="true" customHeight="false" outlineLevel="0" collapsed="false">
      <c r="A93" s="1" t="s">
        <v>5313</v>
      </c>
      <c r="B93" s="1" t="s">
        <v>5314</v>
      </c>
      <c r="C93" s="1" t="n">
        <v>1</v>
      </c>
    </row>
    <row r="94" customFormat="false" ht="12.8" hidden="true" customHeight="false" outlineLevel="0" collapsed="false">
      <c r="A94" s="1" t="s">
        <v>5313</v>
      </c>
      <c r="B94" s="1" t="s">
        <v>5314</v>
      </c>
      <c r="C94" s="1" t="n">
        <v>1</v>
      </c>
    </row>
    <row r="95" customFormat="false" ht="12.8" hidden="true" customHeight="false" outlineLevel="0" collapsed="false">
      <c r="A95" s="1" t="s">
        <v>5313</v>
      </c>
      <c r="B95" s="1" t="s">
        <v>5314</v>
      </c>
      <c r="C95" s="1" t="n">
        <v>1</v>
      </c>
    </row>
    <row r="96" customFormat="false" ht="12.8" hidden="true" customHeight="false" outlineLevel="0" collapsed="false">
      <c r="A96" s="1" t="s">
        <v>5313</v>
      </c>
      <c r="B96" s="1" t="s">
        <v>5314</v>
      </c>
      <c r="C96" s="1" t="n">
        <v>1</v>
      </c>
    </row>
    <row r="97" customFormat="false" ht="12.8" hidden="true" customHeight="false" outlineLevel="0" collapsed="false">
      <c r="A97" s="1" t="s">
        <v>5313</v>
      </c>
      <c r="B97" s="1" t="s">
        <v>5314</v>
      </c>
      <c r="C97" s="1" t="n">
        <v>1</v>
      </c>
    </row>
    <row r="98" customFormat="false" ht="12.8" hidden="true" customHeight="false" outlineLevel="0" collapsed="false">
      <c r="A98" s="1" t="s">
        <v>5313</v>
      </c>
      <c r="B98" s="1" t="s">
        <v>5314</v>
      </c>
      <c r="C98" s="1" t="n">
        <v>1</v>
      </c>
    </row>
    <row r="99" customFormat="false" ht="12.8" hidden="true" customHeight="false" outlineLevel="0" collapsed="false">
      <c r="A99" s="1" t="s">
        <v>5313</v>
      </c>
      <c r="B99" s="1" t="s">
        <v>5314</v>
      </c>
      <c r="C99" s="1" t="n">
        <v>1</v>
      </c>
    </row>
    <row r="100" customFormat="false" ht="12.8" hidden="true" customHeight="false" outlineLevel="0" collapsed="false">
      <c r="A100" s="1" t="s">
        <v>5315</v>
      </c>
      <c r="B100" s="1" t="s">
        <v>5314</v>
      </c>
      <c r="C100" s="1" t="n">
        <v>1</v>
      </c>
    </row>
    <row r="101" customFormat="false" ht="12.8" hidden="true" customHeight="false" outlineLevel="0" collapsed="false">
      <c r="A101" s="1" t="s">
        <v>5313</v>
      </c>
      <c r="B101" s="1" t="s">
        <v>5314</v>
      </c>
      <c r="C101" s="1" t="n">
        <v>1</v>
      </c>
    </row>
    <row r="102" customFormat="false" ht="12.8" hidden="true" customHeight="false" outlineLevel="0" collapsed="false">
      <c r="A102" s="1" t="s">
        <v>5313</v>
      </c>
      <c r="B102" s="1" t="s">
        <v>5314</v>
      </c>
      <c r="C102" s="1" t="n">
        <v>1</v>
      </c>
    </row>
    <row r="103" customFormat="false" ht="12.8" hidden="true" customHeight="false" outlineLevel="0" collapsed="false">
      <c r="A103" s="1" t="s">
        <v>5313</v>
      </c>
      <c r="B103" s="1" t="s">
        <v>5314</v>
      </c>
      <c r="C103" s="1" t="n">
        <v>1</v>
      </c>
    </row>
    <row r="104" customFormat="false" ht="12.8" hidden="true" customHeight="false" outlineLevel="0" collapsed="false">
      <c r="A104" s="1" t="s">
        <v>5316</v>
      </c>
      <c r="B104" s="1" t="s">
        <v>5314</v>
      </c>
      <c r="C104" s="1" t="n">
        <v>1</v>
      </c>
    </row>
    <row r="105" customFormat="false" ht="12.8" hidden="true" customHeight="false" outlineLevel="0" collapsed="false">
      <c r="A105" s="1" t="s">
        <v>5317</v>
      </c>
      <c r="B105" s="1" t="s">
        <v>5314</v>
      </c>
      <c r="C105" s="1" t="n">
        <v>1</v>
      </c>
    </row>
    <row r="106" customFormat="false" ht="12.8" hidden="true" customHeight="false" outlineLevel="0" collapsed="false">
      <c r="A106" s="1" t="s">
        <v>5318</v>
      </c>
      <c r="B106" s="1" t="s">
        <v>5314</v>
      </c>
      <c r="C106" s="1" t="n">
        <v>1</v>
      </c>
    </row>
    <row r="107" customFormat="false" ht="12.8" hidden="true" customHeight="false" outlineLevel="0" collapsed="false">
      <c r="A107" s="1" t="s">
        <v>5318</v>
      </c>
      <c r="B107" s="1" t="s">
        <v>5314</v>
      </c>
      <c r="C107" s="1" t="n">
        <v>1</v>
      </c>
    </row>
    <row r="108" customFormat="false" ht="12.8" hidden="true" customHeight="false" outlineLevel="0" collapsed="false">
      <c r="A108" s="1" t="s">
        <v>5319</v>
      </c>
      <c r="B108" s="1" t="s">
        <v>5314</v>
      </c>
      <c r="C108" s="1" t="n">
        <v>1</v>
      </c>
    </row>
    <row r="109" customFormat="false" ht="12.8" hidden="true" customHeight="false" outlineLevel="0" collapsed="false">
      <c r="A109" s="1" t="s">
        <v>5320</v>
      </c>
      <c r="B109" s="1" t="s">
        <v>5314</v>
      </c>
      <c r="C109" s="1" t="n">
        <v>1</v>
      </c>
    </row>
    <row r="110" customFormat="false" ht="12.8" hidden="true" customHeight="false" outlineLevel="0" collapsed="false">
      <c r="A110" s="1" t="s">
        <v>5321</v>
      </c>
      <c r="B110" s="1" t="s">
        <v>5314</v>
      </c>
      <c r="C110" s="1" t="n">
        <v>1</v>
      </c>
    </row>
    <row r="111" customFormat="false" ht="12.8" hidden="true" customHeight="false" outlineLevel="0" collapsed="false">
      <c r="A111" s="1" t="s">
        <v>5322</v>
      </c>
      <c r="B111" s="1" t="s">
        <v>5323</v>
      </c>
      <c r="C111" s="1" t="n">
        <v>1</v>
      </c>
    </row>
    <row r="112" customFormat="false" ht="12.8" hidden="true" customHeight="false" outlineLevel="0" collapsed="false">
      <c r="A112" s="1" t="s">
        <v>5324</v>
      </c>
      <c r="B112" s="1" t="s">
        <v>5325</v>
      </c>
      <c r="C112" s="1" t="n">
        <v>1</v>
      </c>
    </row>
    <row r="113" customFormat="false" ht="12.8" hidden="true" customHeight="false" outlineLevel="0" collapsed="false">
      <c r="A113" s="1" t="s">
        <v>5326</v>
      </c>
      <c r="B113" s="1" t="s">
        <v>5325</v>
      </c>
      <c r="C113" s="1" t="n">
        <v>1</v>
      </c>
    </row>
    <row r="114" customFormat="false" ht="12.8" hidden="true" customHeight="false" outlineLevel="0" collapsed="false">
      <c r="A114" s="1" t="s">
        <v>5327</v>
      </c>
      <c r="B114" s="1" t="s">
        <v>5328</v>
      </c>
      <c r="C114" s="1" t="n">
        <v>1</v>
      </c>
    </row>
    <row r="115" customFormat="false" ht="12.8" hidden="true" customHeight="false" outlineLevel="0" collapsed="false">
      <c r="A115" s="1" t="s">
        <v>5329</v>
      </c>
      <c r="B115" s="1" t="s">
        <v>5330</v>
      </c>
      <c r="C115" s="1" t="n">
        <v>1</v>
      </c>
    </row>
    <row r="116" customFormat="false" ht="12.8" hidden="true" customHeight="false" outlineLevel="0" collapsed="false">
      <c r="A116" s="1" t="s">
        <v>5331</v>
      </c>
      <c r="B116" s="1" t="s">
        <v>5332</v>
      </c>
      <c r="C116" s="1" t="n">
        <v>1</v>
      </c>
    </row>
    <row r="117" customFormat="false" ht="12.8" hidden="true" customHeight="false" outlineLevel="0" collapsed="false">
      <c r="A117" s="1" t="s">
        <v>5333</v>
      </c>
      <c r="B117" s="1" t="s">
        <v>5334</v>
      </c>
      <c r="C117" s="1" t="n">
        <v>1</v>
      </c>
    </row>
    <row r="118" customFormat="false" ht="12.8" hidden="true" customHeight="false" outlineLevel="0" collapsed="false">
      <c r="A118" s="1" t="s">
        <v>5335</v>
      </c>
      <c r="B118" s="1" t="s">
        <v>5334</v>
      </c>
      <c r="C118" s="1" t="n">
        <v>1</v>
      </c>
    </row>
    <row r="119" customFormat="false" ht="12.8" hidden="true" customHeight="false" outlineLevel="0" collapsed="false">
      <c r="A119" s="1" t="s">
        <v>5336</v>
      </c>
      <c r="B119" s="1" t="s">
        <v>5334</v>
      </c>
      <c r="C119" s="1" t="n">
        <v>1</v>
      </c>
    </row>
    <row r="120" customFormat="false" ht="12.8" hidden="true" customHeight="false" outlineLevel="0" collapsed="false">
      <c r="A120" s="1" t="s">
        <v>5337</v>
      </c>
      <c r="B120" s="1" t="s">
        <v>5338</v>
      </c>
      <c r="C120" s="1" t="n">
        <v>1</v>
      </c>
    </row>
    <row r="121" customFormat="false" ht="12.8" hidden="true" customHeight="false" outlineLevel="0" collapsed="false">
      <c r="A121" s="1" t="s">
        <v>5337</v>
      </c>
      <c r="B121" s="1" t="s">
        <v>5338</v>
      </c>
      <c r="C121" s="1" t="n">
        <v>1</v>
      </c>
    </row>
    <row r="122" customFormat="false" ht="12.8" hidden="true" customHeight="false" outlineLevel="0" collapsed="false">
      <c r="A122" s="1" t="s">
        <v>5339</v>
      </c>
      <c r="B122" s="1" t="s">
        <v>5340</v>
      </c>
      <c r="C122" s="1" t="n">
        <v>1</v>
      </c>
    </row>
    <row r="123" customFormat="false" ht="12.8" hidden="true" customHeight="false" outlineLevel="0" collapsed="false">
      <c r="A123" s="1" t="s">
        <v>5341</v>
      </c>
      <c r="B123" s="1" t="s">
        <v>5342</v>
      </c>
      <c r="C123" s="1" t="n">
        <v>1</v>
      </c>
    </row>
    <row r="124" customFormat="false" ht="12.8" hidden="true" customHeight="false" outlineLevel="0" collapsed="false">
      <c r="A124" s="1" t="s">
        <v>5343</v>
      </c>
      <c r="B124" s="1" t="s">
        <v>5344</v>
      </c>
      <c r="C124" s="1" t="n">
        <v>1</v>
      </c>
    </row>
    <row r="125" customFormat="false" ht="12.8" hidden="true" customHeight="false" outlineLevel="0" collapsed="false">
      <c r="A125" s="1" t="s">
        <v>5345</v>
      </c>
      <c r="B125" s="1" t="s">
        <v>5346</v>
      </c>
      <c r="C125" s="1" t="n">
        <v>1</v>
      </c>
    </row>
    <row r="126" customFormat="false" ht="12.8" hidden="true" customHeight="false" outlineLevel="0" collapsed="false">
      <c r="A126" s="1" t="s">
        <v>5347</v>
      </c>
      <c r="B126" s="1" t="s">
        <v>5348</v>
      </c>
      <c r="C126" s="1" t="n">
        <v>1</v>
      </c>
    </row>
    <row r="127" customFormat="false" ht="12.8" hidden="true" customHeight="false" outlineLevel="0" collapsed="false">
      <c r="A127" s="1" t="s">
        <v>5349</v>
      </c>
      <c r="B127" s="1" t="s">
        <v>5350</v>
      </c>
      <c r="C127" s="1" t="n">
        <v>1</v>
      </c>
    </row>
    <row r="128" customFormat="false" ht="12.8" hidden="true" customHeight="false" outlineLevel="0" collapsed="false">
      <c r="A128" s="1" t="s">
        <v>5351</v>
      </c>
      <c r="B128" s="1" t="s">
        <v>5352</v>
      </c>
      <c r="C128" s="1" t="n">
        <v>1</v>
      </c>
    </row>
    <row r="129" customFormat="false" ht="12.8" hidden="true" customHeight="false" outlineLevel="0" collapsed="false">
      <c r="A129" s="1" t="s">
        <v>5353</v>
      </c>
      <c r="B129" s="1" t="s">
        <v>5354</v>
      </c>
      <c r="C129" s="1" t="n">
        <v>1</v>
      </c>
    </row>
    <row r="130" customFormat="false" ht="12.8" hidden="true" customHeight="false" outlineLevel="0" collapsed="false">
      <c r="A130" s="1" t="s">
        <v>5355</v>
      </c>
      <c r="B130" s="1" t="s">
        <v>5356</v>
      </c>
      <c r="C130" s="1" t="n">
        <v>1</v>
      </c>
    </row>
    <row r="131" customFormat="false" ht="12.8" hidden="true" customHeight="false" outlineLevel="0" collapsed="false">
      <c r="A131" s="1" t="s">
        <v>5357</v>
      </c>
      <c r="B131" s="1" t="s">
        <v>5358</v>
      </c>
      <c r="C131" s="1" t="n">
        <v>1</v>
      </c>
    </row>
    <row r="132" customFormat="false" ht="12.8" hidden="true" customHeight="false" outlineLevel="0" collapsed="false">
      <c r="A132" s="1" t="s">
        <v>5359</v>
      </c>
      <c r="B132" s="1" t="s">
        <v>5360</v>
      </c>
      <c r="C132" s="1" t="n">
        <v>1</v>
      </c>
    </row>
    <row r="133" customFormat="false" ht="12.8" hidden="true" customHeight="false" outlineLevel="0" collapsed="false">
      <c r="A133" s="1" t="s">
        <v>5361</v>
      </c>
      <c r="B133" s="1" t="s">
        <v>5362</v>
      </c>
      <c r="C133" s="1" t="n">
        <v>1</v>
      </c>
    </row>
    <row r="134" customFormat="false" ht="12.8" hidden="true" customHeight="false" outlineLevel="0" collapsed="false">
      <c r="A134" s="1" t="s">
        <v>5363</v>
      </c>
      <c r="B134" s="1" t="s">
        <v>5364</v>
      </c>
      <c r="C134" s="1" t="n">
        <v>1</v>
      </c>
    </row>
    <row r="135" customFormat="false" ht="12.8" hidden="true" customHeight="false" outlineLevel="0" collapsed="false">
      <c r="A135" s="1" t="s">
        <v>5365</v>
      </c>
      <c r="B135" s="1" t="s">
        <v>5366</v>
      </c>
      <c r="C135" s="1" t="n">
        <v>1</v>
      </c>
    </row>
    <row r="136" customFormat="false" ht="12.8" hidden="false" customHeight="false" outlineLevel="0" collapsed="false">
      <c r="A136" s="1" t="s">
        <v>5367</v>
      </c>
      <c r="B136" s="73" t="s">
        <v>5368</v>
      </c>
      <c r="C136" s="1" t="n">
        <v>1</v>
      </c>
      <c r="D136" s="1" t="s">
        <v>5369</v>
      </c>
    </row>
    <row r="137" customFormat="false" ht="12.8" hidden="false" customHeight="false" outlineLevel="0" collapsed="false">
      <c r="A137" s="1" t="s">
        <v>5370</v>
      </c>
      <c r="B137" s="73" t="s">
        <v>5371</v>
      </c>
      <c r="C137" s="1" t="n">
        <v>1</v>
      </c>
      <c r="D137" s="1" t="s">
        <v>5369</v>
      </c>
    </row>
    <row r="138" customFormat="false" ht="12.8" hidden="true" customHeight="false" outlineLevel="0" collapsed="false">
      <c r="A138" s="1" t="s">
        <v>5372</v>
      </c>
      <c r="B138" s="1" t="s">
        <v>5372</v>
      </c>
      <c r="C138" s="1" t="n">
        <v>1</v>
      </c>
    </row>
    <row r="139" customFormat="false" ht="12.8" hidden="true" customHeight="false" outlineLevel="0" collapsed="false">
      <c r="A139" s="1" t="s">
        <v>5373</v>
      </c>
      <c r="B139" s="1" t="s">
        <v>5373</v>
      </c>
      <c r="C139" s="1" t="n">
        <v>1</v>
      </c>
    </row>
    <row r="140" customFormat="false" ht="12.8" hidden="true" customHeight="false" outlineLevel="0" collapsed="false">
      <c r="A140" s="1" t="s">
        <v>5374</v>
      </c>
      <c r="B140" s="1" t="s">
        <v>5375</v>
      </c>
      <c r="C140" s="1" t="n">
        <v>1</v>
      </c>
    </row>
    <row r="141" customFormat="false" ht="12.8" hidden="true" customHeight="false" outlineLevel="0" collapsed="false">
      <c r="A141" s="1" t="s">
        <v>5376</v>
      </c>
      <c r="B141" s="1" t="s">
        <v>5375</v>
      </c>
      <c r="C141" s="1" t="n">
        <v>1</v>
      </c>
    </row>
    <row r="142" customFormat="false" ht="12.8" hidden="true" customHeight="false" outlineLevel="0" collapsed="false">
      <c r="A142" s="1" t="s">
        <v>5377</v>
      </c>
      <c r="B142" s="1" t="s">
        <v>5375</v>
      </c>
      <c r="C142" s="1" t="n">
        <v>1</v>
      </c>
    </row>
    <row r="143" customFormat="false" ht="12.8" hidden="true" customHeight="false" outlineLevel="0" collapsed="false">
      <c r="A143" s="1" t="s">
        <v>5378</v>
      </c>
      <c r="B143" s="1" t="s">
        <v>5375</v>
      </c>
      <c r="C143" s="1" t="n">
        <v>1</v>
      </c>
    </row>
    <row r="144" customFormat="false" ht="12.8" hidden="true" customHeight="false" outlineLevel="0" collapsed="false">
      <c r="A144" s="1" t="s">
        <v>5379</v>
      </c>
      <c r="B144" s="1" t="s">
        <v>5380</v>
      </c>
      <c r="C144" s="1" t="n">
        <v>1</v>
      </c>
    </row>
    <row r="145" customFormat="false" ht="12.8" hidden="true" customHeight="false" outlineLevel="0" collapsed="false">
      <c r="A145" s="1" t="s">
        <v>5381</v>
      </c>
      <c r="B145" s="1" t="s">
        <v>5382</v>
      </c>
      <c r="C145" s="1" t="n">
        <v>1</v>
      </c>
    </row>
    <row r="146" customFormat="false" ht="12.8" hidden="true" customHeight="false" outlineLevel="0" collapsed="false">
      <c r="A146" s="1" t="s">
        <v>5383</v>
      </c>
      <c r="B146" s="1" t="s">
        <v>5384</v>
      </c>
      <c r="C146" s="1" t="n">
        <v>1</v>
      </c>
    </row>
    <row r="147" customFormat="false" ht="12.8" hidden="true" customHeight="false" outlineLevel="0" collapsed="false">
      <c r="A147" s="1" t="s">
        <v>5383</v>
      </c>
      <c r="B147" s="1" t="s">
        <v>5384</v>
      </c>
      <c r="C147" s="1" t="n">
        <v>1</v>
      </c>
    </row>
    <row r="148" customFormat="false" ht="12.8" hidden="true" customHeight="false" outlineLevel="0" collapsed="false">
      <c r="A148" s="1" t="s">
        <v>5383</v>
      </c>
      <c r="B148" s="1" t="s">
        <v>5384</v>
      </c>
      <c r="C148" s="1" t="n">
        <v>1</v>
      </c>
    </row>
    <row r="149" customFormat="false" ht="12.8" hidden="true" customHeight="false" outlineLevel="0" collapsed="false">
      <c r="A149" s="1" t="s">
        <v>5383</v>
      </c>
      <c r="B149" s="1" t="s">
        <v>5384</v>
      </c>
      <c r="C149" s="1" t="n">
        <v>1</v>
      </c>
    </row>
    <row r="150" customFormat="false" ht="12.8" hidden="true" customHeight="false" outlineLevel="0" collapsed="false">
      <c r="A150" s="1" t="s">
        <v>5385</v>
      </c>
      <c r="B150" s="1" t="s">
        <v>5384</v>
      </c>
      <c r="C150" s="1" t="n">
        <v>1</v>
      </c>
    </row>
    <row r="151" customFormat="false" ht="12.8" hidden="true" customHeight="false" outlineLevel="0" collapsed="false">
      <c r="A151" s="1" t="s">
        <v>5386</v>
      </c>
      <c r="B151" s="1" t="s">
        <v>5384</v>
      </c>
      <c r="C151" s="1" t="n">
        <v>1</v>
      </c>
    </row>
    <row r="152" customFormat="false" ht="12.8" hidden="true" customHeight="false" outlineLevel="0" collapsed="false">
      <c r="A152" s="1" t="s">
        <v>5383</v>
      </c>
      <c r="B152" s="1" t="s">
        <v>5384</v>
      </c>
      <c r="C152" s="1" t="n">
        <v>1</v>
      </c>
    </row>
    <row r="153" customFormat="false" ht="12.8" hidden="true" customHeight="false" outlineLevel="0" collapsed="false">
      <c r="A153" s="1" t="s">
        <v>5383</v>
      </c>
      <c r="B153" s="1" t="s">
        <v>5384</v>
      </c>
      <c r="C153" s="1" t="n">
        <v>1</v>
      </c>
    </row>
    <row r="154" customFormat="false" ht="12.8" hidden="true" customHeight="false" outlineLevel="0" collapsed="false">
      <c r="A154" s="1" t="s">
        <v>5383</v>
      </c>
      <c r="B154" s="1" t="s">
        <v>5384</v>
      </c>
      <c r="C154" s="1" t="n">
        <v>1</v>
      </c>
    </row>
    <row r="155" customFormat="false" ht="12.8" hidden="true" customHeight="false" outlineLevel="0" collapsed="false">
      <c r="A155" s="1" t="s">
        <v>5385</v>
      </c>
      <c r="B155" s="1" t="s">
        <v>5384</v>
      </c>
      <c r="C155" s="1" t="n">
        <v>1</v>
      </c>
    </row>
    <row r="156" customFormat="false" ht="12.8" hidden="true" customHeight="false" outlineLevel="0" collapsed="false">
      <c r="A156" s="1" t="s">
        <v>5385</v>
      </c>
      <c r="B156" s="1" t="s">
        <v>5384</v>
      </c>
      <c r="C156" s="1" t="n">
        <v>1</v>
      </c>
    </row>
    <row r="157" customFormat="false" ht="12.8" hidden="true" customHeight="false" outlineLevel="0" collapsed="false">
      <c r="A157" s="1" t="s">
        <v>5383</v>
      </c>
      <c r="B157" s="1" t="s">
        <v>5384</v>
      </c>
      <c r="C157" s="1" t="n">
        <v>1</v>
      </c>
    </row>
    <row r="158" customFormat="false" ht="12.8" hidden="true" customHeight="false" outlineLevel="0" collapsed="false">
      <c r="A158" s="1" t="s">
        <v>5386</v>
      </c>
      <c r="B158" s="1" t="s">
        <v>5384</v>
      </c>
      <c r="C158" s="1" t="n">
        <v>1</v>
      </c>
    </row>
    <row r="159" customFormat="false" ht="12.8" hidden="true" customHeight="false" outlineLevel="0" collapsed="false">
      <c r="A159" s="1" t="s">
        <v>5386</v>
      </c>
      <c r="B159" s="1" t="s">
        <v>5384</v>
      </c>
      <c r="C159" s="1" t="n">
        <v>1</v>
      </c>
    </row>
    <row r="160" customFormat="false" ht="12.8" hidden="true" customHeight="false" outlineLevel="0" collapsed="false">
      <c r="A160" s="1" t="s">
        <v>5385</v>
      </c>
      <c r="B160" s="1" t="s">
        <v>5384</v>
      </c>
      <c r="C160" s="1" t="n">
        <v>1</v>
      </c>
    </row>
    <row r="161" customFormat="false" ht="12.8" hidden="true" customHeight="false" outlineLevel="0" collapsed="false">
      <c r="A161" s="1" t="s">
        <v>5385</v>
      </c>
      <c r="B161" s="1" t="s">
        <v>5384</v>
      </c>
      <c r="C161" s="1" t="n">
        <v>1</v>
      </c>
    </row>
    <row r="162" customFormat="false" ht="12.8" hidden="true" customHeight="false" outlineLevel="0" collapsed="false">
      <c r="A162" s="1" t="s">
        <v>5386</v>
      </c>
      <c r="B162" s="1" t="s">
        <v>5384</v>
      </c>
      <c r="C162" s="1" t="n">
        <v>1</v>
      </c>
    </row>
    <row r="163" customFormat="false" ht="12.8" hidden="true" customHeight="false" outlineLevel="0" collapsed="false">
      <c r="A163" s="1" t="s">
        <v>5385</v>
      </c>
      <c r="B163" s="1" t="s">
        <v>5384</v>
      </c>
      <c r="C163" s="1" t="n">
        <v>1</v>
      </c>
    </row>
    <row r="164" customFormat="false" ht="12.8" hidden="true" customHeight="false" outlineLevel="0" collapsed="false">
      <c r="A164" s="1" t="s">
        <v>5387</v>
      </c>
      <c r="B164" s="1" t="s">
        <v>5384</v>
      </c>
      <c r="C164" s="1" t="n">
        <v>1</v>
      </c>
    </row>
    <row r="165" customFormat="false" ht="12.8" hidden="true" customHeight="false" outlineLevel="0" collapsed="false">
      <c r="A165" s="1" t="s">
        <v>5388</v>
      </c>
      <c r="B165" s="1" t="s">
        <v>5389</v>
      </c>
      <c r="C165" s="1" t="n">
        <v>1</v>
      </c>
    </row>
    <row r="166" customFormat="false" ht="12.8" hidden="true" customHeight="false" outlineLevel="0" collapsed="false">
      <c r="A166" s="1" t="s">
        <v>5390</v>
      </c>
      <c r="B166" s="1" t="s">
        <v>5391</v>
      </c>
      <c r="C166" s="1" t="n">
        <v>1</v>
      </c>
    </row>
    <row r="167" customFormat="false" ht="12.8" hidden="true" customHeight="false" outlineLevel="0" collapsed="false">
      <c r="A167" s="1" t="s">
        <v>5392</v>
      </c>
      <c r="B167" s="1" t="s">
        <v>5393</v>
      </c>
      <c r="C167" s="1" t="n">
        <v>1</v>
      </c>
    </row>
    <row r="168" customFormat="false" ht="12.8" hidden="true" customHeight="false" outlineLevel="0" collapsed="false">
      <c r="A168" s="1" t="s">
        <v>5394</v>
      </c>
      <c r="B168" s="1" t="s">
        <v>5393</v>
      </c>
      <c r="C168" s="1" t="n">
        <v>1</v>
      </c>
    </row>
    <row r="169" customFormat="false" ht="12.8" hidden="true" customHeight="false" outlineLevel="0" collapsed="false">
      <c r="A169" s="1" t="s">
        <v>5394</v>
      </c>
      <c r="B169" s="1" t="s">
        <v>5393</v>
      </c>
      <c r="C169" s="1" t="n">
        <v>1</v>
      </c>
    </row>
    <row r="170" customFormat="false" ht="12.8" hidden="true" customHeight="false" outlineLevel="0" collapsed="false">
      <c r="A170" s="1" t="s">
        <v>5392</v>
      </c>
      <c r="B170" s="1" t="s">
        <v>5393</v>
      </c>
      <c r="C170" s="1" t="n">
        <v>1</v>
      </c>
    </row>
    <row r="171" customFormat="false" ht="12.8" hidden="true" customHeight="false" outlineLevel="0" collapsed="false">
      <c r="A171" s="1" t="s">
        <v>5395</v>
      </c>
      <c r="B171" s="1" t="s">
        <v>5396</v>
      </c>
      <c r="C171" s="1" t="n">
        <v>1</v>
      </c>
    </row>
    <row r="172" customFormat="false" ht="12.8" hidden="true" customHeight="false" outlineLevel="0" collapsed="false">
      <c r="A172" s="1" t="s">
        <v>5397</v>
      </c>
      <c r="B172" s="1" t="s">
        <v>5396</v>
      </c>
      <c r="C172" s="1" t="n">
        <v>1</v>
      </c>
    </row>
    <row r="173" customFormat="false" ht="12.8" hidden="true" customHeight="false" outlineLevel="0" collapsed="false">
      <c r="A173" s="1" t="s">
        <v>5398</v>
      </c>
      <c r="B173" s="1" t="s">
        <v>5399</v>
      </c>
      <c r="C173" s="1" t="n">
        <v>1</v>
      </c>
    </row>
    <row r="174" customFormat="false" ht="12.8" hidden="true" customHeight="false" outlineLevel="0" collapsed="false">
      <c r="A174" s="1" t="s">
        <v>5400</v>
      </c>
      <c r="B174" s="1" t="s">
        <v>5399</v>
      </c>
      <c r="C174" s="1" t="n">
        <v>1</v>
      </c>
    </row>
    <row r="175" customFormat="false" ht="12.8" hidden="true" customHeight="false" outlineLevel="0" collapsed="false">
      <c r="A175" s="1" t="s">
        <v>5401</v>
      </c>
      <c r="B175" s="1" t="s">
        <v>5399</v>
      </c>
      <c r="C175" s="1" t="n">
        <v>1</v>
      </c>
    </row>
    <row r="176" customFormat="false" ht="12.8" hidden="true" customHeight="false" outlineLevel="0" collapsed="false">
      <c r="A176" s="1" t="s">
        <v>5402</v>
      </c>
      <c r="B176" s="1" t="s">
        <v>5399</v>
      </c>
      <c r="C176" s="1" t="n">
        <v>1</v>
      </c>
    </row>
    <row r="177" customFormat="false" ht="12.8" hidden="true" customHeight="false" outlineLevel="0" collapsed="false">
      <c r="A177" s="1" t="s">
        <v>5401</v>
      </c>
      <c r="B177" s="1" t="s">
        <v>5399</v>
      </c>
      <c r="C177" s="1" t="n">
        <v>1</v>
      </c>
    </row>
    <row r="178" customFormat="false" ht="12.8" hidden="true" customHeight="false" outlineLevel="0" collapsed="false">
      <c r="A178" s="1" t="s">
        <v>5403</v>
      </c>
      <c r="B178" s="1" t="s">
        <v>5399</v>
      </c>
      <c r="C178" s="1" t="n">
        <v>1</v>
      </c>
    </row>
    <row r="179" customFormat="false" ht="12.8" hidden="true" customHeight="false" outlineLevel="0" collapsed="false">
      <c r="A179" s="1" t="s">
        <v>5404</v>
      </c>
      <c r="B179" s="1" t="s">
        <v>5405</v>
      </c>
      <c r="C179" s="1" t="n">
        <v>1</v>
      </c>
    </row>
    <row r="180" customFormat="false" ht="12.8" hidden="true" customHeight="false" outlineLevel="0" collapsed="false">
      <c r="A180" s="1" t="s">
        <v>5406</v>
      </c>
      <c r="B180" s="1" t="s">
        <v>5405</v>
      </c>
      <c r="C180" s="1" t="n">
        <v>1</v>
      </c>
    </row>
    <row r="181" customFormat="false" ht="12.8" hidden="true" customHeight="false" outlineLevel="0" collapsed="false">
      <c r="A181" s="1" t="s">
        <v>5407</v>
      </c>
      <c r="B181" s="1" t="s">
        <v>5405</v>
      </c>
      <c r="C181" s="1" t="n">
        <v>1</v>
      </c>
    </row>
    <row r="182" customFormat="false" ht="12.8" hidden="true" customHeight="false" outlineLevel="0" collapsed="false">
      <c r="A182" s="1" t="s">
        <v>5404</v>
      </c>
      <c r="B182" s="1" t="s">
        <v>5405</v>
      </c>
      <c r="C182" s="1" t="n">
        <v>1</v>
      </c>
    </row>
    <row r="183" customFormat="false" ht="12.8" hidden="true" customHeight="false" outlineLevel="0" collapsed="false">
      <c r="A183" s="1" t="s">
        <v>5407</v>
      </c>
      <c r="B183" s="1" t="s">
        <v>5405</v>
      </c>
      <c r="C183" s="1" t="n">
        <v>1</v>
      </c>
    </row>
    <row r="184" customFormat="false" ht="12.8" hidden="true" customHeight="false" outlineLevel="0" collapsed="false">
      <c r="A184" s="1" t="s">
        <v>5408</v>
      </c>
      <c r="B184" s="1" t="s">
        <v>5405</v>
      </c>
      <c r="C184" s="1" t="n">
        <v>1</v>
      </c>
    </row>
    <row r="185" customFormat="false" ht="12.8" hidden="true" customHeight="false" outlineLevel="0" collapsed="false">
      <c r="A185" s="1" t="s">
        <v>5409</v>
      </c>
      <c r="B185" s="1" t="s">
        <v>5405</v>
      </c>
      <c r="C185" s="1" t="n">
        <v>1</v>
      </c>
    </row>
    <row r="186" customFormat="false" ht="12.8" hidden="true" customHeight="false" outlineLevel="0" collapsed="false">
      <c r="A186" s="1" t="s">
        <v>5410</v>
      </c>
      <c r="B186" s="1" t="s">
        <v>5405</v>
      </c>
      <c r="C186" s="1" t="n">
        <v>1</v>
      </c>
    </row>
    <row r="187" customFormat="false" ht="12.8" hidden="true" customHeight="false" outlineLevel="0" collapsed="false">
      <c r="A187" s="1" t="s">
        <v>5410</v>
      </c>
      <c r="B187" s="1" t="s">
        <v>5405</v>
      </c>
      <c r="C187" s="1" t="n">
        <v>1</v>
      </c>
    </row>
    <row r="188" customFormat="false" ht="12.8" hidden="true" customHeight="false" outlineLevel="0" collapsed="false">
      <c r="A188" s="1" t="s">
        <v>5410</v>
      </c>
      <c r="B188" s="1" t="s">
        <v>5405</v>
      </c>
      <c r="C188" s="1" t="n">
        <v>1</v>
      </c>
    </row>
    <row r="189" customFormat="false" ht="12.8" hidden="true" customHeight="false" outlineLevel="0" collapsed="false">
      <c r="A189" s="1" t="s">
        <v>5411</v>
      </c>
      <c r="B189" s="1" t="s">
        <v>5405</v>
      </c>
      <c r="C189" s="1" t="n">
        <v>1</v>
      </c>
    </row>
    <row r="190" customFormat="false" ht="12.8" hidden="true" customHeight="false" outlineLevel="0" collapsed="false">
      <c r="A190" s="1" t="s">
        <v>5412</v>
      </c>
      <c r="B190" s="1" t="s">
        <v>5413</v>
      </c>
      <c r="C190" s="1" t="n">
        <v>1</v>
      </c>
    </row>
    <row r="191" customFormat="false" ht="12.8" hidden="false" customHeight="false" outlineLevel="0" collapsed="false">
      <c r="A191" s="1" t="s">
        <v>5414</v>
      </c>
      <c r="B191" s="73" t="s">
        <v>5415</v>
      </c>
      <c r="C191" s="1" t="n">
        <v>1</v>
      </c>
      <c r="D191" s="1" t="s">
        <v>5369</v>
      </c>
    </row>
    <row r="192" customFormat="false" ht="12.8" hidden="true" customHeight="false" outlineLevel="0" collapsed="false">
      <c r="A192" s="1" t="s">
        <v>5416</v>
      </c>
      <c r="B192" s="1" t="s">
        <v>5417</v>
      </c>
      <c r="C192" s="1" t="n">
        <v>1</v>
      </c>
    </row>
    <row r="193" customFormat="false" ht="12.8" hidden="false" customHeight="false" outlineLevel="0" collapsed="false">
      <c r="A193" s="1" t="s">
        <v>5418</v>
      </c>
      <c r="B193" s="73" t="s">
        <v>5419</v>
      </c>
      <c r="C193" s="1" t="n">
        <v>1</v>
      </c>
      <c r="D193" s="1" t="s">
        <v>5369</v>
      </c>
    </row>
    <row r="194" customFormat="false" ht="12.8" hidden="true" customHeight="false" outlineLevel="0" collapsed="false">
      <c r="A194" s="1" t="s">
        <v>5420</v>
      </c>
      <c r="B194" s="1" t="s">
        <v>5421</v>
      </c>
      <c r="C194" s="1" t="n">
        <v>1</v>
      </c>
    </row>
    <row r="195" customFormat="false" ht="12.8" hidden="true" customHeight="false" outlineLevel="0" collapsed="false">
      <c r="A195" s="1" t="s">
        <v>5422</v>
      </c>
      <c r="B195" s="1" t="s">
        <v>5423</v>
      </c>
      <c r="C195" s="1" t="n">
        <v>1</v>
      </c>
    </row>
    <row r="196" customFormat="false" ht="12.8" hidden="true" customHeight="false" outlineLevel="0" collapsed="false">
      <c r="A196" s="1" t="s">
        <v>5424</v>
      </c>
      <c r="B196" s="1" t="s">
        <v>5425</v>
      </c>
      <c r="C196" s="1" t="n">
        <v>1</v>
      </c>
    </row>
    <row r="197" customFormat="false" ht="12.8" hidden="true" customHeight="false" outlineLevel="0" collapsed="false">
      <c r="A197" s="1" t="s">
        <v>5426</v>
      </c>
      <c r="B197" s="1" t="s">
        <v>5425</v>
      </c>
      <c r="C197" s="1" t="n">
        <v>1</v>
      </c>
    </row>
    <row r="198" customFormat="false" ht="12.8" hidden="true" customHeight="false" outlineLevel="0" collapsed="false">
      <c r="A198" s="1" t="s">
        <v>5424</v>
      </c>
      <c r="B198" s="1" t="s">
        <v>5425</v>
      </c>
      <c r="C198" s="1" t="n">
        <v>1</v>
      </c>
    </row>
    <row r="199" customFormat="false" ht="12.8" hidden="false" customHeight="false" outlineLevel="0" collapsed="false">
      <c r="A199" s="1" t="s">
        <v>5427</v>
      </c>
      <c r="B199" s="1" t="s">
        <v>5428</v>
      </c>
      <c r="C199" s="1" t="n">
        <v>1</v>
      </c>
      <c r="D199" s="1" t="s">
        <v>5369</v>
      </c>
    </row>
    <row r="200" customFormat="false" ht="12.8" hidden="true" customHeight="false" outlineLevel="0" collapsed="false">
      <c r="A200" s="1" t="s">
        <v>5429</v>
      </c>
      <c r="B200" s="1" t="s">
        <v>5430</v>
      </c>
      <c r="C200" s="1" t="n">
        <v>1</v>
      </c>
    </row>
    <row r="201" customFormat="false" ht="12.8" hidden="true" customHeight="false" outlineLevel="0" collapsed="false">
      <c r="A201" s="1" t="s">
        <v>5431</v>
      </c>
      <c r="B201" s="1" t="s">
        <v>5430</v>
      </c>
      <c r="C201" s="1" t="n">
        <v>1</v>
      </c>
    </row>
    <row r="202" customFormat="false" ht="12.8" hidden="true" customHeight="false" outlineLevel="0" collapsed="false">
      <c r="A202" s="1" t="s">
        <v>5432</v>
      </c>
      <c r="B202" s="1" t="s">
        <v>5430</v>
      </c>
      <c r="C202" s="1" t="n">
        <v>1</v>
      </c>
    </row>
    <row r="203" customFormat="false" ht="12.8" hidden="true" customHeight="false" outlineLevel="0" collapsed="false">
      <c r="A203" s="1" t="s">
        <v>5431</v>
      </c>
      <c r="B203" s="1" t="s">
        <v>5430</v>
      </c>
      <c r="C203" s="1" t="n">
        <v>1</v>
      </c>
    </row>
    <row r="204" customFormat="false" ht="12.8" hidden="true" customHeight="false" outlineLevel="0" collapsed="false">
      <c r="A204" s="1" t="s">
        <v>5432</v>
      </c>
      <c r="B204" s="1" t="s">
        <v>5430</v>
      </c>
      <c r="C204" s="1" t="n">
        <v>1</v>
      </c>
    </row>
    <row r="205" customFormat="false" ht="12.8" hidden="true" customHeight="false" outlineLevel="0" collapsed="false">
      <c r="A205" s="1" t="s">
        <v>5431</v>
      </c>
      <c r="B205" s="1" t="s">
        <v>5430</v>
      </c>
      <c r="C205" s="1" t="n">
        <v>1</v>
      </c>
    </row>
    <row r="206" customFormat="false" ht="12.8" hidden="true" customHeight="false" outlineLevel="0" collapsed="false">
      <c r="A206" s="1" t="s">
        <v>5432</v>
      </c>
      <c r="B206" s="1" t="s">
        <v>5430</v>
      </c>
      <c r="C206" s="1" t="n">
        <v>1</v>
      </c>
    </row>
    <row r="207" customFormat="false" ht="12.8" hidden="true" customHeight="false" outlineLevel="0" collapsed="false">
      <c r="A207" s="1" t="s">
        <v>5431</v>
      </c>
      <c r="B207" s="1" t="s">
        <v>5430</v>
      </c>
      <c r="C207" s="1" t="n">
        <v>1</v>
      </c>
    </row>
    <row r="208" customFormat="false" ht="12.8" hidden="true" customHeight="false" outlineLevel="0" collapsed="false">
      <c r="A208" s="1" t="s">
        <v>5432</v>
      </c>
      <c r="B208" s="1" t="s">
        <v>5430</v>
      </c>
      <c r="C208" s="1" t="n">
        <v>1</v>
      </c>
    </row>
    <row r="209" customFormat="false" ht="12.8" hidden="true" customHeight="false" outlineLevel="0" collapsed="false">
      <c r="A209" s="1" t="s">
        <v>5432</v>
      </c>
      <c r="B209" s="1" t="s">
        <v>5430</v>
      </c>
      <c r="C209" s="1" t="n">
        <v>1</v>
      </c>
    </row>
    <row r="210" customFormat="false" ht="12.8" hidden="true" customHeight="false" outlineLevel="0" collapsed="false">
      <c r="A210" s="1" t="s">
        <v>5432</v>
      </c>
      <c r="B210" s="1" t="s">
        <v>5430</v>
      </c>
      <c r="C210" s="1" t="n">
        <v>1</v>
      </c>
    </row>
    <row r="211" customFormat="false" ht="12.8" hidden="true" customHeight="false" outlineLevel="0" collapsed="false">
      <c r="A211" s="1" t="s">
        <v>5431</v>
      </c>
      <c r="B211" s="1" t="s">
        <v>5430</v>
      </c>
      <c r="C211" s="1" t="n">
        <v>1</v>
      </c>
    </row>
    <row r="212" customFormat="false" ht="12.8" hidden="true" customHeight="false" outlineLevel="0" collapsed="false">
      <c r="A212" s="1" t="s">
        <v>5432</v>
      </c>
      <c r="B212" s="1" t="s">
        <v>5430</v>
      </c>
      <c r="C212" s="1" t="n">
        <v>1</v>
      </c>
    </row>
    <row r="213" customFormat="false" ht="12.8" hidden="true" customHeight="false" outlineLevel="0" collapsed="false">
      <c r="A213" s="1" t="s">
        <v>5432</v>
      </c>
      <c r="B213" s="1" t="s">
        <v>5430</v>
      </c>
      <c r="C213" s="1" t="n">
        <v>1</v>
      </c>
    </row>
    <row r="214" customFormat="false" ht="12.8" hidden="true" customHeight="false" outlineLevel="0" collapsed="false">
      <c r="A214" s="1" t="s">
        <v>5433</v>
      </c>
      <c r="B214" s="1" t="s">
        <v>5430</v>
      </c>
      <c r="C214" s="1" t="n">
        <v>1</v>
      </c>
    </row>
    <row r="215" customFormat="false" ht="12.8" hidden="true" customHeight="false" outlineLevel="0" collapsed="false">
      <c r="A215" s="1" t="s">
        <v>5434</v>
      </c>
      <c r="B215" s="1" t="s">
        <v>5430</v>
      </c>
      <c r="C215" s="1" t="n">
        <v>1</v>
      </c>
    </row>
    <row r="216" customFormat="false" ht="12.8" hidden="true" customHeight="false" outlineLevel="0" collapsed="false">
      <c r="A216" s="1" t="s">
        <v>5435</v>
      </c>
      <c r="B216" s="1" t="s">
        <v>5430</v>
      </c>
      <c r="C216" s="1" t="n">
        <v>1</v>
      </c>
    </row>
    <row r="217" customFormat="false" ht="12.8" hidden="true" customHeight="false" outlineLevel="0" collapsed="false">
      <c r="A217" s="1" t="s">
        <v>5436</v>
      </c>
      <c r="B217" s="1" t="s">
        <v>5430</v>
      </c>
      <c r="C217" s="1" t="n">
        <v>1</v>
      </c>
    </row>
    <row r="218" customFormat="false" ht="12.8" hidden="true" customHeight="false" outlineLevel="0" collapsed="false">
      <c r="A218" s="1" t="s">
        <v>5437</v>
      </c>
      <c r="B218" s="1" t="s">
        <v>5430</v>
      </c>
      <c r="C218" s="1" t="n">
        <v>1</v>
      </c>
    </row>
    <row r="219" customFormat="false" ht="12.8" hidden="true" customHeight="false" outlineLevel="0" collapsed="false">
      <c r="A219" s="1" t="s">
        <v>5438</v>
      </c>
      <c r="B219" s="1" t="s">
        <v>5430</v>
      </c>
      <c r="C219" s="1" t="n">
        <v>1</v>
      </c>
    </row>
    <row r="220" customFormat="false" ht="12.8" hidden="true" customHeight="false" outlineLevel="0" collapsed="false">
      <c r="A220" s="1" t="s">
        <v>5439</v>
      </c>
      <c r="B220" s="1" t="s">
        <v>5430</v>
      </c>
      <c r="C220" s="1" t="n">
        <v>1</v>
      </c>
    </row>
    <row r="221" customFormat="false" ht="12.8" hidden="true" customHeight="false" outlineLevel="0" collapsed="false">
      <c r="A221" s="1" t="s">
        <v>5439</v>
      </c>
      <c r="B221" s="1" t="s">
        <v>5430</v>
      </c>
      <c r="C221" s="1" t="n">
        <v>1</v>
      </c>
    </row>
    <row r="222" customFormat="false" ht="12.8" hidden="true" customHeight="false" outlineLevel="0" collapsed="false">
      <c r="A222" s="1" t="s">
        <v>5440</v>
      </c>
      <c r="B222" s="1" t="s">
        <v>5430</v>
      </c>
      <c r="C222" s="1" t="n">
        <v>1</v>
      </c>
    </row>
    <row r="223" customFormat="false" ht="12.8" hidden="true" customHeight="false" outlineLevel="0" collapsed="false">
      <c r="A223" s="1" t="s">
        <v>5440</v>
      </c>
      <c r="B223" s="1" t="s">
        <v>5430</v>
      </c>
      <c r="C223" s="1" t="n">
        <v>1</v>
      </c>
    </row>
    <row r="224" customFormat="false" ht="12.8" hidden="true" customHeight="false" outlineLevel="0" collapsed="false">
      <c r="A224" s="1" t="s">
        <v>5439</v>
      </c>
      <c r="B224" s="1" t="s">
        <v>5430</v>
      </c>
      <c r="C224" s="1" t="n">
        <v>1</v>
      </c>
    </row>
    <row r="225" customFormat="false" ht="12.8" hidden="true" customHeight="false" outlineLevel="0" collapsed="false">
      <c r="A225" s="1" t="s">
        <v>5440</v>
      </c>
      <c r="B225" s="1" t="s">
        <v>5430</v>
      </c>
      <c r="C225" s="1" t="n">
        <v>1</v>
      </c>
    </row>
    <row r="226" customFormat="false" ht="12.8" hidden="true" customHeight="false" outlineLevel="0" collapsed="false">
      <c r="A226" s="1" t="s">
        <v>5439</v>
      </c>
      <c r="B226" s="1" t="s">
        <v>5430</v>
      </c>
      <c r="C226" s="1" t="n">
        <v>1</v>
      </c>
    </row>
    <row r="227" customFormat="false" ht="12.8" hidden="true" customHeight="false" outlineLevel="0" collapsed="false">
      <c r="A227" s="1" t="s">
        <v>5439</v>
      </c>
      <c r="B227" s="1" t="s">
        <v>5430</v>
      </c>
      <c r="C227" s="1" t="n">
        <v>1</v>
      </c>
    </row>
    <row r="228" customFormat="false" ht="12.8" hidden="true" customHeight="false" outlineLevel="0" collapsed="false">
      <c r="A228" s="1" t="s">
        <v>5440</v>
      </c>
      <c r="B228" s="1" t="s">
        <v>5430</v>
      </c>
      <c r="C228" s="1" t="n">
        <v>1</v>
      </c>
    </row>
    <row r="229" customFormat="false" ht="12.8" hidden="true" customHeight="false" outlineLevel="0" collapsed="false">
      <c r="A229" s="1" t="s">
        <v>5439</v>
      </c>
      <c r="B229" s="1" t="s">
        <v>5430</v>
      </c>
      <c r="C229" s="1" t="n">
        <v>1</v>
      </c>
    </row>
    <row r="230" customFormat="false" ht="12.8" hidden="true" customHeight="false" outlineLevel="0" collapsed="false">
      <c r="A230" s="1" t="s">
        <v>5439</v>
      </c>
      <c r="B230" s="1" t="s">
        <v>5430</v>
      </c>
      <c r="C230" s="1" t="n">
        <v>1</v>
      </c>
    </row>
    <row r="231" customFormat="false" ht="12.8" hidden="true" customHeight="false" outlineLevel="0" collapsed="false">
      <c r="A231" s="1" t="s">
        <v>5440</v>
      </c>
      <c r="B231" s="1" t="s">
        <v>5430</v>
      </c>
      <c r="C231" s="1" t="n">
        <v>1</v>
      </c>
    </row>
    <row r="232" customFormat="false" ht="12.8" hidden="true" customHeight="false" outlineLevel="0" collapsed="false">
      <c r="A232" s="1" t="s">
        <v>5440</v>
      </c>
      <c r="B232" s="1" t="s">
        <v>5430</v>
      </c>
      <c r="C232" s="1" t="n">
        <v>1</v>
      </c>
    </row>
    <row r="233" customFormat="false" ht="12.8" hidden="true" customHeight="false" outlineLevel="0" collapsed="false">
      <c r="A233" s="1" t="s">
        <v>5440</v>
      </c>
      <c r="B233" s="1" t="s">
        <v>5430</v>
      </c>
      <c r="C233" s="1" t="n">
        <v>1</v>
      </c>
    </row>
    <row r="234" customFormat="false" ht="12.8" hidden="true" customHeight="false" outlineLevel="0" collapsed="false">
      <c r="A234" s="1" t="s">
        <v>5441</v>
      </c>
      <c r="B234" s="1" t="s">
        <v>5430</v>
      </c>
      <c r="C234" s="1" t="n">
        <v>1</v>
      </c>
    </row>
    <row r="235" customFormat="false" ht="12.8" hidden="true" customHeight="false" outlineLevel="0" collapsed="false">
      <c r="A235" s="1" t="s">
        <v>5442</v>
      </c>
      <c r="B235" s="1" t="s">
        <v>5430</v>
      </c>
      <c r="C235" s="1" t="n">
        <v>1</v>
      </c>
    </row>
    <row r="236" customFormat="false" ht="12.8" hidden="true" customHeight="false" outlineLevel="0" collapsed="false">
      <c r="A236" s="1" t="s">
        <v>5443</v>
      </c>
      <c r="B236" s="1" t="s">
        <v>5430</v>
      </c>
      <c r="C236" s="1" t="n">
        <v>1</v>
      </c>
    </row>
    <row r="237" customFormat="false" ht="12.8" hidden="true" customHeight="false" outlineLevel="0" collapsed="false">
      <c r="A237" s="1" t="s">
        <v>5443</v>
      </c>
      <c r="B237" s="1" t="s">
        <v>5430</v>
      </c>
      <c r="C237" s="1" t="n">
        <v>1</v>
      </c>
    </row>
    <row r="238" customFormat="false" ht="12.8" hidden="true" customHeight="false" outlineLevel="0" collapsed="false">
      <c r="A238" s="1" t="s">
        <v>5444</v>
      </c>
      <c r="B238" s="1" t="s">
        <v>5430</v>
      </c>
      <c r="C238" s="1" t="n">
        <v>1</v>
      </c>
    </row>
    <row r="239" customFormat="false" ht="12.8" hidden="true" customHeight="false" outlineLevel="0" collapsed="false">
      <c r="A239" s="1" t="s">
        <v>5445</v>
      </c>
      <c r="B239" s="1" t="s">
        <v>5430</v>
      </c>
      <c r="C239" s="1" t="n">
        <v>1</v>
      </c>
    </row>
    <row r="240" customFormat="false" ht="12.8" hidden="true" customHeight="false" outlineLevel="0" collapsed="false">
      <c r="A240" s="1" t="s">
        <v>5445</v>
      </c>
      <c r="B240" s="1" t="s">
        <v>5430</v>
      </c>
      <c r="C240" s="1" t="n">
        <v>1</v>
      </c>
    </row>
    <row r="241" customFormat="false" ht="12.8" hidden="true" customHeight="false" outlineLevel="0" collapsed="false">
      <c r="A241" s="1" t="s">
        <v>5446</v>
      </c>
      <c r="B241" s="1" t="s">
        <v>5430</v>
      </c>
      <c r="C241" s="1" t="n">
        <v>1</v>
      </c>
    </row>
    <row r="242" customFormat="false" ht="12.8" hidden="true" customHeight="false" outlineLevel="0" collapsed="false">
      <c r="A242" s="1" t="s">
        <v>5447</v>
      </c>
      <c r="B242" s="1" t="s">
        <v>5430</v>
      </c>
      <c r="C242" s="1" t="n">
        <v>1</v>
      </c>
    </row>
    <row r="243" customFormat="false" ht="12.8" hidden="true" customHeight="false" outlineLevel="0" collapsed="false">
      <c r="A243" s="1" t="s">
        <v>5448</v>
      </c>
      <c r="B243" s="1" t="s">
        <v>5430</v>
      </c>
      <c r="C243" s="1" t="n">
        <v>1</v>
      </c>
    </row>
    <row r="244" customFormat="false" ht="12.8" hidden="true" customHeight="false" outlineLevel="0" collapsed="false">
      <c r="A244" s="1" t="s">
        <v>5449</v>
      </c>
      <c r="B244" s="1" t="s">
        <v>5430</v>
      </c>
      <c r="C244" s="1" t="n">
        <v>1</v>
      </c>
    </row>
    <row r="245" customFormat="false" ht="12.8" hidden="true" customHeight="false" outlineLevel="0" collapsed="false">
      <c r="A245" s="1" t="s">
        <v>5449</v>
      </c>
      <c r="B245" s="1" t="s">
        <v>5430</v>
      </c>
      <c r="C245" s="1" t="n">
        <v>1</v>
      </c>
    </row>
    <row r="246" customFormat="false" ht="12.8" hidden="true" customHeight="false" outlineLevel="0" collapsed="false">
      <c r="A246" s="1" t="s">
        <v>5450</v>
      </c>
      <c r="B246" s="1" t="s">
        <v>5430</v>
      </c>
      <c r="C246" s="1" t="n">
        <v>1</v>
      </c>
    </row>
    <row r="247" customFormat="false" ht="12.8" hidden="true" customHeight="false" outlineLevel="0" collapsed="false">
      <c r="A247" s="1" t="s">
        <v>5450</v>
      </c>
      <c r="B247" s="1" t="s">
        <v>5430</v>
      </c>
      <c r="C247" s="1" t="n">
        <v>1</v>
      </c>
    </row>
    <row r="248" customFormat="false" ht="12.8" hidden="true" customHeight="false" outlineLevel="0" collapsed="false">
      <c r="A248" s="1" t="s">
        <v>5451</v>
      </c>
      <c r="B248" s="1" t="s">
        <v>5430</v>
      </c>
      <c r="C248" s="1" t="n">
        <v>1</v>
      </c>
    </row>
    <row r="249" customFormat="false" ht="12.8" hidden="true" customHeight="false" outlineLevel="0" collapsed="false">
      <c r="A249" s="1" t="s">
        <v>5452</v>
      </c>
      <c r="B249" s="1" t="s">
        <v>5453</v>
      </c>
      <c r="C249" s="1" t="n">
        <v>1</v>
      </c>
    </row>
    <row r="250" customFormat="false" ht="12.8" hidden="true" customHeight="false" outlineLevel="0" collapsed="false">
      <c r="A250" s="1" t="s">
        <v>5454</v>
      </c>
      <c r="B250" s="1" t="s">
        <v>5455</v>
      </c>
      <c r="C250" s="1" t="n">
        <v>1</v>
      </c>
    </row>
    <row r="251" customFormat="false" ht="12.8" hidden="true" customHeight="false" outlineLevel="0" collapsed="false">
      <c r="A251" s="1" t="s">
        <v>5456</v>
      </c>
      <c r="B251" s="1" t="s">
        <v>5457</v>
      </c>
      <c r="C251" s="1" t="n">
        <v>1</v>
      </c>
    </row>
    <row r="252" customFormat="false" ht="12.8" hidden="true" customHeight="false" outlineLevel="0" collapsed="false">
      <c r="A252" s="1" t="s">
        <v>5458</v>
      </c>
      <c r="B252" s="1" t="s">
        <v>5430</v>
      </c>
      <c r="C252" s="1" t="n">
        <v>1</v>
      </c>
    </row>
    <row r="253" customFormat="false" ht="12.8" hidden="false" customHeight="false" outlineLevel="0" collapsed="false">
      <c r="A253" s="1" t="s">
        <v>5459</v>
      </c>
      <c r="B253" s="1" t="s">
        <v>5460</v>
      </c>
      <c r="C253" s="1" t="n">
        <v>1</v>
      </c>
      <c r="D253" s="1" t="s">
        <v>5369</v>
      </c>
    </row>
    <row r="254" customFormat="false" ht="12.8" hidden="true" customHeight="false" outlineLevel="0" collapsed="false">
      <c r="A254" s="1" t="s">
        <v>5461</v>
      </c>
      <c r="B254" s="1" t="s">
        <v>5462</v>
      </c>
      <c r="C254" s="1" t="n">
        <v>1</v>
      </c>
    </row>
    <row r="255" customFormat="false" ht="12.8" hidden="true" customHeight="false" outlineLevel="0" collapsed="false">
      <c r="A255" s="1" t="s">
        <v>5463</v>
      </c>
      <c r="B255" s="1" t="s">
        <v>5464</v>
      </c>
      <c r="C255" s="1" t="n">
        <v>1</v>
      </c>
    </row>
    <row r="256" customFormat="false" ht="12.8" hidden="true" customHeight="false" outlineLevel="0" collapsed="false">
      <c r="A256" s="1" t="s">
        <v>5465</v>
      </c>
      <c r="B256" s="1" t="s">
        <v>5466</v>
      </c>
      <c r="C256" s="1" t="n">
        <v>1</v>
      </c>
    </row>
    <row r="257" customFormat="false" ht="12.8" hidden="true" customHeight="false" outlineLevel="0" collapsed="false">
      <c r="A257" s="1" t="s">
        <v>5467</v>
      </c>
      <c r="B257" s="1" t="s">
        <v>5468</v>
      </c>
      <c r="C257" s="1" t="n">
        <v>1</v>
      </c>
    </row>
    <row r="258" customFormat="false" ht="12.8" hidden="true" customHeight="false" outlineLevel="0" collapsed="false">
      <c r="A258" s="1" t="s">
        <v>5469</v>
      </c>
      <c r="B258" s="1" t="s">
        <v>5468</v>
      </c>
      <c r="C258" s="1" t="n">
        <v>1</v>
      </c>
    </row>
    <row r="259" customFormat="false" ht="12.8" hidden="true" customHeight="false" outlineLevel="0" collapsed="false">
      <c r="A259" s="1" t="s">
        <v>5470</v>
      </c>
      <c r="B259" s="1" t="s">
        <v>5471</v>
      </c>
      <c r="C259" s="1" t="n">
        <v>1</v>
      </c>
    </row>
    <row r="260" customFormat="false" ht="12.8" hidden="true" customHeight="false" outlineLevel="0" collapsed="false">
      <c r="A260" s="1" t="s">
        <v>5472</v>
      </c>
      <c r="B260" s="1" t="s">
        <v>5471</v>
      </c>
      <c r="C260" s="1" t="n">
        <v>1</v>
      </c>
    </row>
    <row r="261" customFormat="false" ht="12.8" hidden="true" customHeight="false" outlineLevel="0" collapsed="false">
      <c r="A261" s="1" t="s">
        <v>5472</v>
      </c>
      <c r="B261" s="1" t="s">
        <v>5471</v>
      </c>
      <c r="C261" s="1" t="n">
        <v>1</v>
      </c>
    </row>
    <row r="262" customFormat="false" ht="12.8" hidden="true" customHeight="false" outlineLevel="0" collapsed="false">
      <c r="A262" s="1" t="s">
        <v>5472</v>
      </c>
      <c r="B262" s="1" t="s">
        <v>5471</v>
      </c>
      <c r="C262" s="1" t="n">
        <v>1</v>
      </c>
    </row>
    <row r="263" customFormat="false" ht="12.8" hidden="true" customHeight="false" outlineLevel="0" collapsed="false">
      <c r="A263" s="1" t="s">
        <v>5473</v>
      </c>
      <c r="B263" s="1" t="s">
        <v>5468</v>
      </c>
      <c r="C263" s="1" t="n">
        <v>1</v>
      </c>
    </row>
    <row r="264" customFormat="false" ht="12.8" hidden="true" customHeight="false" outlineLevel="0" collapsed="false">
      <c r="A264" s="1" t="s">
        <v>5474</v>
      </c>
      <c r="B264" s="1" t="s">
        <v>5475</v>
      </c>
      <c r="C264" s="1" t="n">
        <v>1</v>
      </c>
    </row>
    <row r="265" customFormat="false" ht="12.8" hidden="true" customHeight="false" outlineLevel="0" collapsed="false">
      <c r="A265" s="1" t="s">
        <v>5476</v>
      </c>
      <c r="B265" s="1" t="s">
        <v>5477</v>
      </c>
      <c r="C265" s="1" t="n">
        <v>1</v>
      </c>
    </row>
    <row r="266" customFormat="false" ht="12.8" hidden="true" customHeight="false" outlineLevel="0" collapsed="false">
      <c r="A266" s="1" t="s">
        <v>5478</v>
      </c>
      <c r="B266" s="1" t="s">
        <v>5479</v>
      </c>
      <c r="C266" s="1" t="n">
        <v>1</v>
      </c>
    </row>
    <row r="267" customFormat="false" ht="12.8" hidden="true" customHeight="false" outlineLevel="0" collapsed="false">
      <c r="A267" s="1" t="s">
        <v>5480</v>
      </c>
      <c r="B267" s="1" t="s">
        <v>5479</v>
      </c>
      <c r="C267" s="1" t="n">
        <v>1</v>
      </c>
    </row>
    <row r="268" customFormat="false" ht="12.8" hidden="true" customHeight="false" outlineLevel="0" collapsed="false">
      <c r="A268" s="1" t="s">
        <v>5481</v>
      </c>
      <c r="B268" s="1" t="s">
        <v>5479</v>
      </c>
      <c r="C268" s="1" t="n">
        <v>1</v>
      </c>
    </row>
    <row r="269" customFormat="false" ht="12.8" hidden="true" customHeight="false" outlineLevel="0" collapsed="false">
      <c r="A269" s="1" t="s">
        <v>5482</v>
      </c>
      <c r="B269" s="1" t="s">
        <v>5483</v>
      </c>
      <c r="C269" s="1" t="n">
        <v>1</v>
      </c>
    </row>
    <row r="270" customFormat="false" ht="12.8" hidden="true" customHeight="false" outlineLevel="0" collapsed="false">
      <c r="A270" s="1" t="s">
        <v>5484</v>
      </c>
      <c r="B270" s="1" t="s">
        <v>5483</v>
      </c>
      <c r="C270" s="1" t="n">
        <v>1</v>
      </c>
    </row>
    <row r="271" customFormat="false" ht="12.8" hidden="true" customHeight="false" outlineLevel="0" collapsed="false">
      <c r="A271" s="1" t="s">
        <v>5485</v>
      </c>
      <c r="B271" s="1" t="s">
        <v>5479</v>
      </c>
      <c r="C271" s="1" t="n">
        <v>1</v>
      </c>
    </row>
    <row r="272" customFormat="false" ht="12.8" hidden="true" customHeight="false" outlineLevel="0" collapsed="false">
      <c r="A272" s="1" t="s">
        <v>5486</v>
      </c>
      <c r="B272" s="1" t="s">
        <v>5468</v>
      </c>
      <c r="C272" s="1" t="n">
        <v>1</v>
      </c>
    </row>
    <row r="273" customFormat="false" ht="12.8" hidden="true" customHeight="false" outlineLevel="0" collapsed="false">
      <c r="A273" s="1" t="s">
        <v>5487</v>
      </c>
      <c r="B273" s="1" t="s">
        <v>5468</v>
      </c>
      <c r="C273" s="1" t="n">
        <v>1</v>
      </c>
    </row>
    <row r="274" customFormat="false" ht="12.8" hidden="true" customHeight="false" outlineLevel="0" collapsed="false">
      <c r="A274" s="1" t="s">
        <v>5487</v>
      </c>
      <c r="B274" s="1" t="s">
        <v>5468</v>
      </c>
      <c r="C274" s="1" t="n">
        <v>1</v>
      </c>
    </row>
    <row r="275" customFormat="false" ht="12.8" hidden="true" customHeight="false" outlineLevel="0" collapsed="false">
      <c r="A275" s="1" t="s">
        <v>5486</v>
      </c>
      <c r="B275" s="1" t="s">
        <v>5468</v>
      </c>
      <c r="C275" s="1" t="n">
        <v>1</v>
      </c>
    </row>
    <row r="276" customFormat="false" ht="12.8" hidden="true" customHeight="false" outlineLevel="0" collapsed="false">
      <c r="A276" s="1" t="s">
        <v>5487</v>
      </c>
      <c r="B276" s="1" t="s">
        <v>5468</v>
      </c>
      <c r="C276" s="1" t="n">
        <v>1</v>
      </c>
    </row>
    <row r="277" customFormat="false" ht="12.8" hidden="true" customHeight="false" outlineLevel="0" collapsed="false">
      <c r="A277" s="1" t="s">
        <v>5487</v>
      </c>
      <c r="B277" s="1" t="s">
        <v>5468</v>
      </c>
      <c r="C277" s="1" t="n">
        <v>1</v>
      </c>
    </row>
    <row r="278" customFormat="false" ht="12.8" hidden="true" customHeight="false" outlineLevel="0" collapsed="false">
      <c r="A278" s="1" t="s">
        <v>5487</v>
      </c>
      <c r="B278" s="1" t="s">
        <v>5468</v>
      </c>
      <c r="C278" s="1" t="n">
        <v>1</v>
      </c>
    </row>
    <row r="279" customFormat="false" ht="12.8" hidden="true" customHeight="false" outlineLevel="0" collapsed="false">
      <c r="A279" s="1" t="s">
        <v>5487</v>
      </c>
      <c r="B279" s="1" t="s">
        <v>5468</v>
      </c>
      <c r="C279" s="1" t="n">
        <v>1</v>
      </c>
    </row>
    <row r="280" customFormat="false" ht="12.8" hidden="true" customHeight="false" outlineLevel="0" collapsed="false">
      <c r="A280" s="1" t="s">
        <v>5487</v>
      </c>
      <c r="B280" s="1" t="s">
        <v>5468</v>
      </c>
      <c r="C280" s="1" t="n">
        <v>1</v>
      </c>
    </row>
    <row r="281" customFormat="false" ht="12.8" hidden="true" customHeight="false" outlineLevel="0" collapsed="false">
      <c r="A281" s="1" t="s">
        <v>5488</v>
      </c>
      <c r="B281" s="1" t="s">
        <v>5468</v>
      </c>
      <c r="C281" s="1" t="n">
        <v>1</v>
      </c>
    </row>
    <row r="282" customFormat="false" ht="12.8" hidden="true" customHeight="false" outlineLevel="0" collapsed="false">
      <c r="A282" s="1" t="s">
        <v>5487</v>
      </c>
      <c r="B282" s="1" t="s">
        <v>5468</v>
      </c>
      <c r="C282" s="1" t="n">
        <v>1</v>
      </c>
    </row>
    <row r="283" customFormat="false" ht="12.8" hidden="true" customHeight="false" outlineLevel="0" collapsed="false">
      <c r="A283" s="1" t="s">
        <v>5488</v>
      </c>
      <c r="B283" s="1" t="s">
        <v>5468</v>
      </c>
      <c r="C283" s="1" t="n">
        <v>1</v>
      </c>
    </row>
    <row r="284" customFormat="false" ht="12.8" hidden="true" customHeight="false" outlineLevel="0" collapsed="false">
      <c r="A284" s="1" t="s">
        <v>5487</v>
      </c>
      <c r="B284" s="1" t="s">
        <v>5468</v>
      </c>
      <c r="C284" s="1" t="n">
        <v>1</v>
      </c>
    </row>
    <row r="285" customFormat="false" ht="12.8" hidden="true" customHeight="false" outlineLevel="0" collapsed="false">
      <c r="A285" s="1" t="s">
        <v>5488</v>
      </c>
      <c r="B285" s="1" t="s">
        <v>5468</v>
      </c>
      <c r="C285" s="1" t="n">
        <v>1</v>
      </c>
    </row>
    <row r="286" customFormat="false" ht="12.8" hidden="true" customHeight="false" outlineLevel="0" collapsed="false">
      <c r="A286" s="1" t="s">
        <v>5486</v>
      </c>
      <c r="B286" s="1" t="s">
        <v>5468</v>
      </c>
      <c r="C286" s="1" t="n">
        <v>1</v>
      </c>
    </row>
    <row r="287" customFormat="false" ht="12.8" hidden="true" customHeight="false" outlineLevel="0" collapsed="false">
      <c r="A287" s="1" t="s">
        <v>5488</v>
      </c>
      <c r="B287" s="1" t="s">
        <v>5468</v>
      </c>
      <c r="C287" s="1" t="n">
        <v>1</v>
      </c>
    </row>
    <row r="288" customFormat="false" ht="12.8" hidden="true" customHeight="false" outlineLevel="0" collapsed="false">
      <c r="A288" s="1" t="s">
        <v>5488</v>
      </c>
      <c r="B288" s="1" t="s">
        <v>5468</v>
      </c>
      <c r="C288" s="1" t="n">
        <v>1</v>
      </c>
    </row>
    <row r="289" customFormat="false" ht="12.8" hidden="true" customHeight="false" outlineLevel="0" collapsed="false">
      <c r="A289" s="1" t="s">
        <v>5486</v>
      </c>
      <c r="B289" s="1" t="s">
        <v>5468</v>
      </c>
      <c r="C289" s="1" t="n">
        <v>1</v>
      </c>
    </row>
    <row r="290" customFormat="false" ht="12.8" hidden="true" customHeight="false" outlineLevel="0" collapsed="false">
      <c r="A290" s="1" t="s">
        <v>5488</v>
      </c>
      <c r="B290" s="1" t="s">
        <v>5468</v>
      </c>
      <c r="C290" s="1" t="n">
        <v>1</v>
      </c>
    </row>
    <row r="291" customFormat="false" ht="12.8" hidden="true" customHeight="false" outlineLevel="0" collapsed="false">
      <c r="A291" s="1" t="s">
        <v>5486</v>
      </c>
      <c r="B291" s="1" t="s">
        <v>5468</v>
      </c>
      <c r="C291" s="1" t="n">
        <v>1</v>
      </c>
    </row>
    <row r="292" customFormat="false" ht="12.8" hidden="true" customHeight="false" outlineLevel="0" collapsed="false">
      <c r="A292" s="1" t="s">
        <v>5488</v>
      </c>
      <c r="B292" s="1" t="s">
        <v>5468</v>
      </c>
      <c r="C292" s="1" t="n">
        <v>1</v>
      </c>
    </row>
    <row r="293" customFormat="false" ht="12.8" hidden="true" customHeight="false" outlineLevel="0" collapsed="false">
      <c r="A293" s="1" t="s">
        <v>5488</v>
      </c>
      <c r="B293" s="1" t="s">
        <v>5468</v>
      </c>
      <c r="C293" s="1" t="n">
        <v>1</v>
      </c>
    </row>
    <row r="294" customFormat="false" ht="12.8" hidden="true" customHeight="false" outlineLevel="0" collapsed="false">
      <c r="A294" s="1" t="s">
        <v>5486</v>
      </c>
      <c r="B294" s="1" t="s">
        <v>5468</v>
      </c>
      <c r="C294" s="1" t="n">
        <v>1</v>
      </c>
    </row>
    <row r="295" customFormat="false" ht="12.8" hidden="true" customHeight="false" outlineLevel="0" collapsed="false">
      <c r="A295" s="1" t="s">
        <v>5486</v>
      </c>
      <c r="B295" s="1" t="s">
        <v>5468</v>
      </c>
      <c r="C295" s="1" t="n">
        <v>1</v>
      </c>
    </row>
    <row r="296" customFormat="false" ht="12.8" hidden="true" customHeight="false" outlineLevel="0" collapsed="false">
      <c r="A296" s="1" t="s">
        <v>5488</v>
      </c>
      <c r="B296" s="1" t="s">
        <v>5468</v>
      </c>
      <c r="C296" s="1" t="n">
        <v>1</v>
      </c>
    </row>
    <row r="297" customFormat="false" ht="12.8" hidden="true" customHeight="false" outlineLevel="0" collapsed="false">
      <c r="A297" s="1" t="s">
        <v>5488</v>
      </c>
      <c r="B297" s="1" t="s">
        <v>5468</v>
      </c>
      <c r="C297" s="1" t="n">
        <v>1</v>
      </c>
    </row>
    <row r="298" customFormat="false" ht="12.8" hidden="true" customHeight="false" outlineLevel="0" collapsed="false">
      <c r="A298" s="1" t="s">
        <v>5488</v>
      </c>
      <c r="B298" s="1" t="s">
        <v>5468</v>
      </c>
      <c r="C298" s="1" t="n">
        <v>1</v>
      </c>
    </row>
    <row r="299" customFormat="false" ht="12.8" hidden="true" customHeight="false" outlineLevel="0" collapsed="false">
      <c r="A299" s="1" t="s">
        <v>5488</v>
      </c>
      <c r="B299" s="1" t="s">
        <v>5468</v>
      </c>
      <c r="C299" s="1" t="n">
        <v>1</v>
      </c>
    </row>
    <row r="300" customFormat="false" ht="12.8" hidden="true" customHeight="false" outlineLevel="0" collapsed="false">
      <c r="A300" s="1" t="s">
        <v>5487</v>
      </c>
      <c r="B300" s="1" t="s">
        <v>5468</v>
      </c>
      <c r="C300" s="1" t="n">
        <v>1</v>
      </c>
    </row>
    <row r="301" customFormat="false" ht="12.8" hidden="true" customHeight="false" outlineLevel="0" collapsed="false">
      <c r="A301" s="1" t="s">
        <v>5487</v>
      </c>
      <c r="B301" s="1" t="s">
        <v>5468</v>
      </c>
      <c r="C301" s="1" t="n">
        <v>1</v>
      </c>
    </row>
    <row r="302" customFormat="false" ht="12.8" hidden="true" customHeight="false" outlineLevel="0" collapsed="false">
      <c r="A302" s="1" t="s">
        <v>5488</v>
      </c>
      <c r="B302" s="1" t="s">
        <v>5468</v>
      </c>
      <c r="C302" s="1" t="n">
        <v>1</v>
      </c>
    </row>
    <row r="303" customFormat="false" ht="12.8" hidden="true" customHeight="false" outlineLevel="0" collapsed="false">
      <c r="A303" s="1" t="s">
        <v>5488</v>
      </c>
      <c r="B303" s="1" t="s">
        <v>5468</v>
      </c>
      <c r="C303" s="1" t="n">
        <v>1</v>
      </c>
    </row>
    <row r="304" customFormat="false" ht="12.8" hidden="true" customHeight="false" outlineLevel="0" collapsed="false">
      <c r="A304" s="1" t="s">
        <v>5489</v>
      </c>
      <c r="B304" s="1" t="s">
        <v>5468</v>
      </c>
      <c r="C304" s="1" t="n">
        <v>1</v>
      </c>
    </row>
    <row r="305" customFormat="false" ht="12.8" hidden="true" customHeight="false" outlineLevel="0" collapsed="false">
      <c r="A305" s="1" t="s">
        <v>5490</v>
      </c>
      <c r="B305" s="1" t="s">
        <v>5491</v>
      </c>
      <c r="C305" s="1" t="n">
        <v>1</v>
      </c>
    </row>
    <row r="306" customFormat="false" ht="12.8" hidden="true" customHeight="false" outlineLevel="0" collapsed="false">
      <c r="A306" s="1" t="s">
        <v>5492</v>
      </c>
      <c r="B306" s="1" t="s">
        <v>5493</v>
      </c>
      <c r="C306" s="1" t="n">
        <v>1</v>
      </c>
    </row>
    <row r="307" customFormat="false" ht="12.8" hidden="true" customHeight="false" outlineLevel="0" collapsed="false">
      <c r="A307" s="1" t="s">
        <v>5494</v>
      </c>
      <c r="B307" s="1" t="s">
        <v>5495</v>
      </c>
      <c r="C307" s="1" t="n">
        <v>1</v>
      </c>
    </row>
    <row r="308" customFormat="false" ht="12.8" hidden="true" customHeight="false" outlineLevel="0" collapsed="false">
      <c r="A308" s="1" t="s">
        <v>5496</v>
      </c>
      <c r="B308" s="1" t="s">
        <v>5495</v>
      </c>
      <c r="C308" s="1" t="n">
        <v>1</v>
      </c>
    </row>
    <row r="309" customFormat="false" ht="12.8" hidden="true" customHeight="false" outlineLevel="0" collapsed="false">
      <c r="A309" s="1" t="s">
        <v>5494</v>
      </c>
      <c r="B309" s="1" t="s">
        <v>5495</v>
      </c>
      <c r="C309" s="1" t="n">
        <v>1</v>
      </c>
    </row>
    <row r="310" customFormat="false" ht="12.8" hidden="true" customHeight="false" outlineLevel="0" collapsed="false">
      <c r="A310" s="1" t="s">
        <v>5497</v>
      </c>
      <c r="B310" s="1" t="s">
        <v>5495</v>
      </c>
      <c r="C310" s="1" t="n">
        <v>1</v>
      </c>
    </row>
    <row r="311" customFormat="false" ht="12.8" hidden="true" customHeight="false" outlineLevel="0" collapsed="false">
      <c r="A311" s="1" t="s">
        <v>5497</v>
      </c>
      <c r="B311" s="1" t="s">
        <v>5495</v>
      </c>
      <c r="C311" s="1" t="n">
        <v>1</v>
      </c>
    </row>
    <row r="312" customFormat="false" ht="12.8" hidden="true" customHeight="false" outlineLevel="0" collapsed="false">
      <c r="A312" s="1" t="s">
        <v>5494</v>
      </c>
      <c r="B312" s="1" t="s">
        <v>5495</v>
      </c>
      <c r="C312" s="1" t="n">
        <v>1</v>
      </c>
    </row>
    <row r="313" customFormat="false" ht="12.8" hidden="true" customHeight="false" outlineLevel="0" collapsed="false">
      <c r="A313" s="1" t="s">
        <v>5498</v>
      </c>
      <c r="B313" s="1" t="s">
        <v>5468</v>
      </c>
      <c r="C313" s="1" t="n">
        <v>1</v>
      </c>
    </row>
    <row r="314" customFormat="false" ht="12.8" hidden="true" customHeight="false" outlineLevel="0" collapsed="false">
      <c r="A314" s="1" t="s">
        <v>5499</v>
      </c>
      <c r="B314" s="1" t="s">
        <v>5500</v>
      </c>
      <c r="C314" s="1" t="n">
        <v>1</v>
      </c>
    </row>
    <row r="315" customFormat="false" ht="12.8" hidden="true" customHeight="false" outlineLevel="0" collapsed="false">
      <c r="A315" s="1" t="s">
        <v>5501</v>
      </c>
      <c r="B315" s="1" t="s">
        <v>5501</v>
      </c>
      <c r="C315" s="1" t="n">
        <v>1</v>
      </c>
    </row>
    <row r="316" customFormat="false" ht="12.8" hidden="false" customHeight="false" outlineLevel="0" collapsed="false">
      <c r="A316" s="1" t="s">
        <v>5502</v>
      </c>
      <c r="B316" s="1" t="s">
        <v>5503</v>
      </c>
      <c r="C316" s="1" t="n">
        <v>1</v>
      </c>
      <c r="D316" s="1" t="s">
        <v>5369</v>
      </c>
    </row>
    <row r="317" customFormat="false" ht="12.8" hidden="true" customHeight="false" outlineLevel="0" collapsed="false">
      <c r="A317" s="1" t="s">
        <v>5504</v>
      </c>
      <c r="B317" s="1" t="s">
        <v>5505</v>
      </c>
      <c r="C317" s="1" t="n">
        <v>1</v>
      </c>
    </row>
    <row r="318" customFormat="false" ht="12.8" hidden="true" customHeight="false" outlineLevel="0" collapsed="false">
      <c r="A318" s="1" t="s">
        <v>5506</v>
      </c>
      <c r="B318" s="1" t="s">
        <v>5507</v>
      </c>
      <c r="C318" s="1" t="n">
        <v>1</v>
      </c>
    </row>
    <row r="319" customFormat="false" ht="12.8" hidden="true" customHeight="false" outlineLevel="0" collapsed="false">
      <c r="A319" s="1" t="s">
        <v>5508</v>
      </c>
      <c r="B319" s="1" t="s">
        <v>5507</v>
      </c>
      <c r="C319" s="1" t="n">
        <v>1</v>
      </c>
    </row>
    <row r="320" customFormat="false" ht="12.8" hidden="true" customHeight="false" outlineLevel="0" collapsed="false">
      <c r="A320" s="1" t="s">
        <v>5509</v>
      </c>
      <c r="B320" s="1" t="s">
        <v>5507</v>
      </c>
      <c r="C320" s="1" t="n">
        <v>1</v>
      </c>
    </row>
    <row r="321" customFormat="false" ht="12.8" hidden="true" customHeight="false" outlineLevel="0" collapsed="false">
      <c r="A321" s="1" t="s">
        <v>5510</v>
      </c>
      <c r="B321" s="1" t="s">
        <v>5507</v>
      </c>
      <c r="C321" s="1" t="n">
        <v>1</v>
      </c>
    </row>
    <row r="322" customFormat="false" ht="12.8" hidden="true" customHeight="false" outlineLevel="0" collapsed="false">
      <c r="A322" s="1" t="s">
        <v>5511</v>
      </c>
      <c r="B322" s="1" t="s">
        <v>5507</v>
      </c>
      <c r="C322" s="1" t="n">
        <v>1</v>
      </c>
    </row>
    <row r="323" customFormat="false" ht="12.8" hidden="true" customHeight="false" outlineLevel="0" collapsed="false">
      <c r="A323" s="1" t="s">
        <v>5512</v>
      </c>
      <c r="B323" s="1" t="s">
        <v>5513</v>
      </c>
      <c r="C323" s="1" t="n">
        <v>1</v>
      </c>
    </row>
    <row r="324" customFormat="false" ht="12.8" hidden="true" customHeight="false" outlineLevel="0" collapsed="false">
      <c r="A324" s="1" t="s">
        <v>5514</v>
      </c>
      <c r="B324" s="1" t="s">
        <v>5515</v>
      </c>
      <c r="C324" s="1" t="n">
        <v>1</v>
      </c>
    </row>
    <row r="325" customFormat="false" ht="12.8" hidden="true" customHeight="false" outlineLevel="0" collapsed="false">
      <c r="A325" s="1" t="s">
        <v>5516</v>
      </c>
      <c r="B325" s="1" t="s">
        <v>5515</v>
      </c>
      <c r="C325" s="1" t="n">
        <v>1</v>
      </c>
    </row>
    <row r="326" customFormat="false" ht="12.8" hidden="true" customHeight="false" outlineLevel="0" collapsed="false">
      <c r="A326" s="1" t="s">
        <v>5517</v>
      </c>
      <c r="B326" s="1" t="s">
        <v>5515</v>
      </c>
      <c r="C326" s="1" t="n">
        <v>1</v>
      </c>
    </row>
    <row r="327" customFormat="false" ht="12.8" hidden="true" customHeight="false" outlineLevel="0" collapsed="false">
      <c r="A327" s="1" t="s">
        <v>5518</v>
      </c>
      <c r="B327" s="1" t="s">
        <v>5515</v>
      </c>
      <c r="C327" s="1" t="n">
        <v>1</v>
      </c>
    </row>
    <row r="328" customFormat="false" ht="12.8" hidden="true" customHeight="false" outlineLevel="0" collapsed="false">
      <c r="A328" s="1" t="s">
        <v>5519</v>
      </c>
      <c r="B328" s="1" t="s">
        <v>5520</v>
      </c>
      <c r="C328" s="1" t="n">
        <v>1</v>
      </c>
    </row>
    <row r="329" customFormat="false" ht="12.8" hidden="true" customHeight="false" outlineLevel="0" collapsed="false">
      <c r="A329" s="1" t="s">
        <v>5521</v>
      </c>
      <c r="B329" s="1" t="s">
        <v>5522</v>
      </c>
      <c r="C329" s="1" t="n">
        <v>1</v>
      </c>
    </row>
    <row r="330" customFormat="false" ht="12.8" hidden="true" customHeight="false" outlineLevel="0" collapsed="false">
      <c r="A330" s="1" t="s">
        <v>5523</v>
      </c>
      <c r="B330" s="1" t="s">
        <v>5524</v>
      </c>
      <c r="C330" s="1" t="n">
        <v>1</v>
      </c>
    </row>
    <row r="331" customFormat="false" ht="12.8" hidden="true" customHeight="false" outlineLevel="0" collapsed="false">
      <c r="A331" s="1" t="s">
        <v>5525</v>
      </c>
      <c r="B331" s="1" t="s">
        <v>5526</v>
      </c>
      <c r="C331" s="1" t="n">
        <v>1</v>
      </c>
    </row>
    <row r="332" customFormat="false" ht="12.8" hidden="true" customHeight="false" outlineLevel="0" collapsed="false">
      <c r="A332" s="1" t="s">
        <v>5525</v>
      </c>
      <c r="B332" s="1" t="s">
        <v>5526</v>
      </c>
      <c r="C332" s="1" t="n">
        <v>1</v>
      </c>
    </row>
    <row r="333" customFormat="false" ht="12.8" hidden="false" customHeight="false" outlineLevel="0" collapsed="false">
      <c r="A333" s="1" t="s">
        <v>5527</v>
      </c>
      <c r="B333" s="1" t="s">
        <v>5528</v>
      </c>
      <c r="C333" s="1" t="n">
        <v>1</v>
      </c>
      <c r="D333" s="1" t="s">
        <v>5369</v>
      </c>
    </row>
    <row r="334" customFormat="false" ht="12.8" hidden="true" customHeight="false" outlineLevel="0" collapsed="false">
      <c r="A334" s="1" t="s">
        <v>5529</v>
      </c>
      <c r="B334" s="1" t="s">
        <v>5530</v>
      </c>
      <c r="C334" s="1" t="n">
        <v>1</v>
      </c>
    </row>
    <row r="335" customFormat="false" ht="12.8" hidden="true" customHeight="false" outlineLevel="0" collapsed="false">
      <c r="A335" s="1" t="s">
        <v>5531</v>
      </c>
      <c r="B335" s="1" t="s">
        <v>5532</v>
      </c>
      <c r="C335" s="1" t="n">
        <v>1</v>
      </c>
    </row>
    <row r="336" customFormat="false" ht="12.8" hidden="true" customHeight="false" outlineLevel="0" collapsed="false">
      <c r="A336" s="1" t="s">
        <v>5533</v>
      </c>
      <c r="B336" s="1" t="s">
        <v>5534</v>
      </c>
      <c r="C336" s="1" t="n">
        <v>1</v>
      </c>
    </row>
    <row r="337" customFormat="false" ht="12.8" hidden="true" customHeight="false" outlineLevel="0" collapsed="false">
      <c r="A337" s="1" t="s">
        <v>5535</v>
      </c>
      <c r="B337" s="1" t="s">
        <v>5534</v>
      </c>
      <c r="C337" s="1" t="n">
        <v>1</v>
      </c>
    </row>
    <row r="338" customFormat="false" ht="12.8" hidden="true" customHeight="false" outlineLevel="0" collapsed="false">
      <c r="A338" s="1" t="s">
        <v>5536</v>
      </c>
      <c r="B338" s="1" t="s">
        <v>5534</v>
      </c>
      <c r="C338" s="1" t="n">
        <v>1</v>
      </c>
    </row>
    <row r="339" customFormat="false" ht="12.8" hidden="true" customHeight="false" outlineLevel="0" collapsed="false">
      <c r="A339" s="1" t="s">
        <v>5536</v>
      </c>
      <c r="B339" s="1" t="s">
        <v>5534</v>
      </c>
      <c r="C339" s="1" t="n">
        <v>1</v>
      </c>
    </row>
    <row r="340" customFormat="false" ht="12.8" hidden="false" customHeight="false" outlineLevel="0" collapsed="false">
      <c r="A340" s="1" t="s">
        <v>5537</v>
      </c>
      <c r="B340" s="1" t="s">
        <v>5538</v>
      </c>
      <c r="C340" s="1" t="n">
        <v>1</v>
      </c>
      <c r="D340" s="1" t="s">
        <v>5369</v>
      </c>
    </row>
    <row r="341" customFormat="false" ht="12.8" hidden="true" customHeight="false" outlineLevel="0" collapsed="false">
      <c r="A341" s="1" t="s">
        <v>5539</v>
      </c>
      <c r="B341" s="1" t="s">
        <v>5540</v>
      </c>
      <c r="C341" s="1" t="n">
        <v>1</v>
      </c>
    </row>
    <row r="342" customFormat="false" ht="12.8" hidden="false" customHeight="false" outlineLevel="0" collapsed="false">
      <c r="A342" s="1" t="s">
        <v>5541</v>
      </c>
      <c r="B342" s="1" t="s">
        <v>5542</v>
      </c>
      <c r="C342" s="1" t="n">
        <v>1</v>
      </c>
      <c r="D342" s="1" t="s">
        <v>5369</v>
      </c>
    </row>
    <row r="343" customFormat="false" ht="12.8" hidden="true" customHeight="false" outlineLevel="0" collapsed="false">
      <c r="A343" s="1" t="s">
        <v>5543</v>
      </c>
      <c r="B343" s="1" t="s">
        <v>5544</v>
      </c>
      <c r="C343" s="1" t="n">
        <v>1</v>
      </c>
    </row>
    <row r="344" customFormat="false" ht="12.8" hidden="true" customHeight="false" outlineLevel="0" collapsed="false">
      <c r="A344" s="1" t="s">
        <v>5545</v>
      </c>
      <c r="B344" s="1" t="s">
        <v>5544</v>
      </c>
      <c r="C344" s="1" t="n">
        <v>1</v>
      </c>
    </row>
    <row r="345" customFormat="false" ht="12.8" hidden="true" customHeight="false" outlineLevel="0" collapsed="false">
      <c r="A345" s="1" t="s">
        <v>5546</v>
      </c>
      <c r="B345" s="1" t="s">
        <v>5544</v>
      </c>
      <c r="C345" s="1" t="n">
        <v>1</v>
      </c>
    </row>
    <row r="346" customFormat="false" ht="12.8" hidden="true" customHeight="false" outlineLevel="0" collapsed="false">
      <c r="A346" s="1" t="s">
        <v>5546</v>
      </c>
      <c r="B346" s="1" t="s">
        <v>5544</v>
      </c>
      <c r="C346" s="1" t="n">
        <v>1</v>
      </c>
    </row>
    <row r="347" customFormat="false" ht="12.8" hidden="true" customHeight="false" outlineLevel="0" collapsed="false">
      <c r="A347" s="1" t="s">
        <v>5546</v>
      </c>
      <c r="B347" s="1" t="s">
        <v>5544</v>
      </c>
      <c r="C347" s="1" t="n">
        <v>1</v>
      </c>
    </row>
    <row r="348" customFormat="false" ht="12.8" hidden="true" customHeight="false" outlineLevel="0" collapsed="false">
      <c r="A348" s="1" t="s">
        <v>5547</v>
      </c>
      <c r="B348" s="1" t="s">
        <v>5544</v>
      </c>
      <c r="C348" s="1" t="n">
        <v>1</v>
      </c>
    </row>
    <row r="349" customFormat="false" ht="12.8" hidden="true" customHeight="false" outlineLevel="0" collapsed="false">
      <c r="A349" s="1" t="s">
        <v>5547</v>
      </c>
      <c r="B349" s="1" t="s">
        <v>5544</v>
      </c>
      <c r="C349" s="1" t="n">
        <v>1</v>
      </c>
    </row>
    <row r="350" customFormat="false" ht="12.8" hidden="true" customHeight="false" outlineLevel="0" collapsed="false">
      <c r="A350" s="1" t="s">
        <v>5548</v>
      </c>
      <c r="B350" s="1" t="s">
        <v>5544</v>
      </c>
      <c r="C350" s="1" t="n">
        <v>1</v>
      </c>
    </row>
    <row r="351" customFormat="false" ht="12.8" hidden="true" customHeight="false" outlineLevel="0" collapsed="false">
      <c r="A351" s="1" t="s">
        <v>5547</v>
      </c>
      <c r="B351" s="1" t="s">
        <v>5544</v>
      </c>
      <c r="C351" s="1" t="n">
        <v>1</v>
      </c>
    </row>
    <row r="352" customFormat="false" ht="12.8" hidden="true" customHeight="false" outlineLevel="0" collapsed="false">
      <c r="A352" s="1" t="s">
        <v>5548</v>
      </c>
      <c r="B352" s="1" t="s">
        <v>5544</v>
      </c>
      <c r="C352" s="1" t="n">
        <v>1</v>
      </c>
    </row>
    <row r="353" customFormat="false" ht="12.8" hidden="true" customHeight="false" outlineLevel="0" collapsed="false">
      <c r="A353" s="1" t="s">
        <v>5549</v>
      </c>
      <c r="B353" s="1" t="s">
        <v>5544</v>
      </c>
      <c r="C353" s="1" t="n">
        <v>1</v>
      </c>
    </row>
    <row r="354" customFormat="false" ht="12.8" hidden="false" customHeight="false" outlineLevel="0" collapsed="false">
      <c r="A354" s="1" t="s">
        <v>5550</v>
      </c>
      <c r="B354" s="1" t="s">
        <v>5551</v>
      </c>
      <c r="C354" s="1" t="n">
        <v>1</v>
      </c>
      <c r="D354" s="1" t="s">
        <v>5369</v>
      </c>
    </row>
    <row r="355" customFormat="false" ht="12.8" hidden="true" customHeight="false" outlineLevel="0" collapsed="false">
      <c r="A355" s="1" t="s">
        <v>5552</v>
      </c>
      <c r="B355" s="1" t="s">
        <v>5553</v>
      </c>
      <c r="C355" s="1" t="n">
        <v>1</v>
      </c>
    </row>
    <row r="356" customFormat="false" ht="12.8" hidden="true" customHeight="false" outlineLevel="0" collapsed="false">
      <c r="A356" s="1" t="s">
        <v>5554</v>
      </c>
      <c r="B356" s="1" t="s">
        <v>5555</v>
      </c>
      <c r="C356" s="1" t="n">
        <v>1</v>
      </c>
    </row>
    <row r="357" customFormat="false" ht="12.8" hidden="true" customHeight="false" outlineLevel="0" collapsed="false">
      <c r="A357" s="1" t="s">
        <v>5556</v>
      </c>
      <c r="B357" s="1" t="s">
        <v>5555</v>
      </c>
      <c r="C357" s="1" t="n">
        <v>1</v>
      </c>
    </row>
    <row r="358" customFormat="false" ht="12.8" hidden="true" customHeight="false" outlineLevel="0" collapsed="false">
      <c r="A358" s="1" t="s">
        <v>5557</v>
      </c>
      <c r="B358" s="1" t="s">
        <v>5555</v>
      </c>
      <c r="C358" s="1" t="n">
        <v>1</v>
      </c>
    </row>
    <row r="359" customFormat="false" ht="12.8" hidden="true" customHeight="false" outlineLevel="0" collapsed="false">
      <c r="A359" s="1" t="s">
        <v>5558</v>
      </c>
      <c r="B359" s="1" t="s">
        <v>5559</v>
      </c>
      <c r="C359" s="1" t="n">
        <v>1</v>
      </c>
    </row>
    <row r="360" customFormat="false" ht="12.8" hidden="true" customHeight="false" outlineLevel="0" collapsed="false">
      <c r="A360" s="1" t="s">
        <v>5560</v>
      </c>
      <c r="B360" s="1" t="s">
        <v>5559</v>
      </c>
      <c r="C360" s="1" t="n">
        <v>1</v>
      </c>
    </row>
    <row r="361" customFormat="false" ht="12.8" hidden="false" customHeight="false" outlineLevel="0" collapsed="false">
      <c r="A361" s="1" t="s">
        <v>5561</v>
      </c>
      <c r="B361" s="1" t="s">
        <v>5562</v>
      </c>
      <c r="C361" s="1" t="n">
        <v>1</v>
      </c>
      <c r="D361" s="1" t="s">
        <v>5369</v>
      </c>
    </row>
    <row r="362" customFormat="false" ht="12.8" hidden="true" customHeight="false" outlineLevel="0" collapsed="false">
      <c r="A362" s="1" t="s">
        <v>5563</v>
      </c>
      <c r="B362" s="1" t="s">
        <v>5564</v>
      </c>
      <c r="C362" s="1" t="n">
        <v>1</v>
      </c>
    </row>
    <row r="363" customFormat="false" ht="12.8" hidden="false" customHeight="false" outlineLevel="0" collapsed="false">
      <c r="A363" s="1" t="s">
        <v>5565</v>
      </c>
      <c r="B363" s="1" t="s">
        <v>5566</v>
      </c>
      <c r="C363" s="1" t="n">
        <v>1</v>
      </c>
      <c r="D363" s="1" t="s">
        <v>5369</v>
      </c>
    </row>
    <row r="364" customFormat="false" ht="12.8" hidden="true" customHeight="false" outlineLevel="0" collapsed="false">
      <c r="A364" s="1" t="s">
        <v>5567</v>
      </c>
      <c r="B364" s="1" t="s">
        <v>5568</v>
      </c>
      <c r="C364" s="1" t="n">
        <v>1</v>
      </c>
    </row>
    <row r="365" customFormat="false" ht="12.8" hidden="true" customHeight="false" outlineLevel="0" collapsed="false">
      <c r="A365" s="1" t="s">
        <v>5569</v>
      </c>
      <c r="B365" s="1" t="s">
        <v>5570</v>
      </c>
      <c r="C365" s="1" t="n">
        <v>1</v>
      </c>
    </row>
    <row r="366" customFormat="false" ht="12.8" hidden="false" customHeight="false" outlineLevel="0" collapsed="false">
      <c r="A366" s="1" t="s">
        <v>5571</v>
      </c>
      <c r="B366" s="1" t="s">
        <v>5572</v>
      </c>
      <c r="C366" s="1" t="n">
        <v>1</v>
      </c>
      <c r="D366" s="1" t="s">
        <v>5369</v>
      </c>
    </row>
    <row r="367" customFormat="false" ht="12.8" hidden="true" customHeight="false" outlineLevel="0" collapsed="false">
      <c r="A367" s="1" t="s">
        <v>5573</v>
      </c>
      <c r="B367" s="1" t="s">
        <v>5574</v>
      </c>
      <c r="C367" s="1" t="n">
        <v>1</v>
      </c>
    </row>
    <row r="368" customFormat="false" ht="12.8" hidden="true" customHeight="false" outlineLevel="0" collapsed="false">
      <c r="A368" s="1" t="s">
        <v>5575</v>
      </c>
      <c r="B368" s="1" t="s">
        <v>5574</v>
      </c>
      <c r="C368" s="1" t="n">
        <v>1</v>
      </c>
    </row>
    <row r="369" customFormat="false" ht="12.8" hidden="true" customHeight="false" outlineLevel="0" collapsed="false">
      <c r="A369" s="1" t="s">
        <v>5576</v>
      </c>
      <c r="B369" s="1" t="s">
        <v>5574</v>
      </c>
      <c r="C369" s="1" t="n">
        <v>1</v>
      </c>
    </row>
    <row r="370" customFormat="false" ht="12.8" hidden="true" customHeight="false" outlineLevel="0" collapsed="false">
      <c r="A370" s="1" t="s">
        <v>5577</v>
      </c>
      <c r="B370" s="1" t="s">
        <v>5574</v>
      </c>
      <c r="C370" s="1" t="n">
        <v>1</v>
      </c>
    </row>
    <row r="371" customFormat="false" ht="12.8" hidden="true" customHeight="false" outlineLevel="0" collapsed="false">
      <c r="A371" s="1" t="s">
        <v>5578</v>
      </c>
      <c r="B371" s="1" t="s">
        <v>5574</v>
      </c>
      <c r="C371" s="1" t="n">
        <v>1</v>
      </c>
    </row>
    <row r="372" customFormat="false" ht="12.8" hidden="false" customHeight="false" outlineLevel="0" collapsed="false">
      <c r="A372" s="1" t="s">
        <v>5579</v>
      </c>
      <c r="B372" s="1" t="s">
        <v>5580</v>
      </c>
      <c r="C372" s="1" t="n">
        <v>1</v>
      </c>
      <c r="D372" s="1" t="s">
        <v>5369</v>
      </c>
    </row>
    <row r="373" customFormat="false" ht="12.8" hidden="false" customHeight="false" outlineLevel="0" collapsed="false">
      <c r="A373" s="1" t="s">
        <v>5581</v>
      </c>
      <c r="B373" s="1" t="s">
        <v>5580</v>
      </c>
      <c r="C373" s="1" t="n">
        <v>1</v>
      </c>
      <c r="D373" s="1" t="s">
        <v>5369</v>
      </c>
    </row>
    <row r="374" customFormat="false" ht="12.8" hidden="false" customHeight="false" outlineLevel="0" collapsed="false">
      <c r="A374" s="1" t="s">
        <v>5581</v>
      </c>
      <c r="B374" s="1" t="s">
        <v>5580</v>
      </c>
      <c r="C374" s="1" t="n">
        <v>1</v>
      </c>
      <c r="D374" s="1" t="s">
        <v>5369</v>
      </c>
    </row>
    <row r="375" customFormat="false" ht="12.8" hidden="true" customHeight="false" outlineLevel="0" collapsed="false">
      <c r="A375" s="1" t="s">
        <v>5582</v>
      </c>
      <c r="B375" s="1" t="s">
        <v>5583</v>
      </c>
      <c r="C375" s="1" t="n">
        <v>1</v>
      </c>
    </row>
    <row r="376" customFormat="false" ht="12.8" hidden="true" customHeight="false" outlineLevel="0" collapsed="false">
      <c r="A376" s="1" t="s">
        <v>5584</v>
      </c>
      <c r="B376" s="1" t="s">
        <v>5585</v>
      </c>
      <c r="C376" s="1" t="n">
        <v>1</v>
      </c>
    </row>
    <row r="377" customFormat="false" ht="12.8" hidden="true" customHeight="false" outlineLevel="0" collapsed="false">
      <c r="A377" s="1" t="s">
        <v>5586</v>
      </c>
      <c r="B377" s="1" t="s">
        <v>5587</v>
      </c>
      <c r="C377" s="1" t="n">
        <v>1</v>
      </c>
    </row>
    <row r="378" customFormat="false" ht="12.8" hidden="true" customHeight="false" outlineLevel="0" collapsed="false">
      <c r="A378" s="1" t="s">
        <v>5588</v>
      </c>
      <c r="B378" s="1" t="s">
        <v>5589</v>
      </c>
      <c r="C378" s="1" t="n">
        <v>1</v>
      </c>
    </row>
    <row r="379" customFormat="false" ht="12.8" hidden="true" customHeight="false" outlineLevel="0" collapsed="false">
      <c r="A379" s="1" t="s">
        <v>5590</v>
      </c>
      <c r="B379" s="1" t="s">
        <v>5585</v>
      </c>
      <c r="C379" s="1" t="n">
        <v>1</v>
      </c>
    </row>
    <row r="380" customFormat="false" ht="12.8" hidden="true" customHeight="false" outlineLevel="0" collapsed="false">
      <c r="A380" s="1" t="s">
        <v>3825</v>
      </c>
      <c r="B380" s="1" t="s">
        <v>5585</v>
      </c>
      <c r="C380" s="1" t="n">
        <v>1</v>
      </c>
    </row>
    <row r="381" customFormat="false" ht="12.8" hidden="true" customHeight="false" outlineLevel="0" collapsed="false">
      <c r="A381" s="1" t="s">
        <v>5591</v>
      </c>
      <c r="B381" s="1" t="s">
        <v>5585</v>
      </c>
      <c r="C381" s="1" t="n">
        <v>1</v>
      </c>
    </row>
    <row r="382" customFormat="false" ht="12.8" hidden="true" customHeight="false" outlineLevel="0" collapsed="false">
      <c r="A382" s="1" t="s">
        <v>5590</v>
      </c>
      <c r="B382" s="1" t="s">
        <v>5585</v>
      </c>
      <c r="C382" s="1" t="n">
        <v>1</v>
      </c>
    </row>
    <row r="383" customFormat="false" ht="12.8" hidden="true" customHeight="false" outlineLevel="0" collapsed="false">
      <c r="A383" s="1" t="s">
        <v>3825</v>
      </c>
      <c r="B383" s="1" t="s">
        <v>5585</v>
      </c>
      <c r="C383" s="1" t="n">
        <v>1</v>
      </c>
    </row>
    <row r="384" customFormat="false" ht="12.8" hidden="true" customHeight="false" outlineLevel="0" collapsed="false">
      <c r="A384" s="1" t="s">
        <v>5591</v>
      </c>
      <c r="B384" s="1" t="s">
        <v>5585</v>
      </c>
      <c r="C384" s="1" t="n">
        <v>1</v>
      </c>
    </row>
    <row r="385" customFormat="false" ht="12.8" hidden="true" customHeight="false" outlineLevel="0" collapsed="false">
      <c r="A385" s="1" t="s">
        <v>5590</v>
      </c>
      <c r="B385" s="1" t="s">
        <v>5585</v>
      </c>
      <c r="C385" s="1" t="n">
        <v>1</v>
      </c>
    </row>
    <row r="386" customFormat="false" ht="12.8" hidden="true" customHeight="false" outlineLevel="0" collapsed="false">
      <c r="A386" s="1" t="s">
        <v>5591</v>
      </c>
      <c r="B386" s="1" t="s">
        <v>5585</v>
      </c>
      <c r="C386" s="1" t="n">
        <v>1</v>
      </c>
    </row>
    <row r="387" customFormat="false" ht="12.8" hidden="true" customHeight="false" outlineLevel="0" collapsed="false">
      <c r="A387" s="1" t="s">
        <v>5590</v>
      </c>
      <c r="B387" s="1" t="s">
        <v>5585</v>
      </c>
      <c r="C387" s="1" t="n">
        <v>1</v>
      </c>
    </row>
    <row r="388" customFormat="false" ht="12.8" hidden="true" customHeight="false" outlineLevel="0" collapsed="false">
      <c r="A388" s="1" t="s">
        <v>5590</v>
      </c>
      <c r="B388" s="1" t="s">
        <v>5585</v>
      </c>
      <c r="C388" s="1" t="n">
        <v>1</v>
      </c>
    </row>
    <row r="389" customFormat="false" ht="12.8" hidden="true" customHeight="false" outlineLevel="0" collapsed="false">
      <c r="A389" s="1" t="s">
        <v>5591</v>
      </c>
      <c r="B389" s="1" t="s">
        <v>5585</v>
      </c>
      <c r="C389" s="1" t="n">
        <v>1</v>
      </c>
    </row>
    <row r="390" customFormat="false" ht="12.8" hidden="true" customHeight="false" outlineLevel="0" collapsed="false">
      <c r="A390" s="1" t="s">
        <v>5590</v>
      </c>
      <c r="B390" s="1" t="s">
        <v>5585</v>
      </c>
      <c r="C390" s="1" t="n">
        <v>1</v>
      </c>
    </row>
    <row r="391" customFormat="false" ht="12.8" hidden="true" customHeight="false" outlineLevel="0" collapsed="false">
      <c r="A391" s="1" t="s">
        <v>5591</v>
      </c>
      <c r="B391" s="1" t="s">
        <v>5585</v>
      </c>
      <c r="C391" s="1" t="n">
        <v>1</v>
      </c>
    </row>
    <row r="392" customFormat="false" ht="12.8" hidden="true" customHeight="false" outlineLevel="0" collapsed="false">
      <c r="A392" s="1" t="s">
        <v>5590</v>
      </c>
      <c r="B392" s="1" t="s">
        <v>5585</v>
      </c>
      <c r="C392" s="1" t="n">
        <v>1</v>
      </c>
    </row>
    <row r="393" customFormat="false" ht="12.8" hidden="true" customHeight="false" outlineLevel="0" collapsed="false">
      <c r="A393" s="1" t="s">
        <v>5591</v>
      </c>
      <c r="B393" s="1" t="s">
        <v>5585</v>
      </c>
      <c r="C393" s="1" t="n">
        <v>1</v>
      </c>
    </row>
    <row r="394" customFormat="false" ht="12.8" hidden="true" customHeight="false" outlineLevel="0" collapsed="false">
      <c r="A394" s="1" t="s">
        <v>3825</v>
      </c>
      <c r="B394" s="1" t="s">
        <v>5585</v>
      </c>
      <c r="C394" s="1" t="n">
        <v>1</v>
      </c>
    </row>
    <row r="395" customFormat="false" ht="12.8" hidden="true" customHeight="false" outlineLevel="0" collapsed="false">
      <c r="A395" s="1" t="s">
        <v>5591</v>
      </c>
      <c r="B395" s="1" t="s">
        <v>5585</v>
      </c>
      <c r="C395" s="1" t="n">
        <v>1</v>
      </c>
    </row>
    <row r="396" customFormat="false" ht="12.8" hidden="true" customHeight="false" outlineLevel="0" collapsed="false">
      <c r="A396" s="1" t="s">
        <v>5590</v>
      </c>
      <c r="B396" s="1" t="s">
        <v>5585</v>
      </c>
      <c r="C396" s="1" t="n">
        <v>1</v>
      </c>
    </row>
    <row r="397" customFormat="false" ht="12.8" hidden="true" customHeight="false" outlineLevel="0" collapsed="false">
      <c r="A397" s="1" t="s">
        <v>3825</v>
      </c>
      <c r="B397" s="1" t="s">
        <v>5585</v>
      </c>
      <c r="C397" s="1" t="n">
        <v>1</v>
      </c>
    </row>
    <row r="398" customFormat="false" ht="12.8" hidden="true" customHeight="false" outlineLevel="0" collapsed="false">
      <c r="A398" s="1" t="s">
        <v>5590</v>
      </c>
      <c r="B398" s="1" t="s">
        <v>5585</v>
      </c>
      <c r="C398" s="1" t="n">
        <v>1</v>
      </c>
    </row>
    <row r="399" customFormat="false" ht="12.8" hidden="true" customHeight="false" outlineLevel="0" collapsed="false">
      <c r="A399" s="1" t="s">
        <v>5591</v>
      </c>
      <c r="B399" s="1" t="s">
        <v>5585</v>
      </c>
      <c r="C399" s="1" t="n">
        <v>1</v>
      </c>
    </row>
    <row r="400" customFormat="false" ht="12.8" hidden="true" customHeight="false" outlineLevel="0" collapsed="false">
      <c r="A400" s="1" t="s">
        <v>5590</v>
      </c>
      <c r="B400" s="1" t="s">
        <v>5585</v>
      </c>
      <c r="C400" s="1" t="n">
        <v>1</v>
      </c>
    </row>
    <row r="401" customFormat="false" ht="12.8" hidden="true" customHeight="false" outlineLevel="0" collapsed="false">
      <c r="A401" s="1" t="s">
        <v>5590</v>
      </c>
      <c r="B401" s="1" t="s">
        <v>5585</v>
      </c>
      <c r="C401" s="1" t="n">
        <v>1</v>
      </c>
    </row>
    <row r="402" customFormat="false" ht="12.8" hidden="true" customHeight="false" outlineLevel="0" collapsed="false">
      <c r="A402" s="1" t="s">
        <v>5591</v>
      </c>
      <c r="B402" s="1" t="s">
        <v>5585</v>
      </c>
      <c r="C402" s="1" t="n">
        <v>1</v>
      </c>
    </row>
    <row r="403" customFormat="false" ht="12.8" hidden="true" customHeight="false" outlineLevel="0" collapsed="false">
      <c r="A403" s="1" t="s">
        <v>3825</v>
      </c>
      <c r="B403" s="1" t="s">
        <v>5585</v>
      </c>
      <c r="C403" s="1" t="n">
        <v>1</v>
      </c>
    </row>
    <row r="404" customFormat="false" ht="12.8" hidden="true" customHeight="false" outlineLevel="0" collapsed="false">
      <c r="A404" s="1" t="s">
        <v>5590</v>
      </c>
      <c r="B404" s="1" t="s">
        <v>5585</v>
      </c>
      <c r="C404" s="1" t="n">
        <v>1</v>
      </c>
    </row>
    <row r="405" customFormat="false" ht="12.8" hidden="true" customHeight="false" outlineLevel="0" collapsed="false">
      <c r="A405" s="1" t="s">
        <v>5590</v>
      </c>
      <c r="B405" s="1" t="s">
        <v>5585</v>
      </c>
      <c r="C405" s="1" t="n">
        <v>1</v>
      </c>
    </row>
    <row r="406" customFormat="false" ht="12.8" hidden="true" customHeight="false" outlineLevel="0" collapsed="false">
      <c r="A406" s="1" t="s">
        <v>5590</v>
      </c>
      <c r="B406" s="1" t="s">
        <v>5585</v>
      </c>
      <c r="C406" s="1" t="n">
        <v>1</v>
      </c>
    </row>
    <row r="407" customFormat="false" ht="12.8" hidden="true" customHeight="false" outlineLevel="0" collapsed="false">
      <c r="A407" s="1" t="s">
        <v>5592</v>
      </c>
      <c r="B407" s="1" t="s">
        <v>5585</v>
      </c>
      <c r="C407" s="1" t="n">
        <v>1</v>
      </c>
    </row>
    <row r="408" customFormat="false" ht="12.8" hidden="true" customHeight="false" outlineLevel="0" collapsed="false">
      <c r="A408" s="1" t="s">
        <v>5593</v>
      </c>
      <c r="B408" s="1" t="s">
        <v>5585</v>
      </c>
      <c r="C408" s="1" t="n">
        <v>1</v>
      </c>
    </row>
    <row r="409" customFormat="false" ht="12.8" hidden="true" customHeight="false" outlineLevel="0" collapsed="false">
      <c r="A409" s="1" t="s">
        <v>5594</v>
      </c>
      <c r="B409" s="1" t="s">
        <v>5585</v>
      </c>
      <c r="C409" s="1" t="n">
        <v>1</v>
      </c>
    </row>
    <row r="410" customFormat="false" ht="12.8" hidden="true" customHeight="false" outlineLevel="0" collapsed="false">
      <c r="A410" s="1" t="s">
        <v>5595</v>
      </c>
      <c r="B410" s="1" t="s">
        <v>5585</v>
      </c>
      <c r="C410" s="1" t="n">
        <v>1</v>
      </c>
    </row>
    <row r="411" customFormat="false" ht="12.8" hidden="true" customHeight="false" outlineLevel="0" collapsed="false">
      <c r="A411" s="1" t="s">
        <v>5596</v>
      </c>
      <c r="B411" s="1" t="s">
        <v>5585</v>
      </c>
      <c r="C411" s="1" t="n">
        <v>1</v>
      </c>
    </row>
    <row r="412" customFormat="false" ht="12.8" hidden="true" customHeight="false" outlineLevel="0" collapsed="false">
      <c r="A412" s="1" t="s">
        <v>5597</v>
      </c>
      <c r="B412" s="1" t="s">
        <v>5598</v>
      </c>
      <c r="C412" s="1" t="n">
        <v>1</v>
      </c>
    </row>
    <row r="413" customFormat="false" ht="12.8" hidden="true" customHeight="false" outlineLevel="0" collapsed="false">
      <c r="A413" s="1" t="s">
        <v>5599</v>
      </c>
      <c r="B413" s="1" t="s">
        <v>5600</v>
      </c>
      <c r="C413" s="1" t="n">
        <v>1</v>
      </c>
    </row>
    <row r="414" customFormat="false" ht="12.8" hidden="true" customHeight="false" outlineLevel="0" collapsed="false">
      <c r="A414" s="1" t="s">
        <v>5601</v>
      </c>
      <c r="B414" s="1" t="s">
        <v>5602</v>
      </c>
      <c r="C414" s="1" t="n">
        <v>1</v>
      </c>
    </row>
    <row r="415" customFormat="false" ht="12.8" hidden="true" customHeight="false" outlineLevel="0" collapsed="false">
      <c r="A415" s="1" t="s">
        <v>5603</v>
      </c>
      <c r="B415" s="1" t="s">
        <v>5602</v>
      </c>
      <c r="C415" s="1" t="n">
        <v>1</v>
      </c>
    </row>
    <row r="416" customFormat="false" ht="12.8" hidden="true" customHeight="false" outlineLevel="0" collapsed="false">
      <c r="A416" s="1" t="s">
        <v>5604</v>
      </c>
      <c r="B416" s="1" t="s">
        <v>5605</v>
      </c>
      <c r="C416" s="1" t="n">
        <v>1</v>
      </c>
    </row>
    <row r="417" customFormat="false" ht="12.8" hidden="true" customHeight="false" outlineLevel="0" collapsed="false">
      <c r="A417" s="1" t="s">
        <v>5606</v>
      </c>
      <c r="B417" s="1" t="s">
        <v>5607</v>
      </c>
      <c r="C417" s="1" t="n">
        <v>1</v>
      </c>
    </row>
    <row r="418" customFormat="false" ht="12.8" hidden="true" customHeight="false" outlineLevel="0" collapsed="false">
      <c r="A418" s="1" t="s">
        <v>5608</v>
      </c>
      <c r="B418" s="1" t="s">
        <v>5609</v>
      </c>
      <c r="C418" s="1" t="n">
        <v>1</v>
      </c>
    </row>
    <row r="419" customFormat="false" ht="12.8" hidden="true" customHeight="false" outlineLevel="0" collapsed="false">
      <c r="A419" s="1" t="s">
        <v>5610</v>
      </c>
      <c r="B419" s="1" t="s">
        <v>5609</v>
      </c>
      <c r="C419" s="1" t="n">
        <v>1</v>
      </c>
    </row>
    <row r="420" customFormat="false" ht="12.8" hidden="true" customHeight="false" outlineLevel="0" collapsed="false">
      <c r="A420" s="1" t="s">
        <v>5611</v>
      </c>
      <c r="B420" s="1" t="s">
        <v>5609</v>
      </c>
      <c r="C420" s="1" t="n">
        <v>1</v>
      </c>
    </row>
    <row r="421" customFormat="false" ht="12.8" hidden="true" customHeight="false" outlineLevel="0" collapsed="false">
      <c r="A421" s="1" t="s">
        <v>5612</v>
      </c>
      <c r="B421" s="1" t="s">
        <v>5609</v>
      </c>
      <c r="C421" s="1" t="n">
        <v>1</v>
      </c>
    </row>
    <row r="422" customFormat="false" ht="12.8" hidden="true" customHeight="false" outlineLevel="0" collapsed="false">
      <c r="A422" s="1" t="s">
        <v>5613</v>
      </c>
      <c r="B422" s="1" t="s">
        <v>5609</v>
      </c>
      <c r="C422" s="1" t="n">
        <v>1</v>
      </c>
    </row>
    <row r="423" customFormat="false" ht="12.8" hidden="false" customHeight="false" outlineLevel="0" collapsed="false">
      <c r="A423" s="1" t="s">
        <v>5614</v>
      </c>
      <c r="B423" s="1" t="s">
        <v>5615</v>
      </c>
      <c r="C423" s="1" t="n">
        <v>1</v>
      </c>
      <c r="D423" s="1" t="s">
        <v>5369</v>
      </c>
    </row>
    <row r="424" customFormat="false" ht="12.8" hidden="true" customHeight="false" outlineLevel="0" collapsed="false">
      <c r="A424" s="1" t="s">
        <v>5616</v>
      </c>
      <c r="B424" s="1" t="s">
        <v>5617</v>
      </c>
      <c r="C424" s="1" t="n">
        <v>1</v>
      </c>
    </row>
    <row r="425" customFormat="false" ht="12.8" hidden="true" customHeight="false" outlineLevel="0" collapsed="false">
      <c r="A425" s="1" t="s">
        <v>5618</v>
      </c>
      <c r="B425" s="1" t="s">
        <v>5619</v>
      </c>
      <c r="C425" s="1" t="n">
        <v>1</v>
      </c>
    </row>
    <row r="426" customFormat="false" ht="12.8" hidden="true" customHeight="false" outlineLevel="0" collapsed="false">
      <c r="A426" s="1" t="s">
        <v>5620</v>
      </c>
      <c r="B426" s="1" t="s">
        <v>5621</v>
      </c>
      <c r="C426" s="1" t="n">
        <v>1</v>
      </c>
    </row>
    <row r="427" customFormat="false" ht="12.8" hidden="true" customHeight="false" outlineLevel="0" collapsed="false">
      <c r="A427" s="1" t="s">
        <v>5622</v>
      </c>
      <c r="B427" s="1" t="s">
        <v>5623</v>
      </c>
      <c r="C427" s="1" t="n">
        <v>1</v>
      </c>
    </row>
    <row r="428" customFormat="false" ht="12.8" hidden="true" customHeight="false" outlineLevel="0" collapsed="false">
      <c r="A428" s="1" t="s">
        <v>5624</v>
      </c>
      <c r="B428" s="1" t="s">
        <v>5625</v>
      </c>
      <c r="C428" s="1" t="n">
        <v>1</v>
      </c>
    </row>
    <row r="429" customFormat="false" ht="12.8" hidden="true" customHeight="false" outlineLevel="0" collapsed="false">
      <c r="A429" s="1" t="s">
        <v>5626</v>
      </c>
      <c r="B429" s="1" t="s">
        <v>5627</v>
      </c>
      <c r="C429" s="1" t="n">
        <v>1</v>
      </c>
    </row>
    <row r="430" customFormat="false" ht="12.8" hidden="true" customHeight="false" outlineLevel="0" collapsed="false">
      <c r="A430" s="1" t="s">
        <v>5628</v>
      </c>
      <c r="B430" s="1" t="s">
        <v>5629</v>
      </c>
      <c r="C430" s="1" t="n">
        <v>1</v>
      </c>
    </row>
    <row r="431" customFormat="false" ht="12.8" hidden="false" customHeight="false" outlineLevel="0" collapsed="false">
      <c r="A431" s="1" t="s">
        <v>5630</v>
      </c>
      <c r="B431" s="1" t="s">
        <v>5631</v>
      </c>
      <c r="C431" s="1" t="n">
        <v>1</v>
      </c>
      <c r="D431" s="1" t="s">
        <v>5369</v>
      </c>
    </row>
    <row r="432" customFormat="false" ht="12.8" hidden="false" customHeight="false" outlineLevel="0" collapsed="false">
      <c r="A432" s="1" t="s">
        <v>5630</v>
      </c>
      <c r="B432" s="1" t="s">
        <v>5631</v>
      </c>
      <c r="C432" s="1" t="n">
        <v>1</v>
      </c>
      <c r="D432" s="1" t="s">
        <v>5369</v>
      </c>
    </row>
    <row r="433" customFormat="false" ht="12.8" hidden="true" customHeight="false" outlineLevel="0" collapsed="false">
      <c r="A433" s="1" t="s">
        <v>5632</v>
      </c>
      <c r="B433" s="1" t="s">
        <v>5633</v>
      </c>
      <c r="C433" s="1" t="n">
        <v>1</v>
      </c>
    </row>
    <row r="434" customFormat="false" ht="12.8" hidden="true" customHeight="false" outlineLevel="0" collapsed="false">
      <c r="A434" s="1" t="s">
        <v>5634</v>
      </c>
      <c r="B434" s="1" t="s">
        <v>5635</v>
      </c>
      <c r="C434" s="1" t="n">
        <v>1</v>
      </c>
    </row>
    <row r="435" customFormat="false" ht="12.8" hidden="true" customHeight="false" outlineLevel="0" collapsed="false">
      <c r="A435" s="1" t="s">
        <v>5636</v>
      </c>
      <c r="B435" s="1" t="s">
        <v>5635</v>
      </c>
      <c r="C435" s="1" t="n">
        <v>1</v>
      </c>
    </row>
    <row r="436" customFormat="false" ht="12.8" hidden="true" customHeight="false" outlineLevel="0" collapsed="false">
      <c r="A436" s="1" t="s">
        <v>5636</v>
      </c>
      <c r="B436" s="1" t="s">
        <v>5635</v>
      </c>
      <c r="C436" s="1" t="n">
        <v>1</v>
      </c>
    </row>
    <row r="437" customFormat="false" ht="12.8" hidden="false" customHeight="false" outlineLevel="0" collapsed="false">
      <c r="A437" s="1" t="s">
        <v>5637</v>
      </c>
      <c r="B437" s="1" t="s">
        <v>5638</v>
      </c>
      <c r="C437" s="1" t="n">
        <v>1</v>
      </c>
      <c r="D437" s="1" t="s">
        <v>5369</v>
      </c>
    </row>
    <row r="438" customFormat="false" ht="12.8" hidden="false" customHeight="false" outlineLevel="0" collapsed="false">
      <c r="A438" s="1" t="s">
        <v>5639</v>
      </c>
      <c r="B438" s="1" t="s">
        <v>5640</v>
      </c>
      <c r="C438" s="1" t="n">
        <v>1</v>
      </c>
      <c r="D438" s="1" t="s">
        <v>5369</v>
      </c>
    </row>
    <row r="439" customFormat="false" ht="12.8" hidden="true" customHeight="false" outlineLevel="0" collapsed="false">
      <c r="A439" s="1" t="s">
        <v>5641</v>
      </c>
      <c r="B439" s="1" t="s">
        <v>5642</v>
      </c>
      <c r="C439" s="1" t="n">
        <v>1</v>
      </c>
    </row>
    <row r="440" customFormat="false" ht="12.8" hidden="true" customHeight="false" outlineLevel="0" collapsed="false">
      <c r="A440" s="1" t="s">
        <v>5643</v>
      </c>
      <c r="B440" s="1" t="s">
        <v>5644</v>
      </c>
      <c r="C440" s="1" t="n">
        <v>1</v>
      </c>
    </row>
    <row r="441" customFormat="false" ht="12.8" hidden="true" customHeight="false" outlineLevel="0" collapsed="false">
      <c r="A441" s="1" t="s">
        <v>5645</v>
      </c>
      <c r="B441" s="1" t="s">
        <v>5644</v>
      </c>
      <c r="C441" s="1" t="n">
        <v>1</v>
      </c>
    </row>
    <row r="442" customFormat="false" ht="12.8" hidden="true" customHeight="false" outlineLevel="0" collapsed="false">
      <c r="A442" s="1" t="s">
        <v>5646</v>
      </c>
      <c r="B442" s="1" t="s">
        <v>5646</v>
      </c>
      <c r="C442" s="1" t="n">
        <v>1</v>
      </c>
    </row>
    <row r="443" customFormat="false" ht="12.8" hidden="true" customHeight="false" outlineLevel="0" collapsed="false">
      <c r="A443" s="1" t="s">
        <v>5646</v>
      </c>
      <c r="B443" s="1" t="s">
        <v>5646</v>
      </c>
      <c r="C443" s="1" t="n">
        <v>1</v>
      </c>
    </row>
    <row r="444" customFormat="false" ht="12.8" hidden="true" customHeight="false" outlineLevel="0" collapsed="false">
      <c r="A444" s="1" t="s">
        <v>5646</v>
      </c>
      <c r="B444" s="1" t="s">
        <v>5646</v>
      </c>
      <c r="C444" s="1" t="n">
        <v>1</v>
      </c>
    </row>
    <row r="445" customFormat="false" ht="12.8" hidden="true" customHeight="false" outlineLevel="0" collapsed="false">
      <c r="A445" s="1" t="s">
        <v>5647</v>
      </c>
      <c r="B445" s="1" t="s">
        <v>5646</v>
      </c>
      <c r="C445" s="1" t="n">
        <v>1</v>
      </c>
    </row>
    <row r="446" customFormat="false" ht="12.8" hidden="true" customHeight="false" outlineLevel="0" collapsed="false">
      <c r="A446" s="1" t="s">
        <v>5648</v>
      </c>
      <c r="B446" s="1" t="s">
        <v>5649</v>
      </c>
      <c r="C446" s="1" t="n">
        <v>1</v>
      </c>
    </row>
    <row r="447" customFormat="false" ht="12.8" hidden="true" customHeight="false" outlineLevel="0" collapsed="false">
      <c r="A447" s="1" t="s">
        <v>5650</v>
      </c>
      <c r="B447" s="1" t="s">
        <v>5651</v>
      </c>
      <c r="C447" s="1" t="n">
        <v>1</v>
      </c>
    </row>
    <row r="448" customFormat="false" ht="12.8" hidden="true" customHeight="false" outlineLevel="0" collapsed="false">
      <c r="A448" s="1" t="s">
        <v>5652</v>
      </c>
      <c r="B448" s="1" t="s">
        <v>5653</v>
      </c>
      <c r="C448" s="1" t="n">
        <v>1</v>
      </c>
    </row>
    <row r="449" customFormat="false" ht="12.8" hidden="true" customHeight="false" outlineLevel="0" collapsed="false">
      <c r="A449" s="1" t="s">
        <v>5654</v>
      </c>
      <c r="B449" s="1" t="s">
        <v>5655</v>
      </c>
      <c r="C449" s="1" t="n">
        <v>1</v>
      </c>
    </row>
    <row r="450" customFormat="false" ht="12.8" hidden="true" customHeight="false" outlineLevel="0" collapsed="false">
      <c r="A450" s="1" t="s">
        <v>5656</v>
      </c>
      <c r="B450" s="1" t="s">
        <v>5657</v>
      </c>
      <c r="C450" s="1" t="n">
        <v>1</v>
      </c>
    </row>
    <row r="451" customFormat="false" ht="12.8" hidden="true" customHeight="false" outlineLevel="0" collapsed="false">
      <c r="A451" s="1" t="s">
        <v>5658</v>
      </c>
      <c r="B451" s="1" t="s">
        <v>5659</v>
      </c>
      <c r="C451" s="1" t="n">
        <v>1</v>
      </c>
    </row>
    <row r="452" customFormat="false" ht="12.8" hidden="true" customHeight="false" outlineLevel="0" collapsed="false">
      <c r="A452" s="1" t="s">
        <v>5660</v>
      </c>
      <c r="B452" s="1" t="s">
        <v>5657</v>
      </c>
      <c r="C452" s="1" t="n">
        <v>1</v>
      </c>
    </row>
    <row r="453" customFormat="false" ht="12.8" hidden="true" customHeight="false" outlineLevel="0" collapsed="false">
      <c r="A453" s="1" t="s">
        <v>5661</v>
      </c>
      <c r="B453" s="1" t="s">
        <v>5657</v>
      </c>
      <c r="C453" s="1" t="n">
        <v>1</v>
      </c>
    </row>
    <row r="454" customFormat="false" ht="12.8" hidden="true" customHeight="false" outlineLevel="0" collapsed="false">
      <c r="A454" s="1" t="s">
        <v>5661</v>
      </c>
      <c r="B454" s="1" t="s">
        <v>5657</v>
      </c>
      <c r="C454" s="1" t="n">
        <v>1</v>
      </c>
    </row>
    <row r="455" customFormat="false" ht="12.8" hidden="true" customHeight="false" outlineLevel="0" collapsed="false">
      <c r="A455" s="1" t="s">
        <v>5662</v>
      </c>
      <c r="B455" s="1" t="s">
        <v>5657</v>
      </c>
      <c r="C455" s="1" t="n">
        <v>1</v>
      </c>
    </row>
    <row r="456" customFormat="false" ht="12.8" hidden="true" customHeight="false" outlineLevel="0" collapsed="false">
      <c r="A456" s="1" t="s">
        <v>5661</v>
      </c>
      <c r="B456" s="1" t="s">
        <v>5657</v>
      </c>
      <c r="C456" s="1" t="n">
        <v>1</v>
      </c>
    </row>
    <row r="457" customFormat="false" ht="12.8" hidden="true" customHeight="false" outlineLevel="0" collapsed="false">
      <c r="A457" s="1" t="s">
        <v>5662</v>
      </c>
      <c r="B457" s="1" t="s">
        <v>5657</v>
      </c>
      <c r="C457" s="1" t="n">
        <v>1</v>
      </c>
    </row>
    <row r="458" customFormat="false" ht="12.8" hidden="true" customHeight="false" outlineLevel="0" collapsed="false">
      <c r="A458" s="1" t="s">
        <v>5662</v>
      </c>
      <c r="B458" s="1" t="s">
        <v>5657</v>
      </c>
      <c r="C458" s="1" t="n">
        <v>1</v>
      </c>
    </row>
    <row r="459" customFormat="false" ht="12.8" hidden="true" customHeight="false" outlineLevel="0" collapsed="false">
      <c r="A459" s="1" t="s">
        <v>5661</v>
      </c>
      <c r="B459" s="1" t="s">
        <v>5657</v>
      </c>
      <c r="C459" s="1" t="n">
        <v>1</v>
      </c>
    </row>
    <row r="460" customFormat="false" ht="12.8" hidden="true" customHeight="false" outlineLevel="0" collapsed="false">
      <c r="A460" s="1" t="s">
        <v>5662</v>
      </c>
      <c r="B460" s="1" t="s">
        <v>5657</v>
      </c>
      <c r="C460" s="1" t="n">
        <v>1</v>
      </c>
    </row>
    <row r="461" customFormat="false" ht="12.8" hidden="true" customHeight="false" outlineLevel="0" collapsed="false">
      <c r="A461" s="1" t="s">
        <v>5662</v>
      </c>
      <c r="B461" s="1" t="s">
        <v>5657</v>
      </c>
      <c r="C461" s="1" t="n">
        <v>1</v>
      </c>
    </row>
    <row r="462" customFormat="false" ht="12.8" hidden="true" customHeight="false" outlineLevel="0" collapsed="false">
      <c r="A462" s="1" t="s">
        <v>5661</v>
      </c>
      <c r="B462" s="1" t="s">
        <v>5657</v>
      </c>
      <c r="C462" s="1" t="n">
        <v>1</v>
      </c>
    </row>
    <row r="463" customFormat="false" ht="12.8" hidden="true" customHeight="false" outlineLevel="0" collapsed="false">
      <c r="A463" s="1" t="s">
        <v>5661</v>
      </c>
      <c r="B463" s="1" t="s">
        <v>5657</v>
      </c>
      <c r="C463" s="1" t="n">
        <v>1</v>
      </c>
    </row>
    <row r="464" customFormat="false" ht="12.8" hidden="true" customHeight="false" outlineLevel="0" collapsed="false">
      <c r="A464" s="1" t="s">
        <v>5662</v>
      </c>
      <c r="B464" s="1" t="s">
        <v>5657</v>
      </c>
      <c r="C464" s="1" t="n">
        <v>1</v>
      </c>
    </row>
    <row r="465" customFormat="false" ht="12.8" hidden="true" customHeight="false" outlineLevel="0" collapsed="false">
      <c r="A465" s="1" t="s">
        <v>5661</v>
      </c>
      <c r="B465" s="1" t="s">
        <v>5657</v>
      </c>
      <c r="C465" s="1" t="n">
        <v>1</v>
      </c>
    </row>
    <row r="466" customFormat="false" ht="12.8" hidden="true" customHeight="false" outlineLevel="0" collapsed="false">
      <c r="A466" s="1" t="s">
        <v>5662</v>
      </c>
      <c r="B466" s="1" t="s">
        <v>5657</v>
      </c>
      <c r="C466" s="1" t="n">
        <v>1</v>
      </c>
    </row>
    <row r="467" customFormat="false" ht="12.8" hidden="true" customHeight="false" outlineLevel="0" collapsed="false">
      <c r="A467" s="1" t="s">
        <v>5662</v>
      </c>
      <c r="B467" s="1" t="s">
        <v>5657</v>
      </c>
      <c r="C467" s="1" t="n">
        <v>1</v>
      </c>
    </row>
    <row r="468" customFormat="false" ht="12.8" hidden="true" customHeight="false" outlineLevel="0" collapsed="false">
      <c r="A468" s="1" t="s">
        <v>5663</v>
      </c>
      <c r="B468" s="1" t="s">
        <v>5657</v>
      </c>
      <c r="C468" s="1" t="n">
        <v>1</v>
      </c>
    </row>
    <row r="469" customFormat="false" ht="12.8" hidden="true" customHeight="false" outlineLevel="0" collapsed="false">
      <c r="A469" s="1" t="s">
        <v>5662</v>
      </c>
      <c r="B469" s="1" t="s">
        <v>5657</v>
      </c>
      <c r="C469" s="1" t="n">
        <v>1</v>
      </c>
    </row>
    <row r="470" customFormat="false" ht="12.8" hidden="true" customHeight="false" outlineLevel="0" collapsed="false">
      <c r="A470" s="1" t="s">
        <v>5663</v>
      </c>
      <c r="B470" s="1" t="s">
        <v>5657</v>
      </c>
      <c r="C470" s="1" t="n">
        <v>1</v>
      </c>
    </row>
    <row r="471" customFormat="false" ht="12.8" hidden="true" customHeight="false" outlineLevel="0" collapsed="false">
      <c r="A471" s="1" t="s">
        <v>5662</v>
      </c>
      <c r="B471" s="1" t="s">
        <v>5657</v>
      </c>
      <c r="C471" s="1" t="n">
        <v>1</v>
      </c>
    </row>
    <row r="472" customFormat="false" ht="12.8" hidden="true" customHeight="false" outlineLevel="0" collapsed="false">
      <c r="A472" s="1" t="s">
        <v>5662</v>
      </c>
      <c r="B472" s="1" t="s">
        <v>5657</v>
      </c>
      <c r="C472" s="1" t="n">
        <v>1</v>
      </c>
    </row>
    <row r="473" customFormat="false" ht="12.8" hidden="true" customHeight="false" outlineLevel="0" collapsed="false">
      <c r="A473" s="1" t="s">
        <v>5664</v>
      </c>
      <c r="B473" s="1" t="s">
        <v>5665</v>
      </c>
      <c r="C473" s="1" t="n">
        <v>1</v>
      </c>
    </row>
    <row r="474" customFormat="false" ht="12.8" hidden="true" customHeight="false" outlineLevel="0" collapsed="false">
      <c r="A474" s="1" t="s">
        <v>5666</v>
      </c>
      <c r="B474" s="1" t="s">
        <v>5665</v>
      </c>
      <c r="C474" s="1" t="n">
        <v>1</v>
      </c>
    </row>
    <row r="475" customFormat="false" ht="12.8" hidden="true" customHeight="false" outlineLevel="0" collapsed="false">
      <c r="A475" s="1" t="s">
        <v>5664</v>
      </c>
      <c r="B475" s="1" t="s">
        <v>5665</v>
      </c>
      <c r="C475" s="1" t="n">
        <v>1</v>
      </c>
    </row>
    <row r="476" customFormat="false" ht="12.8" hidden="true" customHeight="false" outlineLevel="0" collapsed="false">
      <c r="A476" s="1" t="s">
        <v>5664</v>
      </c>
      <c r="B476" s="1" t="s">
        <v>5665</v>
      </c>
      <c r="C476" s="1" t="n">
        <v>1</v>
      </c>
    </row>
    <row r="477" customFormat="false" ht="12.8" hidden="true" customHeight="false" outlineLevel="0" collapsed="false">
      <c r="A477" s="1" t="s">
        <v>5667</v>
      </c>
      <c r="B477" s="1" t="s">
        <v>5665</v>
      </c>
      <c r="C477" s="1" t="n">
        <v>1</v>
      </c>
    </row>
    <row r="478" customFormat="false" ht="12.8" hidden="true" customHeight="false" outlineLevel="0" collapsed="false">
      <c r="A478" s="1" t="s">
        <v>5668</v>
      </c>
      <c r="B478" s="1" t="s">
        <v>5665</v>
      </c>
      <c r="C478" s="1" t="n">
        <v>1</v>
      </c>
    </row>
    <row r="479" customFormat="false" ht="12.8" hidden="true" customHeight="false" outlineLevel="0" collapsed="false">
      <c r="A479" s="1" t="s">
        <v>5669</v>
      </c>
      <c r="B479" s="1" t="s">
        <v>5670</v>
      </c>
      <c r="C479" s="1" t="n">
        <v>1</v>
      </c>
    </row>
    <row r="480" customFormat="false" ht="12.8" hidden="true" customHeight="false" outlineLevel="0" collapsed="false">
      <c r="A480" s="1" t="s">
        <v>5671</v>
      </c>
      <c r="B480" s="1" t="s">
        <v>5672</v>
      </c>
      <c r="C480" s="1" t="n">
        <v>1</v>
      </c>
    </row>
    <row r="481" customFormat="false" ht="12.8" hidden="true" customHeight="false" outlineLevel="0" collapsed="false">
      <c r="A481" s="1" t="s">
        <v>5673</v>
      </c>
      <c r="B481" s="1" t="s">
        <v>5674</v>
      </c>
      <c r="C481" s="1" t="n">
        <v>1</v>
      </c>
    </row>
    <row r="482" customFormat="false" ht="12.8" hidden="true" customHeight="false" outlineLevel="0" collapsed="false">
      <c r="A482" s="1" t="s">
        <v>5675</v>
      </c>
      <c r="B482" s="1" t="s">
        <v>5676</v>
      </c>
      <c r="C482" s="1" t="n">
        <v>1</v>
      </c>
    </row>
    <row r="483" customFormat="false" ht="12.8" hidden="true" customHeight="false" outlineLevel="0" collapsed="false">
      <c r="A483" s="1" t="s">
        <v>5677</v>
      </c>
      <c r="B483" s="1" t="s">
        <v>5678</v>
      </c>
      <c r="C483" s="1" t="n">
        <v>1</v>
      </c>
    </row>
    <row r="484" customFormat="false" ht="12.8" hidden="true" customHeight="false" outlineLevel="0" collapsed="false">
      <c r="A484" s="1" t="s">
        <v>5679</v>
      </c>
      <c r="B484" s="1" t="s">
        <v>5665</v>
      </c>
      <c r="C484" s="1" t="n">
        <v>1</v>
      </c>
    </row>
    <row r="485" customFormat="false" ht="12.8" hidden="true" customHeight="false" outlineLevel="0" collapsed="false">
      <c r="A485" s="1" t="s">
        <v>5680</v>
      </c>
      <c r="B485" s="1" t="s">
        <v>5681</v>
      </c>
      <c r="C485" s="1" t="n">
        <v>1</v>
      </c>
    </row>
    <row r="486" customFormat="false" ht="12.8" hidden="true" customHeight="false" outlineLevel="0" collapsed="false">
      <c r="A486" s="1" t="s">
        <v>5680</v>
      </c>
      <c r="B486" s="1" t="s">
        <v>5681</v>
      </c>
      <c r="C486" s="1" t="n">
        <v>1</v>
      </c>
    </row>
    <row r="487" customFormat="false" ht="12.8" hidden="true" customHeight="false" outlineLevel="0" collapsed="false">
      <c r="A487" s="1" t="s">
        <v>5680</v>
      </c>
      <c r="B487" s="1" t="s">
        <v>5681</v>
      </c>
      <c r="C487" s="1" t="n">
        <v>1</v>
      </c>
    </row>
    <row r="488" customFormat="false" ht="12.8" hidden="true" customHeight="false" outlineLevel="0" collapsed="false">
      <c r="A488" s="1" t="s">
        <v>5682</v>
      </c>
      <c r="B488" s="1" t="s">
        <v>5681</v>
      </c>
      <c r="C488" s="1" t="n">
        <v>1</v>
      </c>
    </row>
    <row r="489" customFormat="false" ht="12.8" hidden="true" customHeight="false" outlineLevel="0" collapsed="false">
      <c r="A489" s="1" t="s">
        <v>5683</v>
      </c>
      <c r="B489" s="1" t="s">
        <v>5684</v>
      </c>
      <c r="C489" s="1" t="n">
        <v>1</v>
      </c>
    </row>
    <row r="490" customFormat="false" ht="12.8" hidden="true" customHeight="false" outlineLevel="0" collapsed="false">
      <c r="A490" s="1" t="s">
        <v>5685</v>
      </c>
      <c r="B490" s="1" t="s">
        <v>5684</v>
      </c>
      <c r="C490" s="1" t="n">
        <v>1</v>
      </c>
    </row>
    <row r="491" customFormat="false" ht="12.8" hidden="true" customHeight="false" outlineLevel="0" collapsed="false">
      <c r="A491" s="1" t="s">
        <v>5686</v>
      </c>
      <c r="B491" s="1" t="s">
        <v>5684</v>
      </c>
      <c r="C491" s="1" t="n">
        <v>1</v>
      </c>
    </row>
    <row r="492" customFormat="false" ht="12.8" hidden="true" customHeight="false" outlineLevel="0" collapsed="false">
      <c r="A492" s="1" t="s">
        <v>5687</v>
      </c>
      <c r="B492" s="1" t="s">
        <v>5684</v>
      </c>
      <c r="C492" s="1" t="n">
        <v>1</v>
      </c>
    </row>
    <row r="493" customFormat="false" ht="12.8" hidden="true" customHeight="false" outlineLevel="0" collapsed="false">
      <c r="A493" s="1" t="s">
        <v>5685</v>
      </c>
      <c r="B493" s="1" t="s">
        <v>5684</v>
      </c>
      <c r="C493" s="1" t="n">
        <v>1</v>
      </c>
    </row>
    <row r="494" customFormat="false" ht="12.8" hidden="true" customHeight="false" outlineLevel="0" collapsed="false">
      <c r="A494" s="1" t="s">
        <v>5685</v>
      </c>
      <c r="B494" s="1" t="s">
        <v>5684</v>
      </c>
      <c r="C494" s="1" t="n">
        <v>1</v>
      </c>
    </row>
    <row r="495" customFormat="false" ht="12.8" hidden="true" customHeight="false" outlineLevel="0" collapsed="false">
      <c r="A495" s="1" t="s">
        <v>5685</v>
      </c>
      <c r="B495" s="1" t="s">
        <v>5684</v>
      </c>
      <c r="C495" s="1" t="n">
        <v>1</v>
      </c>
    </row>
    <row r="496" customFormat="false" ht="12.8" hidden="true" customHeight="false" outlineLevel="0" collapsed="false">
      <c r="A496" s="1" t="s">
        <v>5685</v>
      </c>
      <c r="B496" s="1" t="s">
        <v>5684</v>
      </c>
      <c r="C496" s="1" t="n">
        <v>1</v>
      </c>
    </row>
    <row r="497" customFormat="false" ht="12.8" hidden="true" customHeight="false" outlineLevel="0" collapsed="false">
      <c r="A497" s="1" t="s">
        <v>5685</v>
      </c>
      <c r="B497" s="1" t="s">
        <v>5684</v>
      </c>
      <c r="C497" s="1" t="n">
        <v>1</v>
      </c>
    </row>
    <row r="498" customFormat="false" ht="12.8" hidden="true" customHeight="false" outlineLevel="0" collapsed="false">
      <c r="A498" s="1" t="s">
        <v>5687</v>
      </c>
      <c r="B498" s="1" t="s">
        <v>5684</v>
      </c>
      <c r="C498" s="1" t="n">
        <v>1</v>
      </c>
    </row>
    <row r="499" customFormat="false" ht="12.8" hidden="true" customHeight="false" outlineLevel="0" collapsed="false">
      <c r="A499" s="1" t="s">
        <v>5685</v>
      </c>
      <c r="B499" s="1" t="s">
        <v>5684</v>
      </c>
      <c r="C499" s="1" t="n">
        <v>1</v>
      </c>
    </row>
    <row r="500" customFormat="false" ht="12.8" hidden="true" customHeight="false" outlineLevel="0" collapsed="false">
      <c r="A500" s="1" t="s">
        <v>5685</v>
      </c>
      <c r="B500" s="1" t="s">
        <v>5684</v>
      </c>
      <c r="C500" s="1" t="n">
        <v>1</v>
      </c>
    </row>
    <row r="501" customFormat="false" ht="12.8" hidden="true" customHeight="false" outlineLevel="0" collapsed="false">
      <c r="A501" s="1" t="s">
        <v>5686</v>
      </c>
      <c r="B501" s="1" t="s">
        <v>5684</v>
      </c>
      <c r="C501" s="1" t="n">
        <v>1</v>
      </c>
    </row>
    <row r="502" customFormat="false" ht="12.8" hidden="true" customHeight="false" outlineLevel="0" collapsed="false">
      <c r="A502" s="1" t="s">
        <v>5686</v>
      </c>
      <c r="B502" s="1" t="s">
        <v>5684</v>
      </c>
      <c r="C502" s="1" t="n">
        <v>1</v>
      </c>
    </row>
    <row r="503" customFormat="false" ht="12.8" hidden="true" customHeight="false" outlineLevel="0" collapsed="false">
      <c r="A503" s="1" t="s">
        <v>5686</v>
      </c>
      <c r="B503" s="1" t="s">
        <v>5684</v>
      </c>
      <c r="C503" s="1" t="n">
        <v>1</v>
      </c>
    </row>
    <row r="504" customFormat="false" ht="12.8" hidden="true" customHeight="false" outlineLevel="0" collapsed="false">
      <c r="A504" s="1" t="s">
        <v>5685</v>
      </c>
      <c r="B504" s="1" t="s">
        <v>5684</v>
      </c>
      <c r="C504" s="1" t="n">
        <v>1</v>
      </c>
    </row>
    <row r="505" customFormat="false" ht="12.8" hidden="true" customHeight="false" outlineLevel="0" collapsed="false">
      <c r="A505" s="1" t="s">
        <v>5685</v>
      </c>
      <c r="B505" s="1" t="s">
        <v>5684</v>
      </c>
      <c r="C505" s="1" t="n">
        <v>1</v>
      </c>
    </row>
    <row r="506" customFormat="false" ht="12.8" hidden="true" customHeight="false" outlineLevel="0" collapsed="false">
      <c r="A506" s="1" t="s">
        <v>5685</v>
      </c>
      <c r="B506" s="1" t="s">
        <v>5684</v>
      </c>
      <c r="C506" s="1" t="n">
        <v>1</v>
      </c>
    </row>
    <row r="507" customFormat="false" ht="12.8" hidden="true" customHeight="false" outlineLevel="0" collapsed="false">
      <c r="A507" s="1" t="s">
        <v>5686</v>
      </c>
      <c r="B507" s="1" t="s">
        <v>5684</v>
      </c>
      <c r="C507" s="1" t="n">
        <v>1</v>
      </c>
    </row>
    <row r="508" customFormat="false" ht="12.8" hidden="true" customHeight="false" outlineLevel="0" collapsed="false">
      <c r="A508" s="1" t="s">
        <v>5685</v>
      </c>
      <c r="B508" s="1" t="s">
        <v>5684</v>
      </c>
      <c r="C508" s="1" t="n">
        <v>1</v>
      </c>
    </row>
    <row r="509" customFormat="false" ht="12.8" hidden="true" customHeight="false" outlineLevel="0" collapsed="false">
      <c r="A509" s="1" t="s">
        <v>5687</v>
      </c>
      <c r="B509" s="1" t="s">
        <v>5684</v>
      </c>
      <c r="C509" s="1" t="n">
        <v>1</v>
      </c>
    </row>
    <row r="510" customFormat="false" ht="12.8" hidden="true" customHeight="false" outlineLevel="0" collapsed="false">
      <c r="A510" s="1" t="s">
        <v>5686</v>
      </c>
      <c r="B510" s="1" t="s">
        <v>5684</v>
      </c>
      <c r="C510" s="1" t="n">
        <v>1</v>
      </c>
    </row>
    <row r="511" customFormat="false" ht="12.8" hidden="true" customHeight="false" outlineLevel="0" collapsed="false">
      <c r="A511" s="1" t="s">
        <v>5687</v>
      </c>
      <c r="B511" s="1" t="s">
        <v>5684</v>
      </c>
      <c r="C511" s="1" t="n">
        <v>1</v>
      </c>
    </row>
    <row r="512" customFormat="false" ht="12.8" hidden="true" customHeight="false" outlineLevel="0" collapsed="false">
      <c r="A512" s="1" t="s">
        <v>5686</v>
      </c>
      <c r="B512" s="1" t="s">
        <v>5684</v>
      </c>
      <c r="C512" s="1" t="n">
        <v>1</v>
      </c>
    </row>
    <row r="513" customFormat="false" ht="12.8" hidden="true" customHeight="false" outlineLevel="0" collapsed="false">
      <c r="A513" s="1" t="s">
        <v>5685</v>
      </c>
      <c r="B513" s="1" t="s">
        <v>5684</v>
      </c>
      <c r="C513" s="1" t="n">
        <v>1</v>
      </c>
    </row>
    <row r="514" customFormat="false" ht="12.8" hidden="true" customHeight="false" outlineLevel="0" collapsed="false">
      <c r="A514" s="1" t="s">
        <v>5685</v>
      </c>
      <c r="B514" s="1" t="s">
        <v>5684</v>
      </c>
      <c r="C514" s="1" t="n">
        <v>1</v>
      </c>
    </row>
    <row r="515" customFormat="false" ht="12.8" hidden="true" customHeight="false" outlineLevel="0" collapsed="false">
      <c r="A515" s="1" t="s">
        <v>5685</v>
      </c>
      <c r="B515" s="1" t="s">
        <v>5684</v>
      </c>
      <c r="C515" s="1" t="n">
        <v>1</v>
      </c>
    </row>
    <row r="516" customFormat="false" ht="12.8" hidden="true" customHeight="false" outlineLevel="0" collapsed="false">
      <c r="A516" s="1" t="s">
        <v>5685</v>
      </c>
      <c r="B516" s="1" t="s">
        <v>5684</v>
      </c>
      <c r="C516" s="1" t="n">
        <v>1</v>
      </c>
    </row>
    <row r="517" customFormat="false" ht="12.8" hidden="true" customHeight="false" outlineLevel="0" collapsed="false">
      <c r="A517" s="1" t="s">
        <v>5685</v>
      </c>
      <c r="B517" s="1" t="s">
        <v>5684</v>
      </c>
      <c r="C517" s="1" t="n">
        <v>1</v>
      </c>
    </row>
    <row r="518" customFormat="false" ht="12.8" hidden="true" customHeight="false" outlineLevel="0" collapsed="false">
      <c r="A518" s="1" t="s">
        <v>5687</v>
      </c>
      <c r="B518" s="1" t="s">
        <v>5684</v>
      </c>
      <c r="C518" s="1" t="n">
        <v>1</v>
      </c>
    </row>
    <row r="519" customFormat="false" ht="12.8" hidden="true" customHeight="false" outlineLevel="0" collapsed="false">
      <c r="A519" s="1" t="s">
        <v>5685</v>
      </c>
      <c r="B519" s="1" t="s">
        <v>5684</v>
      </c>
      <c r="C519" s="1" t="n">
        <v>1</v>
      </c>
    </row>
    <row r="520" customFormat="false" ht="12.8" hidden="true" customHeight="false" outlineLevel="0" collapsed="false">
      <c r="A520" s="1" t="s">
        <v>5686</v>
      </c>
      <c r="B520" s="1" t="s">
        <v>5684</v>
      </c>
      <c r="C520" s="1" t="n">
        <v>1</v>
      </c>
    </row>
    <row r="521" customFormat="false" ht="12.8" hidden="true" customHeight="false" outlineLevel="0" collapsed="false">
      <c r="A521" s="1" t="s">
        <v>5685</v>
      </c>
      <c r="B521" s="1" t="s">
        <v>5684</v>
      </c>
      <c r="C521" s="1" t="n">
        <v>1</v>
      </c>
    </row>
    <row r="522" customFormat="false" ht="12.8" hidden="true" customHeight="false" outlineLevel="0" collapsed="false">
      <c r="A522" s="1" t="s">
        <v>5685</v>
      </c>
      <c r="B522" s="1" t="s">
        <v>5684</v>
      </c>
      <c r="C522" s="1" t="n">
        <v>1</v>
      </c>
    </row>
    <row r="523" customFormat="false" ht="12.8" hidden="true" customHeight="false" outlineLevel="0" collapsed="false">
      <c r="A523" s="1" t="s">
        <v>5687</v>
      </c>
      <c r="B523" s="1" t="s">
        <v>5684</v>
      </c>
      <c r="C523" s="1" t="n">
        <v>1</v>
      </c>
    </row>
    <row r="524" customFormat="false" ht="12.8" hidden="true" customHeight="false" outlineLevel="0" collapsed="false">
      <c r="A524" s="1" t="s">
        <v>5685</v>
      </c>
      <c r="B524" s="1" t="s">
        <v>5684</v>
      </c>
      <c r="C524" s="1" t="n">
        <v>1</v>
      </c>
    </row>
    <row r="525" customFormat="false" ht="12.8" hidden="true" customHeight="false" outlineLevel="0" collapsed="false">
      <c r="A525" s="1" t="s">
        <v>5686</v>
      </c>
      <c r="B525" s="1" t="s">
        <v>5684</v>
      </c>
      <c r="C525" s="1" t="n">
        <v>1</v>
      </c>
    </row>
    <row r="526" customFormat="false" ht="12.8" hidden="true" customHeight="false" outlineLevel="0" collapsed="false">
      <c r="A526" s="1" t="s">
        <v>5686</v>
      </c>
      <c r="B526" s="1" t="s">
        <v>5684</v>
      </c>
      <c r="C526" s="1" t="n">
        <v>1</v>
      </c>
    </row>
    <row r="527" customFormat="false" ht="12.8" hidden="true" customHeight="false" outlineLevel="0" collapsed="false">
      <c r="A527" s="1" t="s">
        <v>5687</v>
      </c>
      <c r="B527" s="1" t="s">
        <v>5684</v>
      </c>
      <c r="C527" s="1" t="n">
        <v>1</v>
      </c>
    </row>
    <row r="528" customFormat="false" ht="12.8" hidden="true" customHeight="false" outlineLevel="0" collapsed="false">
      <c r="A528" s="1" t="s">
        <v>5686</v>
      </c>
      <c r="B528" s="1" t="s">
        <v>5684</v>
      </c>
      <c r="C528" s="1" t="n">
        <v>1</v>
      </c>
    </row>
    <row r="529" customFormat="false" ht="12.8" hidden="true" customHeight="false" outlineLevel="0" collapsed="false">
      <c r="A529" s="1" t="s">
        <v>5685</v>
      </c>
      <c r="B529" s="1" t="s">
        <v>5684</v>
      </c>
      <c r="C529" s="1" t="n">
        <v>1</v>
      </c>
    </row>
    <row r="530" customFormat="false" ht="12.8" hidden="true" customHeight="false" outlineLevel="0" collapsed="false">
      <c r="A530" s="1" t="s">
        <v>5686</v>
      </c>
      <c r="B530" s="1" t="s">
        <v>5684</v>
      </c>
      <c r="C530" s="1" t="n">
        <v>1</v>
      </c>
    </row>
    <row r="531" customFormat="false" ht="12.8" hidden="true" customHeight="false" outlineLevel="0" collapsed="false">
      <c r="A531" s="1" t="s">
        <v>5686</v>
      </c>
      <c r="B531" s="1" t="s">
        <v>5684</v>
      </c>
      <c r="C531" s="1" t="n">
        <v>1</v>
      </c>
    </row>
    <row r="532" customFormat="false" ht="12.8" hidden="true" customHeight="false" outlineLevel="0" collapsed="false">
      <c r="A532" s="1" t="s">
        <v>5686</v>
      </c>
      <c r="B532" s="1" t="s">
        <v>5684</v>
      </c>
      <c r="C532" s="1" t="n">
        <v>1</v>
      </c>
    </row>
    <row r="533" customFormat="false" ht="12.8" hidden="true" customHeight="false" outlineLevel="0" collapsed="false">
      <c r="A533" s="1" t="s">
        <v>5685</v>
      </c>
      <c r="B533" s="1" t="s">
        <v>5684</v>
      </c>
      <c r="C533" s="1" t="n">
        <v>1</v>
      </c>
    </row>
    <row r="534" customFormat="false" ht="12.8" hidden="true" customHeight="false" outlineLevel="0" collapsed="false">
      <c r="A534" s="1" t="s">
        <v>5686</v>
      </c>
      <c r="B534" s="1" t="s">
        <v>5684</v>
      </c>
      <c r="C534" s="1" t="n">
        <v>1</v>
      </c>
    </row>
    <row r="535" customFormat="false" ht="12.8" hidden="true" customHeight="false" outlineLevel="0" collapsed="false">
      <c r="A535" s="1" t="s">
        <v>5686</v>
      </c>
      <c r="B535" s="1" t="s">
        <v>5684</v>
      </c>
      <c r="C535" s="1" t="n">
        <v>1</v>
      </c>
    </row>
    <row r="536" customFormat="false" ht="12.8" hidden="true" customHeight="false" outlineLevel="0" collapsed="false">
      <c r="A536" s="1" t="s">
        <v>5686</v>
      </c>
      <c r="B536" s="1" t="s">
        <v>5684</v>
      </c>
      <c r="C536" s="1" t="n">
        <v>1</v>
      </c>
    </row>
    <row r="537" customFormat="false" ht="12.8" hidden="true" customHeight="false" outlineLevel="0" collapsed="false">
      <c r="A537" s="1" t="s">
        <v>5686</v>
      </c>
      <c r="B537" s="1" t="s">
        <v>5684</v>
      </c>
      <c r="C537" s="1" t="n">
        <v>1</v>
      </c>
    </row>
    <row r="538" customFormat="false" ht="12.8" hidden="true" customHeight="false" outlineLevel="0" collapsed="false">
      <c r="A538" s="1" t="s">
        <v>5686</v>
      </c>
      <c r="B538" s="1" t="s">
        <v>5684</v>
      </c>
      <c r="C538" s="1" t="n">
        <v>1</v>
      </c>
    </row>
    <row r="539" customFormat="false" ht="12.8" hidden="true" customHeight="false" outlineLevel="0" collapsed="false">
      <c r="A539" s="1" t="s">
        <v>5687</v>
      </c>
      <c r="B539" s="1" t="s">
        <v>5684</v>
      </c>
      <c r="C539" s="1" t="n">
        <v>1</v>
      </c>
    </row>
    <row r="540" customFormat="false" ht="12.8" hidden="true" customHeight="false" outlineLevel="0" collapsed="false">
      <c r="A540" s="1" t="s">
        <v>5686</v>
      </c>
      <c r="B540" s="1" t="s">
        <v>5684</v>
      </c>
      <c r="C540" s="1" t="n">
        <v>1</v>
      </c>
    </row>
    <row r="541" customFormat="false" ht="12.8" hidden="true" customHeight="false" outlineLevel="0" collapsed="false">
      <c r="A541" s="1" t="s">
        <v>5685</v>
      </c>
      <c r="B541" s="1" t="s">
        <v>5684</v>
      </c>
      <c r="C541" s="1" t="n">
        <v>1</v>
      </c>
    </row>
    <row r="542" customFormat="false" ht="12.8" hidden="true" customHeight="false" outlineLevel="0" collapsed="false">
      <c r="A542" s="1" t="s">
        <v>5686</v>
      </c>
      <c r="B542" s="1" t="s">
        <v>5684</v>
      </c>
      <c r="C542" s="1" t="n">
        <v>1</v>
      </c>
    </row>
    <row r="543" customFormat="false" ht="12.8" hidden="true" customHeight="false" outlineLevel="0" collapsed="false">
      <c r="A543" s="1" t="s">
        <v>5687</v>
      </c>
      <c r="B543" s="1" t="s">
        <v>5684</v>
      </c>
      <c r="C543" s="1" t="n">
        <v>1</v>
      </c>
    </row>
    <row r="544" customFormat="false" ht="12.8" hidden="true" customHeight="false" outlineLevel="0" collapsed="false">
      <c r="A544" s="1" t="s">
        <v>5686</v>
      </c>
      <c r="B544" s="1" t="s">
        <v>5684</v>
      </c>
      <c r="C544" s="1" t="n">
        <v>1</v>
      </c>
    </row>
    <row r="545" customFormat="false" ht="12.8" hidden="true" customHeight="false" outlineLevel="0" collapsed="false">
      <c r="A545" s="1" t="s">
        <v>5686</v>
      </c>
      <c r="B545" s="1" t="s">
        <v>5684</v>
      </c>
      <c r="C545" s="1" t="n">
        <v>1</v>
      </c>
    </row>
    <row r="546" customFormat="false" ht="12.8" hidden="true" customHeight="false" outlineLevel="0" collapsed="false">
      <c r="A546" s="1" t="s">
        <v>5686</v>
      </c>
      <c r="B546" s="1" t="s">
        <v>5684</v>
      </c>
      <c r="C546" s="1" t="n">
        <v>1</v>
      </c>
    </row>
    <row r="547" customFormat="false" ht="12.8" hidden="true" customHeight="false" outlineLevel="0" collapsed="false">
      <c r="A547" s="1" t="s">
        <v>5686</v>
      </c>
      <c r="B547" s="1" t="s">
        <v>5684</v>
      </c>
      <c r="C547" s="1" t="n">
        <v>1</v>
      </c>
    </row>
    <row r="548" customFormat="false" ht="12.8" hidden="true" customHeight="false" outlineLevel="0" collapsed="false">
      <c r="A548" s="1" t="s">
        <v>5685</v>
      </c>
      <c r="B548" s="1" t="s">
        <v>5684</v>
      </c>
      <c r="C548" s="1" t="n">
        <v>1</v>
      </c>
    </row>
    <row r="549" customFormat="false" ht="12.8" hidden="true" customHeight="false" outlineLevel="0" collapsed="false">
      <c r="A549" s="1" t="s">
        <v>5686</v>
      </c>
      <c r="B549" s="1" t="s">
        <v>5684</v>
      </c>
      <c r="C549" s="1" t="n">
        <v>1</v>
      </c>
    </row>
    <row r="550" customFormat="false" ht="12.8" hidden="true" customHeight="false" outlineLevel="0" collapsed="false">
      <c r="A550" s="1" t="s">
        <v>5686</v>
      </c>
      <c r="B550" s="1" t="s">
        <v>5684</v>
      </c>
      <c r="C550" s="1" t="n">
        <v>1</v>
      </c>
    </row>
    <row r="551" customFormat="false" ht="12.8" hidden="true" customHeight="false" outlineLevel="0" collapsed="false">
      <c r="A551" s="1" t="s">
        <v>5686</v>
      </c>
      <c r="B551" s="1" t="s">
        <v>5684</v>
      </c>
      <c r="C551" s="1" t="n">
        <v>1</v>
      </c>
    </row>
    <row r="552" customFormat="false" ht="12.8" hidden="true" customHeight="false" outlineLevel="0" collapsed="false">
      <c r="A552" s="1" t="s">
        <v>5686</v>
      </c>
      <c r="B552" s="1" t="s">
        <v>5684</v>
      </c>
      <c r="C552" s="1" t="n">
        <v>1</v>
      </c>
    </row>
    <row r="553" customFormat="false" ht="12.8" hidden="true" customHeight="false" outlineLevel="0" collapsed="false">
      <c r="A553" s="1" t="s">
        <v>5686</v>
      </c>
      <c r="B553" s="1" t="s">
        <v>5684</v>
      </c>
      <c r="C553" s="1" t="n">
        <v>1</v>
      </c>
    </row>
    <row r="554" customFormat="false" ht="12.8" hidden="true" customHeight="false" outlineLevel="0" collapsed="false">
      <c r="A554" s="1" t="s">
        <v>5687</v>
      </c>
      <c r="B554" s="1" t="s">
        <v>5684</v>
      </c>
      <c r="C554" s="1" t="n">
        <v>1</v>
      </c>
    </row>
    <row r="555" customFormat="false" ht="12.8" hidden="true" customHeight="false" outlineLevel="0" collapsed="false">
      <c r="A555" s="1" t="s">
        <v>5686</v>
      </c>
      <c r="B555" s="1" t="s">
        <v>5684</v>
      </c>
      <c r="C555" s="1" t="n">
        <v>1</v>
      </c>
    </row>
    <row r="556" customFormat="false" ht="12.8" hidden="true" customHeight="false" outlineLevel="0" collapsed="false">
      <c r="A556" s="1" t="s">
        <v>5686</v>
      </c>
      <c r="B556" s="1" t="s">
        <v>5684</v>
      </c>
      <c r="C556" s="1" t="n">
        <v>1</v>
      </c>
    </row>
    <row r="557" customFormat="false" ht="12.8" hidden="true" customHeight="false" outlineLevel="0" collapsed="false">
      <c r="A557" s="1" t="s">
        <v>5686</v>
      </c>
      <c r="B557" s="1" t="s">
        <v>5684</v>
      </c>
      <c r="C557" s="1" t="n">
        <v>1</v>
      </c>
    </row>
    <row r="558" customFormat="false" ht="12.8" hidden="true" customHeight="false" outlineLevel="0" collapsed="false">
      <c r="A558" s="1" t="s">
        <v>5685</v>
      </c>
      <c r="B558" s="1" t="s">
        <v>5684</v>
      </c>
      <c r="C558" s="1" t="n">
        <v>1</v>
      </c>
    </row>
    <row r="559" customFormat="false" ht="12.8" hidden="true" customHeight="false" outlineLevel="0" collapsed="false">
      <c r="A559" s="1" t="s">
        <v>5686</v>
      </c>
      <c r="B559" s="1" t="s">
        <v>5684</v>
      </c>
      <c r="C559" s="1" t="n">
        <v>1</v>
      </c>
    </row>
    <row r="560" customFormat="false" ht="12.8" hidden="true" customHeight="false" outlineLevel="0" collapsed="false">
      <c r="A560" s="1" t="s">
        <v>5686</v>
      </c>
      <c r="B560" s="1" t="s">
        <v>5684</v>
      </c>
      <c r="C560" s="1" t="n">
        <v>1</v>
      </c>
    </row>
    <row r="561" customFormat="false" ht="12.8" hidden="true" customHeight="false" outlineLevel="0" collapsed="false">
      <c r="A561" s="1" t="s">
        <v>5686</v>
      </c>
      <c r="B561" s="1" t="s">
        <v>5684</v>
      </c>
      <c r="C561" s="1" t="n">
        <v>1</v>
      </c>
    </row>
    <row r="562" customFormat="false" ht="12.8" hidden="true" customHeight="false" outlineLevel="0" collapsed="false">
      <c r="A562" s="1" t="s">
        <v>5685</v>
      </c>
      <c r="B562" s="1" t="s">
        <v>5684</v>
      </c>
      <c r="C562" s="1" t="n">
        <v>1</v>
      </c>
    </row>
    <row r="563" customFormat="false" ht="12.8" hidden="true" customHeight="false" outlineLevel="0" collapsed="false">
      <c r="A563" s="1" t="s">
        <v>5685</v>
      </c>
      <c r="B563" s="1" t="s">
        <v>5684</v>
      </c>
      <c r="C563" s="1" t="n">
        <v>1</v>
      </c>
    </row>
    <row r="564" customFormat="false" ht="12.8" hidden="true" customHeight="false" outlineLevel="0" collapsed="false">
      <c r="A564" s="1" t="s">
        <v>5687</v>
      </c>
      <c r="B564" s="1" t="s">
        <v>5684</v>
      </c>
      <c r="C564" s="1" t="n">
        <v>1</v>
      </c>
    </row>
    <row r="565" customFormat="false" ht="12.8" hidden="true" customHeight="false" outlineLevel="0" collapsed="false">
      <c r="A565" s="1" t="s">
        <v>5686</v>
      </c>
      <c r="B565" s="1" t="s">
        <v>5684</v>
      </c>
      <c r="C565" s="1" t="n">
        <v>1</v>
      </c>
    </row>
    <row r="566" customFormat="false" ht="12.8" hidden="true" customHeight="false" outlineLevel="0" collapsed="false">
      <c r="A566" s="1" t="s">
        <v>5687</v>
      </c>
      <c r="B566" s="1" t="s">
        <v>5684</v>
      </c>
      <c r="C566" s="1" t="n">
        <v>1</v>
      </c>
    </row>
    <row r="567" customFormat="false" ht="12.8" hidden="true" customHeight="false" outlineLevel="0" collapsed="false">
      <c r="A567" s="1" t="s">
        <v>5685</v>
      </c>
      <c r="B567" s="1" t="s">
        <v>5684</v>
      </c>
      <c r="C567" s="1" t="n">
        <v>1</v>
      </c>
    </row>
    <row r="568" customFormat="false" ht="12.8" hidden="true" customHeight="false" outlineLevel="0" collapsed="false">
      <c r="A568" s="1" t="s">
        <v>5685</v>
      </c>
      <c r="B568" s="1" t="s">
        <v>5684</v>
      </c>
      <c r="C568" s="1" t="n">
        <v>1</v>
      </c>
    </row>
    <row r="569" customFormat="false" ht="12.8" hidden="true" customHeight="false" outlineLevel="0" collapsed="false">
      <c r="A569" s="1" t="s">
        <v>5687</v>
      </c>
      <c r="B569" s="1" t="s">
        <v>5684</v>
      </c>
      <c r="C569" s="1" t="n">
        <v>1</v>
      </c>
    </row>
    <row r="570" customFormat="false" ht="12.8" hidden="true" customHeight="false" outlineLevel="0" collapsed="false">
      <c r="A570" s="1" t="s">
        <v>5686</v>
      </c>
      <c r="B570" s="1" t="s">
        <v>5684</v>
      </c>
      <c r="C570" s="1" t="n">
        <v>1</v>
      </c>
    </row>
    <row r="571" customFormat="false" ht="12.8" hidden="true" customHeight="false" outlineLevel="0" collapsed="false">
      <c r="A571" s="1" t="s">
        <v>5686</v>
      </c>
      <c r="B571" s="1" t="s">
        <v>5684</v>
      </c>
      <c r="C571" s="1" t="n">
        <v>1</v>
      </c>
    </row>
    <row r="572" customFormat="false" ht="12.8" hidden="true" customHeight="false" outlineLevel="0" collapsed="false">
      <c r="A572" s="1" t="s">
        <v>5686</v>
      </c>
      <c r="B572" s="1" t="s">
        <v>5684</v>
      </c>
      <c r="C572" s="1" t="n">
        <v>1</v>
      </c>
    </row>
    <row r="573" customFormat="false" ht="12.8" hidden="true" customHeight="false" outlineLevel="0" collapsed="false">
      <c r="A573" s="1" t="s">
        <v>5686</v>
      </c>
      <c r="B573" s="1" t="s">
        <v>5684</v>
      </c>
      <c r="C573" s="1" t="n">
        <v>1</v>
      </c>
    </row>
    <row r="574" customFormat="false" ht="12.8" hidden="true" customHeight="false" outlineLevel="0" collapsed="false">
      <c r="A574" s="1" t="s">
        <v>5686</v>
      </c>
      <c r="B574" s="1" t="s">
        <v>5684</v>
      </c>
      <c r="C574" s="1" t="n">
        <v>1</v>
      </c>
    </row>
    <row r="575" customFormat="false" ht="12.8" hidden="true" customHeight="false" outlineLevel="0" collapsed="false">
      <c r="A575" s="1" t="s">
        <v>5686</v>
      </c>
      <c r="B575" s="1" t="s">
        <v>5684</v>
      </c>
      <c r="C575" s="1" t="n">
        <v>1</v>
      </c>
    </row>
    <row r="576" customFormat="false" ht="12.8" hidden="true" customHeight="false" outlineLevel="0" collapsed="false">
      <c r="A576" s="1" t="s">
        <v>5686</v>
      </c>
      <c r="B576" s="1" t="s">
        <v>5684</v>
      </c>
      <c r="C576" s="1" t="n">
        <v>1</v>
      </c>
    </row>
    <row r="577" customFormat="false" ht="12.8" hidden="true" customHeight="false" outlineLevel="0" collapsed="false">
      <c r="A577" s="1" t="s">
        <v>5686</v>
      </c>
      <c r="B577" s="1" t="s">
        <v>5684</v>
      </c>
      <c r="C577" s="1" t="n">
        <v>1</v>
      </c>
    </row>
    <row r="578" customFormat="false" ht="12.8" hidden="true" customHeight="false" outlineLevel="0" collapsed="false">
      <c r="A578" s="1" t="s">
        <v>5686</v>
      </c>
      <c r="B578" s="1" t="s">
        <v>5684</v>
      </c>
      <c r="C578" s="1" t="n">
        <v>1</v>
      </c>
    </row>
    <row r="579" customFormat="false" ht="12.8" hidden="true" customHeight="false" outlineLevel="0" collapsed="false">
      <c r="A579" s="1" t="s">
        <v>5687</v>
      </c>
      <c r="B579" s="1" t="s">
        <v>5684</v>
      </c>
      <c r="C579" s="1" t="n">
        <v>1</v>
      </c>
    </row>
    <row r="580" customFormat="false" ht="12.8" hidden="true" customHeight="false" outlineLevel="0" collapsed="false">
      <c r="A580" s="1" t="s">
        <v>5686</v>
      </c>
      <c r="B580" s="1" t="s">
        <v>5684</v>
      </c>
      <c r="C580" s="1" t="n">
        <v>1</v>
      </c>
    </row>
    <row r="581" customFormat="false" ht="12.8" hidden="true" customHeight="false" outlineLevel="0" collapsed="false">
      <c r="A581" s="1" t="s">
        <v>5686</v>
      </c>
      <c r="B581" s="1" t="s">
        <v>5684</v>
      </c>
      <c r="C581" s="1" t="n">
        <v>1</v>
      </c>
    </row>
    <row r="582" customFormat="false" ht="12.8" hidden="true" customHeight="false" outlineLevel="0" collapsed="false">
      <c r="A582" s="1" t="s">
        <v>5686</v>
      </c>
      <c r="B582" s="1" t="s">
        <v>5684</v>
      </c>
      <c r="C582" s="1" t="n">
        <v>1</v>
      </c>
    </row>
    <row r="583" customFormat="false" ht="12.8" hidden="true" customHeight="false" outlineLevel="0" collapsed="false">
      <c r="A583" s="1" t="s">
        <v>5686</v>
      </c>
      <c r="B583" s="1" t="s">
        <v>5684</v>
      </c>
      <c r="C583" s="1" t="n">
        <v>1</v>
      </c>
    </row>
    <row r="584" customFormat="false" ht="12.8" hidden="true" customHeight="false" outlineLevel="0" collapsed="false">
      <c r="A584" s="1" t="s">
        <v>5686</v>
      </c>
      <c r="B584" s="1" t="s">
        <v>5684</v>
      </c>
      <c r="C584" s="1" t="n">
        <v>1</v>
      </c>
    </row>
    <row r="585" customFormat="false" ht="12.8" hidden="true" customHeight="false" outlineLevel="0" collapsed="false">
      <c r="A585" s="1" t="s">
        <v>5688</v>
      </c>
      <c r="B585" s="1" t="s">
        <v>5684</v>
      </c>
      <c r="C585" s="1" t="n">
        <v>1</v>
      </c>
    </row>
    <row r="586" customFormat="false" ht="12.8" hidden="true" customHeight="false" outlineLevel="0" collapsed="false">
      <c r="A586" s="1" t="s">
        <v>5689</v>
      </c>
      <c r="B586" s="1" t="s">
        <v>5684</v>
      </c>
      <c r="C586" s="1" t="n">
        <v>1</v>
      </c>
    </row>
    <row r="587" customFormat="false" ht="12.8" hidden="true" customHeight="false" outlineLevel="0" collapsed="false">
      <c r="A587" s="1" t="s">
        <v>5690</v>
      </c>
      <c r="B587" s="1" t="s">
        <v>5684</v>
      </c>
      <c r="C587" s="1" t="n">
        <v>1</v>
      </c>
    </row>
    <row r="588" customFormat="false" ht="12.8" hidden="true" customHeight="false" outlineLevel="0" collapsed="false">
      <c r="A588" s="1" t="s">
        <v>5691</v>
      </c>
      <c r="B588" s="1" t="s">
        <v>5684</v>
      </c>
      <c r="C588" s="1" t="n">
        <v>1</v>
      </c>
    </row>
    <row r="589" customFormat="false" ht="12.8" hidden="true" customHeight="false" outlineLevel="0" collapsed="false">
      <c r="A589" s="1" t="s">
        <v>5692</v>
      </c>
      <c r="B589" s="1" t="s">
        <v>5684</v>
      </c>
      <c r="C589" s="1" t="n">
        <v>1</v>
      </c>
    </row>
    <row r="590" customFormat="false" ht="12.8" hidden="true" customHeight="false" outlineLevel="0" collapsed="false">
      <c r="A590" s="1" t="s">
        <v>5693</v>
      </c>
      <c r="B590" s="1" t="s">
        <v>5684</v>
      </c>
      <c r="C590" s="1" t="n">
        <v>1</v>
      </c>
    </row>
    <row r="591" customFormat="false" ht="12.8" hidden="true" customHeight="false" outlineLevel="0" collapsed="false">
      <c r="A591" s="1" t="s">
        <v>5694</v>
      </c>
      <c r="B591" s="1" t="s">
        <v>5684</v>
      </c>
      <c r="C591" s="1" t="n">
        <v>1</v>
      </c>
    </row>
    <row r="592" customFormat="false" ht="12.8" hidden="true" customHeight="false" outlineLevel="0" collapsed="false">
      <c r="A592" s="1" t="s">
        <v>5694</v>
      </c>
      <c r="B592" s="1" t="s">
        <v>5684</v>
      </c>
      <c r="C592" s="1" t="n">
        <v>1</v>
      </c>
    </row>
    <row r="593" customFormat="false" ht="12.8" hidden="true" customHeight="false" outlineLevel="0" collapsed="false">
      <c r="A593" s="1" t="s">
        <v>5695</v>
      </c>
      <c r="B593" s="1" t="s">
        <v>5696</v>
      </c>
      <c r="C593" s="1" t="n">
        <v>1</v>
      </c>
    </row>
    <row r="594" customFormat="false" ht="12.8" hidden="false" customHeight="false" outlineLevel="0" collapsed="false">
      <c r="A594" s="1" t="s">
        <v>5697</v>
      </c>
      <c r="B594" s="1" t="s">
        <v>5697</v>
      </c>
      <c r="C594" s="1" t="n">
        <v>1</v>
      </c>
      <c r="D594" s="1" t="s">
        <v>5369</v>
      </c>
    </row>
    <row r="595" customFormat="false" ht="12.8" hidden="false" customHeight="false" outlineLevel="0" collapsed="false">
      <c r="A595" s="1" t="s">
        <v>5698</v>
      </c>
      <c r="B595" s="1" t="s">
        <v>5699</v>
      </c>
      <c r="C595" s="1" t="n">
        <v>1</v>
      </c>
      <c r="D595" s="1" t="s">
        <v>5369</v>
      </c>
    </row>
    <row r="596" customFormat="false" ht="12.8" hidden="true" customHeight="false" outlineLevel="0" collapsed="false">
      <c r="A596" s="1" t="s">
        <v>5700</v>
      </c>
      <c r="B596" s="1" t="s">
        <v>5701</v>
      </c>
      <c r="C596" s="1" t="n">
        <v>1</v>
      </c>
    </row>
    <row r="597" customFormat="false" ht="12.8" hidden="true" customHeight="false" outlineLevel="0" collapsed="false">
      <c r="A597" s="1" t="s">
        <v>5702</v>
      </c>
      <c r="B597" s="1" t="s">
        <v>5703</v>
      </c>
      <c r="C597" s="1" t="n">
        <v>1</v>
      </c>
    </row>
    <row r="598" customFormat="false" ht="12.8" hidden="true" customHeight="false" outlineLevel="0" collapsed="false">
      <c r="A598" s="1" t="s">
        <v>5704</v>
      </c>
      <c r="B598" s="1" t="s">
        <v>5703</v>
      </c>
      <c r="C598" s="1" t="n">
        <v>1</v>
      </c>
    </row>
    <row r="599" customFormat="false" ht="12.8" hidden="true" customHeight="false" outlineLevel="0" collapsed="false">
      <c r="A599" s="1" t="s">
        <v>5705</v>
      </c>
      <c r="B599" s="1" t="s">
        <v>5706</v>
      </c>
      <c r="C599" s="1" t="n">
        <v>1</v>
      </c>
    </row>
    <row r="600" customFormat="false" ht="12.8" hidden="true" customHeight="false" outlineLevel="0" collapsed="false">
      <c r="A600" s="1" t="s">
        <v>5707</v>
      </c>
      <c r="B600" s="1" t="s">
        <v>5708</v>
      </c>
      <c r="C600" s="1" t="n">
        <v>1</v>
      </c>
    </row>
    <row r="601" customFormat="false" ht="12.8" hidden="true" customHeight="false" outlineLevel="0" collapsed="false">
      <c r="A601" s="1" t="s">
        <v>5709</v>
      </c>
      <c r="B601" s="1" t="s">
        <v>5710</v>
      </c>
      <c r="C601" s="1" t="n">
        <v>1</v>
      </c>
    </row>
    <row r="602" customFormat="false" ht="12.8" hidden="true" customHeight="false" outlineLevel="0" collapsed="false">
      <c r="A602" s="1" t="s">
        <v>5711</v>
      </c>
      <c r="B602" s="1" t="s">
        <v>5712</v>
      </c>
      <c r="C602" s="1" t="n">
        <v>1</v>
      </c>
    </row>
    <row r="603" customFormat="false" ht="12.8" hidden="true" customHeight="false" outlineLevel="0" collapsed="false">
      <c r="A603" s="1" t="s">
        <v>5713</v>
      </c>
      <c r="B603" s="1" t="s">
        <v>5714</v>
      </c>
      <c r="C603" s="1" t="n">
        <v>1</v>
      </c>
    </row>
    <row r="604" customFormat="false" ht="12.8" hidden="false" customHeight="false" outlineLevel="0" collapsed="false">
      <c r="A604" s="1" t="s">
        <v>5715</v>
      </c>
      <c r="B604" s="1" t="s">
        <v>5716</v>
      </c>
      <c r="C604" s="1" t="n">
        <v>1</v>
      </c>
      <c r="D604" s="1" t="s">
        <v>5369</v>
      </c>
    </row>
    <row r="605" customFormat="false" ht="12.8" hidden="false" customHeight="false" outlineLevel="0" collapsed="false">
      <c r="A605" s="1" t="s">
        <v>5717</v>
      </c>
      <c r="B605" s="1" t="s">
        <v>5718</v>
      </c>
      <c r="C605" s="1" t="n">
        <v>1</v>
      </c>
      <c r="D605" s="1" t="s">
        <v>5369</v>
      </c>
    </row>
    <row r="606" customFormat="false" ht="12.8" hidden="false" customHeight="false" outlineLevel="0" collapsed="false">
      <c r="A606" s="1" t="s">
        <v>5719</v>
      </c>
      <c r="B606" s="1" t="s">
        <v>5720</v>
      </c>
      <c r="C606" s="1" t="n">
        <v>1</v>
      </c>
      <c r="D606" s="1" t="s">
        <v>5369</v>
      </c>
    </row>
    <row r="607" customFormat="false" ht="12.8" hidden="true" customHeight="false" outlineLevel="0" collapsed="false">
      <c r="A607" s="1" t="s">
        <v>5721</v>
      </c>
      <c r="B607" s="1" t="s">
        <v>5722</v>
      </c>
      <c r="C607" s="1" t="n">
        <v>1</v>
      </c>
    </row>
    <row r="608" customFormat="false" ht="12.8" hidden="true" customHeight="false" outlineLevel="0" collapsed="false">
      <c r="A608" s="1" t="s">
        <v>5723</v>
      </c>
      <c r="B608" s="1" t="s">
        <v>5724</v>
      </c>
      <c r="C608" s="1" t="n">
        <v>1</v>
      </c>
    </row>
    <row r="609" customFormat="false" ht="12.8" hidden="true" customHeight="false" outlineLevel="0" collapsed="false">
      <c r="A609" s="1" t="s">
        <v>5725</v>
      </c>
      <c r="B609" s="1" t="s">
        <v>5726</v>
      </c>
      <c r="C609" s="1" t="n">
        <v>1</v>
      </c>
    </row>
    <row r="610" customFormat="false" ht="12.8" hidden="true" customHeight="false" outlineLevel="0" collapsed="false">
      <c r="A610" s="1" t="s">
        <v>5727</v>
      </c>
      <c r="B610" s="1" t="s">
        <v>5728</v>
      </c>
      <c r="C610" s="1" t="n">
        <v>1</v>
      </c>
    </row>
    <row r="611" customFormat="false" ht="12.8" hidden="true" customHeight="false" outlineLevel="0" collapsed="false">
      <c r="A611" s="1" t="s">
        <v>5729</v>
      </c>
      <c r="B611" s="1" t="s">
        <v>5730</v>
      </c>
      <c r="C611" s="1" t="n">
        <v>1</v>
      </c>
    </row>
    <row r="612" customFormat="false" ht="12.8" hidden="true" customHeight="false" outlineLevel="0" collapsed="false">
      <c r="A612" s="1" t="s">
        <v>5731</v>
      </c>
      <c r="B612" s="1" t="s">
        <v>5732</v>
      </c>
      <c r="C612" s="1" t="n">
        <v>1</v>
      </c>
    </row>
    <row r="613" customFormat="false" ht="12.8" hidden="true" customHeight="false" outlineLevel="0" collapsed="false">
      <c r="A613" s="1" t="s">
        <v>5731</v>
      </c>
      <c r="B613" s="1" t="s">
        <v>5732</v>
      </c>
      <c r="C613" s="1" t="n">
        <v>1</v>
      </c>
    </row>
    <row r="614" customFormat="false" ht="12.8" hidden="false" customHeight="false" outlineLevel="0" collapsed="false">
      <c r="A614" s="1" t="s">
        <v>5733</v>
      </c>
      <c r="B614" s="1" t="s">
        <v>5734</v>
      </c>
      <c r="C614" s="1" t="n">
        <v>1</v>
      </c>
      <c r="D614" s="1" t="s">
        <v>5369</v>
      </c>
    </row>
    <row r="615" customFormat="false" ht="12.8" hidden="true" customHeight="false" outlineLevel="0" collapsed="false">
      <c r="A615" s="1" t="s">
        <v>5735</v>
      </c>
      <c r="B615" s="1" t="s">
        <v>5736</v>
      </c>
      <c r="C615" s="1" t="n">
        <v>1</v>
      </c>
    </row>
    <row r="616" customFormat="false" ht="12.8" hidden="true" customHeight="false" outlineLevel="0" collapsed="false">
      <c r="A616" s="1" t="s">
        <v>5737</v>
      </c>
      <c r="B616" s="1" t="s">
        <v>5738</v>
      </c>
      <c r="C616" s="1" t="n">
        <v>1</v>
      </c>
    </row>
    <row r="617" customFormat="false" ht="12.8" hidden="true" customHeight="false" outlineLevel="0" collapsed="false">
      <c r="A617" s="1" t="s">
        <v>5739</v>
      </c>
      <c r="B617" s="1" t="s">
        <v>5696</v>
      </c>
      <c r="C617" s="1" t="n">
        <v>1</v>
      </c>
    </row>
    <row r="618" customFormat="false" ht="12.8" hidden="true" customHeight="false" outlineLevel="0" collapsed="false">
      <c r="A618" s="1" t="s">
        <v>5740</v>
      </c>
      <c r="B618" s="1" t="s">
        <v>5741</v>
      </c>
      <c r="C618" s="1" t="n">
        <v>1</v>
      </c>
    </row>
    <row r="619" customFormat="false" ht="12.8" hidden="true" customHeight="false" outlineLevel="0" collapsed="false">
      <c r="A619" s="1" t="s">
        <v>5742</v>
      </c>
      <c r="B619" s="1" t="s">
        <v>5743</v>
      </c>
      <c r="C619" s="1" t="n">
        <v>1</v>
      </c>
    </row>
    <row r="620" customFormat="false" ht="12.8" hidden="true" customHeight="false" outlineLevel="0" collapsed="false">
      <c r="A620" s="1" t="s">
        <v>5744</v>
      </c>
      <c r="B620" s="1" t="s">
        <v>5745</v>
      </c>
      <c r="C620" s="1" t="n">
        <v>1</v>
      </c>
    </row>
    <row r="621" customFormat="false" ht="12.8" hidden="true" customHeight="false" outlineLevel="0" collapsed="false">
      <c r="A621" s="1" t="s">
        <v>5746</v>
      </c>
      <c r="B621" s="1" t="s">
        <v>5745</v>
      </c>
      <c r="C621" s="1" t="n">
        <v>1</v>
      </c>
    </row>
    <row r="622" customFormat="false" ht="12.8" hidden="true" customHeight="false" outlineLevel="0" collapsed="false">
      <c r="A622" s="1" t="s">
        <v>5747</v>
      </c>
      <c r="B622" s="1" t="s">
        <v>5748</v>
      </c>
      <c r="C622" s="1" t="n">
        <v>1</v>
      </c>
    </row>
    <row r="623" customFormat="false" ht="12.8" hidden="true" customHeight="false" outlineLevel="0" collapsed="false">
      <c r="A623" s="1" t="s">
        <v>5749</v>
      </c>
      <c r="B623" s="1" t="s">
        <v>5750</v>
      </c>
      <c r="C623" s="1" t="n">
        <v>1</v>
      </c>
    </row>
    <row r="624" customFormat="false" ht="12.8" hidden="true" customHeight="false" outlineLevel="0" collapsed="false">
      <c r="A624" s="1" t="s">
        <v>5751</v>
      </c>
      <c r="B624" s="1" t="s">
        <v>5751</v>
      </c>
      <c r="C624" s="1" t="n">
        <v>1</v>
      </c>
    </row>
    <row r="625" customFormat="false" ht="12.8" hidden="true" customHeight="false" outlineLevel="0" collapsed="false">
      <c r="A625" s="1" t="s">
        <v>5752</v>
      </c>
      <c r="B625" s="1" t="s">
        <v>5753</v>
      </c>
      <c r="C625" s="1" t="n">
        <v>1</v>
      </c>
    </row>
    <row r="626" customFormat="false" ht="12.8" hidden="true" customHeight="false" outlineLevel="0" collapsed="false">
      <c r="A626" s="1" t="s">
        <v>5754</v>
      </c>
      <c r="B626" s="1" t="s">
        <v>5755</v>
      </c>
      <c r="C626" s="1" t="n">
        <v>1</v>
      </c>
    </row>
    <row r="627" customFormat="false" ht="12.8" hidden="true" customHeight="false" outlineLevel="0" collapsed="false">
      <c r="A627" s="1" t="s">
        <v>5756</v>
      </c>
      <c r="B627" s="1" t="s">
        <v>5757</v>
      </c>
      <c r="C627" s="1" t="n">
        <v>1</v>
      </c>
    </row>
    <row r="628" customFormat="false" ht="12.8" hidden="true" customHeight="false" outlineLevel="0" collapsed="false">
      <c r="A628" s="1" t="s">
        <v>5758</v>
      </c>
      <c r="B628" s="1" t="s">
        <v>5759</v>
      </c>
      <c r="C628" s="1" t="n">
        <v>1</v>
      </c>
    </row>
    <row r="629" customFormat="false" ht="12.8" hidden="false" customHeight="false" outlineLevel="0" collapsed="false">
      <c r="A629" s="1" t="s">
        <v>5760</v>
      </c>
      <c r="B629" s="1" t="s">
        <v>5761</v>
      </c>
      <c r="C629" s="1" t="n">
        <v>1</v>
      </c>
      <c r="D629" s="1" t="s">
        <v>5369</v>
      </c>
    </row>
    <row r="630" customFormat="false" ht="12.8" hidden="false" customHeight="false" outlineLevel="0" collapsed="false">
      <c r="A630" s="1" t="s">
        <v>5762</v>
      </c>
      <c r="B630" s="1" t="s">
        <v>5763</v>
      </c>
      <c r="C630" s="1" t="n">
        <v>1</v>
      </c>
      <c r="D630" s="1" t="s">
        <v>5369</v>
      </c>
    </row>
    <row r="631" customFormat="false" ht="12.8" hidden="true" customHeight="false" outlineLevel="0" collapsed="false">
      <c r="A631" s="1" t="s">
        <v>5764</v>
      </c>
      <c r="B631" s="1" t="s">
        <v>5765</v>
      </c>
      <c r="C631" s="1" t="n">
        <v>1</v>
      </c>
    </row>
    <row r="632" customFormat="false" ht="12.8" hidden="true" customHeight="false" outlineLevel="0" collapsed="false">
      <c r="A632" s="1" t="s">
        <v>5766</v>
      </c>
      <c r="B632" s="1" t="s">
        <v>5766</v>
      </c>
      <c r="C632" s="1" t="n">
        <v>1</v>
      </c>
    </row>
    <row r="633" customFormat="false" ht="12.8" hidden="true" customHeight="false" outlineLevel="0" collapsed="false">
      <c r="A633" s="1" t="s">
        <v>5767</v>
      </c>
      <c r="B633" s="1" t="s">
        <v>5768</v>
      </c>
      <c r="C633" s="1" t="n">
        <v>1</v>
      </c>
    </row>
    <row r="634" customFormat="false" ht="12.8" hidden="true" customHeight="false" outlineLevel="0" collapsed="false">
      <c r="A634" s="1" t="s">
        <v>5767</v>
      </c>
      <c r="B634" s="1" t="s">
        <v>5768</v>
      </c>
      <c r="C634" s="1" t="n">
        <v>1</v>
      </c>
    </row>
    <row r="635" customFormat="false" ht="12.8" hidden="true" customHeight="false" outlineLevel="0" collapsed="false">
      <c r="A635" s="1" t="s">
        <v>5769</v>
      </c>
      <c r="B635" s="1" t="s">
        <v>5768</v>
      </c>
      <c r="C635" s="1" t="n">
        <v>1</v>
      </c>
    </row>
    <row r="636" customFormat="false" ht="12.8" hidden="true" customHeight="false" outlineLevel="0" collapsed="false">
      <c r="A636" s="1" t="s">
        <v>5770</v>
      </c>
      <c r="B636" s="1" t="s">
        <v>5768</v>
      </c>
      <c r="C636" s="1" t="n">
        <v>1</v>
      </c>
    </row>
    <row r="637" customFormat="false" ht="12.8" hidden="true" customHeight="false" outlineLevel="0" collapsed="false">
      <c r="A637" s="1" t="s">
        <v>5771</v>
      </c>
      <c r="B637" s="1" t="s">
        <v>5768</v>
      </c>
      <c r="C637" s="1" t="n">
        <v>1</v>
      </c>
    </row>
    <row r="638" customFormat="false" ht="12.8" hidden="true" customHeight="false" outlineLevel="0" collapsed="false">
      <c r="A638" s="1" t="s">
        <v>5772</v>
      </c>
      <c r="B638" s="1" t="s">
        <v>5773</v>
      </c>
      <c r="C638" s="1" t="n">
        <v>1</v>
      </c>
    </row>
    <row r="639" customFormat="false" ht="12.8" hidden="false" customHeight="false" outlineLevel="0" collapsed="false">
      <c r="A639" s="1" t="s">
        <v>5774</v>
      </c>
      <c r="B639" s="1" t="s">
        <v>5775</v>
      </c>
      <c r="C639" s="1" t="n">
        <v>1</v>
      </c>
      <c r="D639" s="1" t="s">
        <v>5369</v>
      </c>
    </row>
    <row r="640" customFormat="false" ht="12.8" hidden="false" customHeight="false" outlineLevel="0" collapsed="false">
      <c r="A640" s="1" t="s">
        <v>5776</v>
      </c>
      <c r="B640" s="1" t="s">
        <v>5777</v>
      </c>
      <c r="C640" s="1" t="n">
        <v>1</v>
      </c>
      <c r="D640" s="1" t="s">
        <v>5369</v>
      </c>
    </row>
    <row r="641" customFormat="false" ht="12.8" hidden="true" customHeight="false" outlineLevel="0" collapsed="false">
      <c r="A641" s="1" t="s">
        <v>5778</v>
      </c>
      <c r="B641" s="1" t="s">
        <v>5779</v>
      </c>
      <c r="C641" s="1" t="n">
        <v>1</v>
      </c>
    </row>
    <row r="642" customFormat="false" ht="12.8" hidden="true" customHeight="false" outlineLevel="0" collapsed="false">
      <c r="A642" s="1" t="s">
        <v>5780</v>
      </c>
      <c r="B642" s="1" t="s">
        <v>5779</v>
      </c>
      <c r="C642" s="1" t="n">
        <v>1</v>
      </c>
    </row>
    <row r="643" customFormat="false" ht="12.8" hidden="true" customHeight="false" outlineLevel="0" collapsed="false">
      <c r="A643" s="1" t="s">
        <v>5781</v>
      </c>
      <c r="B643" s="1" t="s">
        <v>5779</v>
      </c>
      <c r="C643" s="1" t="n">
        <v>1</v>
      </c>
    </row>
    <row r="644" customFormat="false" ht="12.8" hidden="true" customHeight="false" outlineLevel="0" collapsed="false">
      <c r="A644" s="1" t="s">
        <v>5782</v>
      </c>
      <c r="B644" s="1" t="s">
        <v>5783</v>
      </c>
      <c r="C644" s="1" t="n">
        <v>1</v>
      </c>
    </row>
    <row r="645" customFormat="false" ht="12.8" hidden="true" customHeight="false" outlineLevel="0" collapsed="false">
      <c r="A645" s="1" t="s">
        <v>5784</v>
      </c>
      <c r="B645" s="1" t="s">
        <v>5779</v>
      </c>
      <c r="C645" s="1" t="n">
        <v>1</v>
      </c>
    </row>
    <row r="646" customFormat="false" ht="12.8" hidden="true" customHeight="false" outlineLevel="0" collapsed="false">
      <c r="A646" s="1" t="s">
        <v>5784</v>
      </c>
      <c r="B646" s="1" t="s">
        <v>5779</v>
      </c>
      <c r="C646" s="1" t="n">
        <v>1</v>
      </c>
    </row>
    <row r="647" customFormat="false" ht="12.8" hidden="true" customHeight="false" outlineLevel="0" collapsed="false">
      <c r="A647" s="1" t="s">
        <v>5784</v>
      </c>
      <c r="B647" s="1" t="s">
        <v>5779</v>
      </c>
      <c r="C647" s="1" t="n">
        <v>1</v>
      </c>
    </row>
    <row r="648" customFormat="false" ht="12.8" hidden="true" customHeight="false" outlineLevel="0" collapsed="false">
      <c r="A648" s="1" t="s">
        <v>5785</v>
      </c>
      <c r="B648" s="1" t="s">
        <v>5779</v>
      </c>
      <c r="C648" s="1" t="n">
        <v>1</v>
      </c>
    </row>
    <row r="649" customFormat="false" ht="12.8" hidden="true" customHeight="false" outlineLevel="0" collapsed="false">
      <c r="A649" s="1" t="s">
        <v>5785</v>
      </c>
      <c r="B649" s="1" t="s">
        <v>5779</v>
      </c>
      <c r="C649" s="1" t="n">
        <v>1</v>
      </c>
    </row>
    <row r="650" customFormat="false" ht="12.8" hidden="true" customHeight="false" outlineLevel="0" collapsed="false">
      <c r="A650" s="1" t="s">
        <v>5785</v>
      </c>
      <c r="B650" s="1" t="s">
        <v>5779</v>
      </c>
      <c r="C650" s="1" t="n">
        <v>1</v>
      </c>
    </row>
    <row r="651" customFormat="false" ht="12.8" hidden="true" customHeight="false" outlineLevel="0" collapsed="false">
      <c r="A651" s="1" t="s">
        <v>5784</v>
      </c>
      <c r="B651" s="1" t="s">
        <v>5779</v>
      </c>
      <c r="C651" s="1" t="n">
        <v>1</v>
      </c>
    </row>
    <row r="652" customFormat="false" ht="12.8" hidden="true" customHeight="false" outlineLevel="0" collapsed="false">
      <c r="A652" s="1" t="s">
        <v>5784</v>
      </c>
      <c r="B652" s="1" t="s">
        <v>5779</v>
      </c>
      <c r="C652" s="1" t="n">
        <v>1</v>
      </c>
    </row>
    <row r="653" customFormat="false" ht="12.8" hidden="true" customHeight="false" outlineLevel="0" collapsed="false">
      <c r="A653" s="1" t="s">
        <v>5785</v>
      </c>
      <c r="B653" s="1" t="s">
        <v>5779</v>
      </c>
      <c r="C653" s="1" t="n">
        <v>1</v>
      </c>
    </row>
    <row r="654" customFormat="false" ht="12.8" hidden="true" customHeight="false" outlineLevel="0" collapsed="false">
      <c r="A654" s="1" t="s">
        <v>5785</v>
      </c>
      <c r="B654" s="1" t="s">
        <v>5779</v>
      </c>
      <c r="C654" s="1" t="n">
        <v>1</v>
      </c>
    </row>
    <row r="655" customFormat="false" ht="12.8" hidden="true" customHeight="false" outlineLevel="0" collapsed="false">
      <c r="A655" s="1" t="s">
        <v>5785</v>
      </c>
      <c r="B655" s="1" t="s">
        <v>5779</v>
      </c>
      <c r="C655" s="1" t="n">
        <v>1</v>
      </c>
    </row>
    <row r="656" customFormat="false" ht="12.8" hidden="true" customHeight="false" outlineLevel="0" collapsed="false">
      <c r="A656" s="1" t="s">
        <v>5785</v>
      </c>
      <c r="B656" s="1" t="s">
        <v>5779</v>
      </c>
      <c r="C656" s="1" t="n">
        <v>1</v>
      </c>
    </row>
    <row r="657" customFormat="false" ht="12.8" hidden="true" customHeight="false" outlineLevel="0" collapsed="false">
      <c r="A657" s="1" t="s">
        <v>5785</v>
      </c>
      <c r="B657" s="1" t="s">
        <v>5779</v>
      </c>
      <c r="C657" s="1" t="n">
        <v>1</v>
      </c>
    </row>
    <row r="658" customFormat="false" ht="12.8" hidden="true" customHeight="false" outlineLevel="0" collapsed="false">
      <c r="A658" s="1" t="s">
        <v>5784</v>
      </c>
      <c r="B658" s="1" t="s">
        <v>5779</v>
      </c>
      <c r="C658" s="1" t="n">
        <v>1</v>
      </c>
    </row>
    <row r="659" customFormat="false" ht="12.8" hidden="true" customHeight="false" outlineLevel="0" collapsed="false">
      <c r="A659" s="1" t="s">
        <v>5785</v>
      </c>
      <c r="B659" s="1" t="s">
        <v>5779</v>
      </c>
      <c r="C659" s="1" t="n">
        <v>1</v>
      </c>
    </row>
    <row r="660" customFormat="false" ht="12.8" hidden="true" customHeight="false" outlineLevel="0" collapsed="false">
      <c r="A660" s="1" t="s">
        <v>5785</v>
      </c>
      <c r="B660" s="1" t="s">
        <v>5779</v>
      </c>
      <c r="C660" s="1" t="n">
        <v>1</v>
      </c>
    </row>
    <row r="661" customFormat="false" ht="12.8" hidden="true" customHeight="false" outlineLevel="0" collapsed="false">
      <c r="A661" s="1" t="s">
        <v>5785</v>
      </c>
      <c r="B661" s="1" t="s">
        <v>5779</v>
      </c>
      <c r="C661" s="1" t="n">
        <v>1</v>
      </c>
    </row>
    <row r="662" customFormat="false" ht="12.8" hidden="true" customHeight="false" outlineLevel="0" collapsed="false">
      <c r="A662" s="1" t="s">
        <v>5785</v>
      </c>
      <c r="B662" s="1" t="s">
        <v>5779</v>
      </c>
      <c r="C662" s="1" t="n">
        <v>1</v>
      </c>
    </row>
    <row r="663" customFormat="false" ht="12.8" hidden="true" customHeight="false" outlineLevel="0" collapsed="false">
      <c r="A663" s="1" t="s">
        <v>5786</v>
      </c>
      <c r="B663" s="1" t="s">
        <v>5779</v>
      </c>
      <c r="C663" s="1" t="n">
        <v>1</v>
      </c>
    </row>
    <row r="664" customFormat="false" ht="12.8" hidden="true" customHeight="false" outlineLevel="0" collapsed="false">
      <c r="A664" s="1" t="s">
        <v>5787</v>
      </c>
      <c r="B664" s="1" t="s">
        <v>5779</v>
      </c>
      <c r="C664" s="1" t="n">
        <v>1</v>
      </c>
    </row>
    <row r="665" customFormat="false" ht="12.8" hidden="true" customHeight="false" outlineLevel="0" collapsed="false">
      <c r="A665" s="1" t="s">
        <v>5788</v>
      </c>
      <c r="B665" s="1" t="s">
        <v>5779</v>
      </c>
      <c r="C665" s="1" t="n">
        <v>1</v>
      </c>
    </row>
    <row r="666" customFormat="false" ht="12.8" hidden="true" customHeight="false" outlineLevel="0" collapsed="false">
      <c r="A666" s="1" t="s">
        <v>5789</v>
      </c>
      <c r="B666" s="1" t="s">
        <v>5779</v>
      </c>
      <c r="C666" s="1" t="n">
        <v>1</v>
      </c>
    </row>
    <row r="667" customFormat="false" ht="12.8" hidden="true" customHeight="false" outlineLevel="0" collapsed="false">
      <c r="A667" s="1" t="s">
        <v>5790</v>
      </c>
      <c r="B667" s="1" t="s">
        <v>5779</v>
      </c>
      <c r="C667" s="1" t="n">
        <v>1</v>
      </c>
    </row>
    <row r="668" customFormat="false" ht="12.8" hidden="true" customHeight="false" outlineLevel="0" collapsed="false">
      <c r="A668" s="1" t="s">
        <v>5791</v>
      </c>
      <c r="B668" s="1" t="s">
        <v>5792</v>
      </c>
      <c r="C668" s="1" t="n">
        <v>1</v>
      </c>
    </row>
    <row r="669" customFormat="false" ht="12.8" hidden="true" customHeight="false" outlineLevel="0" collapsed="false">
      <c r="A669" s="1" t="s">
        <v>5793</v>
      </c>
      <c r="B669" s="1" t="s">
        <v>5794</v>
      </c>
      <c r="C669" s="1" t="n">
        <v>1</v>
      </c>
    </row>
    <row r="670" customFormat="false" ht="12.8" hidden="true" customHeight="false" outlineLevel="0" collapsed="false">
      <c r="A670" s="1" t="s">
        <v>5795</v>
      </c>
      <c r="B670" s="1" t="s">
        <v>5794</v>
      </c>
      <c r="C670" s="1" t="n">
        <v>1</v>
      </c>
    </row>
    <row r="671" customFormat="false" ht="12.8" hidden="true" customHeight="false" outlineLevel="0" collapsed="false">
      <c r="A671" s="1" t="s">
        <v>5795</v>
      </c>
      <c r="B671" s="1" t="s">
        <v>5794</v>
      </c>
      <c r="C671" s="1" t="n">
        <v>1</v>
      </c>
    </row>
    <row r="672" customFormat="false" ht="12.8" hidden="true" customHeight="false" outlineLevel="0" collapsed="false">
      <c r="A672" s="1" t="s">
        <v>5796</v>
      </c>
      <c r="B672" s="1" t="s">
        <v>5794</v>
      </c>
      <c r="C672" s="1" t="n">
        <v>1</v>
      </c>
    </row>
    <row r="673" customFormat="false" ht="12.8" hidden="true" customHeight="false" outlineLevel="0" collapsed="false">
      <c r="A673" s="1" t="s">
        <v>5797</v>
      </c>
      <c r="B673" s="1" t="s">
        <v>5794</v>
      </c>
      <c r="C673" s="1" t="n">
        <v>1</v>
      </c>
    </row>
    <row r="674" customFormat="false" ht="12.8" hidden="true" customHeight="false" outlineLevel="0" collapsed="false">
      <c r="A674" s="1" t="s">
        <v>5798</v>
      </c>
      <c r="B674" s="1" t="s">
        <v>5799</v>
      </c>
      <c r="C674" s="1" t="n">
        <v>1</v>
      </c>
    </row>
    <row r="675" customFormat="false" ht="12.8" hidden="true" customHeight="false" outlineLevel="0" collapsed="false">
      <c r="A675" s="1" t="s">
        <v>5800</v>
      </c>
      <c r="B675" s="1" t="s">
        <v>5799</v>
      </c>
      <c r="C675" s="1" t="n">
        <v>1</v>
      </c>
    </row>
    <row r="676" customFormat="false" ht="12.8" hidden="true" customHeight="false" outlineLevel="0" collapsed="false">
      <c r="A676" s="1" t="s">
        <v>5801</v>
      </c>
      <c r="B676" s="1" t="s">
        <v>5799</v>
      </c>
      <c r="C676" s="1" t="n">
        <v>1</v>
      </c>
    </row>
    <row r="677" customFormat="false" ht="12.8" hidden="true" customHeight="false" outlineLevel="0" collapsed="false">
      <c r="A677" s="1" t="s">
        <v>5802</v>
      </c>
      <c r="B677" s="1" t="s">
        <v>5799</v>
      </c>
      <c r="C677" s="1" t="n">
        <v>1</v>
      </c>
    </row>
    <row r="678" customFormat="false" ht="12.8" hidden="true" customHeight="false" outlineLevel="0" collapsed="false">
      <c r="A678" s="1" t="s">
        <v>5803</v>
      </c>
      <c r="B678" s="1" t="s">
        <v>5799</v>
      </c>
      <c r="C678" s="1" t="n">
        <v>1</v>
      </c>
    </row>
    <row r="679" customFormat="false" ht="12.8" hidden="true" customHeight="false" outlineLevel="0" collapsed="false">
      <c r="A679" s="1" t="s">
        <v>5804</v>
      </c>
      <c r="B679" s="1" t="s">
        <v>5799</v>
      </c>
      <c r="C679" s="1" t="n">
        <v>1</v>
      </c>
    </row>
    <row r="680" customFormat="false" ht="12.8" hidden="true" customHeight="false" outlineLevel="0" collapsed="false">
      <c r="A680" s="1" t="s">
        <v>5805</v>
      </c>
      <c r="B680" s="1" t="s">
        <v>5799</v>
      </c>
      <c r="C680" s="1" t="n">
        <v>1</v>
      </c>
    </row>
    <row r="681" customFormat="false" ht="12.8" hidden="true" customHeight="false" outlineLevel="0" collapsed="false">
      <c r="A681" s="1" t="s">
        <v>5805</v>
      </c>
      <c r="B681" s="1" t="s">
        <v>5799</v>
      </c>
      <c r="C681" s="1" t="n">
        <v>1</v>
      </c>
    </row>
    <row r="682" customFormat="false" ht="12.8" hidden="true" customHeight="false" outlineLevel="0" collapsed="false">
      <c r="A682" s="1" t="s">
        <v>5806</v>
      </c>
      <c r="B682" s="1" t="s">
        <v>5807</v>
      </c>
      <c r="C682" s="1" t="n">
        <v>1</v>
      </c>
    </row>
    <row r="683" customFormat="false" ht="12.8" hidden="true" customHeight="false" outlineLevel="0" collapsed="false">
      <c r="A683" s="1" t="s">
        <v>5808</v>
      </c>
      <c r="B683" s="1" t="s">
        <v>5807</v>
      </c>
      <c r="C683" s="1" t="n">
        <v>1</v>
      </c>
    </row>
    <row r="684" customFormat="false" ht="12.8" hidden="true" customHeight="false" outlineLevel="0" collapsed="false">
      <c r="A684" s="1" t="s">
        <v>5809</v>
      </c>
      <c r="B684" s="1" t="s">
        <v>5810</v>
      </c>
      <c r="C684" s="1" t="n">
        <v>1</v>
      </c>
    </row>
    <row r="685" customFormat="false" ht="12.8" hidden="true" customHeight="false" outlineLevel="0" collapsed="false">
      <c r="A685" s="1" t="s">
        <v>5811</v>
      </c>
      <c r="B685" s="1" t="s">
        <v>5812</v>
      </c>
      <c r="C685" s="1" t="n">
        <v>1</v>
      </c>
    </row>
    <row r="686" customFormat="false" ht="12.8" hidden="true" customHeight="false" outlineLevel="0" collapsed="false">
      <c r="A686" s="1" t="s">
        <v>5813</v>
      </c>
      <c r="B686" s="1" t="s">
        <v>5814</v>
      </c>
      <c r="C686" s="1" t="n">
        <v>1</v>
      </c>
    </row>
    <row r="687" customFormat="false" ht="12.8" hidden="true" customHeight="false" outlineLevel="0" collapsed="false">
      <c r="A687" s="1" t="s">
        <v>5815</v>
      </c>
      <c r="B687" s="1" t="s">
        <v>5816</v>
      </c>
      <c r="C687" s="1" t="n">
        <v>1</v>
      </c>
    </row>
    <row r="688" customFormat="false" ht="12.8" hidden="true" customHeight="false" outlineLevel="0" collapsed="false">
      <c r="A688" s="1" t="s">
        <v>5817</v>
      </c>
      <c r="B688" s="1" t="s">
        <v>5818</v>
      </c>
      <c r="C688" s="1" t="n">
        <v>1</v>
      </c>
    </row>
    <row r="689" customFormat="false" ht="12.8" hidden="true" customHeight="false" outlineLevel="0" collapsed="false">
      <c r="A689" s="1" t="s">
        <v>5819</v>
      </c>
      <c r="B689" s="1" t="s">
        <v>5820</v>
      </c>
      <c r="C689" s="1" t="n">
        <v>1</v>
      </c>
    </row>
    <row r="690" customFormat="false" ht="12.8" hidden="true" customHeight="false" outlineLevel="0" collapsed="false">
      <c r="A690" s="1" t="s">
        <v>5821</v>
      </c>
      <c r="B690" s="1" t="s">
        <v>5822</v>
      </c>
      <c r="C690" s="1" t="n">
        <v>1</v>
      </c>
    </row>
    <row r="691" customFormat="false" ht="12.8" hidden="true" customHeight="false" outlineLevel="0" collapsed="false">
      <c r="A691" s="1" t="s">
        <v>5823</v>
      </c>
      <c r="B691" s="1" t="s">
        <v>5824</v>
      </c>
      <c r="C691" s="1" t="n">
        <v>1</v>
      </c>
    </row>
    <row r="692" customFormat="false" ht="12.8" hidden="true" customHeight="false" outlineLevel="0" collapsed="false">
      <c r="A692" s="1" t="s">
        <v>5825</v>
      </c>
      <c r="B692" s="1" t="s">
        <v>5824</v>
      </c>
      <c r="C692" s="1" t="n">
        <v>1</v>
      </c>
    </row>
    <row r="693" customFormat="false" ht="12.8" hidden="true" customHeight="false" outlineLevel="0" collapsed="false">
      <c r="A693" s="1" t="s">
        <v>5825</v>
      </c>
      <c r="B693" s="1" t="s">
        <v>5824</v>
      </c>
      <c r="C693" s="1" t="n">
        <v>1</v>
      </c>
    </row>
    <row r="694" customFormat="false" ht="12.8" hidden="true" customHeight="false" outlineLevel="0" collapsed="false">
      <c r="A694" s="1" t="s">
        <v>5825</v>
      </c>
      <c r="B694" s="1" t="s">
        <v>5824</v>
      </c>
      <c r="C694" s="1" t="n">
        <v>1</v>
      </c>
    </row>
    <row r="695" customFormat="false" ht="12.8" hidden="true" customHeight="false" outlineLevel="0" collapsed="false">
      <c r="A695" s="1" t="s">
        <v>5825</v>
      </c>
      <c r="B695" s="1" t="s">
        <v>5824</v>
      </c>
      <c r="C695" s="1" t="n">
        <v>1</v>
      </c>
    </row>
    <row r="696" customFormat="false" ht="12.8" hidden="true" customHeight="false" outlineLevel="0" collapsed="false">
      <c r="A696" s="1" t="s">
        <v>5823</v>
      </c>
      <c r="B696" s="1" t="s">
        <v>5824</v>
      </c>
      <c r="C696" s="1" t="n">
        <v>1</v>
      </c>
    </row>
    <row r="697" customFormat="false" ht="12.8" hidden="true" customHeight="false" outlineLevel="0" collapsed="false">
      <c r="A697" s="1" t="s">
        <v>5825</v>
      </c>
      <c r="B697" s="1" t="s">
        <v>5824</v>
      </c>
      <c r="C697" s="1" t="n">
        <v>1</v>
      </c>
    </row>
    <row r="698" customFormat="false" ht="12.8" hidden="true" customHeight="false" outlineLevel="0" collapsed="false">
      <c r="A698" s="1" t="s">
        <v>5825</v>
      </c>
      <c r="B698" s="1" t="s">
        <v>5824</v>
      </c>
      <c r="C698" s="1" t="n">
        <v>1</v>
      </c>
    </row>
    <row r="699" customFormat="false" ht="12.8" hidden="true" customHeight="false" outlineLevel="0" collapsed="false">
      <c r="A699" s="1" t="s">
        <v>5826</v>
      </c>
      <c r="B699" s="1" t="s">
        <v>5824</v>
      </c>
      <c r="C699" s="1" t="n">
        <v>1</v>
      </c>
    </row>
    <row r="700" customFormat="false" ht="12.8" hidden="true" customHeight="false" outlineLevel="0" collapsed="false">
      <c r="A700" s="1" t="s">
        <v>5826</v>
      </c>
      <c r="B700" s="1" t="s">
        <v>5824</v>
      </c>
      <c r="C700" s="1" t="n">
        <v>1</v>
      </c>
    </row>
    <row r="701" customFormat="false" ht="12.8" hidden="true" customHeight="false" outlineLevel="0" collapsed="false">
      <c r="A701" s="1" t="s">
        <v>5823</v>
      </c>
      <c r="B701" s="1" t="s">
        <v>5824</v>
      </c>
      <c r="C701" s="1" t="n">
        <v>1</v>
      </c>
    </row>
    <row r="702" customFormat="false" ht="12.8" hidden="true" customHeight="false" outlineLevel="0" collapsed="false">
      <c r="A702" s="1" t="s">
        <v>5823</v>
      </c>
      <c r="B702" s="1" t="s">
        <v>5824</v>
      </c>
      <c r="C702" s="1" t="n">
        <v>1</v>
      </c>
    </row>
    <row r="703" customFormat="false" ht="12.8" hidden="true" customHeight="false" outlineLevel="0" collapsed="false">
      <c r="A703" s="1" t="s">
        <v>5826</v>
      </c>
      <c r="B703" s="1" t="s">
        <v>5824</v>
      </c>
      <c r="C703" s="1" t="n">
        <v>1</v>
      </c>
    </row>
    <row r="704" customFormat="false" ht="12.8" hidden="true" customHeight="false" outlineLevel="0" collapsed="false">
      <c r="A704" s="1" t="s">
        <v>5825</v>
      </c>
      <c r="B704" s="1" t="s">
        <v>5824</v>
      </c>
      <c r="C704" s="1" t="n">
        <v>1</v>
      </c>
    </row>
    <row r="705" customFormat="false" ht="12.8" hidden="true" customHeight="false" outlineLevel="0" collapsed="false">
      <c r="A705" s="1" t="s">
        <v>5827</v>
      </c>
      <c r="B705" s="1" t="s">
        <v>5824</v>
      </c>
      <c r="C705" s="1" t="n">
        <v>1</v>
      </c>
    </row>
    <row r="706" customFormat="false" ht="12.8" hidden="true" customHeight="false" outlineLevel="0" collapsed="false">
      <c r="A706" s="1" t="s">
        <v>5828</v>
      </c>
      <c r="B706" s="1" t="s">
        <v>5824</v>
      </c>
      <c r="C706" s="1" t="n">
        <v>1</v>
      </c>
    </row>
    <row r="707" customFormat="false" ht="12.8" hidden="true" customHeight="false" outlineLevel="0" collapsed="false">
      <c r="A707" s="1" t="s">
        <v>5829</v>
      </c>
      <c r="B707" s="1" t="s">
        <v>5824</v>
      </c>
      <c r="C707" s="1" t="n">
        <v>1</v>
      </c>
    </row>
    <row r="708" customFormat="false" ht="12.8" hidden="true" customHeight="false" outlineLevel="0" collapsed="false">
      <c r="A708" s="1" t="s">
        <v>5830</v>
      </c>
      <c r="B708" s="1" t="s">
        <v>5831</v>
      </c>
      <c r="C708" s="1" t="n">
        <v>1</v>
      </c>
    </row>
    <row r="709" customFormat="false" ht="12.8" hidden="true" customHeight="false" outlineLevel="0" collapsed="false">
      <c r="A709" s="1" t="s">
        <v>5832</v>
      </c>
      <c r="B709" s="1" t="s">
        <v>5833</v>
      </c>
      <c r="C709" s="1" t="n">
        <v>1</v>
      </c>
    </row>
    <row r="710" customFormat="false" ht="12.8" hidden="true" customHeight="false" outlineLevel="0" collapsed="false">
      <c r="A710" s="1" t="s">
        <v>5834</v>
      </c>
      <c r="B710" s="1" t="s">
        <v>5833</v>
      </c>
      <c r="C710" s="1" t="n">
        <v>1</v>
      </c>
    </row>
    <row r="711" customFormat="false" ht="12.8" hidden="true" customHeight="false" outlineLevel="0" collapsed="false">
      <c r="A711" s="1" t="s">
        <v>5835</v>
      </c>
      <c r="B711" s="1" t="s">
        <v>5836</v>
      </c>
      <c r="C711" s="1" t="n">
        <v>1</v>
      </c>
    </row>
    <row r="712" customFormat="false" ht="12.8" hidden="true" customHeight="false" outlineLevel="0" collapsed="false">
      <c r="A712" s="1" t="s">
        <v>5837</v>
      </c>
      <c r="B712" s="1" t="s">
        <v>5838</v>
      </c>
      <c r="C712" s="1" t="n">
        <v>1</v>
      </c>
    </row>
    <row r="713" customFormat="false" ht="12.8" hidden="true" customHeight="false" outlineLevel="0" collapsed="false">
      <c r="A713" s="1" t="s">
        <v>5839</v>
      </c>
      <c r="B713" s="1" t="s">
        <v>5838</v>
      </c>
      <c r="C713" s="1" t="n">
        <v>1</v>
      </c>
    </row>
    <row r="714" customFormat="false" ht="12.8" hidden="true" customHeight="false" outlineLevel="0" collapsed="false">
      <c r="A714" s="1" t="s">
        <v>5840</v>
      </c>
      <c r="B714" s="1" t="s">
        <v>5841</v>
      </c>
      <c r="C714" s="1" t="n">
        <v>1</v>
      </c>
    </row>
    <row r="715" customFormat="false" ht="12.8" hidden="true" customHeight="false" outlineLevel="0" collapsed="false">
      <c r="A715" s="1" t="s">
        <v>5842</v>
      </c>
      <c r="B715" s="1" t="s">
        <v>5841</v>
      </c>
      <c r="C715" s="1" t="n">
        <v>1</v>
      </c>
    </row>
    <row r="716" customFormat="false" ht="12.8" hidden="true" customHeight="false" outlineLevel="0" collapsed="false">
      <c r="A716" s="1" t="s">
        <v>5843</v>
      </c>
      <c r="B716" s="1" t="s">
        <v>5838</v>
      </c>
      <c r="C716" s="1" t="n">
        <v>1</v>
      </c>
    </row>
    <row r="717" customFormat="false" ht="12.8" hidden="true" customHeight="false" outlineLevel="0" collapsed="false">
      <c r="A717" s="1" t="s">
        <v>5844</v>
      </c>
      <c r="B717" s="1" t="s">
        <v>5838</v>
      </c>
      <c r="C717" s="1" t="n">
        <v>1</v>
      </c>
    </row>
    <row r="718" customFormat="false" ht="12.8" hidden="true" customHeight="false" outlineLevel="0" collapsed="false">
      <c r="A718" s="1" t="s">
        <v>5845</v>
      </c>
      <c r="B718" s="1" t="s">
        <v>5846</v>
      </c>
      <c r="C718" s="1" t="n">
        <v>1</v>
      </c>
    </row>
    <row r="719" customFormat="false" ht="12.8" hidden="true" customHeight="false" outlineLevel="0" collapsed="false">
      <c r="A719" s="1" t="s">
        <v>5845</v>
      </c>
      <c r="B719" s="1" t="s">
        <v>5846</v>
      </c>
      <c r="C719" s="1" t="n">
        <v>1</v>
      </c>
    </row>
    <row r="720" customFormat="false" ht="12.8" hidden="true" customHeight="false" outlineLevel="0" collapsed="false">
      <c r="A720" s="1" t="s">
        <v>5847</v>
      </c>
      <c r="B720" s="1" t="s">
        <v>5846</v>
      </c>
      <c r="C720" s="1" t="n">
        <v>1</v>
      </c>
    </row>
    <row r="721" customFormat="false" ht="12.8" hidden="true" customHeight="false" outlineLevel="0" collapsed="false">
      <c r="A721" s="1" t="s">
        <v>5847</v>
      </c>
      <c r="B721" s="1" t="s">
        <v>5846</v>
      </c>
      <c r="C721" s="1" t="n">
        <v>1</v>
      </c>
    </row>
    <row r="722" customFormat="false" ht="12.8" hidden="true" customHeight="false" outlineLevel="0" collapsed="false">
      <c r="A722" s="1" t="s">
        <v>5845</v>
      </c>
      <c r="B722" s="1" t="s">
        <v>5846</v>
      </c>
      <c r="C722" s="1" t="n">
        <v>1</v>
      </c>
    </row>
    <row r="723" customFormat="false" ht="12.8" hidden="true" customHeight="false" outlineLevel="0" collapsed="false">
      <c r="A723" s="1" t="s">
        <v>5845</v>
      </c>
      <c r="B723" s="1" t="s">
        <v>5846</v>
      </c>
      <c r="C723" s="1" t="n">
        <v>1</v>
      </c>
    </row>
    <row r="724" customFormat="false" ht="12.8" hidden="true" customHeight="false" outlineLevel="0" collapsed="false">
      <c r="A724" s="1" t="s">
        <v>5847</v>
      </c>
      <c r="B724" s="1" t="s">
        <v>5846</v>
      </c>
      <c r="C724" s="1" t="n">
        <v>1</v>
      </c>
    </row>
    <row r="725" customFormat="false" ht="12.8" hidden="true" customHeight="false" outlineLevel="0" collapsed="false">
      <c r="A725" s="1" t="s">
        <v>5847</v>
      </c>
      <c r="B725" s="1" t="s">
        <v>5846</v>
      </c>
      <c r="C725" s="1" t="n">
        <v>1</v>
      </c>
    </row>
    <row r="726" customFormat="false" ht="12.8" hidden="true" customHeight="false" outlineLevel="0" collapsed="false">
      <c r="A726" s="1" t="s">
        <v>5847</v>
      </c>
      <c r="B726" s="1" t="s">
        <v>5846</v>
      </c>
      <c r="C726" s="1" t="n">
        <v>1</v>
      </c>
    </row>
    <row r="727" customFormat="false" ht="12.8" hidden="true" customHeight="false" outlineLevel="0" collapsed="false">
      <c r="A727" s="1" t="s">
        <v>5848</v>
      </c>
      <c r="B727" s="1" t="s">
        <v>5846</v>
      </c>
      <c r="C727" s="1" t="n">
        <v>1</v>
      </c>
    </row>
    <row r="728" customFormat="false" ht="12.8" hidden="true" customHeight="false" outlineLevel="0" collapsed="false">
      <c r="A728" s="1" t="s">
        <v>5849</v>
      </c>
      <c r="B728" s="1" t="s">
        <v>5846</v>
      </c>
      <c r="C728" s="1" t="n">
        <v>1</v>
      </c>
    </row>
    <row r="729" customFormat="false" ht="12.8" hidden="true" customHeight="false" outlineLevel="0" collapsed="false">
      <c r="A729" s="1" t="s">
        <v>5850</v>
      </c>
      <c r="B729" s="1" t="s">
        <v>5846</v>
      </c>
      <c r="C729" s="1" t="n">
        <v>1</v>
      </c>
    </row>
    <row r="730" customFormat="false" ht="12.8" hidden="false" customHeight="false" outlineLevel="0" collapsed="false">
      <c r="A730" s="1" t="s">
        <v>5851</v>
      </c>
      <c r="B730" s="1" t="s">
        <v>5852</v>
      </c>
      <c r="C730" s="1" t="n">
        <v>1</v>
      </c>
      <c r="D730" s="1" t="s">
        <v>5369</v>
      </c>
    </row>
    <row r="731" customFormat="false" ht="12.8" hidden="true" customHeight="false" outlineLevel="0" collapsed="false">
      <c r="A731" s="1" t="s">
        <v>5853</v>
      </c>
      <c r="B731" s="1" t="s">
        <v>5854</v>
      </c>
      <c r="C731" s="1" t="n">
        <v>1</v>
      </c>
    </row>
    <row r="732" customFormat="false" ht="12.8" hidden="true" customHeight="false" outlineLevel="0" collapsed="false">
      <c r="A732" s="1" t="s">
        <v>5855</v>
      </c>
      <c r="B732" s="1" t="s">
        <v>5856</v>
      </c>
      <c r="C732" s="1" t="n">
        <v>1</v>
      </c>
    </row>
    <row r="733" customFormat="false" ht="12.8" hidden="true" customHeight="false" outlineLevel="0" collapsed="false">
      <c r="A733" s="1" t="s">
        <v>5857</v>
      </c>
      <c r="B733" s="1" t="s">
        <v>5858</v>
      </c>
      <c r="C733" s="1" t="n">
        <v>1</v>
      </c>
    </row>
    <row r="734" customFormat="false" ht="12.8" hidden="false" customHeight="false" outlineLevel="0" collapsed="false">
      <c r="A734" s="1" t="s">
        <v>5859</v>
      </c>
      <c r="B734" s="1" t="s">
        <v>5860</v>
      </c>
      <c r="C734" s="1" t="n">
        <v>1</v>
      </c>
      <c r="D734" s="1" t="s">
        <v>5369</v>
      </c>
    </row>
    <row r="735" customFormat="false" ht="12.8" hidden="false" customHeight="false" outlineLevel="0" collapsed="false">
      <c r="A735" s="1" t="s">
        <v>5861</v>
      </c>
      <c r="B735" s="1" t="s">
        <v>5862</v>
      </c>
      <c r="C735" s="1" t="n">
        <v>1</v>
      </c>
      <c r="D735" s="1" t="s">
        <v>5369</v>
      </c>
    </row>
    <row r="736" customFormat="false" ht="12.8" hidden="false" customHeight="false" outlineLevel="0" collapsed="false">
      <c r="A736" s="1" t="s">
        <v>5863</v>
      </c>
      <c r="B736" s="1" t="s">
        <v>5864</v>
      </c>
      <c r="C736" s="1" t="n">
        <v>1</v>
      </c>
      <c r="D736" s="1" t="s">
        <v>5369</v>
      </c>
    </row>
    <row r="737" customFormat="false" ht="12.8" hidden="true" customHeight="false" outlineLevel="0" collapsed="false">
      <c r="A737" s="1" t="s">
        <v>5865</v>
      </c>
      <c r="B737" s="1" t="s">
        <v>5866</v>
      </c>
      <c r="C737" s="1" t="n">
        <v>1</v>
      </c>
    </row>
    <row r="738" customFormat="false" ht="12.8" hidden="true" customHeight="false" outlineLevel="0" collapsed="false">
      <c r="A738" s="1" t="s">
        <v>5867</v>
      </c>
      <c r="B738" s="1" t="s">
        <v>5868</v>
      </c>
      <c r="C738" s="1" t="n">
        <v>1</v>
      </c>
    </row>
    <row r="739" customFormat="false" ht="12.8" hidden="false" customHeight="false" outlineLevel="0" collapsed="false">
      <c r="A739" s="1" t="s">
        <v>5869</v>
      </c>
      <c r="B739" s="1" t="s">
        <v>5870</v>
      </c>
      <c r="C739" s="1" t="n">
        <v>1</v>
      </c>
      <c r="D739" s="1" t="s">
        <v>5369</v>
      </c>
    </row>
    <row r="740" customFormat="false" ht="12.8" hidden="false" customHeight="false" outlineLevel="0" collapsed="false">
      <c r="A740" s="1" t="s">
        <v>5871</v>
      </c>
      <c r="B740" s="1" t="s">
        <v>5870</v>
      </c>
      <c r="C740" s="1" t="n">
        <v>1</v>
      </c>
      <c r="D740" s="1" t="s">
        <v>5369</v>
      </c>
    </row>
    <row r="741" customFormat="false" ht="12.8" hidden="true" customHeight="false" outlineLevel="0" collapsed="false">
      <c r="A741" s="1" t="s">
        <v>5872</v>
      </c>
      <c r="B741" s="1" t="s">
        <v>5873</v>
      </c>
      <c r="C741" s="1" t="n">
        <v>1</v>
      </c>
    </row>
    <row r="742" customFormat="false" ht="12.8" hidden="true" customHeight="false" outlineLevel="0" collapsed="false">
      <c r="A742" s="1" t="s">
        <v>5872</v>
      </c>
      <c r="B742" s="1" t="s">
        <v>5873</v>
      </c>
      <c r="C742" s="1" t="n">
        <v>1</v>
      </c>
    </row>
    <row r="743" customFormat="false" ht="12.8" hidden="true" customHeight="false" outlineLevel="0" collapsed="false">
      <c r="A743" s="1" t="s">
        <v>5874</v>
      </c>
      <c r="B743" s="1" t="s">
        <v>5875</v>
      </c>
      <c r="C743" s="1" t="n">
        <v>1</v>
      </c>
    </row>
    <row r="744" customFormat="false" ht="12.8" hidden="true" customHeight="false" outlineLevel="0" collapsed="false">
      <c r="A744" s="1" t="s">
        <v>5876</v>
      </c>
      <c r="B744" s="1" t="s">
        <v>5877</v>
      </c>
      <c r="C744" s="1" t="n">
        <v>1</v>
      </c>
    </row>
    <row r="745" customFormat="false" ht="12.8" hidden="true" customHeight="false" outlineLevel="0" collapsed="false">
      <c r="A745" s="1" t="s">
        <v>5876</v>
      </c>
      <c r="B745" s="1" t="s">
        <v>5877</v>
      </c>
      <c r="C745" s="1" t="n">
        <v>1</v>
      </c>
    </row>
    <row r="746" customFormat="false" ht="12.8" hidden="true" customHeight="false" outlineLevel="0" collapsed="false">
      <c r="A746" s="1" t="s">
        <v>5878</v>
      </c>
      <c r="B746" s="1" t="s">
        <v>5879</v>
      </c>
      <c r="C746" s="1" t="n">
        <v>1</v>
      </c>
    </row>
    <row r="747" customFormat="false" ht="12.8" hidden="true" customHeight="false" outlineLevel="0" collapsed="false">
      <c r="A747" s="1" t="s">
        <v>5880</v>
      </c>
      <c r="B747" s="1" t="s">
        <v>5881</v>
      </c>
      <c r="C747" s="1" t="n">
        <v>1</v>
      </c>
    </row>
    <row r="748" customFormat="false" ht="12.8" hidden="true" customHeight="false" outlineLevel="0" collapsed="false">
      <c r="A748" s="1" t="s">
        <v>5882</v>
      </c>
      <c r="B748" s="1" t="s">
        <v>5882</v>
      </c>
      <c r="C748" s="1" t="n">
        <v>1</v>
      </c>
    </row>
    <row r="749" customFormat="false" ht="12.8" hidden="false" customHeight="false" outlineLevel="0" collapsed="false">
      <c r="A749" s="1" t="s">
        <v>5883</v>
      </c>
      <c r="B749" s="1" t="s">
        <v>5884</v>
      </c>
      <c r="C749" s="1" t="n">
        <v>1</v>
      </c>
      <c r="D749" s="1" t="s">
        <v>5369</v>
      </c>
    </row>
    <row r="750" customFormat="false" ht="12.8" hidden="true" customHeight="false" outlineLevel="0" collapsed="false">
      <c r="A750" s="1" t="s">
        <v>5885</v>
      </c>
      <c r="B750" s="1" t="s">
        <v>5886</v>
      </c>
      <c r="C750" s="1" t="n">
        <v>1</v>
      </c>
    </row>
    <row r="751" customFormat="false" ht="12.8" hidden="true" customHeight="false" outlineLevel="0" collapsed="false">
      <c r="A751" s="1" t="s">
        <v>5887</v>
      </c>
      <c r="B751" s="1" t="s">
        <v>5888</v>
      </c>
      <c r="C751" s="1" t="n">
        <v>1</v>
      </c>
    </row>
    <row r="752" customFormat="false" ht="12.8" hidden="true" customHeight="false" outlineLevel="0" collapsed="false">
      <c r="A752" s="1" t="s">
        <v>5889</v>
      </c>
      <c r="B752" s="1" t="s">
        <v>5890</v>
      </c>
      <c r="C752" s="1" t="n">
        <v>1</v>
      </c>
    </row>
    <row r="753" customFormat="false" ht="12.8" hidden="true" customHeight="false" outlineLevel="0" collapsed="false">
      <c r="A753" s="1" t="s">
        <v>5891</v>
      </c>
      <c r="B753" s="1" t="s">
        <v>5892</v>
      </c>
      <c r="C753" s="1" t="n">
        <v>1</v>
      </c>
    </row>
    <row r="754" customFormat="false" ht="12.8" hidden="false" customHeight="false" outlineLevel="0" collapsed="false">
      <c r="A754" s="1" t="s">
        <v>5893</v>
      </c>
      <c r="B754" s="1" t="s">
        <v>5893</v>
      </c>
      <c r="C754" s="1" t="n">
        <v>1</v>
      </c>
      <c r="D754" s="1" t="s">
        <v>5369</v>
      </c>
    </row>
    <row r="755" customFormat="false" ht="12.8" hidden="true" customHeight="false" outlineLevel="0" collapsed="false">
      <c r="A755" s="1" t="s">
        <v>5894</v>
      </c>
      <c r="B755" s="1" t="s">
        <v>5895</v>
      </c>
      <c r="C755" s="1" t="n">
        <v>1</v>
      </c>
    </row>
    <row r="756" customFormat="false" ht="12.8" hidden="false" customHeight="false" outlineLevel="0" collapsed="false">
      <c r="A756" s="1" t="s">
        <v>5896</v>
      </c>
      <c r="B756" s="1" t="s">
        <v>5897</v>
      </c>
      <c r="C756" s="1" t="n">
        <v>1</v>
      </c>
      <c r="D756" s="1" t="s">
        <v>5369</v>
      </c>
    </row>
    <row r="757" customFormat="false" ht="12.8" hidden="true" customHeight="false" outlineLevel="0" collapsed="false">
      <c r="A757" s="1" t="s">
        <v>5898</v>
      </c>
      <c r="B757" s="1" t="s">
        <v>5899</v>
      </c>
      <c r="C757" s="1" t="n">
        <v>1</v>
      </c>
    </row>
    <row r="758" customFormat="false" ht="12.8" hidden="true" customHeight="false" outlineLevel="0" collapsed="false">
      <c r="A758" s="1" t="s">
        <v>5900</v>
      </c>
      <c r="B758" s="1" t="s">
        <v>5901</v>
      </c>
      <c r="C758" s="1" t="n">
        <v>1</v>
      </c>
    </row>
    <row r="759" customFormat="false" ht="12.8" hidden="true" customHeight="false" outlineLevel="0" collapsed="false">
      <c r="A759" s="1" t="s">
        <v>5900</v>
      </c>
      <c r="B759" s="1" t="s">
        <v>5901</v>
      </c>
      <c r="C759" s="1" t="n">
        <v>1</v>
      </c>
    </row>
    <row r="760" customFormat="false" ht="12.8" hidden="false" customHeight="false" outlineLevel="0" collapsed="false">
      <c r="A760" s="1" t="s">
        <v>5902</v>
      </c>
      <c r="B760" s="1" t="s">
        <v>5903</v>
      </c>
      <c r="C760" s="1" t="n">
        <v>1</v>
      </c>
      <c r="D760" s="1" t="s">
        <v>5369</v>
      </c>
    </row>
    <row r="761" customFormat="false" ht="12.8" hidden="true" customHeight="false" outlineLevel="0" collapsed="false">
      <c r="A761" s="1" t="s">
        <v>5904</v>
      </c>
      <c r="B761" s="1" t="s">
        <v>5905</v>
      </c>
      <c r="C761" s="1" t="n">
        <v>1</v>
      </c>
    </row>
    <row r="762" customFormat="false" ht="12.8" hidden="true" customHeight="false" outlineLevel="0" collapsed="false">
      <c r="A762" s="1" t="s">
        <v>5906</v>
      </c>
      <c r="B762" s="1" t="s">
        <v>5907</v>
      </c>
      <c r="C762" s="1" t="n">
        <v>1</v>
      </c>
    </row>
    <row r="763" customFormat="false" ht="12.8" hidden="true" customHeight="false" outlineLevel="0" collapsed="false">
      <c r="A763" s="1" t="s">
        <v>5908</v>
      </c>
      <c r="B763" s="1" t="s">
        <v>5909</v>
      </c>
      <c r="C763" s="1" t="n">
        <v>1</v>
      </c>
    </row>
    <row r="764" customFormat="false" ht="12.8" hidden="false" customHeight="false" outlineLevel="0" collapsed="false">
      <c r="A764" s="1" t="s">
        <v>5910</v>
      </c>
      <c r="B764" s="1" t="s">
        <v>5911</v>
      </c>
      <c r="C764" s="1" t="n">
        <v>1</v>
      </c>
      <c r="D764" s="1" t="s">
        <v>5369</v>
      </c>
    </row>
    <row r="765" customFormat="false" ht="12.8" hidden="true" customHeight="false" outlineLevel="0" collapsed="false">
      <c r="A765" s="1" t="s">
        <v>5912</v>
      </c>
      <c r="B765" s="1" t="s">
        <v>5913</v>
      </c>
      <c r="C765" s="1" t="n">
        <v>1</v>
      </c>
    </row>
    <row r="766" customFormat="false" ht="12.8" hidden="true" customHeight="false" outlineLevel="0" collapsed="false">
      <c r="A766" s="1" t="s">
        <v>5914</v>
      </c>
      <c r="B766" s="1" t="s">
        <v>5915</v>
      </c>
      <c r="C766" s="1" t="n">
        <v>1</v>
      </c>
    </row>
    <row r="767" customFormat="false" ht="12.8" hidden="true" customHeight="false" outlineLevel="0" collapsed="false">
      <c r="A767" s="1" t="s">
        <v>5916</v>
      </c>
      <c r="B767" s="1" t="s">
        <v>5836</v>
      </c>
      <c r="C767" s="1" t="n">
        <v>1</v>
      </c>
    </row>
    <row r="768" customFormat="false" ht="12.8" hidden="true" customHeight="false" outlineLevel="0" collapsed="false">
      <c r="A768" s="1" t="s">
        <v>5917</v>
      </c>
      <c r="B768" s="1" t="s">
        <v>5918</v>
      </c>
      <c r="C768" s="1" t="n">
        <v>1</v>
      </c>
    </row>
    <row r="769" customFormat="false" ht="12.8" hidden="true" customHeight="false" outlineLevel="0" collapsed="false">
      <c r="A769" s="1" t="s">
        <v>5919</v>
      </c>
      <c r="B769" s="1" t="s">
        <v>5920</v>
      </c>
      <c r="C769" s="1" t="n">
        <v>1</v>
      </c>
    </row>
    <row r="770" customFormat="false" ht="12.8" hidden="true" customHeight="false" outlineLevel="0" collapsed="false">
      <c r="A770" s="1" t="s">
        <v>5921</v>
      </c>
      <c r="B770" s="1" t="s">
        <v>5922</v>
      </c>
      <c r="C770" s="1" t="n">
        <v>1</v>
      </c>
    </row>
    <row r="771" customFormat="false" ht="12.8" hidden="true" customHeight="false" outlineLevel="0" collapsed="false">
      <c r="A771" s="1" t="s">
        <v>5923</v>
      </c>
      <c r="B771" s="1" t="s">
        <v>5924</v>
      </c>
      <c r="C771" s="1" t="n">
        <v>1</v>
      </c>
    </row>
    <row r="772" customFormat="false" ht="12.8" hidden="true" customHeight="false" outlineLevel="0" collapsed="false">
      <c r="A772" s="1" t="s">
        <v>5925</v>
      </c>
      <c r="B772" s="1" t="s">
        <v>5924</v>
      </c>
      <c r="C772" s="1" t="n">
        <v>1</v>
      </c>
    </row>
    <row r="773" customFormat="false" ht="12.8" hidden="true" customHeight="false" outlineLevel="0" collapsed="false">
      <c r="A773" s="1" t="s">
        <v>5926</v>
      </c>
      <c r="B773" s="1" t="s">
        <v>5927</v>
      </c>
      <c r="C773" s="1" t="n">
        <v>1</v>
      </c>
    </row>
    <row r="774" customFormat="false" ht="12.8" hidden="true" customHeight="false" outlineLevel="0" collapsed="false">
      <c r="A774" s="1" t="s">
        <v>5928</v>
      </c>
      <c r="B774" s="1" t="s">
        <v>5929</v>
      </c>
      <c r="C774" s="1" t="n">
        <v>1</v>
      </c>
    </row>
    <row r="775" customFormat="false" ht="12.8" hidden="true" customHeight="false" outlineLevel="0" collapsed="false">
      <c r="A775" s="1" t="s">
        <v>5930</v>
      </c>
      <c r="B775" s="1" t="s">
        <v>5258</v>
      </c>
      <c r="C775" s="1" t="n">
        <v>1</v>
      </c>
    </row>
    <row r="776" customFormat="false" ht="12.8" hidden="true" customHeight="false" outlineLevel="0" collapsed="false">
      <c r="A776" s="1" t="s">
        <v>5930</v>
      </c>
      <c r="B776" s="1" t="s">
        <v>5258</v>
      </c>
      <c r="C776" s="1" t="n">
        <v>1</v>
      </c>
    </row>
    <row r="777" customFormat="false" ht="12.8" hidden="true" customHeight="false" outlineLevel="0" collapsed="false">
      <c r="A777" s="1" t="s">
        <v>5930</v>
      </c>
      <c r="B777" s="1" t="s">
        <v>5258</v>
      </c>
      <c r="C777" s="1" t="n">
        <v>1</v>
      </c>
    </row>
    <row r="778" customFormat="false" ht="12.8" hidden="true" customHeight="false" outlineLevel="0" collapsed="false">
      <c r="A778" s="1" t="s">
        <v>5931</v>
      </c>
      <c r="B778" s="1" t="s">
        <v>5258</v>
      </c>
      <c r="C778" s="1" t="n">
        <v>1</v>
      </c>
    </row>
    <row r="779" customFormat="false" ht="12.8" hidden="true" customHeight="false" outlineLevel="0" collapsed="false">
      <c r="A779" s="1" t="s">
        <v>5930</v>
      </c>
      <c r="B779" s="1" t="s">
        <v>5258</v>
      </c>
      <c r="C779" s="1" t="n">
        <v>1</v>
      </c>
    </row>
    <row r="780" customFormat="false" ht="12.8" hidden="true" customHeight="false" outlineLevel="0" collapsed="false">
      <c r="A780" s="1" t="s">
        <v>5932</v>
      </c>
      <c r="B780" s="1" t="s">
        <v>5258</v>
      </c>
      <c r="C780" s="1" t="n">
        <v>1</v>
      </c>
    </row>
    <row r="781" customFormat="false" ht="12.8" hidden="true" customHeight="false" outlineLevel="0" collapsed="false">
      <c r="A781" s="1" t="s">
        <v>5931</v>
      </c>
      <c r="B781" s="1" t="s">
        <v>5258</v>
      </c>
      <c r="C781" s="1" t="n">
        <v>1</v>
      </c>
    </row>
    <row r="782" customFormat="false" ht="12.8" hidden="true" customHeight="false" outlineLevel="0" collapsed="false">
      <c r="A782" s="1" t="s">
        <v>5932</v>
      </c>
      <c r="B782" s="1" t="s">
        <v>5258</v>
      </c>
      <c r="C782" s="1" t="n">
        <v>1</v>
      </c>
    </row>
    <row r="783" customFormat="false" ht="12.8" hidden="true" customHeight="false" outlineLevel="0" collapsed="false">
      <c r="A783" s="1" t="s">
        <v>5930</v>
      </c>
      <c r="B783" s="1" t="s">
        <v>5258</v>
      </c>
      <c r="C783" s="1" t="n">
        <v>1</v>
      </c>
    </row>
    <row r="784" customFormat="false" ht="12.8" hidden="true" customHeight="false" outlineLevel="0" collapsed="false">
      <c r="A784" s="1" t="s">
        <v>5931</v>
      </c>
      <c r="B784" s="1" t="s">
        <v>5258</v>
      </c>
      <c r="C784" s="1" t="n">
        <v>1</v>
      </c>
    </row>
    <row r="785" customFormat="false" ht="12.8" hidden="false" customHeight="false" outlineLevel="0" collapsed="false">
      <c r="A785" s="1" t="s">
        <v>5933</v>
      </c>
      <c r="B785" s="1" t="s">
        <v>5934</v>
      </c>
      <c r="C785" s="1" t="n">
        <v>1</v>
      </c>
      <c r="D785" s="1" t="s">
        <v>5369</v>
      </c>
    </row>
    <row r="786" customFormat="false" ht="12.8" hidden="true" customHeight="false" outlineLevel="0" collapsed="false">
      <c r="A786" s="1" t="s">
        <v>5935</v>
      </c>
      <c r="B786" s="1" t="s">
        <v>5430</v>
      </c>
      <c r="C786" s="1" t="n">
        <v>1</v>
      </c>
    </row>
    <row r="787" customFormat="false" ht="12.8" hidden="true" customHeight="false" outlineLevel="0" collapsed="false">
      <c r="A787" s="1" t="s">
        <v>5936</v>
      </c>
      <c r="B787" s="1" t="s">
        <v>5430</v>
      </c>
      <c r="C787" s="1" t="n">
        <v>1</v>
      </c>
    </row>
    <row r="788" customFormat="false" ht="12.8" hidden="true" customHeight="false" outlineLevel="0" collapsed="false">
      <c r="A788" s="1" t="s">
        <v>5937</v>
      </c>
      <c r="B788" s="1" t="s">
        <v>5938</v>
      </c>
      <c r="C788" s="1" t="n">
        <v>1</v>
      </c>
    </row>
    <row r="789" customFormat="false" ht="12.8" hidden="true" customHeight="false" outlineLevel="0" collapsed="false">
      <c r="A789" s="1" t="s">
        <v>5939</v>
      </c>
      <c r="B789" s="1" t="s">
        <v>5430</v>
      </c>
      <c r="C789" s="1" t="n">
        <v>1</v>
      </c>
    </row>
    <row r="790" customFormat="false" ht="12.8" hidden="true" customHeight="false" outlineLevel="0" collapsed="false">
      <c r="A790" s="1" t="s">
        <v>5940</v>
      </c>
      <c r="B790" s="1" t="s">
        <v>5430</v>
      </c>
      <c r="C790" s="1" t="n">
        <v>1</v>
      </c>
    </row>
    <row r="791" customFormat="false" ht="12.8" hidden="true" customHeight="false" outlineLevel="0" collapsed="false">
      <c r="A791" s="1" t="s">
        <v>5940</v>
      </c>
      <c r="B791" s="1" t="s">
        <v>5430</v>
      </c>
      <c r="C791" s="1" t="n">
        <v>1</v>
      </c>
    </row>
    <row r="792" customFormat="false" ht="12.8" hidden="true" customHeight="false" outlineLevel="0" collapsed="false">
      <c r="A792" s="1" t="s">
        <v>5941</v>
      </c>
      <c r="B792" s="1" t="s">
        <v>5430</v>
      </c>
      <c r="C792" s="1" t="n">
        <v>1</v>
      </c>
    </row>
    <row r="793" customFormat="false" ht="12.8" hidden="true" customHeight="false" outlineLevel="0" collapsed="false">
      <c r="A793" s="1" t="s">
        <v>5942</v>
      </c>
      <c r="B793" s="1" t="s">
        <v>5430</v>
      </c>
      <c r="C793" s="1" t="n">
        <v>1</v>
      </c>
    </row>
    <row r="794" customFormat="false" ht="12.8" hidden="true" customHeight="false" outlineLevel="0" collapsed="false">
      <c r="A794" s="1" t="s">
        <v>5943</v>
      </c>
      <c r="B794" s="1" t="s">
        <v>5430</v>
      </c>
      <c r="C794" s="1" t="n">
        <v>1</v>
      </c>
    </row>
    <row r="795" customFormat="false" ht="12.8" hidden="true" customHeight="false" outlineLevel="0" collapsed="false">
      <c r="A795" s="1" t="s">
        <v>5944</v>
      </c>
      <c r="B795" s="1" t="s">
        <v>5430</v>
      </c>
      <c r="C795" s="1" t="n">
        <v>1</v>
      </c>
    </row>
    <row r="796" customFormat="false" ht="12.8" hidden="true" customHeight="false" outlineLevel="0" collapsed="false">
      <c r="A796" s="1" t="s">
        <v>5943</v>
      </c>
      <c r="B796" s="1" t="s">
        <v>5430</v>
      </c>
      <c r="C796" s="1" t="n">
        <v>1</v>
      </c>
    </row>
    <row r="797" customFormat="false" ht="12.8" hidden="true" customHeight="false" outlineLevel="0" collapsed="false">
      <c r="A797" s="1" t="s">
        <v>5943</v>
      </c>
      <c r="B797" s="1" t="s">
        <v>5430</v>
      </c>
      <c r="C797" s="1" t="n">
        <v>1</v>
      </c>
    </row>
    <row r="798" customFormat="false" ht="12.8" hidden="true" customHeight="false" outlineLevel="0" collapsed="false">
      <c r="A798" s="1" t="s">
        <v>5944</v>
      </c>
      <c r="B798" s="1" t="s">
        <v>5430</v>
      </c>
      <c r="C798" s="1" t="n">
        <v>1</v>
      </c>
    </row>
    <row r="799" customFormat="false" ht="12.8" hidden="true" customHeight="false" outlineLevel="0" collapsed="false">
      <c r="A799" s="1" t="s">
        <v>5943</v>
      </c>
      <c r="B799" s="1" t="s">
        <v>5430</v>
      </c>
      <c r="C799" s="1" t="n">
        <v>1</v>
      </c>
    </row>
    <row r="800" customFormat="false" ht="12.8" hidden="true" customHeight="false" outlineLevel="0" collapsed="false">
      <c r="A800" s="1" t="s">
        <v>5944</v>
      </c>
      <c r="B800" s="1" t="s">
        <v>5430</v>
      </c>
      <c r="C800" s="1" t="n">
        <v>1</v>
      </c>
    </row>
    <row r="801" customFormat="false" ht="12.8" hidden="true" customHeight="false" outlineLevel="0" collapsed="false">
      <c r="A801" s="1" t="s">
        <v>5944</v>
      </c>
      <c r="B801" s="1" t="s">
        <v>5430</v>
      </c>
      <c r="C801" s="1" t="n">
        <v>1</v>
      </c>
    </row>
    <row r="802" customFormat="false" ht="12.8" hidden="true" customHeight="false" outlineLevel="0" collapsed="false">
      <c r="A802" s="1" t="s">
        <v>5945</v>
      </c>
      <c r="B802" s="1" t="s">
        <v>5430</v>
      </c>
      <c r="C802" s="1" t="n">
        <v>1</v>
      </c>
    </row>
    <row r="803" customFormat="false" ht="12.8" hidden="true" customHeight="false" outlineLevel="0" collapsed="false">
      <c r="A803" s="1" t="s">
        <v>3439</v>
      </c>
      <c r="B803" s="1" t="s">
        <v>5430</v>
      </c>
      <c r="C803" s="1" t="n">
        <v>1</v>
      </c>
    </row>
    <row r="804" customFormat="false" ht="12.8" hidden="true" customHeight="false" outlineLevel="0" collapsed="false">
      <c r="A804" s="1" t="s">
        <v>5946</v>
      </c>
      <c r="B804" s="1" t="s">
        <v>5430</v>
      </c>
      <c r="C804" s="1" t="n">
        <v>1</v>
      </c>
    </row>
    <row r="805" customFormat="false" ht="12.8" hidden="true" customHeight="false" outlineLevel="0" collapsed="false">
      <c r="A805" s="1" t="s">
        <v>3439</v>
      </c>
      <c r="B805" s="1" t="s">
        <v>5430</v>
      </c>
      <c r="C805" s="1" t="n">
        <v>1</v>
      </c>
    </row>
    <row r="806" customFormat="false" ht="12.8" hidden="true" customHeight="false" outlineLevel="0" collapsed="false">
      <c r="A806" s="1" t="s">
        <v>3439</v>
      </c>
      <c r="B806" s="1" t="s">
        <v>5430</v>
      </c>
      <c r="C806" s="1" t="n">
        <v>1</v>
      </c>
    </row>
    <row r="807" customFormat="false" ht="12.8" hidden="true" customHeight="false" outlineLevel="0" collapsed="false">
      <c r="A807" s="1" t="s">
        <v>5946</v>
      </c>
      <c r="B807" s="1" t="s">
        <v>5430</v>
      </c>
      <c r="C807" s="1" t="n">
        <v>1</v>
      </c>
    </row>
    <row r="808" customFormat="false" ht="12.8" hidden="true" customHeight="false" outlineLevel="0" collapsed="false">
      <c r="A808" s="1" t="s">
        <v>3439</v>
      </c>
      <c r="B808" s="1" t="s">
        <v>5430</v>
      </c>
      <c r="C808" s="1" t="n">
        <v>1</v>
      </c>
    </row>
    <row r="809" customFormat="false" ht="12.8" hidden="true" customHeight="false" outlineLevel="0" collapsed="false">
      <c r="A809" s="1" t="s">
        <v>5947</v>
      </c>
      <c r="B809" s="1" t="s">
        <v>5430</v>
      </c>
      <c r="C809" s="1" t="n">
        <v>1</v>
      </c>
    </row>
    <row r="810" customFormat="false" ht="12.8" hidden="true" customHeight="false" outlineLevel="0" collapsed="false">
      <c r="A810" s="1" t="s">
        <v>5948</v>
      </c>
      <c r="B810" s="1" t="s">
        <v>5949</v>
      </c>
      <c r="C810" s="1" t="n">
        <v>1</v>
      </c>
    </row>
    <row r="811" customFormat="false" ht="12.8" hidden="true" customHeight="false" outlineLevel="0" collapsed="false">
      <c r="A811" s="1" t="s">
        <v>5950</v>
      </c>
      <c r="B811" s="1" t="s">
        <v>5951</v>
      </c>
      <c r="C811" s="1" t="n">
        <v>1</v>
      </c>
    </row>
    <row r="812" customFormat="false" ht="12.8" hidden="true" customHeight="false" outlineLevel="0" collapsed="false">
      <c r="A812" s="1" t="s">
        <v>5952</v>
      </c>
      <c r="B812" s="1" t="s">
        <v>5953</v>
      </c>
      <c r="C812" s="1" t="n">
        <v>1</v>
      </c>
    </row>
    <row r="813" customFormat="false" ht="12.8" hidden="true" customHeight="false" outlineLevel="0" collapsed="false">
      <c r="A813" s="1" t="s">
        <v>5954</v>
      </c>
      <c r="B813" s="1" t="s">
        <v>5955</v>
      </c>
      <c r="C813" s="1" t="n">
        <v>1</v>
      </c>
    </row>
    <row r="814" customFormat="false" ht="12.8" hidden="true" customHeight="false" outlineLevel="0" collapsed="false">
      <c r="A814" s="1" t="s">
        <v>5956</v>
      </c>
      <c r="B814" s="1" t="s">
        <v>5957</v>
      </c>
      <c r="C814" s="1" t="n">
        <v>1</v>
      </c>
    </row>
    <row r="815" customFormat="false" ht="12.8" hidden="true" customHeight="false" outlineLevel="0" collapsed="false">
      <c r="A815" s="1" t="s">
        <v>5958</v>
      </c>
      <c r="B815" s="1" t="s">
        <v>5959</v>
      </c>
      <c r="C815" s="1" t="n">
        <v>1</v>
      </c>
    </row>
    <row r="816" customFormat="false" ht="12.8" hidden="true" customHeight="false" outlineLevel="0" collapsed="false">
      <c r="A816" s="1" t="s">
        <v>5960</v>
      </c>
      <c r="B816" s="1" t="s">
        <v>5961</v>
      </c>
      <c r="C816" s="1" t="n">
        <v>1</v>
      </c>
    </row>
    <row r="817" customFormat="false" ht="12.8" hidden="true" customHeight="false" outlineLevel="0" collapsed="false">
      <c r="A817" s="1" t="s">
        <v>5962</v>
      </c>
      <c r="B817" s="1" t="s">
        <v>5768</v>
      </c>
      <c r="C817" s="1" t="n">
        <v>1</v>
      </c>
    </row>
    <row r="818" customFormat="false" ht="12.8" hidden="true" customHeight="false" outlineLevel="0" collapsed="false">
      <c r="A818" s="1" t="s">
        <v>5963</v>
      </c>
      <c r="B818" s="1" t="s">
        <v>5768</v>
      </c>
      <c r="C818" s="1" t="n">
        <v>1</v>
      </c>
    </row>
    <row r="819" customFormat="false" ht="12.8" hidden="true" customHeight="false" outlineLevel="0" collapsed="false">
      <c r="A819" s="1" t="s">
        <v>5963</v>
      </c>
      <c r="B819" s="1" t="s">
        <v>5768</v>
      </c>
      <c r="C819" s="1" t="n">
        <v>1</v>
      </c>
    </row>
    <row r="820" customFormat="false" ht="12.8" hidden="true" customHeight="false" outlineLevel="0" collapsed="false">
      <c r="A820" s="1" t="s">
        <v>5962</v>
      </c>
      <c r="B820" s="1" t="s">
        <v>5768</v>
      </c>
      <c r="C820" s="1" t="n">
        <v>1</v>
      </c>
    </row>
    <row r="821" customFormat="false" ht="12.8" hidden="true" customHeight="false" outlineLevel="0" collapsed="false">
      <c r="A821" s="1" t="s">
        <v>5964</v>
      </c>
      <c r="B821" s="1" t="s">
        <v>5768</v>
      </c>
      <c r="C821" s="1" t="n">
        <v>1</v>
      </c>
    </row>
    <row r="822" customFormat="false" ht="12.8" hidden="true" customHeight="false" outlineLevel="0" collapsed="false">
      <c r="A822" s="1" t="s">
        <v>5964</v>
      </c>
      <c r="B822" s="1" t="s">
        <v>5768</v>
      </c>
      <c r="C822" s="1" t="n">
        <v>1</v>
      </c>
    </row>
    <row r="823" customFormat="false" ht="12.8" hidden="true" customHeight="false" outlineLevel="0" collapsed="false">
      <c r="A823" s="1" t="s">
        <v>5965</v>
      </c>
      <c r="B823" s="1" t="s">
        <v>5966</v>
      </c>
      <c r="C823" s="1" t="n">
        <v>1</v>
      </c>
    </row>
    <row r="824" customFormat="false" ht="12.8" hidden="true" customHeight="false" outlineLevel="0" collapsed="false">
      <c r="A824" s="1" t="s">
        <v>5967</v>
      </c>
      <c r="B824" s="1" t="s">
        <v>5968</v>
      </c>
      <c r="C824" s="1" t="n">
        <v>1</v>
      </c>
    </row>
    <row r="825" customFormat="false" ht="12.8" hidden="true" customHeight="false" outlineLevel="0" collapsed="false">
      <c r="A825" s="1" t="s">
        <v>5969</v>
      </c>
      <c r="B825" s="1" t="s">
        <v>5970</v>
      </c>
      <c r="C825" s="1" t="n">
        <v>1</v>
      </c>
    </row>
    <row r="826" customFormat="false" ht="12.8" hidden="true" customHeight="false" outlineLevel="0" collapsed="false">
      <c r="A826" s="1" t="s">
        <v>5971</v>
      </c>
      <c r="B826" s="1" t="s">
        <v>5970</v>
      </c>
      <c r="C826" s="1" t="n">
        <v>1</v>
      </c>
    </row>
    <row r="827" customFormat="false" ht="12.8" hidden="true" customHeight="false" outlineLevel="0" collapsed="false">
      <c r="A827" s="1" t="s">
        <v>5972</v>
      </c>
      <c r="B827" s="1" t="s">
        <v>5973</v>
      </c>
      <c r="C827" s="1" t="n">
        <v>1</v>
      </c>
    </row>
    <row r="828" customFormat="false" ht="12.8" hidden="true" customHeight="false" outlineLevel="0" collapsed="false">
      <c r="A828" s="1" t="s">
        <v>5974</v>
      </c>
      <c r="B828" s="1" t="s">
        <v>5846</v>
      </c>
      <c r="C828" s="1" t="n">
        <v>1</v>
      </c>
    </row>
    <row r="829" customFormat="false" ht="12.8" hidden="true" customHeight="false" outlineLevel="0" collapsed="false">
      <c r="A829" s="1" t="s">
        <v>5975</v>
      </c>
      <c r="B829" s="1" t="s">
        <v>5846</v>
      </c>
      <c r="C829" s="1" t="n">
        <v>1</v>
      </c>
    </row>
    <row r="830" customFormat="false" ht="12.8" hidden="true" customHeight="false" outlineLevel="0" collapsed="false">
      <c r="A830" s="1" t="s">
        <v>5974</v>
      </c>
      <c r="B830" s="1" t="s">
        <v>5846</v>
      </c>
      <c r="C830" s="1" t="n">
        <v>1</v>
      </c>
    </row>
    <row r="831" customFormat="false" ht="12.8" hidden="true" customHeight="false" outlineLevel="0" collapsed="false">
      <c r="A831" s="1" t="s">
        <v>5974</v>
      </c>
      <c r="B831" s="1" t="s">
        <v>5846</v>
      </c>
      <c r="C831" s="1" t="n">
        <v>1</v>
      </c>
    </row>
    <row r="832" customFormat="false" ht="12.8" hidden="true" customHeight="false" outlineLevel="0" collapsed="false">
      <c r="A832" s="1" t="s">
        <v>5976</v>
      </c>
      <c r="B832" s="1" t="s">
        <v>5846</v>
      </c>
      <c r="C832" s="1" t="n">
        <v>1</v>
      </c>
    </row>
    <row r="833" customFormat="false" ht="12.8" hidden="true" customHeight="false" outlineLevel="0" collapsed="false">
      <c r="A833" s="1" t="s">
        <v>5975</v>
      </c>
      <c r="B833" s="1" t="s">
        <v>5846</v>
      </c>
      <c r="C833" s="1" t="n">
        <v>1</v>
      </c>
    </row>
    <row r="834" customFormat="false" ht="12.8" hidden="true" customHeight="false" outlineLevel="0" collapsed="false">
      <c r="A834" s="1" t="s">
        <v>5974</v>
      </c>
      <c r="B834" s="1" t="s">
        <v>5846</v>
      </c>
      <c r="C834" s="1" t="n">
        <v>1</v>
      </c>
    </row>
    <row r="835" customFormat="false" ht="12.8" hidden="true" customHeight="false" outlineLevel="0" collapsed="false">
      <c r="A835" s="1" t="s">
        <v>5974</v>
      </c>
      <c r="B835" s="1" t="s">
        <v>5846</v>
      </c>
      <c r="C835" s="1" t="n">
        <v>1</v>
      </c>
    </row>
    <row r="836" customFormat="false" ht="12.8" hidden="true" customHeight="false" outlineLevel="0" collapsed="false">
      <c r="A836" s="1" t="s">
        <v>5974</v>
      </c>
      <c r="B836" s="1" t="s">
        <v>5846</v>
      </c>
      <c r="C836" s="1" t="n">
        <v>1</v>
      </c>
    </row>
    <row r="837" customFormat="false" ht="12.8" hidden="true" customHeight="false" outlineLevel="0" collapsed="false">
      <c r="A837" s="1" t="s">
        <v>5974</v>
      </c>
      <c r="B837" s="1" t="s">
        <v>5846</v>
      </c>
      <c r="C837" s="1" t="n">
        <v>1</v>
      </c>
    </row>
    <row r="838" customFormat="false" ht="12.8" hidden="true" customHeight="false" outlineLevel="0" collapsed="false">
      <c r="A838" s="1" t="s">
        <v>5974</v>
      </c>
      <c r="B838" s="1" t="s">
        <v>5846</v>
      </c>
      <c r="C838" s="1" t="n">
        <v>1</v>
      </c>
    </row>
    <row r="839" customFormat="false" ht="12.8" hidden="true" customHeight="false" outlineLevel="0" collapsed="false">
      <c r="A839" s="1" t="s">
        <v>5974</v>
      </c>
      <c r="B839" s="1" t="s">
        <v>5846</v>
      </c>
      <c r="C839" s="1" t="n">
        <v>1</v>
      </c>
    </row>
    <row r="840" customFormat="false" ht="12.8" hidden="true" customHeight="false" outlineLevel="0" collapsed="false">
      <c r="A840" s="1" t="s">
        <v>5974</v>
      </c>
      <c r="B840" s="1" t="s">
        <v>5846</v>
      </c>
      <c r="C840" s="1" t="n">
        <v>1</v>
      </c>
    </row>
    <row r="841" customFormat="false" ht="12.8" hidden="true" customHeight="false" outlineLevel="0" collapsed="false">
      <c r="A841" s="1" t="s">
        <v>5974</v>
      </c>
      <c r="B841" s="1" t="s">
        <v>5846</v>
      </c>
      <c r="C841" s="1" t="n">
        <v>1</v>
      </c>
    </row>
    <row r="842" customFormat="false" ht="12.8" hidden="true" customHeight="false" outlineLevel="0" collapsed="false">
      <c r="A842" s="1" t="s">
        <v>5977</v>
      </c>
      <c r="B842" s="1" t="s">
        <v>5846</v>
      </c>
      <c r="C842" s="1" t="n">
        <v>1</v>
      </c>
    </row>
    <row r="843" customFormat="false" ht="12.8" hidden="true" customHeight="false" outlineLevel="0" collapsed="false">
      <c r="A843" s="1" t="s">
        <v>5978</v>
      </c>
      <c r="B843" s="1" t="s">
        <v>5979</v>
      </c>
      <c r="C843" s="1" t="n">
        <v>1</v>
      </c>
    </row>
    <row r="844" customFormat="false" ht="12.8" hidden="true" customHeight="false" outlineLevel="0" collapsed="false">
      <c r="A844" s="1" t="s">
        <v>5980</v>
      </c>
      <c r="B844" s="1" t="s">
        <v>5783</v>
      </c>
      <c r="C844" s="1" t="n">
        <v>1</v>
      </c>
    </row>
    <row r="845" customFormat="false" ht="12.8" hidden="true" customHeight="false" outlineLevel="0" collapsed="false">
      <c r="A845" s="1" t="s">
        <v>5980</v>
      </c>
      <c r="B845" s="1" t="s">
        <v>5783</v>
      </c>
      <c r="C845" s="1" t="n">
        <v>1</v>
      </c>
    </row>
    <row r="846" customFormat="false" ht="12.8" hidden="true" customHeight="false" outlineLevel="0" collapsed="false">
      <c r="A846" s="1" t="s">
        <v>5980</v>
      </c>
      <c r="B846" s="1" t="s">
        <v>5783</v>
      </c>
      <c r="C846" s="1" t="n">
        <v>1</v>
      </c>
    </row>
    <row r="847" customFormat="false" ht="12.8" hidden="true" customHeight="false" outlineLevel="0" collapsed="false">
      <c r="A847" s="1" t="s">
        <v>5980</v>
      </c>
      <c r="B847" s="1" t="s">
        <v>5783</v>
      </c>
      <c r="C847" s="1" t="n">
        <v>1</v>
      </c>
    </row>
    <row r="848" customFormat="false" ht="12.8" hidden="true" customHeight="false" outlineLevel="0" collapsed="false">
      <c r="A848" s="1" t="s">
        <v>5981</v>
      </c>
      <c r="B848" s="1" t="s">
        <v>5783</v>
      </c>
      <c r="C848" s="1" t="n">
        <v>1</v>
      </c>
    </row>
    <row r="849" customFormat="false" ht="12.8" hidden="true" customHeight="false" outlineLevel="0" collapsed="false">
      <c r="A849" s="1" t="s">
        <v>5981</v>
      </c>
      <c r="B849" s="1" t="s">
        <v>5783</v>
      </c>
      <c r="C849" s="1" t="n">
        <v>1</v>
      </c>
    </row>
    <row r="850" customFormat="false" ht="12.8" hidden="true" customHeight="false" outlineLevel="0" collapsed="false">
      <c r="A850" s="1" t="s">
        <v>5980</v>
      </c>
      <c r="B850" s="1" t="s">
        <v>5783</v>
      </c>
      <c r="C850" s="1" t="n">
        <v>1</v>
      </c>
    </row>
    <row r="851" customFormat="false" ht="12.8" hidden="true" customHeight="false" outlineLevel="0" collapsed="false">
      <c r="A851" s="1" t="s">
        <v>5982</v>
      </c>
      <c r="B851" s="1" t="s">
        <v>5783</v>
      </c>
      <c r="C851" s="1" t="n">
        <v>1</v>
      </c>
    </row>
    <row r="852" customFormat="false" ht="12.8" hidden="true" customHeight="false" outlineLevel="0" collapsed="false">
      <c r="A852" s="1" t="s">
        <v>5983</v>
      </c>
      <c r="B852" s="1" t="s">
        <v>5783</v>
      </c>
      <c r="C852" s="1" t="n">
        <v>1</v>
      </c>
    </row>
    <row r="853" customFormat="false" ht="12.8" hidden="true" customHeight="false" outlineLevel="0" collapsed="false">
      <c r="A853" s="1" t="s">
        <v>5984</v>
      </c>
      <c r="B853" s="1" t="s">
        <v>5430</v>
      </c>
      <c r="C853" s="1" t="n">
        <v>1</v>
      </c>
    </row>
    <row r="854" customFormat="false" ht="12.8" hidden="true" customHeight="false" outlineLevel="0" collapsed="false">
      <c r="A854" s="1" t="s">
        <v>5985</v>
      </c>
      <c r="B854" s="1" t="s">
        <v>5986</v>
      </c>
      <c r="C854" s="1" t="n">
        <v>1</v>
      </c>
    </row>
    <row r="855" customFormat="false" ht="12.8" hidden="true" customHeight="false" outlineLevel="0" collapsed="false">
      <c r="A855" s="1" t="s">
        <v>5987</v>
      </c>
      <c r="B855" s="1" t="s">
        <v>5430</v>
      </c>
      <c r="C855" s="1" t="n">
        <v>1</v>
      </c>
    </row>
    <row r="856" customFormat="false" ht="12.8" hidden="true" customHeight="false" outlineLevel="0" collapsed="false">
      <c r="A856" s="1" t="s">
        <v>5988</v>
      </c>
      <c r="B856" s="1" t="s">
        <v>5430</v>
      </c>
      <c r="C856" s="1" t="n">
        <v>1</v>
      </c>
    </row>
    <row r="857" customFormat="false" ht="12.8" hidden="true" customHeight="false" outlineLevel="0" collapsed="false">
      <c r="A857" s="1" t="s">
        <v>5989</v>
      </c>
      <c r="B857" s="1" t="s">
        <v>5990</v>
      </c>
      <c r="C857" s="1" t="n">
        <v>1</v>
      </c>
    </row>
    <row r="858" customFormat="false" ht="12.8" hidden="true" customHeight="false" outlineLevel="0" collapsed="false">
      <c r="A858" s="1" t="s">
        <v>5991</v>
      </c>
      <c r="B858" s="1" t="s">
        <v>5768</v>
      </c>
      <c r="C858" s="1" t="n">
        <v>1</v>
      </c>
    </row>
    <row r="859" customFormat="false" ht="12.8" hidden="true" customHeight="false" outlineLevel="0" collapsed="false">
      <c r="A859" s="1" t="s">
        <v>5992</v>
      </c>
      <c r="B859" s="1" t="s">
        <v>5993</v>
      </c>
      <c r="C859" s="1" t="n">
        <v>1</v>
      </c>
    </row>
    <row r="860" customFormat="false" ht="12.8" hidden="false" customHeight="false" outlineLevel="0" collapsed="false">
      <c r="A860" s="1" t="s">
        <v>5994</v>
      </c>
      <c r="B860" s="1" t="s">
        <v>5995</v>
      </c>
      <c r="C860" s="1" t="n">
        <v>1</v>
      </c>
      <c r="D860" s="1" t="s">
        <v>5369</v>
      </c>
    </row>
    <row r="861" customFormat="false" ht="12.8" hidden="true" customHeight="false" outlineLevel="0" collapsed="false">
      <c r="A861" s="1" t="s">
        <v>5996</v>
      </c>
      <c r="B861" s="1" t="s">
        <v>5314</v>
      </c>
      <c r="C861" s="1" t="n">
        <v>1</v>
      </c>
    </row>
    <row r="862" customFormat="false" ht="12.8" hidden="true" customHeight="false" outlineLevel="0" collapsed="false">
      <c r="A862" s="1" t="s">
        <v>5997</v>
      </c>
      <c r="B862" s="1" t="s">
        <v>5314</v>
      </c>
      <c r="C862" s="1" t="n">
        <v>1</v>
      </c>
    </row>
    <row r="863" customFormat="false" ht="12.8" hidden="true" customHeight="false" outlineLevel="0" collapsed="false">
      <c r="A863" s="1" t="s">
        <v>5998</v>
      </c>
      <c r="B863" s="1" t="s">
        <v>5314</v>
      </c>
      <c r="C863" s="1" t="n">
        <v>1</v>
      </c>
    </row>
    <row r="864" customFormat="false" ht="12.8" hidden="true" customHeight="false" outlineLevel="0" collapsed="false">
      <c r="A864" s="1" t="s">
        <v>5999</v>
      </c>
      <c r="B864" s="1" t="s">
        <v>6000</v>
      </c>
      <c r="C864" s="1" t="n">
        <v>1</v>
      </c>
    </row>
    <row r="865" customFormat="false" ht="12.8" hidden="true" customHeight="false" outlineLevel="0" collapsed="false">
      <c r="A865" s="1" t="s">
        <v>5999</v>
      </c>
      <c r="B865" s="1" t="s">
        <v>6000</v>
      </c>
      <c r="C865" s="1" t="n">
        <v>1</v>
      </c>
    </row>
    <row r="866" customFormat="false" ht="12.8" hidden="true" customHeight="false" outlineLevel="0" collapsed="false">
      <c r="A866" s="1" t="s">
        <v>6001</v>
      </c>
      <c r="B866" s="1" t="s">
        <v>6000</v>
      </c>
      <c r="C866" s="1" t="n">
        <v>1</v>
      </c>
    </row>
    <row r="867" customFormat="false" ht="12.8" hidden="true" customHeight="false" outlineLevel="0" collapsed="false">
      <c r="A867" s="1" t="s">
        <v>6002</v>
      </c>
      <c r="B867" s="1" t="s">
        <v>6003</v>
      </c>
      <c r="C867" s="1" t="n">
        <v>1</v>
      </c>
    </row>
    <row r="868" customFormat="false" ht="12.8" hidden="true" customHeight="false" outlineLevel="0" collapsed="false">
      <c r="A868" s="1" t="s">
        <v>6004</v>
      </c>
      <c r="B868" s="1" t="s">
        <v>6005</v>
      </c>
      <c r="C868" s="1" t="n">
        <v>1</v>
      </c>
    </row>
    <row r="869" customFormat="false" ht="12.8" hidden="true" customHeight="false" outlineLevel="0" collapsed="false">
      <c r="A869" s="1" t="s">
        <v>6006</v>
      </c>
      <c r="B869" s="1" t="s">
        <v>6007</v>
      </c>
      <c r="C869" s="1" t="n">
        <v>1</v>
      </c>
    </row>
    <row r="870" customFormat="false" ht="12.8" hidden="true" customHeight="false" outlineLevel="0" collapsed="false">
      <c r="A870" s="1" t="s">
        <v>6008</v>
      </c>
      <c r="B870" s="1" t="s">
        <v>6007</v>
      </c>
      <c r="C870" s="1" t="n">
        <v>1</v>
      </c>
    </row>
    <row r="871" customFormat="false" ht="12.8" hidden="true" customHeight="false" outlineLevel="0" collapsed="false">
      <c r="A871" s="1" t="s">
        <v>6008</v>
      </c>
      <c r="B871" s="1" t="s">
        <v>6007</v>
      </c>
      <c r="C871" s="1" t="n">
        <v>1</v>
      </c>
    </row>
    <row r="872" customFormat="false" ht="12.8" hidden="true" customHeight="false" outlineLevel="0" collapsed="false">
      <c r="A872" s="1" t="s">
        <v>6009</v>
      </c>
      <c r="B872" s="1" t="s">
        <v>6010</v>
      </c>
      <c r="C872" s="1" t="n">
        <v>1</v>
      </c>
    </row>
    <row r="873" customFormat="false" ht="12.8" hidden="true" customHeight="false" outlineLevel="0" collapsed="false">
      <c r="A873" s="1" t="s">
        <v>6003</v>
      </c>
      <c r="B873" s="1" t="s">
        <v>6003</v>
      </c>
      <c r="C873" s="1" t="n">
        <v>1</v>
      </c>
    </row>
    <row r="874" customFormat="false" ht="12.8" hidden="true" customHeight="false" outlineLevel="0" collapsed="false">
      <c r="A874" s="1" t="s">
        <v>6003</v>
      </c>
      <c r="B874" s="1" t="s">
        <v>6003</v>
      </c>
      <c r="C874" s="1" t="n">
        <v>1</v>
      </c>
    </row>
    <row r="875" customFormat="false" ht="12.8" hidden="true" customHeight="false" outlineLevel="0" collapsed="false">
      <c r="A875" s="1" t="s">
        <v>6011</v>
      </c>
      <c r="B875" s="1" t="s">
        <v>6012</v>
      </c>
      <c r="C875" s="1" t="n">
        <v>1</v>
      </c>
    </row>
    <row r="876" customFormat="false" ht="12.8" hidden="true" customHeight="false" outlineLevel="0" collapsed="false">
      <c r="A876" s="1" t="s">
        <v>6013</v>
      </c>
      <c r="B876" s="1" t="s">
        <v>6014</v>
      </c>
      <c r="C876" s="1" t="n">
        <v>1</v>
      </c>
    </row>
    <row r="877" customFormat="false" ht="12.8" hidden="true" customHeight="false" outlineLevel="0" collapsed="false">
      <c r="A877" s="1" t="s">
        <v>6015</v>
      </c>
      <c r="B877" s="1" t="s">
        <v>6014</v>
      </c>
      <c r="C877" s="1" t="n">
        <v>1</v>
      </c>
    </row>
    <row r="878" customFormat="false" ht="12.8" hidden="true" customHeight="false" outlineLevel="0" collapsed="false">
      <c r="A878" s="1" t="s">
        <v>6016</v>
      </c>
      <c r="B878" s="1" t="s">
        <v>6014</v>
      </c>
      <c r="C878" s="1" t="n">
        <v>1</v>
      </c>
    </row>
    <row r="879" customFormat="false" ht="12.8" hidden="true" customHeight="false" outlineLevel="0" collapsed="false">
      <c r="A879" s="1" t="s">
        <v>6017</v>
      </c>
      <c r="B879" s="1" t="s">
        <v>6014</v>
      </c>
      <c r="C879" s="1" t="n">
        <v>1</v>
      </c>
    </row>
    <row r="880" customFormat="false" ht="12.8" hidden="true" customHeight="false" outlineLevel="0" collapsed="false">
      <c r="A880" s="1" t="s">
        <v>6018</v>
      </c>
      <c r="B880" s="1" t="s">
        <v>6014</v>
      </c>
      <c r="C880" s="1" t="n">
        <v>1</v>
      </c>
    </row>
    <row r="881" customFormat="false" ht="12.8" hidden="true" customHeight="false" outlineLevel="0" collapsed="false">
      <c r="A881" s="1" t="s">
        <v>6019</v>
      </c>
      <c r="B881" s="1" t="s">
        <v>6020</v>
      </c>
      <c r="C881" s="1" t="n">
        <v>1</v>
      </c>
    </row>
    <row r="882" customFormat="false" ht="12.8" hidden="true" customHeight="false" outlineLevel="0" collapsed="false">
      <c r="A882" s="1" t="s">
        <v>6021</v>
      </c>
      <c r="B882" s="1" t="s">
        <v>6022</v>
      </c>
      <c r="C882" s="1" t="n">
        <v>1</v>
      </c>
    </row>
    <row r="883" customFormat="false" ht="12.8" hidden="true" customHeight="false" outlineLevel="0" collapsed="false">
      <c r="A883" s="1" t="s">
        <v>6023</v>
      </c>
      <c r="B883" s="1" t="s">
        <v>6024</v>
      </c>
      <c r="C883" s="1" t="n">
        <v>1</v>
      </c>
    </row>
    <row r="884" customFormat="false" ht="12.8" hidden="true" customHeight="false" outlineLevel="0" collapsed="false">
      <c r="A884" s="1" t="s">
        <v>6025</v>
      </c>
      <c r="B884" s="1" t="s">
        <v>6026</v>
      </c>
      <c r="C884" s="1" t="n">
        <v>1</v>
      </c>
    </row>
    <row r="885" customFormat="false" ht="12.8" hidden="true" customHeight="false" outlineLevel="0" collapsed="false">
      <c r="A885" s="1" t="s">
        <v>6027</v>
      </c>
      <c r="B885" s="1" t="s">
        <v>6028</v>
      </c>
      <c r="C885" s="1" t="n">
        <v>1</v>
      </c>
    </row>
    <row r="886" customFormat="false" ht="12.8" hidden="true" customHeight="false" outlineLevel="0" collapsed="false">
      <c r="A886" s="1" t="s">
        <v>6029</v>
      </c>
      <c r="B886" s="1" t="s">
        <v>6030</v>
      </c>
      <c r="C886" s="1" t="n">
        <v>1</v>
      </c>
    </row>
    <row r="887" customFormat="false" ht="12.8" hidden="true" customHeight="false" outlineLevel="0" collapsed="false">
      <c r="A887" s="1" t="s">
        <v>6031</v>
      </c>
      <c r="B887" s="1" t="s">
        <v>6032</v>
      </c>
      <c r="C887" s="1" t="n">
        <v>1</v>
      </c>
    </row>
    <row r="888" customFormat="false" ht="12.8" hidden="true" customHeight="false" outlineLevel="0" collapsed="false">
      <c r="A888" s="1" t="s">
        <v>6033</v>
      </c>
      <c r="B888" s="1" t="s">
        <v>6034</v>
      </c>
      <c r="C888" s="1" t="n">
        <v>1</v>
      </c>
    </row>
    <row r="889" customFormat="false" ht="12.8" hidden="true" customHeight="false" outlineLevel="0" collapsed="false">
      <c r="A889" s="1" t="s">
        <v>6035</v>
      </c>
      <c r="B889" s="1" t="s">
        <v>6036</v>
      </c>
      <c r="C889" s="1" t="n">
        <v>1</v>
      </c>
    </row>
    <row r="890" customFormat="false" ht="12.8" hidden="true" customHeight="false" outlineLevel="0" collapsed="false">
      <c r="A890" s="1" t="s">
        <v>6037</v>
      </c>
      <c r="B890" s="1" t="s">
        <v>6038</v>
      </c>
      <c r="C890" s="1" t="n">
        <v>1</v>
      </c>
    </row>
    <row r="891" customFormat="false" ht="12.8" hidden="true" customHeight="false" outlineLevel="0" collapsed="false">
      <c r="A891" s="1" t="s">
        <v>6039</v>
      </c>
      <c r="B891" s="1" t="s">
        <v>6040</v>
      </c>
      <c r="C891" s="1" t="n">
        <v>1</v>
      </c>
    </row>
    <row r="892" customFormat="false" ht="12.8" hidden="true" customHeight="false" outlineLevel="0" collapsed="false">
      <c r="A892" s="1" t="s">
        <v>6041</v>
      </c>
      <c r="B892" s="1" t="s">
        <v>6042</v>
      </c>
      <c r="C892" s="1" t="n">
        <v>1</v>
      </c>
    </row>
    <row r="893" customFormat="false" ht="12.8" hidden="true" customHeight="false" outlineLevel="0" collapsed="false">
      <c r="A893" s="1" t="s">
        <v>6043</v>
      </c>
      <c r="B893" s="1" t="s">
        <v>6044</v>
      </c>
      <c r="C893" s="1" t="n">
        <v>1</v>
      </c>
    </row>
    <row r="894" customFormat="false" ht="12.8" hidden="false" customHeight="false" outlineLevel="0" collapsed="false">
      <c r="A894" s="1" t="s">
        <v>6045</v>
      </c>
      <c r="B894" s="1" t="s">
        <v>6046</v>
      </c>
      <c r="C894" s="1" t="n">
        <v>1</v>
      </c>
      <c r="D894" s="1" t="s">
        <v>5369</v>
      </c>
    </row>
    <row r="895" customFormat="false" ht="12.8" hidden="true" customHeight="false" outlineLevel="0" collapsed="false">
      <c r="A895" s="1" t="s">
        <v>6047</v>
      </c>
      <c r="B895" s="1" t="s">
        <v>6048</v>
      </c>
      <c r="C895" s="1" t="n">
        <v>1</v>
      </c>
    </row>
    <row r="896" customFormat="false" ht="12.8" hidden="true" customHeight="false" outlineLevel="0" collapsed="false">
      <c r="A896" s="1" t="s">
        <v>6049</v>
      </c>
      <c r="B896" s="1" t="s">
        <v>6048</v>
      </c>
      <c r="C896" s="1" t="n">
        <v>1</v>
      </c>
    </row>
    <row r="897" customFormat="false" ht="12.8" hidden="true" customHeight="false" outlineLevel="0" collapsed="false">
      <c r="A897" s="1" t="s">
        <v>6050</v>
      </c>
      <c r="B897" s="1" t="s">
        <v>6051</v>
      </c>
      <c r="C897" s="1" t="n">
        <v>1</v>
      </c>
    </row>
    <row r="898" customFormat="false" ht="12.8" hidden="true" customHeight="false" outlineLevel="0" collapsed="false">
      <c r="A898" s="1" t="s">
        <v>6052</v>
      </c>
      <c r="B898" s="1" t="s">
        <v>6053</v>
      </c>
      <c r="C898" s="1" t="n">
        <v>1</v>
      </c>
    </row>
    <row r="899" customFormat="false" ht="12.8" hidden="true" customHeight="false" outlineLevel="0" collapsed="false">
      <c r="A899" s="1" t="s">
        <v>6054</v>
      </c>
      <c r="B899" s="1" t="s">
        <v>5430</v>
      </c>
      <c r="C899" s="1" t="n">
        <v>1</v>
      </c>
    </row>
    <row r="900" customFormat="false" ht="12.8" hidden="true" customHeight="false" outlineLevel="0" collapsed="false">
      <c r="A900" s="1" t="s">
        <v>6054</v>
      </c>
      <c r="B900" s="1" t="s">
        <v>5430</v>
      </c>
      <c r="C900" s="1" t="n">
        <v>1</v>
      </c>
    </row>
    <row r="901" customFormat="false" ht="12.8" hidden="true" customHeight="false" outlineLevel="0" collapsed="false">
      <c r="A901" s="1" t="s">
        <v>6054</v>
      </c>
      <c r="B901" s="1" t="s">
        <v>5430</v>
      </c>
      <c r="C901" s="1" t="n">
        <v>1</v>
      </c>
    </row>
    <row r="902" customFormat="false" ht="12.8" hidden="true" customHeight="false" outlineLevel="0" collapsed="false">
      <c r="A902" s="1" t="s">
        <v>6054</v>
      </c>
      <c r="B902" s="1" t="s">
        <v>5430</v>
      </c>
      <c r="C902" s="1" t="n">
        <v>1</v>
      </c>
    </row>
    <row r="903" customFormat="false" ht="12.8" hidden="true" customHeight="false" outlineLevel="0" collapsed="false">
      <c r="A903" s="1" t="s">
        <v>6055</v>
      </c>
      <c r="B903" s="1" t="s">
        <v>5430</v>
      </c>
      <c r="C903" s="1" t="n">
        <v>1</v>
      </c>
    </row>
    <row r="904" customFormat="false" ht="12.8" hidden="true" customHeight="false" outlineLevel="0" collapsed="false">
      <c r="A904" s="1" t="s">
        <v>6056</v>
      </c>
      <c r="B904" s="1" t="s">
        <v>6057</v>
      </c>
      <c r="C904" s="1" t="n">
        <v>1</v>
      </c>
    </row>
    <row r="905" customFormat="false" ht="12.8" hidden="true" customHeight="false" outlineLevel="0" collapsed="false">
      <c r="A905" s="1" t="s">
        <v>6058</v>
      </c>
      <c r="B905" s="1" t="s">
        <v>6059</v>
      </c>
      <c r="C905" s="1" t="n">
        <v>1</v>
      </c>
    </row>
    <row r="906" customFormat="false" ht="12.8" hidden="true" customHeight="false" outlineLevel="0" collapsed="false">
      <c r="A906" s="1" t="s">
        <v>6060</v>
      </c>
      <c r="B906" s="1" t="s">
        <v>5430</v>
      </c>
      <c r="C906" s="1" t="n">
        <v>1</v>
      </c>
    </row>
    <row r="907" customFormat="false" ht="12.8" hidden="false" customHeight="false" outlineLevel="0" collapsed="false">
      <c r="A907" s="1" t="s">
        <v>6061</v>
      </c>
      <c r="B907" s="1" t="s">
        <v>6062</v>
      </c>
      <c r="C907" s="1" t="n">
        <v>1</v>
      </c>
      <c r="D907" s="1" t="s">
        <v>5369</v>
      </c>
    </row>
    <row r="908" customFormat="false" ht="12.8" hidden="true" customHeight="false" outlineLevel="0" collapsed="false">
      <c r="A908" s="1" t="s">
        <v>6063</v>
      </c>
      <c r="B908" s="1" t="s">
        <v>6064</v>
      </c>
      <c r="C908" s="1" t="n">
        <v>1</v>
      </c>
    </row>
    <row r="909" customFormat="false" ht="12.8" hidden="true" customHeight="false" outlineLevel="0" collapsed="false">
      <c r="A909" s="1" t="s">
        <v>6065</v>
      </c>
      <c r="B909" s="1" t="s">
        <v>6066</v>
      </c>
      <c r="C909" s="1" t="n">
        <v>1</v>
      </c>
    </row>
    <row r="910" customFormat="false" ht="12.8" hidden="true" customHeight="false" outlineLevel="0" collapsed="false">
      <c r="A910" s="1" t="s">
        <v>6067</v>
      </c>
      <c r="B910" s="1" t="s">
        <v>6068</v>
      </c>
      <c r="C910" s="1" t="n">
        <v>1</v>
      </c>
    </row>
    <row r="911" customFormat="false" ht="12.8" hidden="true" customHeight="false" outlineLevel="0" collapsed="false">
      <c r="A911" s="1" t="s">
        <v>6069</v>
      </c>
      <c r="B911" s="1" t="s">
        <v>6070</v>
      </c>
      <c r="C911" s="1" t="n">
        <v>1</v>
      </c>
    </row>
    <row r="912" customFormat="false" ht="12.8" hidden="false" customHeight="false" outlineLevel="0" collapsed="false">
      <c r="A912" s="1" t="s">
        <v>6071</v>
      </c>
      <c r="B912" s="1" t="s">
        <v>6072</v>
      </c>
      <c r="C912" s="1" t="n">
        <v>1</v>
      </c>
      <c r="D912" s="1" t="s">
        <v>5369</v>
      </c>
    </row>
    <row r="913" customFormat="false" ht="12.8" hidden="false" customHeight="false" outlineLevel="0" collapsed="false">
      <c r="A913" s="1" t="s">
        <v>6073</v>
      </c>
      <c r="B913" s="1" t="s">
        <v>6074</v>
      </c>
      <c r="C913" s="1" t="n">
        <v>1</v>
      </c>
      <c r="D913" s="1" t="s">
        <v>5369</v>
      </c>
    </row>
    <row r="914" customFormat="false" ht="12.8" hidden="false" customHeight="false" outlineLevel="0" collapsed="false">
      <c r="A914" s="1" t="s">
        <v>6075</v>
      </c>
      <c r="B914" s="1" t="s">
        <v>6076</v>
      </c>
      <c r="C914" s="1" t="n">
        <v>1</v>
      </c>
      <c r="D914" s="1" t="s">
        <v>5369</v>
      </c>
    </row>
    <row r="915" customFormat="false" ht="12.8" hidden="true" customHeight="false" outlineLevel="0" collapsed="false">
      <c r="A915" s="1" t="s">
        <v>6077</v>
      </c>
      <c r="B915" s="1" t="s">
        <v>6078</v>
      </c>
      <c r="C915" s="1" t="n">
        <v>1</v>
      </c>
    </row>
    <row r="916" customFormat="false" ht="12.8" hidden="true" customHeight="false" outlineLevel="0" collapsed="false">
      <c r="A916" s="1" t="s">
        <v>6079</v>
      </c>
      <c r="B916" s="1" t="s">
        <v>6080</v>
      </c>
      <c r="C916" s="1" t="n">
        <v>1</v>
      </c>
    </row>
    <row r="917" customFormat="false" ht="12.8" hidden="true" customHeight="false" outlineLevel="0" collapsed="false">
      <c r="A917" s="1" t="s">
        <v>6081</v>
      </c>
      <c r="B917" s="1" t="s">
        <v>6082</v>
      </c>
      <c r="C917" s="1" t="n">
        <v>1</v>
      </c>
    </row>
    <row r="918" customFormat="false" ht="12.8" hidden="true" customHeight="false" outlineLevel="0" collapsed="false">
      <c r="A918" s="1" t="s">
        <v>6083</v>
      </c>
      <c r="B918" s="1" t="s">
        <v>6084</v>
      </c>
      <c r="C918" s="1" t="n">
        <v>1</v>
      </c>
    </row>
    <row r="919" customFormat="false" ht="12.8" hidden="true" customHeight="false" outlineLevel="0" collapsed="false">
      <c r="A919" s="1" t="s">
        <v>6083</v>
      </c>
      <c r="B919" s="1" t="s">
        <v>6084</v>
      </c>
      <c r="C919" s="1" t="n">
        <v>1</v>
      </c>
    </row>
  </sheetData>
  <autoFilter ref="B1:D919">
    <filterColumn colId="2">
      <filters>
        <filter val="*"/>
      </filters>
    </filterColumn>
  </autoFilter>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4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58.4"/>
    <col collapsed="false" customWidth="true" hidden="false" outlineLevel="0" max="2" min="2" style="1" width="11.33"/>
    <col collapsed="false" customWidth="true" hidden="false" outlineLevel="0" max="5" min="5" style="1" width="58.4"/>
  </cols>
  <sheetData>
    <row r="1" customFormat="false" ht="12.8" hidden="false" customHeight="false" outlineLevel="0" collapsed="false">
      <c r="A1" s="74" t="s">
        <v>5182</v>
      </c>
      <c r="B1" s="75" t="s">
        <v>6085</v>
      </c>
      <c r="E1" s="76" t="s">
        <v>5182</v>
      </c>
      <c r="F1" s="77" t="s">
        <v>6085</v>
      </c>
    </row>
    <row r="2" customFormat="false" ht="12.8" hidden="false" customHeight="false" outlineLevel="0" collapsed="false">
      <c r="A2" s="22" t="s">
        <v>6084</v>
      </c>
      <c r="B2" s="78" t="n">
        <v>2</v>
      </c>
      <c r="E2" s="12" t="s">
        <v>5684</v>
      </c>
      <c r="F2" s="79" t="n">
        <v>104</v>
      </c>
    </row>
    <row r="3" customFormat="false" ht="12.8" hidden="false" customHeight="false" outlineLevel="0" collapsed="false">
      <c r="A3" s="10" t="s">
        <v>6082</v>
      </c>
      <c r="B3" s="80" t="n">
        <v>1</v>
      </c>
      <c r="E3" s="12" t="s">
        <v>5430</v>
      </c>
      <c r="F3" s="79" t="n">
        <v>82</v>
      </c>
    </row>
    <row r="4" customFormat="false" ht="12.8" hidden="false" customHeight="false" outlineLevel="0" collapsed="false">
      <c r="A4" s="10" t="s">
        <v>6080</v>
      </c>
      <c r="B4" s="80" t="n">
        <v>1</v>
      </c>
      <c r="E4" s="12" t="s">
        <v>5468</v>
      </c>
      <c r="F4" s="79" t="n">
        <v>37</v>
      </c>
    </row>
    <row r="5" customFormat="false" ht="12.8" hidden="false" customHeight="false" outlineLevel="0" collapsed="false">
      <c r="A5" s="10" t="s">
        <v>6078</v>
      </c>
      <c r="B5" s="80" t="n">
        <v>1</v>
      </c>
      <c r="E5" s="12" t="s">
        <v>5585</v>
      </c>
      <c r="F5" s="79" t="n">
        <v>34</v>
      </c>
    </row>
    <row r="6" customFormat="false" ht="12.8" hidden="false" customHeight="false" outlineLevel="0" collapsed="false">
      <c r="A6" s="10" t="s">
        <v>6076</v>
      </c>
      <c r="B6" s="80" t="n">
        <v>1</v>
      </c>
      <c r="E6" s="12" t="s">
        <v>5314</v>
      </c>
      <c r="F6" s="79" t="n">
        <v>28</v>
      </c>
    </row>
    <row r="7" customFormat="false" ht="12.8" hidden="false" customHeight="false" outlineLevel="0" collapsed="false">
      <c r="A7" s="10" t="s">
        <v>6074</v>
      </c>
      <c r="B7" s="80" t="n">
        <v>1</v>
      </c>
      <c r="E7" s="12" t="s">
        <v>5846</v>
      </c>
      <c r="F7" s="79" t="n">
        <v>27</v>
      </c>
    </row>
    <row r="8" customFormat="false" ht="12.8" hidden="false" customHeight="false" outlineLevel="0" collapsed="false">
      <c r="A8" s="10" t="s">
        <v>6072</v>
      </c>
      <c r="B8" s="80" t="n">
        <v>1</v>
      </c>
      <c r="E8" s="12" t="s">
        <v>5779</v>
      </c>
      <c r="F8" s="79" t="n">
        <v>26</v>
      </c>
    </row>
    <row r="9" customFormat="false" ht="12.8" hidden="false" customHeight="false" outlineLevel="0" collapsed="false">
      <c r="A9" s="10" t="s">
        <v>6070</v>
      </c>
      <c r="B9" s="80" t="n">
        <v>1</v>
      </c>
      <c r="E9" s="12" t="s">
        <v>5657</v>
      </c>
      <c r="F9" s="79" t="n">
        <v>22</v>
      </c>
    </row>
    <row r="10" customFormat="false" ht="12.8" hidden="false" customHeight="false" outlineLevel="0" collapsed="false">
      <c r="A10" s="10" t="s">
        <v>6068</v>
      </c>
      <c r="B10" s="80" t="n">
        <v>1</v>
      </c>
      <c r="E10" s="12" t="s">
        <v>5384</v>
      </c>
      <c r="F10" s="79" t="n">
        <v>19</v>
      </c>
    </row>
    <row r="11" customFormat="false" ht="12.8" hidden="false" customHeight="false" outlineLevel="0" collapsed="false">
      <c r="A11" s="10" t="s">
        <v>6066</v>
      </c>
      <c r="B11" s="80" t="n">
        <v>1</v>
      </c>
      <c r="E11" s="12" t="s">
        <v>5824</v>
      </c>
      <c r="F11" s="79" t="n">
        <v>17</v>
      </c>
    </row>
    <row r="12" customFormat="false" ht="12.8" hidden="false" customHeight="false" outlineLevel="0" collapsed="false">
      <c r="A12" s="10" t="s">
        <v>6064</v>
      </c>
      <c r="B12" s="80" t="n">
        <v>1</v>
      </c>
      <c r="E12" s="12" t="s">
        <v>5768</v>
      </c>
      <c r="F12" s="79" t="n">
        <v>12</v>
      </c>
    </row>
    <row r="13" customFormat="false" ht="12.8" hidden="false" customHeight="false" outlineLevel="0" collapsed="false">
      <c r="A13" s="10" t="s">
        <v>6062</v>
      </c>
      <c r="B13" s="80" t="n">
        <v>1</v>
      </c>
      <c r="E13" s="12" t="s">
        <v>5258</v>
      </c>
      <c r="F13" s="79" t="n">
        <v>12</v>
      </c>
    </row>
    <row r="14" customFormat="false" ht="12.8" hidden="false" customHeight="false" outlineLevel="0" collapsed="false">
      <c r="A14" s="10" t="s">
        <v>6059</v>
      </c>
      <c r="B14" s="80" t="n">
        <v>1</v>
      </c>
      <c r="E14" s="12" t="s">
        <v>5544</v>
      </c>
      <c r="F14" s="79" t="n">
        <v>11</v>
      </c>
    </row>
    <row r="15" customFormat="false" ht="12.8" hidden="false" customHeight="false" outlineLevel="0" collapsed="false">
      <c r="A15" s="10" t="s">
        <v>6057</v>
      </c>
      <c r="B15" s="80" t="n">
        <v>1</v>
      </c>
      <c r="E15" s="12" t="s">
        <v>5405</v>
      </c>
      <c r="F15" s="79" t="n">
        <v>11</v>
      </c>
    </row>
    <row r="16" customFormat="false" ht="12.8" hidden="false" customHeight="false" outlineLevel="0" collapsed="false">
      <c r="A16" s="10" t="s">
        <v>6053</v>
      </c>
      <c r="B16" s="80" t="n">
        <v>1</v>
      </c>
      <c r="E16" s="12" t="s">
        <v>5239</v>
      </c>
      <c r="F16" s="79" t="n">
        <v>11</v>
      </c>
    </row>
    <row r="17" customFormat="false" ht="12.8" hidden="false" customHeight="false" outlineLevel="0" collapsed="false">
      <c r="A17" s="10" t="s">
        <v>6051</v>
      </c>
      <c r="B17" s="80" t="n">
        <v>1</v>
      </c>
      <c r="E17" s="12" t="s">
        <v>5783</v>
      </c>
      <c r="F17" s="79" t="n">
        <v>10</v>
      </c>
    </row>
    <row r="18" customFormat="false" ht="12.8" hidden="false" customHeight="false" outlineLevel="0" collapsed="false">
      <c r="A18" s="10" t="s">
        <v>6048</v>
      </c>
      <c r="B18" s="80" t="n">
        <v>2</v>
      </c>
      <c r="E18" s="12" t="s">
        <v>5799</v>
      </c>
      <c r="F18" s="79" t="n">
        <v>8</v>
      </c>
    </row>
    <row r="19" customFormat="false" ht="12.8" hidden="false" customHeight="false" outlineLevel="0" collapsed="false">
      <c r="A19" s="10" t="s">
        <v>6046</v>
      </c>
      <c r="B19" s="80" t="n">
        <v>1</v>
      </c>
      <c r="E19" s="12" t="s">
        <v>5665</v>
      </c>
      <c r="F19" s="79" t="n">
        <v>7</v>
      </c>
    </row>
    <row r="20" customFormat="false" ht="12.8" hidden="false" customHeight="false" outlineLevel="0" collapsed="false">
      <c r="A20" s="10" t="s">
        <v>6044</v>
      </c>
      <c r="B20" s="80" t="n">
        <v>1</v>
      </c>
      <c r="E20" s="12" t="s">
        <v>5495</v>
      </c>
      <c r="F20" s="79" t="n">
        <v>6</v>
      </c>
    </row>
    <row r="21" customFormat="false" ht="12.8" hidden="false" customHeight="false" outlineLevel="0" collapsed="false">
      <c r="A21" s="10" t="s">
        <v>6042</v>
      </c>
      <c r="B21" s="80" t="n">
        <v>1</v>
      </c>
      <c r="E21" s="12" t="s">
        <v>5399</v>
      </c>
      <c r="F21" s="79" t="n">
        <v>6</v>
      </c>
    </row>
    <row r="22" customFormat="false" ht="12.8" hidden="false" customHeight="false" outlineLevel="0" collapsed="false">
      <c r="A22" s="10" t="s">
        <v>6040</v>
      </c>
      <c r="B22" s="80" t="n">
        <v>1</v>
      </c>
      <c r="E22" s="12" t="s">
        <v>5196</v>
      </c>
      <c r="F22" s="79" t="n">
        <v>6</v>
      </c>
    </row>
    <row r="23" customFormat="false" ht="12.8" hidden="false" customHeight="false" outlineLevel="0" collapsed="false">
      <c r="A23" s="10" t="s">
        <v>6038</v>
      </c>
      <c r="B23" s="80" t="n">
        <v>1</v>
      </c>
      <c r="E23" s="12" t="s">
        <v>6014</v>
      </c>
      <c r="F23" s="79" t="n">
        <v>5</v>
      </c>
    </row>
    <row r="24" customFormat="false" ht="12.8" hidden="false" customHeight="false" outlineLevel="0" collapsed="false">
      <c r="A24" s="10" t="s">
        <v>6036</v>
      </c>
      <c r="B24" s="80" t="n">
        <v>1</v>
      </c>
      <c r="E24" s="12" t="s">
        <v>5794</v>
      </c>
      <c r="F24" s="79" t="n">
        <v>5</v>
      </c>
    </row>
    <row r="25" customFormat="false" ht="12.8" hidden="false" customHeight="false" outlineLevel="0" collapsed="false">
      <c r="A25" s="10" t="s">
        <v>6034</v>
      </c>
      <c r="B25" s="80" t="n">
        <v>1</v>
      </c>
      <c r="E25" s="12" t="s">
        <v>5609</v>
      </c>
      <c r="F25" s="79" t="n">
        <v>5</v>
      </c>
    </row>
    <row r="26" customFormat="false" ht="12.8" hidden="false" customHeight="false" outlineLevel="0" collapsed="false">
      <c r="A26" s="10" t="s">
        <v>6032</v>
      </c>
      <c r="B26" s="80" t="n">
        <v>1</v>
      </c>
      <c r="E26" s="12" t="s">
        <v>5574</v>
      </c>
      <c r="F26" s="79" t="n">
        <v>5</v>
      </c>
    </row>
    <row r="27" customFormat="false" ht="12.8" hidden="false" customHeight="false" outlineLevel="0" collapsed="false">
      <c r="A27" s="10" t="s">
        <v>6030</v>
      </c>
      <c r="B27" s="80" t="n">
        <v>1</v>
      </c>
      <c r="E27" s="12" t="s">
        <v>5507</v>
      </c>
      <c r="F27" s="79" t="n">
        <v>5</v>
      </c>
    </row>
    <row r="28" customFormat="false" ht="12.8" hidden="false" customHeight="false" outlineLevel="0" collapsed="false">
      <c r="A28" s="10" t="s">
        <v>6028</v>
      </c>
      <c r="B28" s="80" t="n">
        <v>1</v>
      </c>
      <c r="E28" s="12" t="s">
        <v>5251</v>
      </c>
      <c r="F28" s="79" t="n">
        <v>5</v>
      </c>
    </row>
    <row r="29" customFormat="false" ht="12.8" hidden="false" customHeight="false" outlineLevel="0" collapsed="false">
      <c r="A29" s="10" t="s">
        <v>6026</v>
      </c>
      <c r="B29" s="80" t="n">
        <v>1</v>
      </c>
      <c r="E29" s="12" t="s">
        <v>5838</v>
      </c>
      <c r="F29" s="79" t="n">
        <v>4</v>
      </c>
    </row>
    <row r="30" customFormat="false" ht="12.8" hidden="false" customHeight="false" outlineLevel="0" collapsed="false">
      <c r="A30" s="10" t="s">
        <v>6024</v>
      </c>
      <c r="B30" s="80" t="n">
        <v>1</v>
      </c>
      <c r="E30" s="12" t="s">
        <v>5681</v>
      </c>
      <c r="F30" s="79" t="n">
        <v>4</v>
      </c>
    </row>
    <row r="31" customFormat="false" ht="12.8" hidden="false" customHeight="false" outlineLevel="0" collapsed="false">
      <c r="A31" s="10" t="s">
        <v>6022</v>
      </c>
      <c r="B31" s="80" t="n">
        <v>1</v>
      </c>
      <c r="E31" s="12" t="s">
        <v>5646</v>
      </c>
      <c r="F31" s="79" t="n">
        <v>4</v>
      </c>
    </row>
    <row r="32" customFormat="false" ht="12.8" hidden="false" customHeight="false" outlineLevel="0" collapsed="false">
      <c r="A32" s="10" t="s">
        <v>6020</v>
      </c>
      <c r="B32" s="80" t="n">
        <v>1</v>
      </c>
      <c r="E32" s="12" t="s">
        <v>5534</v>
      </c>
      <c r="F32" s="79" t="n">
        <v>4</v>
      </c>
    </row>
    <row r="33" customFormat="false" ht="12.8" hidden="false" customHeight="false" outlineLevel="0" collapsed="false">
      <c r="A33" s="10" t="s">
        <v>6014</v>
      </c>
      <c r="B33" s="80" t="n">
        <v>5</v>
      </c>
      <c r="E33" s="12" t="s">
        <v>5515</v>
      </c>
      <c r="F33" s="79" t="n">
        <v>4</v>
      </c>
    </row>
    <row r="34" customFormat="false" ht="12.8" hidden="false" customHeight="false" outlineLevel="0" collapsed="false">
      <c r="A34" s="10" t="s">
        <v>6012</v>
      </c>
      <c r="B34" s="80" t="n">
        <v>1</v>
      </c>
      <c r="E34" s="12" t="s">
        <v>5479</v>
      </c>
      <c r="F34" s="79" t="n">
        <v>4</v>
      </c>
    </row>
    <row r="35" customFormat="false" ht="12.8" hidden="false" customHeight="false" outlineLevel="0" collapsed="false">
      <c r="A35" s="10" t="s">
        <v>6003</v>
      </c>
      <c r="B35" s="80" t="n">
        <v>3</v>
      </c>
      <c r="E35" s="12" t="s">
        <v>5471</v>
      </c>
      <c r="F35" s="79" t="n">
        <v>4</v>
      </c>
    </row>
    <row r="36" customFormat="false" ht="12.8" hidden="false" customHeight="false" outlineLevel="0" collapsed="false">
      <c r="A36" s="10" t="s">
        <v>6010</v>
      </c>
      <c r="B36" s="80" t="n">
        <v>1</v>
      </c>
      <c r="E36" s="12" t="s">
        <v>5393</v>
      </c>
      <c r="F36" s="79" t="n">
        <v>4</v>
      </c>
    </row>
    <row r="37" customFormat="false" ht="12.8" hidden="false" customHeight="false" outlineLevel="0" collapsed="false">
      <c r="A37" s="10" t="s">
        <v>6007</v>
      </c>
      <c r="B37" s="80" t="n">
        <v>3</v>
      </c>
      <c r="E37" s="12" t="s">
        <v>5375</v>
      </c>
      <c r="F37" s="79" t="n">
        <v>4</v>
      </c>
    </row>
    <row r="38" customFormat="false" ht="12.8" hidden="false" customHeight="false" outlineLevel="0" collapsed="false">
      <c r="A38" s="10" t="s">
        <v>6005</v>
      </c>
      <c r="B38" s="80" t="n">
        <v>1</v>
      </c>
      <c r="E38" s="12" t="s">
        <v>6003</v>
      </c>
      <c r="F38" s="79" t="n">
        <v>3</v>
      </c>
    </row>
    <row r="39" customFormat="false" ht="12.8" hidden="false" customHeight="false" outlineLevel="0" collapsed="false">
      <c r="A39" s="10" t="s">
        <v>6000</v>
      </c>
      <c r="B39" s="80" t="n">
        <v>3</v>
      </c>
      <c r="E39" s="12" t="s">
        <v>6007</v>
      </c>
      <c r="F39" s="79" t="n">
        <v>3</v>
      </c>
    </row>
    <row r="40" customFormat="false" ht="12.8" hidden="false" customHeight="false" outlineLevel="0" collapsed="false">
      <c r="A40" s="10" t="s">
        <v>5995</v>
      </c>
      <c r="B40" s="80" t="n">
        <v>1</v>
      </c>
      <c r="E40" s="12" t="s">
        <v>6000</v>
      </c>
      <c r="F40" s="79" t="n">
        <v>3</v>
      </c>
    </row>
    <row r="41" customFormat="false" ht="12.8" hidden="false" customHeight="false" outlineLevel="0" collapsed="false">
      <c r="A41" s="10" t="s">
        <v>5993</v>
      </c>
      <c r="B41" s="80" t="n">
        <v>1</v>
      </c>
      <c r="E41" s="12" t="s">
        <v>5635</v>
      </c>
      <c r="F41" s="79" t="n">
        <v>3</v>
      </c>
    </row>
    <row r="42" customFormat="false" ht="12.8" hidden="false" customHeight="false" outlineLevel="0" collapsed="false">
      <c r="A42" s="10" t="s">
        <v>5990</v>
      </c>
      <c r="B42" s="80" t="n">
        <v>1</v>
      </c>
      <c r="E42" s="12" t="s">
        <v>5580</v>
      </c>
      <c r="F42" s="79" t="n">
        <v>3</v>
      </c>
    </row>
    <row r="43" customFormat="false" ht="12.8" hidden="false" customHeight="false" outlineLevel="0" collapsed="false">
      <c r="A43" s="10" t="s">
        <v>5986</v>
      </c>
      <c r="B43" s="80" t="n">
        <v>1</v>
      </c>
      <c r="E43" s="12" t="s">
        <v>5555</v>
      </c>
      <c r="F43" s="79" t="n">
        <v>3</v>
      </c>
    </row>
    <row r="44" customFormat="false" ht="12.8" hidden="false" customHeight="false" outlineLevel="0" collapsed="false">
      <c r="A44" s="10" t="s">
        <v>5783</v>
      </c>
      <c r="B44" s="80" t="n">
        <v>10</v>
      </c>
      <c r="E44" s="12" t="s">
        <v>5425</v>
      </c>
      <c r="F44" s="79" t="n">
        <v>3</v>
      </c>
    </row>
    <row r="45" customFormat="false" ht="12.8" hidden="false" customHeight="false" outlineLevel="0" collapsed="false">
      <c r="A45" s="10" t="s">
        <v>5979</v>
      </c>
      <c r="B45" s="80" t="n">
        <v>1</v>
      </c>
      <c r="E45" s="12" t="s">
        <v>5334</v>
      </c>
      <c r="F45" s="79" t="n">
        <v>3</v>
      </c>
    </row>
    <row r="46" customFormat="false" ht="12.8" hidden="false" customHeight="false" outlineLevel="0" collapsed="false">
      <c r="A46" s="10" t="s">
        <v>5846</v>
      </c>
      <c r="B46" s="80" t="n">
        <v>27</v>
      </c>
      <c r="E46" s="12" t="s">
        <v>5284</v>
      </c>
      <c r="F46" s="79" t="n">
        <v>3</v>
      </c>
    </row>
    <row r="47" customFormat="false" ht="12.8" hidden="false" customHeight="false" outlineLevel="0" collapsed="false">
      <c r="A47" s="10" t="s">
        <v>5973</v>
      </c>
      <c r="B47" s="80" t="n">
        <v>1</v>
      </c>
      <c r="E47" s="12" t="s">
        <v>5246</v>
      </c>
      <c r="F47" s="79" t="n">
        <v>3</v>
      </c>
    </row>
    <row r="48" customFormat="false" ht="12.8" hidden="false" customHeight="false" outlineLevel="0" collapsed="false">
      <c r="A48" s="10" t="s">
        <v>5970</v>
      </c>
      <c r="B48" s="80" t="n">
        <v>2</v>
      </c>
      <c r="E48" s="81" t="s">
        <v>6084</v>
      </c>
      <c r="F48" s="82" t="n">
        <v>2</v>
      </c>
    </row>
    <row r="49" customFormat="false" ht="12.8" hidden="false" customHeight="false" outlineLevel="0" collapsed="false">
      <c r="A49" s="10" t="s">
        <v>5968</v>
      </c>
      <c r="B49" s="80" t="n">
        <v>1</v>
      </c>
      <c r="E49" s="12" t="s">
        <v>6048</v>
      </c>
      <c r="F49" s="79" t="n">
        <v>2</v>
      </c>
    </row>
    <row r="50" customFormat="false" ht="12.8" hidden="false" customHeight="false" outlineLevel="0" collapsed="false">
      <c r="A50" s="10" t="s">
        <v>5966</v>
      </c>
      <c r="B50" s="80" t="n">
        <v>1</v>
      </c>
      <c r="E50" s="12" t="s">
        <v>5970</v>
      </c>
      <c r="F50" s="79" t="n">
        <v>2</v>
      </c>
    </row>
    <row r="51" customFormat="false" ht="12.8" hidden="false" customHeight="false" outlineLevel="0" collapsed="false">
      <c r="A51" s="10" t="s">
        <v>5768</v>
      </c>
      <c r="B51" s="80" t="n">
        <v>12</v>
      </c>
      <c r="E51" s="12" t="s">
        <v>5924</v>
      </c>
      <c r="F51" s="79" t="n">
        <v>2</v>
      </c>
    </row>
    <row r="52" customFormat="false" ht="12.8" hidden="false" customHeight="false" outlineLevel="0" collapsed="false">
      <c r="A52" s="10" t="s">
        <v>5961</v>
      </c>
      <c r="B52" s="80" t="n">
        <v>1</v>
      </c>
      <c r="E52" s="12" t="s">
        <v>5901</v>
      </c>
      <c r="F52" s="79" t="n">
        <v>2</v>
      </c>
    </row>
    <row r="53" customFormat="false" ht="12.8" hidden="false" customHeight="false" outlineLevel="0" collapsed="false">
      <c r="A53" s="10" t="s">
        <v>5959</v>
      </c>
      <c r="B53" s="80" t="n">
        <v>1</v>
      </c>
      <c r="E53" s="12" t="s">
        <v>5877</v>
      </c>
      <c r="F53" s="79" t="n">
        <v>2</v>
      </c>
    </row>
    <row r="54" customFormat="false" ht="12.8" hidden="false" customHeight="false" outlineLevel="0" collapsed="false">
      <c r="A54" s="10" t="s">
        <v>5957</v>
      </c>
      <c r="B54" s="80" t="n">
        <v>1</v>
      </c>
      <c r="E54" s="12" t="s">
        <v>5873</v>
      </c>
      <c r="F54" s="79" t="n">
        <v>2</v>
      </c>
    </row>
    <row r="55" customFormat="false" ht="12.8" hidden="false" customHeight="false" outlineLevel="0" collapsed="false">
      <c r="A55" s="10" t="s">
        <v>5955</v>
      </c>
      <c r="B55" s="80" t="n">
        <v>1</v>
      </c>
      <c r="E55" s="12" t="s">
        <v>5870</v>
      </c>
      <c r="F55" s="79" t="n">
        <v>2</v>
      </c>
    </row>
    <row r="56" customFormat="false" ht="12.8" hidden="false" customHeight="false" outlineLevel="0" collapsed="false">
      <c r="A56" s="10" t="s">
        <v>5953</v>
      </c>
      <c r="B56" s="80" t="n">
        <v>1</v>
      </c>
      <c r="E56" s="12" t="s">
        <v>5836</v>
      </c>
      <c r="F56" s="79" t="n">
        <v>2</v>
      </c>
    </row>
    <row r="57" customFormat="false" ht="12.8" hidden="false" customHeight="false" outlineLevel="0" collapsed="false">
      <c r="A57" s="10" t="s">
        <v>5951</v>
      </c>
      <c r="B57" s="80" t="n">
        <v>1</v>
      </c>
      <c r="E57" s="12" t="s">
        <v>5841</v>
      </c>
      <c r="F57" s="79" t="n">
        <v>2</v>
      </c>
    </row>
    <row r="58" customFormat="false" ht="12.8" hidden="false" customHeight="false" outlineLevel="0" collapsed="false">
      <c r="A58" s="10" t="s">
        <v>5949</v>
      </c>
      <c r="B58" s="80" t="n">
        <v>1</v>
      </c>
      <c r="E58" s="12" t="s">
        <v>5833</v>
      </c>
      <c r="F58" s="79" t="n">
        <v>2</v>
      </c>
    </row>
    <row r="59" customFormat="false" ht="12.8" hidden="false" customHeight="false" outlineLevel="0" collapsed="false">
      <c r="A59" s="10" t="s">
        <v>5938</v>
      </c>
      <c r="B59" s="80" t="n">
        <v>1</v>
      </c>
      <c r="E59" s="12" t="s">
        <v>5807</v>
      </c>
      <c r="F59" s="79" t="n">
        <v>2</v>
      </c>
    </row>
    <row r="60" customFormat="false" ht="12.8" hidden="false" customHeight="false" outlineLevel="0" collapsed="false">
      <c r="A60" s="10" t="s">
        <v>5934</v>
      </c>
      <c r="B60" s="80" t="n">
        <v>1</v>
      </c>
      <c r="E60" s="12" t="s">
        <v>5745</v>
      </c>
      <c r="F60" s="79" t="n">
        <v>2</v>
      </c>
    </row>
    <row r="61" customFormat="false" ht="12.8" hidden="false" customHeight="false" outlineLevel="0" collapsed="false">
      <c r="A61" s="10" t="s">
        <v>5258</v>
      </c>
      <c r="B61" s="80" t="n">
        <v>12</v>
      </c>
      <c r="E61" s="12" t="s">
        <v>5696</v>
      </c>
      <c r="F61" s="79" t="n">
        <v>2</v>
      </c>
    </row>
    <row r="62" customFormat="false" ht="12.8" hidden="false" customHeight="false" outlineLevel="0" collapsed="false">
      <c r="A62" s="10" t="s">
        <v>5929</v>
      </c>
      <c r="B62" s="80" t="n">
        <v>1</v>
      </c>
      <c r="E62" s="12" t="s">
        <v>5732</v>
      </c>
      <c r="F62" s="79" t="n">
        <v>2</v>
      </c>
    </row>
    <row r="63" customFormat="false" ht="12.8" hidden="false" customHeight="false" outlineLevel="0" collapsed="false">
      <c r="A63" s="10" t="s">
        <v>5927</v>
      </c>
      <c r="B63" s="80" t="n">
        <v>1</v>
      </c>
      <c r="E63" s="12" t="s">
        <v>5703</v>
      </c>
      <c r="F63" s="79" t="n">
        <v>2</v>
      </c>
    </row>
    <row r="64" customFormat="false" ht="12.8" hidden="false" customHeight="false" outlineLevel="0" collapsed="false">
      <c r="A64" s="10" t="s">
        <v>5924</v>
      </c>
      <c r="B64" s="80" t="n">
        <v>2</v>
      </c>
      <c r="E64" s="12" t="s">
        <v>5644</v>
      </c>
      <c r="F64" s="79" t="n">
        <v>2</v>
      </c>
    </row>
    <row r="65" customFormat="false" ht="12.8" hidden="false" customHeight="false" outlineLevel="0" collapsed="false">
      <c r="A65" s="10" t="s">
        <v>5922</v>
      </c>
      <c r="B65" s="80" t="n">
        <v>1</v>
      </c>
      <c r="E65" s="12" t="s">
        <v>5631</v>
      </c>
      <c r="F65" s="79" t="n">
        <v>2</v>
      </c>
    </row>
    <row r="66" customFormat="false" ht="12.8" hidden="false" customHeight="false" outlineLevel="0" collapsed="false">
      <c r="A66" s="10" t="s">
        <v>5920</v>
      </c>
      <c r="B66" s="80" t="n">
        <v>1</v>
      </c>
      <c r="E66" s="12" t="s">
        <v>5602</v>
      </c>
      <c r="F66" s="79" t="n">
        <v>2</v>
      </c>
    </row>
    <row r="67" customFormat="false" ht="12.8" hidden="false" customHeight="false" outlineLevel="0" collapsed="false">
      <c r="A67" s="10" t="s">
        <v>5918</v>
      </c>
      <c r="B67" s="80" t="n">
        <v>1</v>
      </c>
      <c r="E67" s="12" t="s">
        <v>5559</v>
      </c>
      <c r="F67" s="79" t="n">
        <v>2</v>
      </c>
    </row>
    <row r="68" customFormat="false" ht="12.8" hidden="false" customHeight="false" outlineLevel="0" collapsed="false">
      <c r="A68" s="10" t="s">
        <v>5915</v>
      </c>
      <c r="B68" s="80" t="n">
        <v>1</v>
      </c>
      <c r="E68" s="12" t="s">
        <v>5526</v>
      </c>
      <c r="F68" s="79" t="n">
        <v>2</v>
      </c>
    </row>
    <row r="69" customFormat="false" ht="12.8" hidden="false" customHeight="false" outlineLevel="0" collapsed="false">
      <c r="A69" s="10" t="s">
        <v>5913</v>
      </c>
      <c r="B69" s="80" t="n">
        <v>1</v>
      </c>
      <c r="E69" s="12" t="s">
        <v>5483</v>
      </c>
      <c r="F69" s="79" t="n">
        <v>2</v>
      </c>
    </row>
    <row r="70" customFormat="false" ht="12.8" hidden="false" customHeight="false" outlineLevel="0" collapsed="false">
      <c r="A70" s="10" t="s">
        <v>5911</v>
      </c>
      <c r="B70" s="80" t="n">
        <v>1</v>
      </c>
      <c r="E70" s="12" t="s">
        <v>5396</v>
      </c>
      <c r="F70" s="79" t="n">
        <v>2</v>
      </c>
    </row>
    <row r="71" customFormat="false" ht="12.8" hidden="false" customHeight="false" outlineLevel="0" collapsed="false">
      <c r="A71" s="10" t="s">
        <v>5909</v>
      </c>
      <c r="B71" s="80" t="n">
        <v>1</v>
      </c>
      <c r="E71" s="12" t="s">
        <v>5338</v>
      </c>
      <c r="F71" s="79" t="n">
        <v>2</v>
      </c>
    </row>
    <row r="72" customFormat="false" ht="12.8" hidden="false" customHeight="false" outlineLevel="0" collapsed="false">
      <c r="A72" s="10" t="s">
        <v>5907</v>
      </c>
      <c r="B72" s="80" t="n">
        <v>1</v>
      </c>
      <c r="E72" s="12" t="s">
        <v>5325</v>
      </c>
      <c r="F72" s="79" t="n">
        <v>2</v>
      </c>
    </row>
    <row r="73" customFormat="false" ht="12.8" hidden="false" customHeight="false" outlineLevel="0" collapsed="false">
      <c r="A73" s="10" t="s">
        <v>5905</v>
      </c>
      <c r="B73" s="80" t="n">
        <v>1</v>
      </c>
      <c r="E73" s="12" t="s">
        <v>5311</v>
      </c>
      <c r="F73" s="79" t="n">
        <v>2</v>
      </c>
    </row>
    <row r="74" customFormat="false" ht="12.8" hidden="false" customHeight="false" outlineLevel="0" collapsed="false">
      <c r="A74" s="10" t="s">
        <v>5903</v>
      </c>
      <c r="B74" s="80" t="n">
        <v>1</v>
      </c>
      <c r="E74" s="12" t="s">
        <v>5294</v>
      </c>
      <c r="F74" s="79" t="n">
        <v>2</v>
      </c>
    </row>
    <row r="75" customFormat="false" ht="12.8" hidden="false" customHeight="false" outlineLevel="0" collapsed="false">
      <c r="A75" s="10" t="s">
        <v>5901</v>
      </c>
      <c r="B75" s="80" t="n">
        <v>2</v>
      </c>
      <c r="E75" s="12" t="s">
        <v>5234</v>
      </c>
      <c r="F75" s="79" t="n">
        <v>2</v>
      </c>
    </row>
    <row r="76" customFormat="false" ht="12.8" hidden="false" customHeight="false" outlineLevel="0" collapsed="false">
      <c r="A76" s="10" t="s">
        <v>5899</v>
      </c>
      <c r="B76" s="80" t="n">
        <v>1</v>
      </c>
      <c r="E76" s="12" t="s">
        <v>5204</v>
      </c>
      <c r="F76" s="79" t="n">
        <v>2</v>
      </c>
    </row>
    <row r="77" customFormat="false" ht="12.8" hidden="false" customHeight="false" outlineLevel="0" collapsed="false">
      <c r="A77" s="10" t="s">
        <v>5897</v>
      </c>
      <c r="B77" s="80" t="n">
        <v>1</v>
      </c>
      <c r="E77" s="12" t="s">
        <v>5201</v>
      </c>
      <c r="F77" s="79" t="n">
        <v>2</v>
      </c>
    </row>
    <row r="78" customFormat="false" ht="12.8" hidden="false" customHeight="false" outlineLevel="0" collapsed="false">
      <c r="A78" s="10" t="s">
        <v>5895</v>
      </c>
      <c r="B78" s="80" t="n">
        <v>1</v>
      </c>
      <c r="E78" s="12" t="s">
        <v>6082</v>
      </c>
      <c r="F78" s="79" t="n">
        <v>1</v>
      </c>
    </row>
    <row r="79" customFormat="false" ht="12.8" hidden="false" customHeight="false" outlineLevel="0" collapsed="false">
      <c r="A79" s="10" t="s">
        <v>5893</v>
      </c>
      <c r="B79" s="80" t="n">
        <v>1</v>
      </c>
      <c r="E79" s="12" t="s">
        <v>6080</v>
      </c>
      <c r="F79" s="79" t="n">
        <v>1</v>
      </c>
    </row>
    <row r="80" customFormat="false" ht="12.8" hidden="false" customHeight="false" outlineLevel="0" collapsed="false">
      <c r="A80" s="10" t="s">
        <v>5892</v>
      </c>
      <c r="B80" s="80" t="n">
        <v>1</v>
      </c>
      <c r="E80" s="12" t="s">
        <v>6078</v>
      </c>
      <c r="F80" s="79" t="n">
        <v>1</v>
      </c>
    </row>
    <row r="81" customFormat="false" ht="12.8" hidden="false" customHeight="false" outlineLevel="0" collapsed="false">
      <c r="A81" s="10" t="s">
        <v>5890</v>
      </c>
      <c r="B81" s="80" t="n">
        <v>1</v>
      </c>
      <c r="E81" s="12" t="s">
        <v>6076</v>
      </c>
      <c r="F81" s="79" t="n">
        <v>1</v>
      </c>
    </row>
    <row r="82" customFormat="false" ht="12.8" hidden="false" customHeight="false" outlineLevel="0" collapsed="false">
      <c r="A82" s="10" t="s">
        <v>5888</v>
      </c>
      <c r="B82" s="80" t="n">
        <v>1</v>
      </c>
      <c r="E82" s="12" t="s">
        <v>6074</v>
      </c>
      <c r="F82" s="79" t="n">
        <v>1</v>
      </c>
    </row>
    <row r="83" customFormat="false" ht="12.8" hidden="false" customHeight="false" outlineLevel="0" collapsed="false">
      <c r="A83" s="10" t="s">
        <v>5886</v>
      </c>
      <c r="B83" s="80" t="n">
        <v>1</v>
      </c>
      <c r="E83" s="12" t="s">
        <v>6072</v>
      </c>
      <c r="F83" s="79" t="n">
        <v>1</v>
      </c>
    </row>
    <row r="84" customFormat="false" ht="12.8" hidden="false" customHeight="false" outlineLevel="0" collapsed="false">
      <c r="A84" s="10" t="s">
        <v>5884</v>
      </c>
      <c r="B84" s="80" t="n">
        <v>1</v>
      </c>
      <c r="E84" s="12" t="s">
        <v>6070</v>
      </c>
      <c r="F84" s="79" t="n">
        <v>1</v>
      </c>
    </row>
    <row r="85" customFormat="false" ht="12.8" hidden="false" customHeight="false" outlineLevel="0" collapsed="false">
      <c r="A85" s="10" t="s">
        <v>5882</v>
      </c>
      <c r="B85" s="80" t="n">
        <v>1</v>
      </c>
      <c r="E85" s="12" t="s">
        <v>6068</v>
      </c>
      <c r="F85" s="79" t="n">
        <v>1</v>
      </c>
    </row>
    <row r="86" customFormat="false" ht="12.8" hidden="false" customHeight="false" outlineLevel="0" collapsed="false">
      <c r="A86" s="10" t="s">
        <v>5881</v>
      </c>
      <c r="B86" s="80" t="n">
        <v>1</v>
      </c>
      <c r="E86" s="12" t="s">
        <v>6066</v>
      </c>
      <c r="F86" s="79" t="n">
        <v>1</v>
      </c>
    </row>
    <row r="87" customFormat="false" ht="12.8" hidden="false" customHeight="false" outlineLevel="0" collapsed="false">
      <c r="A87" s="10" t="s">
        <v>5879</v>
      </c>
      <c r="B87" s="80" t="n">
        <v>1</v>
      </c>
      <c r="E87" s="12" t="s">
        <v>6064</v>
      </c>
      <c r="F87" s="79" t="n">
        <v>1</v>
      </c>
    </row>
    <row r="88" customFormat="false" ht="12.8" hidden="false" customHeight="false" outlineLevel="0" collapsed="false">
      <c r="A88" s="10" t="s">
        <v>5877</v>
      </c>
      <c r="B88" s="80" t="n">
        <v>2</v>
      </c>
      <c r="E88" s="12" t="s">
        <v>6062</v>
      </c>
      <c r="F88" s="79" t="n">
        <v>1</v>
      </c>
    </row>
    <row r="89" customFormat="false" ht="12.8" hidden="false" customHeight="false" outlineLevel="0" collapsed="false">
      <c r="A89" s="10" t="s">
        <v>5875</v>
      </c>
      <c r="B89" s="80" t="n">
        <v>1</v>
      </c>
      <c r="E89" s="12" t="s">
        <v>6059</v>
      </c>
      <c r="F89" s="79" t="n">
        <v>1</v>
      </c>
    </row>
    <row r="90" customFormat="false" ht="12.8" hidden="false" customHeight="false" outlineLevel="0" collapsed="false">
      <c r="A90" s="10" t="s">
        <v>5873</v>
      </c>
      <c r="B90" s="80" t="n">
        <v>2</v>
      </c>
      <c r="E90" s="12" t="s">
        <v>6057</v>
      </c>
      <c r="F90" s="79" t="n">
        <v>1</v>
      </c>
    </row>
    <row r="91" customFormat="false" ht="12.8" hidden="false" customHeight="false" outlineLevel="0" collapsed="false">
      <c r="A91" s="10" t="s">
        <v>5870</v>
      </c>
      <c r="B91" s="80" t="n">
        <v>2</v>
      </c>
      <c r="E91" s="12" t="s">
        <v>6053</v>
      </c>
      <c r="F91" s="79" t="n">
        <v>1</v>
      </c>
    </row>
    <row r="92" customFormat="false" ht="12.8" hidden="false" customHeight="false" outlineLevel="0" collapsed="false">
      <c r="A92" s="10" t="s">
        <v>5868</v>
      </c>
      <c r="B92" s="80" t="n">
        <v>1</v>
      </c>
      <c r="E92" s="12" t="s">
        <v>6051</v>
      </c>
      <c r="F92" s="79" t="n">
        <v>1</v>
      </c>
    </row>
    <row r="93" customFormat="false" ht="12.8" hidden="false" customHeight="false" outlineLevel="0" collapsed="false">
      <c r="A93" s="10" t="s">
        <v>5866</v>
      </c>
      <c r="B93" s="80" t="n">
        <v>1</v>
      </c>
      <c r="E93" s="12" t="s">
        <v>6046</v>
      </c>
      <c r="F93" s="79" t="n">
        <v>1</v>
      </c>
    </row>
    <row r="94" customFormat="false" ht="12.8" hidden="false" customHeight="false" outlineLevel="0" collapsed="false">
      <c r="A94" s="10" t="s">
        <v>5864</v>
      </c>
      <c r="B94" s="80" t="n">
        <v>1</v>
      </c>
      <c r="E94" s="12" t="s">
        <v>6044</v>
      </c>
      <c r="F94" s="79" t="n">
        <v>1</v>
      </c>
    </row>
    <row r="95" customFormat="false" ht="12.8" hidden="false" customHeight="false" outlineLevel="0" collapsed="false">
      <c r="A95" s="10" t="s">
        <v>5862</v>
      </c>
      <c r="B95" s="80" t="n">
        <v>1</v>
      </c>
      <c r="E95" s="12" t="s">
        <v>6042</v>
      </c>
      <c r="F95" s="79" t="n">
        <v>1</v>
      </c>
    </row>
    <row r="96" customFormat="false" ht="12.8" hidden="false" customHeight="false" outlineLevel="0" collapsed="false">
      <c r="A96" s="10" t="s">
        <v>5860</v>
      </c>
      <c r="B96" s="80" t="n">
        <v>1</v>
      </c>
      <c r="E96" s="12" t="s">
        <v>6040</v>
      </c>
      <c r="F96" s="79" t="n">
        <v>1</v>
      </c>
    </row>
    <row r="97" customFormat="false" ht="12.8" hidden="false" customHeight="false" outlineLevel="0" collapsed="false">
      <c r="A97" s="10" t="s">
        <v>5858</v>
      </c>
      <c r="B97" s="80" t="n">
        <v>1</v>
      </c>
      <c r="E97" s="12" t="s">
        <v>6038</v>
      </c>
      <c r="F97" s="79" t="n">
        <v>1</v>
      </c>
    </row>
    <row r="98" customFormat="false" ht="12.8" hidden="false" customHeight="false" outlineLevel="0" collapsed="false">
      <c r="A98" s="10" t="s">
        <v>5856</v>
      </c>
      <c r="B98" s="80" t="n">
        <v>1</v>
      </c>
      <c r="E98" s="12" t="s">
        <v>6036</v>
      </c>
      <c r="F98" s="79" t="n">
        <v>1</v>
      </c>
    </row>
    <row r="99" customFormat="false" ht="12.8" hidden="false" customHeight="false" outlineLevel="0" collapsed="false">
      <c r="A99" s="10" t="s">
        <v>5854</v>
      </c>
      <c r="B99" s="80" t="n">
        <v>1</v>
      </c>
      <c r="E99" s="12" t="s">
        <v>6034</v>
      </c>
      <c r="F99" s="79" t="n">
        <v>1</v>
      </c>
    </row>
    <row r="100" customFormat="false" ht="12.8" hidden="false" customHeight="false" outlineLevel="0" collapsed="false">
      <c r="A100" s="10" t="s">
        <v>5852</v>
      </c>
      <c r="B100" s="80" t="n">
        <v>1</v>
      </c>
      <c r="E100" s="12" t="s">
        <v>6032</v>
      </c>
      <c r="F100" s="79" t="n">
        <v>1</v>
      </c>
    </row>
    <row r="101" customFormat="false" ht="12.8" hidden="false" customHeight="false" outlineLevel="0" collapsed="false">
      <c r="A101" s="10" t="s">
        <v>5836</v>
      </c>
      <c r="B101" s="80" t="n">
        <v>2</v>
      </c>
      <c r="E101" s="12" t="s">
        <v>6030</v>
      </c>
      <c r="F101" s="79" t="n">
        <v>1</v>
      </c>
    </row>
    <row r="102" customFormat="false" ht="12.8" hidden="false" customHeight="false" outlineLevel="0" collapsed="false">
      <c r="A102" s="10" t="s">
        <v>5841</v>
      </c>
      <c r="B102" s="80" t="n">
        <v>2</v>
      </c>
      <c r="E102" s="12" t="s">
        <v>6028</v>
      </c>
      <c r="F102" s="79" t="n">
        <v>1</v>
      </c>
    </row>
    <row r="103" customFormat="false" ht="12.8" hidden="false" customHeight="false" outlineLevel="0" collapsed="false">
      <c r="A103" s="10" t="s">
        <v>5838</v>
      </c>
      <c r="B103" s="80" t="n">
        <v>4</v>
      </c>
      <c r="E103" s="12" t="s">
        <v>6026</v>
      </c>
      <c r="F103" s="79" t="n">
        <v>1</v>
      </c>
    </row>
    <row r="104" customFormat="false" ht="12.8" hidden="false" customHeight="false" outlineLevel="0" collapsed="false">
      <c r="A104" s="10" t="s">
        <v>5833</v>
      </c>
      <c r="B104" s="80" t="n">
        <v>2</v>
      </c>
      <c r="E104" s="12" t="s">
        <v>6024</v>
      </c>
      <c r="F104" s="79" t="n">
        <v>1</v>
      </c>
    </row>
    <row r="105" customFormat="false" ht="12.8" hidden="false" customHeight="false" outlineLevel="0" collapsed="false">
      <c r="A105" s="10" t="s">
        <v>5831</v>
      </c>
      <c r="B105" s="80" t="n">
        <v>1</v>
      </c>
      <c r="E105" s="12" t="s">
        <v>6022</v>
      </c>
      <c r="F105" s="79" t="n">
        <v>1</v>
      </c>
    </row>
    <row r="106" customFormat="false" ht="12.8" hidden="false" customHeight="false" outlineLevel="0" collapsed="false">
      <c r="A106" s="10" t="s">
        <v>5824</v>
      </c>
      <c r="B106" s="80" t="n">
        <v>17</v>
      </c>
      <c r="E106" s="12" t="s">
        <v>6020</v>
      </c>
      <c r="F106" s="79" t="n">
        <v>1</v>
      </c>
    </row>
    <row r="107" customFormat="false" ht="12.8" hidden="false" customHeight="false" outlineLevel="0" collapsed="false">
      <c r="A107" s="10" t="s">
        <v>5822</v>
      </c>
      <c r="B107" s="80" t="n">
        <v>1</v>
      </c>
      <c r="E107" s="12" t="s">
        <v>6012</v>
      </c>
      <c r="F107" s="79" t="n">
        <v>1</v>
      </c>
    </row>
    <row r="108" customFormat="false" ht="12.8" hidden="false" customHeight="false" outlineLevel="0" collapsed="false">
      <c r="A108" s="10" t="s">
        <v>5820</v>
      </c>
      <c r="B108" s="80" t="n">
        <v>1</v>
      </c>
      <c r="E108" s="12" t="s">
        <v>6010</v>
      </c>
      <c r="F108" s="79" t="n">
        <v>1</v>
      </c>
    </row>
    <row r="109" customFormat="false" ht="12.8" hidden="false" customHeight="false" outlineLevel="0" collapsed="false">
      <c r="A109" s="10" t="s">
        <v>5818</v>
      </c>
      <c r="B109" s="80" t="n">
        <v>1</v>
      </c>
      <c r="E109" s="12" t="s">
        <v>6005</v>
      </c>
      <c r="F109" s="79" t="n">
        <v>1</v>
      </c>
    </row>
    <row r="110" customFormat="false" ht="12.8" hidden="false" customHeight="false" outlineLevel="0" collapsed="false">
      <c r="A110" s="10" t="s">
        <v>5816</v>
      </c>
      <c r="B110" s="80" t="n">
        <v>1</v>
      </c>
      <c r="E110" s="12" t="s">
        <v>5995</v>
      </c>
      <c r="F110" s="79" t="n">
        <v>1</v>
      </c>
    </row>
    <row r="111" customFormat="false" ht="12.8" hidden="false" customHeight="false" outlineLevel="0" collapsed="false">
      <c r="A111" s="10" t="s">
        <v>5814</v>
      </c>
      <c r="B111" s="80" t="n">
        <v>1</v>
      </c>
      <c r="E111" s="12" t="s">
        <v>5993</v>
      </c>
      <c r="F111" s="79" t="n">
        <v>1</v>
      </c>
    </row>
    <row r="112" customFormat="false" ht="12.8" hidden="false" customHeight="false" outlineLevel="0" collapsed="false">
      <c r="A112" s="10" t="s">
        <v>5812</v>
      </c>
      <c r="B112" s="80" t="n">
        <v>1</v>
      </c>
      <c r="E112" s="12" t="s">
        <v>5990</v>
      </c>
      <c r="F112" s="79" t="n">
        <v>1</v>
      </c>
    </row>
    <row r="113" customFormat="false" ht="12.8" hidden="false" customHeight="false" outlineLevel="0" collapsed="false">
      <c r="A113" s="10" t="s">
        <v>5810</v>
      </c>
      <c r="B113" s="80" t="n">
        <v>1</v>
      </c>
      <c r="E113" s="12" t="s">
        <v>5986</v>
      </c>
      <c r="F113" s="79" t="n">
        <v>1</v>
      </c>
    </row>
    <row r="114" customFormat="false" ht="12.8" hidden="false" customHeight="false" outlineLevel="0" collapsed="false">
      <c r="A114" s="10" t="s">
        <v>5553</v>
      </c>
      <c r="B114" s="80" t="n">
        <v>1</v>
      </c>
      <c r="E114" s="12" t="s">
        <v>5979</v>
      </c>
      <c r="F114" s="79" t="n">
        <v>1</v>
      </c>
    </row>
    <row r="115" customFormat="false" ht="12.8" hidden="false" customHeight="false" outlineLevel="0" collapsed="false">
      <c r="A115" s="10" t="s">
        <v>5807</v>
      </c>
      <c r="B115" s="80" t="n">
        <v>2</v>
      </c>
      <c r="E115" s="12" t="s">
        <v>5973</v>
      </c>
      <c r="F115" s="79" t="n">
        <v>1</v>
      </c>
    </row>
    <row r="116" customFormat="false" ht="12.8" hidden="false" customHeight="false" outlineLevel="0" collapsed="false">
      <c r="A116" s="10" t="s">
        <v>5799</v>
      </c>
      <c r="B116" s="80" t="n">
        <v>8</v>
      </c>
      <c r="E116" s="12" t="s">
        <v>5968</v>
      </c>
      <c r="F116" s="79" t="n">
        <v>1</v>
      </c>
    </row>
    <row r="117" customFormat="false" ht="12.8" hidden="false" customHeight="false" outlineLevel="0" collapsed="false">
      <c r="A117" s="10" t="s">
        <v>5794</v>
      </c>
      <c r="B117" s="80" t="n">
        <v>5</v>
      </c>
      <c r="E117" s="12" t="s">
        <v>5966</v>
      </c>
      <c r="F117" s="79" t="n">
        <v>1</v>
      </c>
    </row>
    <row r="118" customFormat="false" ht="12.8" hidden="false" customHeight="false" outlineLevel="0" collapsed="false">
      <c r="A118" s="10" t="s">
        <v>5792</v>
      </c>
      <c r="B118" s="80" t="n">
        <v>1</v>
      </c>
      <c r="E118" s="12" t="s">
        <v>5961</v>
      </c>
      <c r="F118" s="79" t="n">
        <v>1</v>
      </c>
    </row>
    <row r="119" customFormat="false" ht="12.8" hidden="false" customHeight="false" outlineLevel="0" collapsed="false">
      <c r="A119" s="10" t="s">
        <v>5779</v>
      </c>
      <c r="B119" s="80" t="n">
        <v>26</v>
      </c>
      <c r="E119" s="12" t="s">
        <v>5959</v>
      </c>
      <c r="F119" s="79" t="n">
        <v>1</v>
      </c>
    </row>
    <row r="120" customFormat="false" ht="12.8" hidden="false" customHeight="false" outlineLevel="0" collapsed="false">
      <c r="A120" s="10" t="s">
        <v>5777</v>
      </c>
      <c r="B120" s="80" t="n">
        <v>1</v>
      </c>
      <c r="E120" s="12" t="s">
        <v>5957</v>
      </c>
      <c r="F120" s="79" t="n">
        <v>1</v>
      </c>
    </row>
    <row r="121" customFormat="false" ht="12.8" hidden="false" customHeight="false" outlineLevel="0" collapsed="false">
      <c r="A121" s="10" t="s">
        <v>5775</v>
      </c>
      <c r="B121" s="80" t="n">
        <v>1</v>
      </c>
      <c r="E121" s="12" t="s">
        <v>5955</v>
      </c>
      <c r="F121" s="79" t="n">
        <v>1</v>
      </c>
    </row>
    <row r="122" customFormat="false" ht="12.8" hidden="false" customHeight="false" outlineLevel="0" collapsed="false">
      <c r="A122" s="10" t="s">
        <v>5773</v>
      </c>
      <c r="B122" s="80" t="n">
        <v>1</v>
      </c>
      <c r="E122" s="12" t="s">
        <v>5953</v>
      </c>
      <c r="F122" s="79" t="n">
        <v>1</v>
      </c>
    </row>
    <row r="123" customFormat="false" ht="12.8" hidden="false" customHeight="false" outlineLevel="0" collapsed="false">
      <c r="A123" s="10" t="s">
        <v>5766</v>
      </c>
      <c r="B123" s="80" t="n">
        <v>1</v>
      </c>
      <c r="E123" s="12" t="s">
        <v>5951</v>
      </c>
      <c r="F123" s="79" t="n">
        <v>1</v>
      </c>
    </row>
    <row r="124" customFormat="false" ht="12.8" hidden="false" customHeight="false" outlineLevel="0" collapsed="false">
      <c r="A124" s="10" t="s">
        <v>5765</v>
      </c>
      <c r="B124" s="80" t="n">
        <v>1</v>
      </c>
      <c r="E124" s="12" t="s">
        <v>5949</v>
      </c>
      <c r="F124" s="79" t="n">
        <v>1</v>
      </c>
    </row>
    <row r="125" customFormat="false" ht="12.8" hidden="false" customHeight="false" outlineLevel="0" collapsed="false">
      <c r="A125" s="10" t="s">
        <v>5763</v>
      </c>
      <c r="B125" s="80" t="n">
        <v>1</v>
      </c>
      <c r="E125" s="12" t="s">
        <v>5938</v>
      </c>
      <c r="F125" s="79" t="n">
        <v>1</v>
      </c>
    </row>
    <row r="126" customFormat="false" ht="12.8" hidden="false" customHeight="false" outlineLevel="0" collapsed="false">
      <c r="A126" s="10" t="s">
        <v>5761</v>
      </c>
      <c r="B126" s="80" t="n">
        <v>1</v>
      </c>
      <c r="E126" s="12" t="s">
        <v>5934</v>
      </c>
      <c r="F126" s="79" t="n">
        <v>1</v>
      </c>
    </row>
    <row r="127" customFormat="false" ht="12.8" hidden="false" customHeight="false" outlineLevel="0" collapsed="false">
      <c r="A127" s="10" t="s">
        <v>5759</v>
      </c>
      <c r="B127" s="80" t="n">
        <v>1</v>
      </c>
      <c r="E127" s="12" t="s">
        <v>5929</v>
      </c>
      <c r="F127" s="79" t="n">
        <v>1</v>
      </c>
    </row>
    <row r="128" customFormat="false" ht="12.8" hidden="false" customHeight="false" outlineLevel="0" collapsed="false">
      <c r="A128" s="10" t="s">
        <v>5757</v>
      </c>
      <c r="B128" s="80" t="n">
        <v>1</v>
      </c>
      <c r="E128" s="12" t="s">
        <v>5927</v>
      </c>
      <c r="F128" s="79" t="n">
        <v>1</v>
      </c>
    </row>
    <row r="129" customFormat="false" ht="12.8" hidden="false" customHeight="false" outlineLevel="0" collapsed="false">
      <c r="A129" s="10" t="s">
        <v>5755</v>
      </c>
      <c r="B129" s="80" t="n">
        <v>1</v>
      </c>
      <c r="E129" s="12" t="s">
        <v>5922</v>
      </c>
      <c r="F129" s="79" t="n">
        <v>1</v>
      </c>
    </row>
    <row r="130" customFormat="false" ht="12.8" hidden="false" customHeight="false" outlineLevel="0" collapsed="false">
      <c r="A130" s="10" t="s">
        <v>5753</v>
      </c>
      <c r="B130" s="80" t="n">
        <v>1</v>
      </c>
      <c r="E130" s="12" t="s">
        <v>5920</v>
      </c>
      <c r="F130" s="79" t="n">
        <v>1</v>
      </c>
    </row>
    <row r="131" customFormat="false" ht="12.8" hidden="false" customHeight="false" outlineLevel="0" collapsed="false">
      <c r="A131" s="10" t="s">
        <v>5751</v>
      </c>
      <c r="B131" s="80" t="n">
        <v>1</v>
      </c>
      <c r="E131" s="12" t="s">
        <v>5918</v>
      </c>
      <c r="F131" s="79" t="n">
        <v>1</v>
      </c>
    </row>
    <row r="132" customFormat="false" ht="12.8" hidden="false" customHeight="false" outlineLevel="0" collapsed="false">
      <c r="A132" s="10" t="s">
        <v>5750</v>
      </c>
      <c r="B132" s="80" t="n">
        <v>1</v>
      </c>
      <c r="E132" s="12" t="s">
        <v>5915</v>
      </c>
      <c r="F132" s="79" t="n">
        <v>1</v>
      </c>
    </row>
    <row r="133" customFormat="false" ht="12.8" hidden="false" customHeight="false" outlineLevel="0" collapsed="false">
      <c r="A133" s="10" t="s">
        <v>5748</v>
      </c>
      <c r="B133" s="80" t="n">
        <v>1</v>
      </c>
      <c r="E133" s="12" t="s">
        <v>5913</v>
      </c>
      <c r="F133" s="79" t="n">
        <v>1</v>
      </c>
    </row>
    <row r="134" customFormat="false" ht="12.8" hidden="false" customHeight="false" outlineLevel="0" collapsed="false">
      <c r="A134" s="10" t="s">
        <v>5745</v>
      </c>
      <c r="B134" s="80" t="n">
        <v>2</v>
      </c>
      <c r="E134" s="12" t="s">
        <v>5911</v>
      </c>
      <c r="F134" s="79" t="n">
        <v>1</v>
      </c>
    </row>
    <row r="135" customFormat="false" ht="12.8" hidden="false" customHeight="false" outlineLevel="0" collapsed="false">
      <c r="A135" s="10" t="s">
        <v>5743</v>
      </c>
      <c r="B135" s="80" t="n">
        <v>1</v>
      </c>
      <c r="E135" s="12" t="s">
        <v>5909</v>
      </c>
      <c r="F135" s="79" t="n">
        <v>1</v>
      </c>
    </row>
    <row r="136" customFormat="false" ht="12.8" hidden="false" customHeight="false" outlineLevel="0" collapsed="false">
      <c r="A136" s="10" t="s">
        <v>5741</v>
      </c>
      <c r="B136" s="80" t="n">
        <v>1</v>
      </c>
      <c r="E136" s="12" t="s">
        <v>5907</v>
      </c>
      <c r="F136" s="79" t="n">
        <v>1</v>
      </c>
    </row>
    <row r="137" customFormat="false" ht="12.8" hidden="false" customHeight="false" outlineLevel="0" collapsed="false">
      <c r="A137" s="10" t="s">
        <v>5696</v>
      </c>
      <c r="B137" s="80" t="n">
        <v>2</v>
      </c>
      <c r="E137" s="12" t="s">
        <v>5905</v>
      </c>
      <c r="F137" s="79" t="n">
        <v>1</v>
      </c>
    </row>
    <row r="138" customFormat="false" ht="12.8" hidden="false" customHeight="false" outlineLevel="0" collapsed="false">
      <c r="A138" s="10" t="s">
        <v>5738</v>
      </c>
      <c r="B138" s="80" t="n">
        <v>1</v>
      </c>
      <c r="E138" s="12" t="s">
        <v>5903</v>
      </c>
      <c r="F138" s="79" t="n">
        <v>1</v>
      </c>
    </row>
    <row r="139" customFormat="false" ht="12.8" hidden="false" customHeight="false" outlineLevel="0" collapsed="false">
      <c r="A139" s="10" t="s">
        <v>5736</v>
      </c>
      <c r="B139" s="80" t="n">
        <v>1</v>
      </c>
      <c r="E139" s="12" t="s">
        <v>5899</v>
      </c>
      <c r="F139" s="79" t="n">
        <v>1</v>
      </c>
    </row>
    <row r="140" customFormat="false" ht="12.8" hidden="false" customHeight="false" outlineLevel="0" collapsed="false">
      <c r="A140" s="10" t="s">
        <v>5734</v>
      </c>
      <c r="B140" s="80" t="n">
        <v>1</v>
      </c>
      <c r="E140" s="12" t="s">
        <v>5897</v>
      </c>
      <c r="F140" s="79" t="n">
        <v>1</v>
      </c>
    </row>
    <row r="141" customFormat="false" ht="12.8" hidden="false" customHeight="false" outlineLevel="0" collapsed="false">
      <c r="A141" s="10" t="s">
        <v>5732</v>
      </c>
      <c r="B141" s="80" t="n">
        <v>2</v>
      </c>
      <c r="E141" s="12" t="s">
        <v>5895</v>
      </c>
      <c r="F141" s="79" t="n">
        <v>1</v>
      </c>
    </row>
    <row r="142" customFormat="false" ht="12.8" hidden="false" customHeight="false" outlineLevel="0" collapsed="false">
      <c r="A142" s="10" t="s">
        <v>5730</v>
      </c>
      <c r="B142" s="80" t="n">
        <v>1</v>
      </c>
      <c r="E142" s="12" t="s">
        <v>5893</v>
      </c>
      <c r="F142" s="79" t="n">
        <v>1</v>
      </c>
    </row>
    <row r="143" customFormat="false" ht="12.8" hidden="false" customHeight="false" outlineLevel="0" collapsed="false">
      <c r="A143" s="10" t="s">
        <v>5728</v>
      </c>
      <c r="B143" s="80" t="n">
        <v>1</v>
      </c>
      <c r="E143" s="12" t="s">
        <v>5892</v>
      </c>
      <c r="F143" s="79" t="n">
        <v>1</v>
      </c>
    </row>
    <row r="144" customFormat="false" ht="12.8" hidden="false" customHeight="false" outlineLevel="0" collapsed="false">
      <c r="A144" s="10" t="s">
        <v>5726</v>
      </c>
      <c r="B144" s="80" t="n">
        <v>1</v>
      </c>
      <c r="E144" s="12" t="s">
        <v>5890</v>
      </c>
      <c r="F144" s="79" t="n">
        <v>1</v>
      </c>
    </row>
    <row r="145" customFormat="false" ht="12.8" hidden="false" customHeight="false" outlineLevel="0" collapsed="false">
      <c r="A145" s="10" t="s">
        <v>5724</v>
      </c>
      <c r="B145" s="80" t="n">
        <v>1</v>
      </c>
      <c r="E145" s="12" t="s">
        <v>5888</v>
      </c>
      <c r="F145" s="79" t="n">
        <v>1</v>
      </c>
    </row>
    <row r="146" customFormat="false" ht="12.8" hidden="false" customHeight="false" outlineLevel="0" collapsed="false">
      <c r="A146" s="10" t="s">
        <v>5722</v>
      </c>
      <c r="B146" s="80" t="n">
        <v>1</v>
      </c>
      <c r="E146" s="12" t="s">
        <v>5886</v>
      </c>
      <c r="F146" s="79" t="n">
        <v>1</v>
      </c>
    </row>
    <row r="147" customFormat="false" ht="12.8" hidden="false" customHeight="false" outlineLevel="0" collapsed="false">
      <c r="A147" s="10" t="s">
        <v>5720</v>
      </c>
      <c r="B147" s="80" t="n">
        <v>1</v>
      </c>
      <c r="E147" s="12" t="s">
        <v>5884</v>
      </c>
      <c r="F147" s="79" t="n">
        <v>1</v>
      </c>
    </row>
    <row r="148" customFormat="false" ht="12.8" hidden="false" customHeight="false" outlineLevel="0" collapsed="false">
      <c r="A148" s="10" t="s">
        <v>5718</v>
      </c>
      <c r="B148" s="80" t="n">
        <v>1</v>
      </c>
      <c r="E148" s="12" t="s">
        <v>5882</v>
      </c>
      <c r="F148" s="79" t="n">
        <v>1</v>
      </c>
    </row>
    <row r="149" customFormat="false" ht="12.8" hidden="false" customHeight="false" outlineLevel="0" collapsed="false">
      <c r="A149" s="10" t="s">
        <v>5716</v>
      </c>
      <c r="B149" s="80" t="n">
        <v>1</v>
      </c>
      <c r="E149" s="12" t="s">
        <v>5881</v>
      </c>
      <c r="F149" s="79" t="n">
        <v>1</v>
      </c>
    </row>
    <row r="150" customFormat="false" ht="12.8" hidden="false" customHeight="false" outlineLevel="0" collapsed="false">
      <c r="A150" s="10" t="s">
        <v>5714</v>
      </c>
      <c r="B150" s="80" t="n">
        <v>1</v>
      </c>
      <c r="E150" s="12" t="s">
        <v>5879</v>
      </c>
      <c r="F150" s="79" t="n">
        <v>1</v>
      </c>
    </row>
    <row r="151" customFormat="false" ht="12.8" hidden="false" customHeight="false" outlineLevel="0" collapsed="false">
      <c r="A151" s="10" t="s">
        <v>5712</v>
      </c>
      <c r="B151" s="80" t="n">
        <v>1</v>
      </c>
      <c r="E151" s="12" t="s">
        <v>5875</v>
      </c>
      <c r="F151" s="79" t="n">
        <v>1</v>
      </c>
    </row>
    <row r="152" customFormat="false" ht="12.8" hidden="false" customHeight="false" outlineLevel="0" collapsed="false">
      <c r="A152" s="10" t="s">
        <v>5710</v>
      </c>
      <c r="B152" s="80" t="n">
        <v>1</v>
      </c>
      <c r="E152" s="12" t="s">
        <v>5868</v>
      </c>
      <c r="F152" s="79" t="n">
        <v>1</v>
      </c>
    </row>
    <row r="153" customFormat="false" ht="12.8" hidden="false" customHeight="false" outlineLevel="0" collapsed="false">
      <c r="A153" s="10" t="s">
        <v>5708</v>
      </c>
      <c r="B153" s="80" t="n">
        <v>1</v>
      </c>
      <c r="E153" s="12" t="s">
        <v>5866</v>
      </c>
      <c r="F153" s="79" t="n">
        <v>1</v>
      </c>
    </row>
    <row r="154" customFormat="false" ht="12.8" hidden="false" customHeight="false" outlineLevel="0" collapsed="false">
      <c r="A154" s="10" t="s">
        <v>5706</v>
      </c>
      <c r="B154" s="80" t="n">
        <v>1</v>
      </c>
      <c r="E154" s="12" t="s">
        <v>5864</v>
      </c>
      <c r="F154" s="79" t="n">
        <v>1</v>
      </c>
    </row>
    <row r="155" customFormat="false" ht="12.8" hidden="false" customHeight="false" outlineLevel="0" collapsed="false">
      <c r="A155" s="10" t="s">
        <v>5703</v>
      </c>
      <c r="B155" s="80" t="n">
        <v>2</v>
      </c>
      <c r="E155" s="12" t="s">
        <v>5862</v>
      </c>
      <c r="F155" s="79" t="n">
        <v>1</v>
      </c>
    </row>
    <row r="156" customFormat="false" ht="12.8" hidden="false" customHeight="false" outlineLevel="0" collapsed="false">
      <c r="A156" s="10" t="s">
        <v>5701</v>
      </c>
      <c r="B156" s="80" t="n">
        <v>1</v>
      </c>
      <c r="E156" s="12" t="s">
        <v>5860</v>
      </c>
      <c r="F156" s="79" t="n">
        <v>1</v>
      </c>
    </row>
    <row r="157" customFormat="false" ht="12.8" hidden="false" customHeight="false" outlineLevel="0" collapsed="false">
      <c r="A157" s="10" t="s">
        <v>5699</v>
      </c>
      <c r="B157" s="80" t="n">
        <v>1</v>
      </c>
      <c r="E157" s="12" t="s">
        <v>5858</v>
      </c>
      <c r="F157" s="79" t="n">
        <v>1</v>
      </c>
    </row>
    <row r="158" customFormat="false" ht="12.8" hidden="false" customHeight="false" outlineLevel="0" collapsed="false">
      <c r="A158" s="10" t="s">
        <v>5697</v>
      </c>
      <c r="B158" s="80" t="n">
        <v>1</v>
      </c>
      <c r="E158" s="12" t="s">
        <v>5856</v>
      </c>
      <c r="F158" s="79" t="n">
        <v>1</v>
      </c>
    </row>
    <row r="159" customFormat="false" ht="12.8" hidden="false" customHeight="false" outlineLevel="0" collapsed="false">
      <c r="A159" s="10" t="s">
        <v>5684</v>
      </c>
      <c r="B159" s="80" t="n">
        <v>104</v>
      </c>
      <c r="E159" s="12" t="s">
        <v>5854</v>
      </c>
      <c r="F159" s="79" t="n">
        <v>1</v>
      </c>
    </row>
    <row r="160" customFormat="false" ht="12.8" hidden="false" customHeight="false" outlineLevel="0" collapsed="false">
      <c r="A160" s="10" t="s">
        <v>5681</v>
      </c>
      <c r="B160" s="80" t="n">
        <v>4</v>
      </c>
      <c r="E160" s="12" t="s">
        <v>5852</v>
      </c>
      <c r="F160" s="79" t="n">
        <v>1</v>
      </c>
    </row>
    <row r="161" customFormat="false" ht="12.8" hidden="false" customHeight="false" outlineLevel="0" collapsed="false">
      <c r="A161" s="10" t="s">
        <v>5678</v>
      </c>
      <c r="B161" s="80" t="n">
        <v>1</v>
      </c>
      <c r="E161" s="12" t="s">
        <v>5831</v>
      </c>
      <c r="F161" s="79" t="n">
        <v>1</v>
      </c>
    </row>
    <row r="162" customFormat="false" ht="12.8" hidden="false" customHeight="false" outlineLevel="0" collapsed="false">
      <c r="A162" s="10" t="s">
        <v>5676</v>
      </c>
      <c r="B162" s="80" t="n">
        <v>1</v>
      </c>
      <c r="E162" s="12" t="s">
        <v>5822</v>
      </c>
      <c r="F162" s="79" t="n">
        <v>1</v>
      </c>
    </row>
    <row r="163" customFormat="false" ht="12.8" hidden="false" customHeight="false" outlineLevel="0" collapsed="false">
      <c r="A163" s="10" t="s">
        <v>5674</v>
      </c>
      <c r="B163" s="80" t="n">
        <v>1</v>
      </c>
      <c r="E163" s="12" t="s">
        <v>5820</v>
      </c>
      <c r="F163" s="79" t="n">
        <v>1</v>
      </c>
    </row>
    <row r="164" customFormat="false" ht="12.8" hidden="false" customHeight="false" outlineLevel="0" collapsed="false">
      <c r="A164" s="10" t="s">
        <v>5672</v>
      </c>
      <c r="B164" s="80" t="n">
        <v>1</v>
      </c>
      <c r="E164" s="12" t="s">
        <v>5818</v>
      </c>
      <c r="F164" s="79" t="n">
        <v>1</v>
      </c>
    </row>
    <row r="165" customFormat="false" ht="12.8" hidden="false" customHeight="false" outlineLevel="0" collapsed="false">
      <c r="A165" s="10" t="s">
        <v>5670</v>
      </c>
      <c r="B165" s="80" t="n">
        <v>1</v>
      </c>
      <c r="E165" s="12" t="s">
        <v>5816</v>
      </c>
      <c r="F165" s="79" t="n">
        <v>1</v>
      </c>
    </row>
    <row r="166" customFormat="false" ht="12.8" hidden="false" customHeight="false" outlineLevel="0" collapsed="false">
      <c r="A166" s="10" t="s">
        <v>5665</v>
      </c>
      <c r="B166" s="80" t="n">
        <v>7</v>
      </c>
      <c r="E166" s="12" t="s">
        <v>5814</v>
      </c>
      <c r="F166" s="79" t="n">
        <v>1</v>
      </c>
    </row>
    <row r="167" customFormat="false" ht="12.8" hidden="false" customHeight="false" outlineLevel="0" collapsed="false">
      <c r="A167" s="10" t="s">
        <v>5657</v>
      </c>
      <c r="B167" s="80" t="n">
        <v>22</v>
      </c>
      <c r="E167" s="12" t="s">
        <v>5812</v>
      </c>
      <c r="F167" s="79" t="n">
        <v>1</v>
      </c>
    </row>
    <row r="168" customFormat="false" ht="12.8" hidden="false" customHeight="false" outlineLevel="0" collapsed="false">
      <c r="A168" s="10" t="s">
        <v>5659</v>
      </c>
      <c r="B168" s="80" t="n">
        <v>1</v>
      </c>
      <c r="E168" s="12" t="s">
        <v>5810</v>
      </c>
      <c r="F168" s="79" t="n">
        <v>1</v>
      </c>
    </row>
    <row r="169" customFormat="false" ht="12.8" hidden="false" customHeight="false" outlineLevel="0" collapsed="false">
      <c r="A169" s="10" t="s">
        <v>5653</v>
      </c>
      <c r="B169" s="80" t="n">
        <v>1</v>
      </c>
      <c r="E169" s="12" t="s">
        <v>5553</v>
      </c>
      <c r="F169" s="79" t="n">
        <v>1</v>
      </c>
    </row>
    <row r="170" customFormat="false" ht="12.8" hidden="false" customHeight="false" outlineLevel="0" collapsed="false">
      <c r="A170" s="10" t="s">
        <v>5651</v>
      </c>
      <c r="B170" s="80" t="n">
        <v>1</v>
      </c>
      <c r="E170" s="12" t="s">
        <v>5792</v>
      </c>
      <c r="F170" s="79" t="n">
        <v>1</v>
      </c>
    </row>
    <row r="171" customFormat="false" ht="12.8" hidden="false" customHeight="false" outlineLevel="0" collapsed="false">
      <c r="A171" s="10" t="s">
        <v>5649</v>
      </c>
      <c r="B171" s="80" t="n">
        <v>1</v>
      </c>
      <c r="E171" s="12" t="s">
        <v>5777</v>
      </c>
      <c r="F171" s="79" t="n">
        <v>1</v>
      </c>
    </row>
    <row r="172" customFormat="false" ht="12.8" hidden="false" customHeight="false" outlineLevel="0" collapsed="false">
      <c r="A172" s="10" t="s">
        <v>5646</v>
      </c>
      <c r="B172" s="80" t="n">
        <v>4</v>
      </c>
      <c r="E172" s="12" t="s">
        <v>5775</v>
      </c>
      <c r="F172" s="79" t="n">
        <v>1</v>
      </c>
    </row>
    <row r="173" customFormat="false" ht="12.8" hidden="false" customHeight="false" outlineLevel="0" collapsed="false">
      <c r="A173" s="10" t="s">
        <v>5644</v>
      </c>
      <c r="B173" s="80" t="n">
        <v>2</v>
      </c>
      <c r="E173" s="12" t="s">
        <v>5773</v>
      </c>
      <c r="F173" s="79" t="n">
        <v>1</v>
      </c>
    </row>
    <row r="174" customFormat="false" ht="12.8" hidden="false" customHeight="false" outlineLevel="0" collapsed="false">
      <c r="A174" s="10" t="s">
        <v>5642</v>
      </c>
      <c r="B174" s="80" t="n">
        <v>1</v>
      </c>
      <c r="E174" s="12" t="s">
        <v>5766</v>
      </c>
      <c r="F174" s="79" t="n">
        <v>1</v>
      </c>
    </row>
    <row r="175" customFormat="false" ht="12.8" hidden="false" customHeight="false" outlineLevel="0" collapsed="false">
      <c r="A175" s="10" t="s">
        <v>5640</v>
      </c>
      <c r="B175" s="80" t="n">
        <v>1</v>
      </c>
      <c r="E175" s="12" t="s">
        <v>5765</v>
      </c>
      <c r="F175" s="79" t="n">
        <v>1</v>
      </c>
    </row>
    <row r="176" customFormat="false" ht="12.8" hidden="false" customHeight="false" outlineLevel="0" collapsed="false">
      <c r="A176" s="10" t="s">
        <v>5638</v>
      </c>
      <c r="B176" s="80" t="n">
        <v>1</v>
      </c>
      <c r="E176" s="12" t="s">
        <v>5763</v>
      </c>
      <c r="F176" s="79" t="n">
        <v>1</v>
      </c>
    </row>
    <row r="177" customFormat="false" ht="12.8" hidden="false" customHeight="false" outlineLevel="0" collapsed="false">
      <c r="A177" s="10" t="s">
        <v>5635</v>
      </c>
      <c r="B177" s="80" t="n">
        <v>3</v>
      </c>
      <c r="E177" s="12" t="s">
        <v>5761</v>
      </c>
      <c r="F177" s="79" t="n">
        <v>1</v>
      </c>
    </row>
    <row r="178" customFormat="false" ht="12.8" hidden="false" customHeight="false" outlineLevel="0" collapsed="false">
      <c r="A178" s="10" t="s">
        <v>5633</v>
      </c>
      <c r="B178" s="80" t="n">
        <v>1</v>
      </c>
      <c r="E178" s="12" t="s">
        <v>5759</v>
      </c>
      <c r="F178" s="79" t="n">
        <v>1</v>
      </c>
    </row>
    <row r="179" customFormat="false" ht="12.8" hidden="false" customHeight="false" outlineLevel="0" collapsed="false">
      <c r="A179" s="10" t="s">
        <v>5631</v>
      </c>
      <c r="B179" s="80" t="n">
        <v>2</v>
      </c>
      <c r="E179" s="12" t="s">
        <v>5757</v>
      </c>
      <c r="F179" s="79" t="n">
        <v>1</v>
      </c>
    </row>
    <row r="180" customFormat="false" ht="12.8" hidden="false" customHeight="false" outlineLevel="0" collapsed="false">
      <c r="A180" s="10" t="s">
        <v>5629</v>
      </c>
      <c r="B180" s="80" t="n">
        <v>1</v>
      </c>
      <c r="E180" s="12" t="s">
        <v>5755</v>
      </c>
      <c r="F180" s="79" t="n">
        <v>1</v>
      </c>
    </row>
    <row r="181" customFormat="false" ht="12.8" hidden="false" customHeight="false" outlineLevel="0" collapsed="false">
      <c r="A181" s="10" t="s">
        <v>5627</v>
      </c>
      <c r="B181" s="80" t="n">
        <v>1</v>
      </c>
      <c r="E181" s="12" t="s">
        <v>5753</v>
      </c>
      <c r="F181" s="79" t="n">
        <v>1</v>
      </c>
    </row>
    <row r="182" customFormat="false" ht="12.8" hidden="false" customHeight="false" outlineLevel="0" collapsed="false">
      <c r="A182" s="10" t="s">
        <v>5625</v>
      </c>
      <c r="B182" s="80" t="n">
        <v>1</v>
      </c>
      <c r="E182" s="12" t="s">
        <v>5751</v>
      </c>
      <c r="F182" s="79" t="n">
        <v>1</v>
      </c>
    </row>
    <row r="183" customFormat="false" ht="12.8" hidden="false" customHeight="false" outlineLevel="0" collapsed="false">
      <c r="A183" s="10" t="s">
        <v>5623</v>
      </c>
      <c r="B183" s="80" t="n">
        <v>1</v>
      </c>
      <c r="E183" s="12" t="s">
        <v>5750</v>
      </c>
      <c r="F183" s="79" t="n">
        <v>1</v>
      </c>
    </row>
    <row r="184" customFormat="false" ht="12.8" hidden="false" customHeight="false" outlineLevel="0" collapsed="false">
      <c r="A184" s="10" t="s">
        <v>5621</v>
      </c>
      <c r="B184" s="80" t="n">
        <v>1</v>
      </c>
      <c r="E184" s="12" t="s">
        <v>5748</v>
      </c>
      <c r="F184" s="79" t="n">
        <v>1</v>
      </c>
    </row>
    <row r="185" customFormat="false" ht="12.8" hidden="false" customHeight="false" outlineLevel="0" collapsed="false">
      <c r="A185" s="10" t="s">
        <v>5619</v>
      </c>
      <c r="B185" s="80" t="n">
        <v>1</v>
      </c>
      <c r="E185" s="12" t="s">
        <v>5743</v>
      </c>
      <c r="F185" s="79" t="n">
        <v>1</v>
      </c>
    </row>
    <row r="186" customFormat="false" ht="12.8" hidden="false" customHeight="false" outlineLevel="0" collapsed="false">
      <c r="A186" s="10" t="s">
        <v>5617</v>
      </c>
      <c r="B186" s="80" t="n">
        <v>1</v>
      </c>
      <c r="E186" s="12" t="s">
        <v>5741</v>
      </c>
      <c r="F186" s="79" t="n">
        <v>1</v>
      </c>
    </row>
    <row r="187" customFormat="false" ht="12.8" hidden="false" customHeight="false" outlineLevel="0" collapsed="false">
      <c r="A187" s="10" t="s">
        <v>5615</v>
      </c>
      <c r="B187" s="80" t="n">
        <v>1</v>
      </c>
      <c r="E187" s="12" t="s">
        <v>5738</v>
      </c>
      <c r="F187" s="79" t="n">
        <v>1</v>
      </c>
    </row>
    <row r="188" customFormat="false" ht="12.8" hidden="false" customHeight="false" outlineLevel="0" collapsed="false">
      <c r="A188" s="10" t="s">
        <v>5609</v>
      </c>
      <c r="B188" s="80" t="n">
        <v>5</v>
      </c>
      <c r="E188" s="12" t="s">
        <v>5736</v>
      </c>
      <c r="F188" s="79" t="n">
        <v>1</v>
      </c>
    </row>
    <row r="189" customFormat="false" ht="12.8" hidden="false" customHeight="false" outlineLevel="0" collapsed="false">
      <c r="A189" s="10" t="s">
        <v>5607</v>
      </c>
      <c r="B189" s="80" t="n">
        <v>1</v>
      </c>
      <c r="E189" s="12" t="s">
        <v>5734</v>
      </c>
      <c r="F189" s="79" t="n">
        <v>1</v>
      </c>
    </row>
    <row r="190" customFormat="false" ht="12.8" hidden="false" customHeight="false" outlineLevel="0" collapsed="false">
      <c r="A190" s="10" t="s">
        <v>5605</v>
      </c>
      <c r="B190" s="80" t="n">
        <v>1</v>
      </c>
      <c r="E190" s="12" t="s">
        <v>5730</v>
      </c>
      <c r="F190" s="79" t="n">
        <v>1</v>
      </c>
    </row>
    <row r="191" customFormat="false" ht="12.8" hidden="false" customHeight="false" outlineLevel="0" collapsed="false">
      <c r="A191" s="10" t="s">
        <v>5602</v>
      </c>
      <c r="B191" s="80" t="n">
        <v>2</v>
      </c>
      <c r="E191" s="12" t="s">
        <v>5728</v>
      </c>
      <c r="F191" s="79" t="n">
        <v>1</v>
      </c>
    </row>
    <row r="192" customFormat="false" ht="12.8" hidden="false" customHeight="false" outlineLevel="0" collapsed="false">
      <c r="A192" s="10" t="s">
        <v>5600</v>
      </c>
      <c r="B192" s="80" t="n">
        <v>1</v>
      </c>
      <c r="E192" s="12" t="s">
        <v>5726</v>
      </c>
      <c r="F192" s="79" t="n">
        <v>1</v>
      </c>
    </row>
    <row r="193" customFormat="false" ht="12.8" hidden="false" customHeight="false" outlineLevel="0" collapsed="false">
      <c r="A193" s="10" t="s">
        <v>5598</v>
      </c>
      <c r="B193" s="80" t="n">
        <v>1</v>
      </c>
      <c r="E193" s="12" t="s">
        <v>5724</v>
      </c>
      <c r="F193" s="79" t="n">
        <v>1</v>
      </c>
    </row>
    <row r="194" customFormat="false" ht="12.8" hidden="false" customHeight="false" outlineLevel="0" collapsed="false">
      <c r="A194" s="10" t="s">
        <v>5585</v>
      </c>
      <c r="B194" s="80" t="n">
        <v>34</v>
      </c>
      <c r="E194" s="12" t="s">
        <v>5722</v>
      </c>
      <c r="F194" s="79" t="n">
        <v>1</v>
      </c>
    </row>
    <row r="195" customFormat="false" ht="12.8" hidden="false" customHeight="false" outlineLevel="0" collapsed="false">
      <c r="A195" s="10" t="s">
        <v>5589</v>
      </c>
      <c r="B195" s="80" t="n">
        <v>1</v>
      </c>
      <c r="E195" s="12" t="s">
        <v>5720</v>
      </c>
      <c r="F195" s="79" t="n">
        <v>1</v>
      </c>
    </row>
    <row r="196" customFormat="false" ht="12.8" hidden="false" customHeight="false" outlineLevel="0" collapsed="false">
      <c r="A196" s="10" t="s">
        <v>5587</v>
      </c>
      <c r="B196" s="80" t="n">
        <v>1</v>
      </c>
      <c r="E196" s="12" t="s">
        <v>5718</v>
      </c>
      <c r="F196" s="79" t="n">
        <v>1</v>
      </c>
    </row>
    <row r="197" customFormat="false" ht="12.8" hidden="false" customHeight="false" outlineLevel="0" collapsed="false">
      <c r="A197" s="10" t="s">
        <v>5583</v>
      </c>
      <c r="B197" s="80" t="n">
        <v>1</v>
      </c>
      <c r="E197" s="12" t="s">
        <v>5716</v>
      </c>
      <c r="F197" s="79" t="n">
        <v>1</v>
      </c>
    </row>
    <row r="198" customFormat="false" ht="12.8" hidden="false" customHeight="false" outlineLevel="0" collapsed="false">
      <c r="A198" s="10" t="s">
        <v>5580</v>
      </c>
      <c r="B198" s="80" t="n">
        <v>3</v>
      </c>
      <c r="E198" s="12" t="s">
        <v>5714</v>
      </c>
      <c r="F198" s="79" t="n">
        <v>1</v>
      </c>
    </row>
    <row r="199" customFormat="false" ht="12.8" hidden="false" customHeight="false" outlineLevel="0" collapsed="false">
      <c r="A199" s="10" t="s">
        <v>5574</v>
      </c>
      <c r="B199" s="80" t="n">
        <v>5</v>
      </c>
      <c r="E199" s="12" t="s">
        <v>5712</v>
      </c>
      <c r="F199" s="79" t="n">
        <v>1</v>
      </c>
    </row>
    <row r="200" customFormat="false" ht="12.8" hidden="false" customHeight="false" outlineLevel="0" collapsed="false">
      <c r="A200" s="10" t="s">
        <v>5572</v>
      </c>
      <c r="B200" s="80" t="n">
        <v>1</v>
      </c>
      <c r="E200" s="12" t="s">
        <v>5710</v>
      </c>
      <c r="F200" s="79" t="n">
        <v>1</v>
      </c>
    </row>
    <row r="201" customFormat="false" ht="12.8" hidden="false" customHeight="false" outlineLevel="0" collapsed="false">
      <c r="A201" s="10" t="s">
        <v>5570</v>
      </c>
      <c r="B201" s="80" t="n">
        <v>1</v>
      </c>
      <c r="E201" s="12" t="s">
        <v>5708</v>
      </c>
      <c r="F201" s="79" t="n">
        <v>1</v>
      </c>
    </row>
    <row r="202" customFormat="false" ht="12.8" hidden="false" customHeight="false" outlineLevel="0" collapsed="false">
      <c r="A202" s="10" t="s">
        <v>5568</v>
      </c>
      <c r="B202" s="80" t="n">
        <v>1</v>
      </c>
      <c r="E202" s="12" t="s">
        <v>5706</v>
      </c>
      <c r="F202" s="79" t="n">
        <v>1</v>
      </c>
    </row>
    <row r="203" customFormat="false" ht="12.8" hidden="false" customHeight="false" outlineLevel="0" collapsed="false">
      <c r="A203" s="10" t="s">
        <v>5566</v>
      </c>
      <c r="B203" s="80" t="n">
        <v>1</v>
      </c>
      <c r="E203" s="12" t="s">
        <v>5701</v>
      </c>
      <c r="F203" s="79" t="n">
        <v>1</v>
      </c>
    </row>
    <row r="204" customFormat="false" ht="12.8" hidden="false" customHeight="false" outlineLevel="0" collapsed="false">
      <c r="A204" s="10" t="s">
        <v>5564</v>
      </c>
      <c r="B204" s="80" t="n">
        <v>1</v>
      </c>
      <c r="E204" s="12" t="s">
        <v>5699</v>
      </c>
      <c r="F204" s="79" t="n">
        <v>1</v>
      </c>
    </row>
    <row r="205" customFormat="false" ht="12.8" hidden="false" customHeight="false" outlineLevel="0" collapsed="false">
      <c r="A205" s="10" t="s">
        <v>5562</v>
      </c>
      <c r="B205" s="80" t="n">
        <v>1</v>
      </c>
      <c r="E205" s="12" t="s">
        <v>5697</v>
      </c>
      <c r="F205" s="79" t="n">
        <v>1</v>
      </c>
    </row>
    <row r="206" customFormat="false" ht="12.8" hidden="false" customHeight="false" outlineLevel="0" collapsed="false">
      <c r="A206" s="10" t="s">
        <v>5559</v>
      </c>
      <c r="B206" s="80" t="n">
        <v>2</v>
      </c>
      <c r="E206" s="12" t="s">
        <v>5678</v>
      </c>
      <c r="F206" s="79" t="n">
        <v>1</v>
      </c>
    </row>
    <row r="207" customFormat="false" ht="12.8" hidden="false" customHeight="false" outlineLevel="0" collapsed="false">
      <c r="A207" s="10" t="s">
        <v>5555</v>
      </c>
      <c r="B207" s="80" t="n">
        <v>3</v>
      </c>
      <c r="E207" s="12" t="s">
        <v>5676</v>
      </c>
      <c r="F207" s="79" t="n">
        <v>1</v>
      </c>
    </row>
    <row r="208" customFormat="false" ht="12.8" hidden="false" customHeight="false" outlineLevel="0" collapsed="false">
      <c r="A208" s="10" t="s">
        <v>5551</v>
      </c>
      <c r="B208" s="80" t="n">
        <v>1</v>
      </c>
      <c r="E208" s="12" t="s">
        <v>5674</v>
      </c>
      <c r="F208" s="79" t="n">
        <v>1</v>
      </c>
    </row>
    <row r="209" customFormat="false" ht="12.8" hidden="false" customHeight="false" outlineLevel="0" collapsed="false">
      <c r="A209" s="10" t="s">
        <v>5544</v>
      </c>
      <c r="B209" s="80" t="n">
        <v>11</v>
      </c>
      <c r="E209" s="12" t="s">
        <v>5672</v>
      </c>
      <c r="F209" s="79" t="n">
        <v>1</v>
      </c>
    </row>
    <row r="210" customFormat="false" ht="12.8" hidden="false" customHeight="false" outlineLevel="0" collapsed="false">
      <c r="A210" s="10" t="s">
        <v>5542</v>
      </c>
      <c r="B210" s="80" t="n">
        <v>1</v>
      </c>
      <c r="E210" s="12" t="s">
        <v>5670</v>
      </c>
      <c r="F210" s="79" t="n">
        <v>1</v>
      </c>
    </row>
    <row r="211" customFormat="false" ht="12.8" hidden="false" customHeight="false" outlineLevel="0" collapsed="false">
      <c r="A211" s="10" t="s">
        <v>5540</v>
      </c>
      <c r="B211" s="80" t="n">
        <v>1</v>
      </c>
      <c r="E211" s="12" t="s">
        <v>5659</v>
      </c>
      <c r="F211" s="79" t="n">
        <v>1</v>
      </c>
    </row>
    <row r="212" customFormat="false" ht="12.8" hidden="false" customHeight="false" outlineLevel="0" collapsed="false">
      <c r="A212" s="10" t="s">
        <v>5538</v>
      </c>
      <c r="B212" s="80" t="n">
        <v>1</v>
      </c>
      <c r="E212" s="12" t="s">
        <v>5653</v>
      </c>
      <c r="F212" s="79" t="n">
        <v>1</v>
      </c>
    </row>
    <row r="213" customFormat="false" ht="12.8" hidden="false" customHeight="false" outlineLevel="0" collapsed="false">
      <c r="A213" s="10" t="s">
        <v>5534</v>
      </c>
      <c r="B213" s="80" t="n">
        <v>4</v>
      </c>
      <c r="E213" s="12" t="s">
        <v>5651</v>
      </c>
      <c r="F213" s="79" t="n">
        <v>1</v>
      </c>
    </row>
    <row r="214" customFormat="false" ht="12.8" hidden="false" customHeight="false" outlineLevel="0" collapsed="false">
      <c r="A214" s="10" t="s">
        <v>5532</v>
      </c>
      <c r="B214" s="80" t="n">
        <v>1</v>
      </c>
      <c r="E214" s="12" t="s">
        <v>5649</v>
      </c>
      <c r="F214" s="79" t="n">
        <v>1</v>
      </c>
    </row>
    <row r="215" customFormat="false" ht="12.8" hidden="false" customHeight="false" outlineLevel="0" collapsed="false">
      <c r="A215" s="10" t="s">
        <v>5530</v>
      </c>
      <c r="B215" s="80" t="n">
        <v>1</v>
      </c>
      <c r="E215" s="12" t="s">
        <v>5642</v>
      </c>
      <c r="F215" s="79" t="n">
        <v>1</v>
      </c>
    </row>
    <row r="216" customFormat="false" ht="12.8" hidden="false" customHeight="false" outlineLevel="0" collapsed="false">
      <c r="A216" s="10" t="s">
        <v>5528</v>
      </c>
      <c r="B216" s="80" t="n">
        <v>1</v>
      </c>
      <c r="E216" s="12" t="s">
        <v>5640</v>
      </c>
      <c r="F216" s="79" t="n">
        <v>1</v>
      </c>
    </row>
    <row r="217" customFormat="false" ht="12.8" hidden="false" customHeight="false" outlineLevel="0" collapsed="false">
      <c r="A217" s="10" t="s">
        <v>5526</v>
      </c>
      <c r="B217" s="80" t="n">
        <v>2</v>
      </c>
      <c r="E217" s="12" t="s">
        <v>5638</v>
      </c>
      <c r="F217" s="79" t="n">
        <v>1</v>
      </c>
    </row>
    <row r="218" customFormat="false" ht="12.8" hidden="false" customHeight="false" outlineLevel="0" collapsed="false">
      <c r="A218" s="10" t="s">
        <v>5524</v>
      </c>
      <c r="B218" s="80" t="n">
        <v>1</v>
      </c>
      <c r="E218" s="12" t="s">
        <v>5633</v>
      </c>
      <c r="F218" s="79" t="n">
        <v>1</v>
      </c>
    </row>
    <row r="219" customFormat="false" ht="12.8" hidden="false" customHeight="false" outlineLevel="0" collapsed="false">
      <c r="A219" s="10" t="s">
        <v>5522</v>
      </c>
      <c r="B219" s="80" t="n">
        <v>1</v>
      </c>
      <c r="E219" s="12" t="s">
        <v>5629</v>
      </c>
      <c r="F219" s="79" t="n">
        <v>1</v>
      </c>
    </row>
    <row r="220" customFormat="false" ht="12.8" hidden="false" customHeight="false" outlineLevel="0" collapsed="false">
      <c r="A220" s="10" t="s">
        <v>5520</v>
      </c>
      <c r="B220" s="80" t="n">
        <v>1</v>
      </c>
      <c r="E220" s="12" t="s">
        <v>5627</v>
      </c>
      <c r="F220" s="79" t="n">
        <v>1</v>
      </c>
    </row>
    <row r="221" customFormat="false" ht="12.8" hidden="false" customHeight="false" outlineLevel="0" collapsed="false">
      <c r="A221" s="10" t="s">
        <v>5515</v>
      </c>
      <c r="B221" s="80" t="n">
        <v>4</v>
      </c>
      <c r="E221" s="12" t="s">
        <v>5625</v>
      </c>
      <c r="F221" s="79" t="n">
        <v>1</v>
      </c>
    </row>
    <row r="222" customFormat="false" ht="12.8" hidden="false" customHeight="false" outlineLevel="0" collapsed="false">
      <c r="A222" s="10" t="s">
        <v>5513</v>
      </c>
      <c r="B222" s="80" t="n">
        <v>1</v>
      </c>
      <c r="E222" s="12" t="s">
        <v>5623</v>
      </c>
      <c r="F222" s="79" t="n">
        <v>1</v>
      </c>
    </row>
    <row r="223" customFormat="false" ht="12.8" hidden="false" customHeight="false" outlineLevel="0" collapsed="false">
      <c r="A223" s="10" t="s">
        <v>5507</v>
      </c>
      <c r="B223" s="80" t="n">
        <v>5</v>
      </c>
      <c r="E223" s="12" t="s">
        <v>5621</v>
      </c>
      <c r="F223" s="79" t="n">
        <v>1</v>
      </c>
    </row>
    <row r="224" customFormat="false" ht="12.8" hidden="false" customHeight="false" outlineLevel="0" collapsed="false">
      <c r="A224" s="10" t="s">
        <v>5505</v>
      </c>
      <c r="B224" s="80" t="n">
        <v>1</v>
      </c>
      <c r="E224" s="12" t="s">
        <v>5619</v>
      </c>
      <c r="F224" s="79" t="n">
        <v>1</v>
      </c>
    </row>
    <row r="225" customFormat="false" ht="12.8" hidden="false" customHeight="false" outlineLevel="0" collapsed="false">
      <c r="A225" s="10" t="s">
        <v>5503</v>
      </c>
      <c r="B225" s="80" t="n">
        <v>1</v>
      </c>
      <c r="E225" s="12" t="s">
        <v>5617</v>
      </c>
      <c r="F225" s="79" t="n">
        <v>1</v>
      </c>
    </row>
    <row r="226" customFormat="false" ht="12.8" hidden="false" customHeight="false" outlineLevel="0" collapsed="false">
      <c r="A226" s="10" t="s">
        <v>5501</v>
      </c>
      <c r="B226" s="80" t="n">
        <v>1</v>
      </c>
      <c r="E226" s="12" t="s">
        <v>5615</v>
      </c>
      <c r="F226" s="79" t="n">
        <v>1</v>
      </c>
    </row>
    <row r="227" customFormat="false" ht="12.8" hidden="false" customHeight="false" outlineLevel="0" collapsed="false">
      <c r="A227" s="10" t="s">
        <v>5500</v>
      </c>
      <c r="B227" s="80" t="n">
        <v>1</v>
      </c>
      <c r="E227" s="12" t="s">
        <v>5607</v>
      </c>
      <c r="F227" s="79" t="n">
        <v>1</v>
      </c>
    </row>
    <row r="228" customFormat="false" ht="12.8" hidden="false" customHeight="false" outlineLevel="0" collapsed="false">
      <c r="A228" s="10" t="s">
        <v>5495</v>
      </c>
      <c r="B228" s="80" t="n">
        <v>6</v>
      </c>
      <c r="E228" s="12" t="s">
        <v>5605</v>
      </c>
      <c r="F228" s="79" t="n">
        <v>1</v>
      </c>
    </row>
    <row r="229" customFormat="false" ht="12.8" hidden="false" customHeight="false" outlineLevel="0" collapsed="false">
      <c r="A229" s="10" t="s">
        <v>5493</v>
      </c>
      <c r="B229" s="80" t="n">
        <v>1</v>
      </c>
      <c r="E229" s="12" t="s">
        <v>5600</v>
      </c>
      <c r="F229" s="79" t="n">
        <v>1</v>
      </c>
    </row>
    <row r="230" customFormat="false" ht="12.8" hidden="false" customHeight="false" outlineLevel="0" collapsed="false">
      <c r="A230" s="10" t="s">
        <v>5491</v>
      </c>
      <c r="B230" s="80" t="n">
        <v>1</v>
      </c>
      <c r="E230" s="12" t="s">
        <v>5598</v>
      </c>
      <c r="F230" s="79" t="n">
        <v>1</v>
      </c>
    </row>
    <row r="231" customFormat="false" ht="12.8" hidden="false" customHeight="false" outlineLevel="0" collapsed="false">
      <c r="A231" s="10" t="s">
        <v>5468</v>
      </c>
      <c r="B231" s="80" t="n">
        <v>37</v>
      </c>
      <c r="E231" s="12" t="s">
        <v>5589</v>
      </c>
      <c r="F231" s="79" t="n">
        <v>1</v>
      </c>
    </row>
    <row r="232" customFormat="false" ht="12.8" hidden="false" customHeight="false" outlineLevel="0" collapsed="false">
      <c r="A232" s="10" t="s">
        <v>5483</v>
      </c>
      <c r="B232" s="80" t="n">
        <v>2</v>
      </c>
      <c r="E232" s="12" t="s">
        <v>5587</v>
      </c>
      <c r="F232" s="79" t="n">
        <v>1</v>
      </c>
    </row>
    <row r="233" customFormat="false" ht="12.8" hidden="false" customHeight="false" outlineLevel="0" collapsed="false">
      <c r="A233" s="10" t="s">
        <v>5479</v>
      </c>
      <c r="B233" s="80" t="n">
        <v>4</v>
      </c>
      <c r="E233" s="12" t="s">
        <v>5583</v>
      </c>
      <c r="F233" s="79" t="n">
        <v>1</v>
      </c>
    </row>
    <row r="234" customFormat="false" ht="12.8" hidden="false" customHeight="false" outlineLevel="0" collapsed="false">
      <c r="A234" s="10" t="s">
        <v>5477</v>
      </c>
      <c r="B234" s="80" t="n">
        <v>1</v>
      </c>
      <c r="E234" s="12" t="s">
        <v>5572</v>
      </c>
      <c r="F234" s="79" t="n">
        <v>1</v>
      </c>
    </row>
    <row r="235" customFormat="false" ht="12.8" hidden="false" customHeight="false" outlineLevel="0" collapsed="false">
      <c r="A235" s="10" t="s">
        <v>5475</v>
      </c>
      <c r="B235" s="80" t="n">
        <v>1</v>
      </c>
      <c r="E235" s="12" t="s">
        <v>5570</v>
      </c>
      <c r="F235" s="79" t="n">
        <v>1</v>
      </c>
    </row>
    <row r="236" customFormat="false" ht="12.8" hidden="false" customHeight="false" outlineLevel="0" collapsed="false">
      <c r="A236" s="10" t="s">
        <v>5471</v>
      </c>
      <c r="B236" s="80" t="n">
        <v>4</v>
      </c>
      <c r="E236" s="12" t="s">
        <v>5568</v>
      </c>
      <c r="F236" s="79" t="n">
        <v>1</v>
      </c>
    </row>
    <row r="237" customFormat="false" ht="12.8" hidden="false" customHeight="false" outlineLevel="0" collapsed="false">
      <c r="A237" s="10" t="s">
        <v>5466</v>
      </c>
      <c r="B237" s="80" t="n">
        <v>1</v>
      </c>
      <c r="E237" s="12" t="s">
        <v>5566</v>
      </c>
      <c r="F237" s="79" t="n">
        <v>1</v>
      </c>
    </row>
    <row r="238" customFormat="false" ht="12.8" hidden="false" customHeight="false" outlineLevel="0" collapsed="false">
      <c r="A238" s="10" t="s">
        <v>5464</v>
      </c>
      <c r="B238" s="80" t="n">
        <v>1</v>
      </c>
      <c r="E238" s="12" t="s">
        <v>5564</v>
      </c>
      <c r="F238" s="79" t="n">
        <v>1</v>
      </c>
    </row>
    <row r="239" customFormat="false" ht="12.8" hidden="false" customHeight="false" outlineLevel="0" collapsed="false">
      <c r="A239" s="10" t="s">
        <v>5462</v>
      </c>
      <c r="B239" s="80" t="n">
        <v>1</v>
      </c>
      <c r="E239" s="12" t="s">
        <v>5562</v>
      </c>
      <c r="F239" s="79" t="n">
        <v>1</v>
      </c>
    </row>
    <row r="240" customFormat="false" ht="12.8" hidden="false" customHeight="false" outlineLevel="0" collapsed="false">
      <c r="A240" s="10" t="s">
        <v>5460</v>
      </c>
      <c r="B240" s="80" t="n">
        <v>1</v>
      </c>
      <c r="E240" s="12" t="s">
        <v>5551</v>
      </c>
      <c r="F240" s="79" t="n">
        <v>1</v>
      </c>
    </row>
    <row r="241" customFormat="false" ht="12.8" hidden="false" customHeight="false" outlineLevel="0" collapsed="false">
      <c r="A241" s="10" t="s">
        <v>5457</v>
      </c>
      <c r="B241" s="80" t="n">
        <v>1</v>
      </c>
      <c r="E241" s="12" t="s">
        <v>5542</v>
      </c>
      <c r="F241" s="79" t="n">
        <v>1</v>
      </c>
    </row>
    <row r="242" customFormat="false" ht="12.8" hidden="false" customHeight="false" outlineLevel="0" collapsed="false">
      <c r="A242" s="10" t="s">
        <v>5455</v>
      </c>
      <c r="B242" s="80" t="n">
        <v>1</v>
      </c>
      <c r="E242" s="12" t="s">
        <v>5540</v>
      </c>
      <c r="F242" s="79" t="n">
        <v>1</v>
      </c>
    </row>
    <row r="243" customFormat="false" ht="12.8" hidden="false" customHeight="false" outlineLevel="0" collapsed="false">
      <c r="A243" s="10" t="s">
        <v>5453</v>
      </c>
      <c r="B243" s="80" t="n">
        <v>1</v>
      </c>
      <c r="E243" s="12" t="s">
        <v>5538</v>
      </c>
      <c r="F243" s="79" t="n">
        <v>1</v>
      </c>
    </row>
    <row r="244" customFormat="false" ht="12.8" hidden="false" customHeight="false" outlineLevel="0" collapsed="false">
      <c r="A244" s="10" t="s">
        <v>5430</v>
      </c>
      <c r="B244" s="80" t="n">
        <v>82</v>
      </c>
      <c r="E244" s="12" t="s">
        <v>5532</v>
      </c>
      <c r="F244" s="79" t="n">
        <v>1</v>
      </c>
    </row>
    <row r="245" customFormat="false" ht="12.8" hidden="false" customHeight="false" outlineLevel="0" collapsed="false">
      <c r="A245" s="10" t="s">
        <v>5428</v>
      </c>
      <c r="B245" s="80" t="n">
        <v>1</v>
      </c>
      <c r="E245" s="12" t="s">
        <v>5530</v>
      </c>
      <c r="F245" s="79" t="n">
        <v>1</v>
      </c>
    </row>
    <row r="246" customFormat="false" ht="12.8" hidden="false" customHeight="false" outlineLevel="0" collapsed="false">
      <c r="A246" s="10" t="s">
        <v>5425</v>
      </c>
      <c r="B246" s="80" t="n">
        <v>3</v>
      </c>
      <c r="E246" s="12" t="s">
        <v>5528</v>
      </c>
      <c r="F246" s="79" t="n">
        <v>1</v>
      </c>
    </row>
    <row r="247" customFormat="false" ht="12.8" hidden="false" customHeight="false" outlineLevel="0" collapsed="false">
      <c r="A247" s="10" t="s">
        <v>5423</v>
      </c>
      <c r="B247" s="80" t="n">
        <v>1</v>
      </c>
      <c r="E247" s="12" t="s">
        <v>5524</v>
      </c>
      <c r="F247" s="79" t="n">
        <v>1</v>
      </c>
    </row>
    <row r="248" customFormat="false" ht="12.8" hidden="false" customHeight="false" outlineLevel="0" collapsed="false">
      <c r="A248" s="10" t="s">
        <v>5421</v>
      </c>
      <c r="B248" s="80" t="n">
        <v>1</v>
      </c>
      <c r="E248" s="12" t="s">
        <v>5522</v>
      </c>
      <c r="F248" s="79" t="n">
        <v>1</v>
      </c>
    </row>
    <row r="249" customFormat="false" ht="12.8" hidden="false" customHeight="false" outlineLevel="0" collapsed="false">
      <c r="A249" s="10" t="s">
        <v>5419</v>
      </c>
      <c r="B249" s="80" t="n">
        <v>1</v>
      </c>
      <c r="E249" s="12" t="s">
        <v>5520</v>
      </c>
      <c r="F249" s="79" t="n">
        <v>1</v>
      </c>
    </row>
    <row r="250" customFormat="false" ht="12.8" hidden="false" customHeight="false" outlineLevel="0" collapsed="false">
      <c r="A250" s="10" t="s">
        <v>5417</v>
      </c>
      <c r="B250" s="80" t="n">
        <v>1</v>
      </c>
      <c r="E250" s="12" t="s">
        <v>5513</v>
      </c>
      <c r="F250" s="79" t="n">
        <v>1</v>
      </c>
    </row>
    <row r="251" customFormat="false" ht="12.8" hidden="false" customHeight="false" outlineLevel="0" collapsed="false">
      <c r="A251" s="10" t="s">
        <v>5415</v>
      </c>
      <c r="B251" s="80" t="n">
        <v>1</v>
      </c>
      <c r="E251" s="12" t="s">
        <v>5505</v>
      </c>
      <c r="F251" s="79" t="n">
        <v>1</v>
      </c>
    </row>
    <row r="252" customFormat="false" ht="12.8" hidden="false" customHeight="false" outlineLevel="0" collapsed="false">
      <c r="A252" s="10" t="s">
        <v>5413</v>
      </c>
      <c r="B252" s="80" t="n">
        <v>1</v>
      </c>
      <c r="E252" s="12" t="s">
        <v>5503</v>
      </c>
      <c r="F252" s="79" t="n">
        <v>1</v>
      </c>
    </row>
    <row r="253" customFormat="false" ht="12.8" hidden="false" customHeight="false" outlineLevel="0" collapsed="false">
      <c r="A253" s="10" t="s">
        <v>5405</v>
      </c>
      <c r="B253" s="80" t="n">
        <v>11</v>
      </c>
      <c r="E253" s="12" t="s">
        <v>5501</v>
      </c>
      <c r="F253" s="79" t="n">
        <v>1</v>
      </c>
    </row>
    <row r="254" customFormat="false" ht="12.8" hidden="false" customHeight="false" outlineLevel="0" collapsed="false">
      <c r="A254" s="10" t="s">
        <v>5399</v>
      </c>
      <c r="B254" s="80" t="n">
        <v>6</v>
      </c>
      <c r="E254" s="12" t="s">
        <v>5500</v>
      </c>
      <c r="F254" s="79" t="n">
        <v>1</v>
      </c>
    </row>
    <row r="255" customFormat="false" ht="12.8" hidden="false" customHeight="false" outlineLevel="0" collapsed="false">
      <c r="A255" s="10" t="s">
        <v>5396</v>
      </c>
      <c r="B255" s="80" t="n">
        <v>2</v>
      </c>
      <c r="E255" s="12" t="s">
        <v>5493</v>
      </c>
      <c r="F255" s="79" t="n">
        <v>1</v>
      </c>
    </row>
    <row r="256" customFormat="false" ht="12.8" hidden="false" customHeight="false" outlineLevel="0" collapsed="false">
      <c r="A256" s="10" t="s">
        <v>5393</v>
      </c>
      <c r="B256" s="80" t="n">
        <v>4</v>
      </c>
      <c r="E256" s="12" t="s">
        <v>5491</v>
      </c>
      <c r="F256" s="79" t="n">
        <v>1</v>
      </c>
    </row>
    <row r="257" customFormat="false" ht="12.8" hidden="false" customHeight="false" outlineLevel="0" collapsed="false">
      <c r="A257" s="10" t="s">
        <v>5391</v>
      </c>
      <c r="B257" s="80" t="n">
        <v>1</v>
      </c>
      <c r="E257" s="12" t="s">
        <v>5477</v>
      </c>
      <c r="F257" s="79" t="n">
        <v>1</v>
      </c>
    </row>
    <row r="258" customFormat="false" ht="12.8" hidden="false" customHeight="false" outlineLevel="0" collapsed="false">
      <c r="A258" s="10" t="s">
        <v>5389</v>
      </c>
      <c r="B258" s="80" t="n">
        <v>1</v>
      </c>
      <c r="E258" s="12" t="s">
        <v>5475</v>
      </c>
      <c r="F258" s="79" t="n">
        <v>1</v>
      </c>
    </row>
    <row r="259" customFormat="false" ht="12.8" hidden="false" customHeight="false" outlineLevel="0" collapsed="false">
      <c r="A259" s="10" t="s">
        <v>5384</v>
      </c>
      <c r="B259" s="80" t="n">
        <v>19</v>
      </c>
      <c r="E259" s="12" t="s">
        <v>5466</v>
      </c>
      <c r="F259" s="79" t="n">
        <v>1</v>
      </c>
    </row>
    <row r="260" customFormat="false" ht="12.8" hidden="false" customHeight="false" outlineLevel="0" collapsed="false">
      <c r="A260" s="10" t="s">
        <v>5382</v>
      </c>
      <c r="B260" s="80" t="n">
        <v>1</v>
      </c>
      <c r="E260" s="12" t="s">
        <v>5464</v>
      </c>
      <c r="F260" s="79" t="n">
        <v>1</v>
      </c>
    </row>
    <row r="261" customFormat="false" ht="12.8" hidden="false" customHeight="false" outlineLevel="0" collapsed="false">
      <c r="A261" s="10" t="s">
        <v>5380</v>
      </c>
      <c r="B261" s="80" t="n">
        <v>1</v>
      </c>
      <c r="E261" s="12" t="s">
        <v>5462</v>
      </c>
      <c r="F261" s="79" t="n">
        <v>1</v>
      </c>
    </row>
    <row r="262" customFormat="false" ht="12.8" hidden="false" customHeight="false" outlineLevel="0" collapsed="false">
      <c r="A262" s="10" t="s">
        <v>5375</v>
      </c>
      <c r="B262" s="80" t="n">
        <v>4</v>
      </c>
      <c r="E262" s="12" t="s">
        <v>5460</v>
      </c>
      <c r="F262" s="79" t="n">
        <v>1</v>
      </c>
    </row>
    <row r="263" customFormat="false" ht="12.8" hidden="false" customHeight="false" outlineLevel="0" collapsed="false">
      <c r="A263" s="10" t="s">
        <v>5373</v>
      </c>
      <c r="B263" s="80" t="n">
        <v>1</v>
      </c>
      <c r="E263" s="12" t="s">
        <v>5457</v>
      </c>
      <c r="F263" s="79" t="n">
        <v>1</v>
      </c>
    </row>
    <row r="264" customFormat="false" ht="12.8" hidden="false" customHeight="false" outlineLevel="0" collapsed="false">
      <c r="A264" s="10" t="s">
        <v>5372</v>
      </c>
      <c r="B264" s="80" t="n">
        <v>1</v>
      </c>
      <c r="E264" s="12" t="s">
        <v>5455</v>
      </c>
      <c r="F264" s="79" t="n">
        <v>1</v>
      </c>
    </row>
    <row r="265" customFormat="false" ht="12.8" hidden="false" customHeight="false" outlineLevel="0" collapsed="false">
      <c r="A265" s="10" t="s">
        <v>5371</v>
      </c>
      <c r="B265" s="80" t="n">
        <v>1</v>
      </c>
      <c r="E265" s="12" t="s">
        <v>5453</v>
      </c>
      <c r="F265" s="79" t="n">
        <v>1</v>
      </c>
    </row>
    <row r="266" customFormat="false" ht="12.8" hidden="false" customHeight="false" outlineLevel="0" collapsed="false">
      <c r="A266" s="10" t="s">
        <v>5368</v>
      </c>
      <c r="B266" s="80" t="n">
        <v>1</v>
      </c>
      <c r="E266" s="12" t="s">
        <v>5428</v>
      </c>
      <c r="F266" s="79" t="n">
        <v>1</v>
      </c>
    </row>
    <row r="267" customFormat="false" ht="12.8" hidden="false" customHeight="false" outlineLevel="0" collapsed="false">
      <c r="A267" s="10" t="s">
        <v>5366</v>
      </c>
      <c r="B267" s="80" t="n">
        <v>1</v>
      </c>
      <c r="E267" s="12" t="s">
        <v>5423</v>
      </c>
      <c r="F267" s="79" t="n">
        <v>1</v>
      </c>
    </row>
    <row r="268" customFormat="false" ht="12.8" hidden="false" customHeight="false" outlineLevel="0" collapsed="false">
      <c r="A268" s="10" t="s">
        <v>5364</v>
      </c>
      <c r="B268" s="80" t="n">
        <v>1</v>
      </c>
      <c r="E268" s="12" t="s">
        <v>5421</v>
      </c>
      <c r="F268" s="79" t="n">
        <v>1</v>
      </c>
    </row>
    <row r="269" customFormat="false" ht="12.8" hidden="false" customHeight="false" outlineLevel="0" collapsed="false">
      <c r="A269" s="10" t="s">
        <v>5362</v>
      </c>
      <c r="B269" s="80" t="n">
        <v>1</v>
      </c>
      <c r="E269" s="12" t="s">
        <v>5419</v>
      </c>
      <c r="F269" s="79" t="n">
        <v>1</v>
      </c>
    </row>
    <row r="270" customFormat="false" ht="12.8" hidden="false" customHeight="false" outlineLevel="0" collapsed="false">
      <c r="A270" s="10" t="s">
        <v>5360</v>
      </c>
      <c r="B270" s="80" t="n">
        <v>1</v>
      </c>
      <c r="E270" s="12" t="s">
        <v>5417</v>
      </c>
      <c r="F270" s="79" t="n">
        <v>1</v>
      </c>
    </row>
    <row r="271" customFormat="false" ht="12.8" hidden="false" customHeight="false" outlineLevel="0" collapsed="false">
      <c r="A271" s="10" t="s">
        <v>5358</v>
      </c>
      <c r="B271" s="80" t="n">
        <v>1</v>
      </c>
      <c r="E271" s="12" t="s">
        <v>5415</v>
      </c>
      <c r="F271" s="79" t="n">
        <v>1</v>
      </c>
    </row>
    <row r="272" customFormat="false" ht="12.8" hidden="false" customHeight="false" outlineLevel="0" collapsed="false">
      <c r="A272" s="10" t="s">
        <v>5356</v>
      </c>
      <c r="B272" s="80" t="n">
        <v>1</v>
      </c>
      <c r="E272" s="12" t="s">
        <v>5413</v>
      </c>
      <c r="F272" s="79" t="n">
        <v>1</v>
      </c>
    </row>
    <row r="273" customFormat="false" ht="12.8" hidden="false" customHeight="false" outlineLevel="0" collapsed="false">
      <c r="A273" s="10" t="s">
        <v>5354</v>
      </c>
      <c r="B273" s="80" t="n">
        <v>1</v>
      </c>
      <c r="E273" s="12" t="s">
        <v>5391</v>
      </c>
      <c r="F273" s="79" t="n">
        <v>1</v>
      </c>
    </row>
    <row r="274" customFormat="false" ht="12.8" hidden="false" customHeight="false" outlineLevel="0" collapsed="false">
      <c r="A274" s="10" t="s">
        <v>5352</v>
      </c>
      <c r="B274" s="80" t="n">
        <v>1</v>
      </c>
      <c r="E274" s="12" t="s">
        <v>5389</v>
      </c>
      <c r="F274" s="79" t="n">
        <v>1</v>
      </c>
    </row>
    <row r="275" customFormat="false" ht="12.8" hidden="false" customHeight="false" outlineLevel="0" collapsed="false">
      <c r="A275" s="10" t="s">
        <v>5350</v>
      </c>
      <c r="B275" s="80" t="n">
        <v>1</v>
      </c>
      <c r="E275" s="12" t="s">
        <v>5382</v>
      </c>
      <c r="F275" s="79" t="n">
        <v>1</v>
      </c>
    </row>
    <row r="276" customFormat="false" ht="12.8" hidden="false" customHeight="false" outlineLevel="0" collapsed="false">
      <c r="A276" s="10" t="s">
        <v>5348</v>
      </c>
      <c r="B276" s="80" t="n">
        <v>1</v>
      </c>
      <c r="E276" s="12" t="s">
        <v>5380</v>
      </c>
      <c r="F276" s="79" t="n">
        <v>1</v>
      </c>
    </row>
    <row r="277" customFormat="false" ht="12.8" hidden="false" customHeight="false" outlineLevel="0" collapsed="false">
      <c r="A277" s="10" t="s">
        <v>5346</v>
      </c>
      <c r="B277" s="80" t="n">
        <v>1</v>
      </c>
      <c r="E277" s="12" t="s">
        <v>5373</v>
      </c>
      <c r="F277" s="79" t="n">
        <v>1</v>
      </c>
    </row>
    <row r="278" customFormat="false" ht="12.8" hidden="false" customHeight="false" outlineLevel="0" collapsed="false">
      <c r="A278" s="10" t="s">
        <v>5344</v>
      </c>
      <c r="B278" s="80" t="n">
        <v>1</v>
      </c>
      <c r="E278" s="12" t="s">
        <v>5372</v>
      </c>
      <c r="F278" s="79" t="n">
        <v>1</v>
      </c>
    </row>
    <row r="279" customFormat="false" ht="12.8" hidden="false" customHeight="false" outlineLevel="0" collapsed="false">
      <c r="A279" s="10" t="s">
        <v>5342</v>
      </c>
      <c r="B279" s="80" t="n">
        <v>1</v>
      </c>
      <c r="E279" s="12" t="s">
        <v>5371</v>
      </c>
      <c r="F279" s="79" t="n">
        <v>1</v>
      </c>
    </row>
    <row r="280" customFormat="false" ht="12.8" hidden="false" customHeight="false" outlineLevel="0" collapsed="false">
      <c r="A280" s="10" t="s">
        <v>5340</v>
      </c>
      <c r="B280" s="80" t="n">
        <v>1</v>
      </c>
      <c r="E280" s="12" t="s">
        <v>5368</v>
      </c>
      <c r="F280" s="79" t="n">
        <v>1</v>
      </c>
    </row>
    <row r="281" customFormat="false" ht="12.8" hidden="false" customHeight="false" outlineLevel="0" collapsed="false">
      <c r="A281" s="10" t="s">
        <v>5338</v>
      </c>
      <c r="B281" s="80" t="n">
        <v>2</v>
      </c>
      <c r="E281" s="12" t="s">
        <v>5366</v>
      </c>
      <c r="F281" s="79" t="n">
        <v>1</v>
      </c>
    </row>
    <row r="282" customFormat="false" ht="12.8" hidden="false" customHeight="false" outlineLevel="0" collapsed="false">
      <c r="A282" s="10" t="s">
        <v>5334</v>
      </c>
      <c r="B282" s="80" t="n">
        <v>3</v>
      </c>
      <c r="E282" s="12" t="s">
        <v>5364</v>
      </c>
      <c r="F282" s="79" t="n">
        <v>1</v>
      </c>
    </row>
    <row r="283" customFormat="false" ht="12.8" hidden="false" customHeight="false" outlineLevel="0" collapsed="false">
      <c r="A283" s="10" t="s">
        <v>5332</v>
      </c>
      <c r="B283" s="80" t="n">
        <v>1</v>
      </c>
      <c r="E283" s="12" t="s">
        <v>5362</v>
      </c>
      <c r="F283" s="79" t="n">
        <v>1</v>
      </c>
    </row>
    <row r="284" customFormat="false" ht="12.8" hidden="false" customHeight="false" outlineLevel="0" collapsed="false">
      <c r="A284" s="10" t="s">
        <v>5330</v>
      </c>
      <c r="B284" s="80" t="n">
        <v>1</v>
      </c>
      <c r="E284" s="12" t="s">
        <v>5360</v>
      </c>
      <c r="F284" s="79" t="n">
        <v>1</v>
      </c>
    </row>
    <row r="285" customFormat="false" ht="12.8" hidden="false" customHeight="false" outlineLevel="0" collapsed="false">
      <c r="A285" s="10" t="s">
        <v>5328</v>
      </c>
      <c r="B285" s="80" t="n">
        <v>1</v>
      </c>
      <c r="E285" s="12" t="s">
        <v>5358</v>
      </c>
      <c r="F285" s="79" t="n">
        <v>1</v>
      </c>
    </row>
    <row r="286" customFormat="false" ht="12.8" hidden="false" customHeight="false" outlineLevel="0" collapsed="false">
      <c r="A286" s="10" t="s">
        <v>5325</v>
      </c>
      <c r="B286" s="80" t="n">
        <v>2</v>
      </c>
      <c r="E286" s="12" t="s">
        <v>5356</v>
      </c>
      <c r="F286" s="79" t="n">
        <v>1</v>
      </c>
    </row>
    <row r="287" customFormat="false" ht="12.8" hidden="false" customHeight="false" outlineLevel="0" collapsed="false">
      <c r="A287" s="10" t="s">
        <v>5323</v>
      </c>
      <c r="B287" s="80" t="n">
        <v>1</v>
      </c>
      <c r="E287" s="12" t="s">
        <v>5354</v>
      </c>
      <c r="F287" s="79" t="n">
        <v>1</v>
      </c>
    </row>
    <row r="288" customFormat="false" ht="12.8" hidden="false" customHeight="false" outlineLevel="0" collapsed="false">
      <c r="A288" s="10" t="s">
        <v>5314</v>
      </c>
      <c r="B288" s="80" t="n">
        <v>28</v>
      </c>
      <c r="E288" s="12" t="s">
        <v>5352</v>
      </c>
      <c r="F288" s="79" t="n">
        <v>1</v>
      </c>
    </row>
    <row r="289" customFormat="false" ht="12.8" hidden="false" customHeight="false" outlineLevel="0" collapsed="false">
      <c r="A289" s="10" t="s">
        <v>5311</v>
      </c>
      <c r="B289" s="80" t="n">
        <v>2</v>
      </c>
      <c r="E289" s="12" t="s">
        <v>5350</v>
      </c>
      <c r="F289" s="79" t="n">
        <v>1</v>
      </c>
    </row>
    <row r="290" customFormat="false" ht="12.8" hidden="false" customHeight="false" outlineLevel="0" collapsed="false">
      <c r="A290" s="10" t="s">
        <v>5309</v>
      </c>
      <c r="B290" s="80" t="n">
        <v>1</v>
      </c>
      <c r="E290" s="12" t="s">
        <v>5348</v>
      </c>
      <c r="F290" s="79" t="n">
        <v>1</v>
      </c>
    </row>
    <row r="291" customFormat="false" ht="12.8" hidden="false" customHeight="false" outlineLevel="0" collapsed="false">
      <c r="A291" s="10" t="s">
        <v>5307</v>
      </c>
      <c r="B291" s="80" t="n">
        <v>1</v>
      </c>
      <c r="E291" s="12" t="s">
        <v>5346</v>
      </c>
      <c r="F291" s="79" t="n">
        <v>1</v>
      </c>
    </row>
    <row r="292" customFormat="false" ht="12.8" hidden="false" customHeight="false" outlineLevel="0" collapsed="false">
      <c r="A292" s="10" t="s">
        <v>5305</v>
      </c>
      <c r="B292" s="80" t="n">
        <v>1</v>
      </c>
      <c r="E292" s="12" t="s">
        <v>5344</v>
      </c>
      <c r="F292" s="79" t="n">
        <v>1</v>
      </c>
    </row>
    <row r="293" customFormat="false" ht="12.8" hidden="false" customHeight="false" outlineLevel="0" collapsed="false">
      <c r="A293" s="10" t="s">
        <v>5303</v>
      </c>
      <c r="B293" s="80" t="n">
        <v>1</v>
      </c>
      <c r="E293" s="12" t="s">
        <v>5342</v>
      </c>
      <c r="F293" s="79" t="n">
        <v>1</v>
      </c>
    </row>
    <row r="294" customFormat="false" ht="12.8" hidden="false" customHeight="false" outlineLevel="0" collapsed="false">
      <c r="A294" s="10" t="s">
        <v>5301</v>
      </c>
      <c r="B294" s="80" t="n">
        <v>1</v>
      </c>
      <c r="E294" s="12" t="s">
        <v>5340</v>
      </c>
      <c r="F294" s="79" t="n">
        <v>1</v>
      </c>
    </row>
    <row r="295" customFormat="false" ht="12.8" hidden="false" customHeight="false" outlineLevel="0" collapsed="false">
      <c r="A295" s="10" t="s">
        <v>5299</v>
      </c>
      <c r="B295" s="80" t="n">
        <v>1</v>
      </c>
      <c r="E295" s="12" t="s">
        <v>5332</v>
      </c>
      <c r="F295" s="79" t="n">
        <v>1</v>
      </c>
    </row>
    <row r="296" customFormat="false" ht="12.8" hidden="false" customHeight="false" outlineLevel="0" collapsed="false">
      <c r="A296" s="10" t="s">
        <v>5297</v>
      </c>
      <c r="B296" s="80" t="n">
        <v>1</v>
      </c>
      <c r="E296" s="12" t="s">
        <v>5330</v>
      </c>
      <c r="F296" s="79" t="n">
        <v>1</v>
      </c>
    </row>
    <row r="297" customFormat="false" ht="12.8" hidden="false" customHeight="false" outlineLevel="0" collapsed="false">
      <c r="A297" s="10" t="s">
        <v>5294</v>
      </c>
      <c r="B297" s="80" t="n">
        <v>2</v>
      </c>
      <c r="E297" s="12" t="s">
        <v>5328</v>
      </c>
      <c r="F297" s="79" t="n">
        <v>1</v>
      </c>
    </row>
    <row r="298" customFormat="false" ht="12.8" hidden="false" customHeight="false" outlineLevel="0" collapsed="false">
      <c r="A298" s="10" t="s">
        <v>5292</v>
      </c>
      <c r="B298" s="80" t="n">
        <v>1</v>
      </c>
      <c r="E298" s="12" t="s">
        <v>5323</v>
      </c>
      <c r="F298" s="79" t="n">
        <v>1</v>
      </c>
    </row>
    <row r="299" customFormat="false" ht="12.8" hidden="false" customHeight="false" outlineLevel="0" collapsed="false">
      <c r="A299" s="10" t="s">
        <v>5290</v>
      </c>
      <c r="B299" s="80" t="n">
        <v>1</v>
      </c>
      <c r="E299" s="12" t="s">
        <v>5309</v>
      </c>
      <c r="F299" s="79" t="n">
        <v>1</v>
      </c>
    </row>
    <row r="300" customFormat="false" ht="12.8" hidden="false" customHeight="false" outlineLevel="0" collapsed="false">
      <c r="A300" s="10" t="s">
        <v>5288</v>
      </c>
      <c r="B300" s="80" t="n">
        <v>1</v>
      </c>
      <c r="E300" s="12" t="s">
        <v>5307</v>
      </c>
      <c r="F300" s="79" t="n">
        <v>1</v>
      </c>
    </row>
    <row r="301" customFormat="false" ht="12.8" hidden="false" customHeight="false" outlineLevel="0" collapsed="false">
      <c r="A301" s="10" t="s">
        <v>5284</v>
      </c>
      <c r="B301" s="80" t="n">
        <v>3</v>
      </c>
      <c r="E301" s="12" t="s">
        <v>5305</v>
      </c>
      <c r="F301" s="79" t="n">
        <v>1</v>
      </c>
    </row>
    <row r="302" customFormat="false" ht="12.8" hidden="false" customHeight="false" outlineLevel="0" collapsed="false">
      <c r="A302" s="10" t="s">
        <v>5282</v>
      </c>
      <c r="B302" s="80" t="n">
        <v>1</v>
      </c>
      <c r="E302" s="12" t="s">
        <v>5303</v>
      </c>
      <c r="F302" s="79" t="n">
        <v>1</v>
      </c>
    </row>
    <row r="303" customFormat="false" ht="12.8" hidden="false" customHeight="false" outlineLevel="0" collapsed="false">
      <c r="A303" s="10" t="s">
        <v>5280</v>
      </c>
      <c r="B303" s="80" t="n">
        <v>1</v>
      </c>
      <c r="E303" s="12" t="s">
        <v>5301</v>
      </c>
      <c r="F303" s="79" t="n">
        <v>1</v>
      </c>
    </row>
    <row r="304" customFormat="false" ht="12.8" hidden="false" customHeight="false" outlineLevel="0" collapsed="false">
      <c r="A304" s="10" t="s">
        <v>5278</v>
      </c>
      <c r="B304" s="80" t="n">
        <v>1</v>
      </c>
      <c r="E304" s="12" t="s">
        <v>5299</v>
      </c>
      <c r="F304" s="79" t="n">
        <v>1</v>
      </c>
    </row>
    <row r="305" customFormat="false" ht="12.8" hidden="false" customHeight="false" outlineLevel="0" collapsed="false">
      <c r="A305" s="10" t="s">
        <v>5276</v>
      </c>
      <c r="B305" s="80" t="n">
        <v>1</v>
      </c>
      <c r="E305" s="12" t="s">
        <v>5297</v>
      </c>
      <c r="F305" s="79" t="n">
        <v>1</v>
      </c>
    </row>
    <row r="306" customFormat="false" ht="12.8" hidden="false" customHeight="false" outlineLevel="0" collapsed="false">
      <c r="A306" s="10" t="s">
        <v>5274</v>
      </c>
      <c r="B306" s="80" t="n">
        <v>1</v>
      </c>
      <c r="E306" s="12" t="s">
        <v>5292</v>
      </c>
      <c r="F306" s="79" t="n">
        <v>1</v>
      </c>
    </row>
    <row r="307" customFormat="false" ht="12.8" hidden="false" customHeight="false" outlineLevel="0" collapsed="false">
      <c r="A307" s="10" t="s">
        <v>5272</v>
      </c>
      <c r="B307" s="80" t="n">
        <v>1</v>
      </c>
      <c r="E307" s="12" t="s">
        <v>5290</v>
      </c>
      <c r="F307" s="79" t="n">
        <v>1</v>
      </c>
    </row>
    <row r="308" customFormat="false" ht="12.8" hidden="false" customHeight="false" outlineLevel="0" collapsed="false">
      <c r="A308" s="10" t="s">
        <v>5270</v>
      </c>
      <c r="B308" s="80" t="n">
        <v>1</v>
      </c>
      <c r="E308" s="12" t="s">
        <v>5288</v>
      </c>
      <c r="F308" s="79" t="n">
        <v>1</v>
      </c>
    </row>
    <row r="309" customFormat="false" ht="12.8" hidden="false" customHeight="false" outlineLevel="0" collapsed="false">
      <c r="A309" s="10" t="s">
        <v>5268</v>
      </c>
      <c r="B309" s="80" t="n">
        <v>1</v>
      </c>
      <c r="E309" s="12" t="s">
        <v>5282</v>
      </c>
      <c r="F309" s="79" t="n">
        <v>1</v>
      </c>
    </row>
    <row r="310" customFormat="false" ht="12.8" hidden="false" customHeight="false" outlineLevel="0" collapsed="false">
      <c r="A310" s="10" t="s">
        <v>5266</v>
      </c>
      <c r="B310" s="80" t="n">
        <v>1</v>
      </c>
      <c r="E310" s="12" t="s">
        <v>5280</v>
      </c>
      <c r="F310" s="79" t="n">
        <v>1</v>
      </c>
    </row>
    <row r="311" customFormat="false" ht="12.8" hidden="false" customHeight="false" outlineLevel="0" collapsed="false">
      <c r="A311" s="10" t="s">
        <v>5264</v>
      </c>
      <c r="B311" s="80" t="n">
        <v>1</v>
      </c>
      <c r="E311" s="12" t="s">
        <v>5278</v>
      </c>
      <c r="F311" s="79" t="n">
        <v>1</v>
      </c>
    </row>
    <row r="312" customFormat="false" ht="12.8" hidden="false" customHeight="false" outlineLevel="0" collapsed="false">
      <c r="A312" s="10" t="s">
        <v>5262</v>
      </c>
      <c r="B312" s="80" t="n">
        <v>1</v>
      </c>
      <c r="E312" s="12" t="s">
        <v>5276</v>
      </c>
      <c r="F312" s="79" t="n">
        <v>1</v>
      </c>
    </row>
    <row r="313" customFormat="false" ht="12.8" hidden="false" customHeight="false" outlineLevel="0" collapsed="false">
      <c r="A313" s="10" t="s">
        <v>5260</v>
      </c>
      <c r="B313" s="80" t="n">
        <v>1</v>
      </c>
      <c r="E313" s="12" t="s">
        <v>5274</v>
      </c>
      <c r="F313" s="79" t="n">
        <v>1</v>
      </c>
    </row>
    <row r="314" customFormat="false" ht="12.8" hidden="false" customHeight="false" outlineLevel="0" collapsed="false">
      <c r="A314" s="10" t="s">
        <v>5655</v>
      </c>
      <c r="B314" s="80" t="n">
        <v>1</v>
      </c>
      <c r="E314" s="12" t="s">
        <v>5272</v>
      </c>
      <c r="F314" s="79" t="n">
        <v>1</v>
      </c>
    </row>
    <row r="315" customFormat="false" ht="12.8" hidden="false" customHeight="false" outlineLevel="0" collapsed="false">
      <c r="A315" s="10" t="s">
        <v>5256</v>
      </c>
      <c r="B315" s="80" t="n">
        <v>1</v>
      </c>
      <c r="E315" s="12" t="s">
        <v>5270</v>
      </c>
      <c r="F315" s="79" t="n">
        <v>1</v>
      </c>
    </row>
    <row r="316" customFormat="false" ht="12.8" hidden="false" customHeight="false" outlineLevel="0" collapsed="false">
      <c r="A316" s="10" t="s">
        <v>5251</v>
      </c>
      <c r="B316" s="80" t="n">
        <v>5</v>
      </c>
      <c r="E316" s="12" t="s">
        <v>5268</v>
      </c>
      <c r="F316" s="79" t="n">
        <v>1</v>
      </c>
    </row>
    <row r="317" customFormat="false" ht="12.8" hidden="false" customHeight="false" outlineLevel="0" collapsed="false">
      <c r="A317" s="10" t="s">
        <v>5249</v>
      </c>
      <c r="B317" s="80" t="n">
        <v>1</v>
      </c>
      <c r="E317" s="12" t="s">
        <v>5266</v>
      </c>
      <c r="F317" s="79" t="n">
        <v>1</v>
      </c>
    </row>
    <row r="318" customFormat="false" ht="12.8" hidden="false" customHeight="false" outlineLevel="0" collapsed="false">
      <c r="A318" s="10" t="s">
        <v>5246</v>
      </c>
      <c r="B318" s="80" t="n">
        <v>3</v>
      </c>
      <c r="E318" s="12" t="s">
        <v>5264</v>
      </c>
      <c r="F318" s="79" t="n">
        <v>1</v>
      </c>
    </row>
    <row r="319" customFormat="false" ht="12.8" hidden="false" customHeight="false" outlineLevel="0" collapsed="false">
      <c r="A319" s="10" t="s">
        <v>5239</v>
      </c>
      <c r="B319" s="80" t="n">
        <v>11</v>
      </c>
      <c r="E319" s="12" t="s">
        <v>5262</v>
      </c>
      <c r="F319" s="79" t="n">
        <v>1</v>
      </c>
    </row>
    <row r="320" customFormat="false" ht="12.8" hidden="false" customHeight="false" outlineLevel="0" collapsed="false">
      <c r="A320" s="10" t="s">
        <v>5237</v>
      </c>
      <c r="B320" s="80" t="n">
        <v>1</v>
      </c>
      <c r="E320" s="12" t="s">
        <v>5260</v>
      </c>
      <c r="F320" s="79" t="n">
        <v>1</v>
      </c>
    </row>
    <row r="321" customFormat="false" ht="12.8" hidden="false" customHeight="false" outlineLevel="0" collapsed="false">
      <c r="A321" s="10" t="s">
        <v>5234</v>
      </c>
      <c r="B321" s="80" t="n">
        <v>2</v>
      </c>
      <c r="E321" s="12" t="s">
        <v>5655</v>
      </c>
      <c r="F321" s="79" t="n">
        <v>1</v>
      </c>
    </row>
    <row r="322" customFormat="false" ht="12.8" hidden="false" customHeight="false" outlineLevel="0" collapsed="false">
      <c r="A322" s="10" t="s">
        <v>5232</v>
      </c>
      <c r="B322" s="80" t="n">
        <v>1</v>
      </c>
      <c r="E322" s="12" t="s">
        <v>5256</v>
      </c>
      <c r="F322" s="79" t="n">
        <v>1</v>
      </c>
    </row>
    <row r="323" customFormat="false" ht="12.8" hidden="false" customHeight="false" outlineLevel="0" collapsed="false">
      <c r="A323" s="10" t="s">
        <v>5230</v>
      </c>
      <c r="B323" s="80" t="n">
        <v>1</v>
      </c>
      <c r="E323" s="12" t="s">
        <v>5249</v>
      </c>
      <c r="F323" s="79" t="n">
        <v>1</v>
      </c>
    </row>
    <row r="324" customFormat="false" ht="12.8" hidden="false" customHeight="false" outlineLevel="0" collapsed="false">
      <c r="A324" s="10" t="s">
        <v>5229</v>
      </c>
      <c r="B324" s="80" t="n">
        <v>1</v>
      </c>
      <c r="E324" s="12" t="s">
        <v>5237</v>
      </c>
      <c r="F324" s="79" t="n">
        <v>1</v>
      </c>
    </row>
    <row r="325" customFormat="false" ht="12.8" hidden="false" customHeight="false" outlineLevel="0" collapsed="false">
      <c r="A325" s="10" t="s">
        <v>5227</v>
      </c>
      <c r="B325" s="80" t="n">
        <v>1</v>
      </c>
      <c r="E325" s="12" t="s">
        <v>5232</v>
      </c>
      <c r="F325" s="79" t="n">
        <v>1</v>
      </c>
    </row>
    <row r="326" customFormat="false" ht="12.8" hidden="false" customHeight="false" outlineLevel="0" collapsed="false">
      <c r="A326" s="10" t="s">
        <v>5225</v>
      </c>
      <c r="B326" s="80" t="n">
        <v>1</v>
      </c>
      <c r="E326" s="12" t="s">
        <v>5230</v>
      </c>
      <c r="F326" s="79" t="n">
        <v>1</v>
      </c>
    </row>
    <row r="327" customFormat="false" ht="12.8" hidden="false" customHeight="false" outlineLevel="0" collapsed="false">
      <c r="A327" s="10" t="s">
        <v>5223</v>
      </c>
      <c r="B327" s="80" t="n">
        <v>1</v>
      </c>
      <c r="E327" s="12" t="s">
        <v>5229</v>
      </c>
      <c r="F327" s="79" t="n">
        <v>1</v>
      </c>
    </row>
    <row r="328" customFormat="false" ht="12.8" hidden="false" customHeight="false" outlineLevel="0" collapsed="false">
      <c r="A328" s="10" t="s">
        <v>5221</v>
      </c>
      <c r="B328" s="80" t="n">
        <v>1</v>
      </c>
      <c r="E328" s="12" t="s">
        <v>5227</v>
      </c>
      <c r="F328" s="79" t="n">
        <v>1</v>
      </c>
    </row>
    <row r="329" customFormat="false" ht="12.8" hidden="false" customHeight="false" outlineLevel="0" collapsed="false">
      <c r="A329" s="10" t="s">
        <v>5219</v>
      </c>
      <c r="B329" s="80" t="n">
        <v>1</v>
      </c>
      <c r="E329" s="12" t="s">
        <v>5225</v>
      </c>
      <c r="F329" s="79" t="n">
        <v>1</v>
      </c>
    </row>
    <row r="330" customFormat="false" ht="12.8" hidden="false" customHeight="false" outlineLevel="0" collapsed="false">
      <c r="A330" s="10" t="s">
        <v>5217</v>
      </c>
      <c r="B330" s="80" t="n">
        <v>1</v>
      </c>
      <c r="E330" s="12" t="s">
        <v>5223</v>
      </c>
      <c r="F330" s="79" t="n">
        <v>1</v>
      </c>
    </row>
    <row r="331" customFormat="false" ht="12.8" hidden="false" customHeight="false" outlineLevel="0" collapsed="false">
      <c r="A331" s="10" t="s">
        <v>5215</v>
      </c>
      <c r="B331" s="80" t="n">
        <v>1</v>
      </c>
      <c r="E331" s="12" t="s">
        <v>5221</v>
      </c>
      <c r="F331" s="79" t="n">
        <v>1</v>
      </c>
    </row>
    <row r="332" customFormat="false" ht="12.8" hidden="false" customHeight="false" outlineLevel="0" collapsed="false">
      <c r="A332" s="10" t="s">
        <v>5213</v>
      </c>
      <c r="B332" s="80" t="n">
        <v>1</v>
      </c>
      <c r="E332" s="12" t="s">
        <v>5219</v>
      </c>
      <c r="F332" s="79" t="n">
        <v>1</v>
      </c>
    </row>
    <row r="333" customFormat="false" ht="12.8" hidden="false" customHeight="false" outlineLevel="0" collapsed="false">
      <c r="A333" s="10" t="s">
        <v>5211</v>
      </c>
      <c r="B333" s="80" t="n">
        <v>1</v>
      </c>
      <c r="E333" s="12" t="s">
        <v>5217</v>
      </c>
      <c r="F333" s="79" t="n">
        <v>1</v>
      </c>
    </row>
    <row r="334" customFormat="false" ht="12.8" hidden="false" customHeight="false" outlineLevel="0" collapsed="false">
      <c r="A334" s="10" t="s">
        <v>5209</v>
      </c>
      <c r="B334" s="80" t="n">
        <v>1</v>
      </c>
      <c r="E334" s="12" t="s">
        <v>5215</v>
      </c>
      <c r="F334" s="79" t="n">
        <v>1</v>
      </c>
    </row>
    <row r="335" customFormat="false" ht="12.8" hidden="false" customHeight="false" outlineLevel="0" collapsed="false">
      <c r="A335" s="10" t="s">
        <v>5207</v>
      </c>
      <c r="B335" s="80" t="n">
        <v>1</v>
      </c>
      <c r="E335" s="12" t="s">
        <v>5213</v>
      </c>
      <c r="F335" s="79" t="n">
        <v>1</v>
      </c>
    </row>
    <row r="336" customFormat="false" ht="12.8" hidden="false" customHeight="false" outlineLevel="0" collapsed="false">
      <c r="A336" s="10" t="s">
        <v>5204</v>
      </c>
      <c r="B336" s="80" t="n">
        <v>2</v>
      </c>
      <c r="E336" s="12" t="s">
        <v>5211</v>
      </c>
      <c r="F336" s="79" t="n">
        <v>1</v>
      </c>
    </row>
    <row r="337" customFormat="false" ht="12.8" hidden="false" customHeight="false" outlineLevel="0" collapsed="false">
      <c r="A337" s="10" t="s">
        <v>5201</v>
      </c>
      <c r="B337" s="80" t="n">
        <v>2</v>
      </c>
      <c r="E337" s="12" t="s">
        <v>5209</v>
      </c>
      <c r="F337" s="79" t="n">
        <v>1</v>
      </c>
    </row>
    <row r="338" customFormat="false" ht="12.8" hidden="false" customHeight="false" outlineLevel="0" collapsed="false">
      <c r="A338" s="10" t="s">
        <v>5196</v>
      </c>
      <c r="B338" s="80" t="n">
        <v>6</v>
      </c>
      <c r="E338" s="12" t="s">
        <v>5207</v>
      </c>
      <c r="F338" s="79" t="n">
        <v>1</v>
      </c>
    </row>
    <row r="339" customFormat="false" ht="12.8" hidden="false" customHeight="false" outlineLevel="0" collapsed="false">
      <c r="A339" s="10" t="s">
        <v>5194</v>
      </c>
      <c r="B339" s="80" t="n">
        <v>1</v>
      </c>
      <c r="E339" s="12" t="s">
        <v>5194</v>
      </c>
      <c r="F339" s="79" t="n">
        <v>1</v>
      </c>
    </row>
    <row r="340" customFormat="false" ht="12.8" hidden="false" customHeight="false" outlineLevel="0" collapsed="false">
      <c r="A340" s="10" t="s">
        <v>5192</v>
      </c>
      <c r="B340" s="80" t="n">
        <v>1</v>
      </c>
      <c r="E340" s="12" t="s">
        <v>5192</v>
      </c>
      <c r="F340" s="79" t="n">
        <v>1</v>
      </c>
    </row>
    <row r="341" customFormat="false" ht="12.8" hidden="false" customHeight="false" outlineLevel="0" collapsed="false">
      <c r="A341" s="10" t="s">
        <v>5190</v>
      </c>
      <c r="B341" s="80" t="n">
        <v>1</v>
      </c>
      <c r="E341" s="12" t="s">
        <v>5190</v>
      </c>
      <c r="F341" s="79" t="n">
        <v>1</v>
      </c>
    </row>
    <row r="342" customFormat="false" ht="12.8" hidden="false" customHeight="false" outlineLevel="0" collapsed="false">
      <c r="A342" s="10" t="s">
        <v>5188</v>
      </c>
      <c r="B342" s="80" t="n">
        <v>1</v>
      </c>
      <c r="E342" s="12" t="s">
        <v>5188</v>
      </c>
      <c r="F342" s="79" t="n">
        <v>1</v>
      </c>
    </row>
    <row r="343" customFormat="false" ht="12.8" hidden="false" customHeight="false" outlineLevel="0" collapsed="false">
      <c r="A343" s="10" t="s">
        <v>5186</v>
      </c>
      <c r="B343" s="83" t="n">
        <v>1</v>
      </c>
      <c r="E343" s="12" t="s">
        <v>5186</v>
      </c>
      <c r="F343" s="84" t="n">
        <v>1</v>
      </c>
    </row>
    <row r="344" customFormat="false" ht="12.8" hidden="false" customHeight="false" outlineLevel="0" collapsed="false">
      <c r="A344" s="29" t="s">
        <v>5177</v>
      </c>
      <c r="B344" s="54" t="n">
        <v>918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I31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38" activeCellId="0" sqref="C38"/>
    </sheetView>
  </sheetViews>
  <sheetFormatPr defaultColWidth="11.53515625" defaultRowHeight="12.8" zeroHeight="false" outlineLevelRow="0" outlineLevelCol="0"/>
  <cols>
    <col collapsed="false" customWidth="true" hidden="false" outlineLevel="0" max="8" min="8" style="1" width="41.94"/>
  </cols>
  <sheetData>
    <row r="1" customFormat="false" ht="12.8" hidden="false" customHeight="false" outlineLevel="0" collapsed="false">
      <c r="B1" s="1" t="s">
        <v>6086</v>
      </c>
      <c r="E1" s="1" t="s">
        <v>6087</v>
      </c>
      <c r="H1" s="85" t="s">
        <v>6088</v>
      </c>
      <c r="I1" s="85" t="n">
        <v>373</v>
      </c>
    </row>
    <row r="2" customFormat="false" ht="12.8" hidden="false" customHeight="false" outlineLevel="0" collapsed="false">
      <c r="B2" s="1" t="s">
        <v>4998</v>
      </c>
      <c r="E2" s="1" t="s">
        <v>949</v>
      </c>
      <c r="H2" s="86" t="s">
        <v>6089</v>
      </c>
      <c r="I2" s="86" t="n">
        <v>115</v>
      </c>
    </row>
    <row r="3" customFormat="false" ht="12.8" hidden="false" customHeight="false" outlineLevel="0" collapsed="false">
      <c r="B3" s="1" t="s">
        <v>4590</v>
      </c>
      <c r="E3" s="1" t="s">
        <v>570</v>
      </c>
      <c r="H3" s="85" t="s">
        <v>6090</v>
      </c>
      <c r="I3" s="85" t="n">
        <v>188</v>
      </c>
    </row>
    <row r="4" customFormat="false" ht="12.8" hidden="false" customHeight="false" outlineLevel="0" collapsed="false">
      <c r="B4" s="1" t="s">
        <v>5139</v>
      </c>
      <c r="E4" s="1" t="s">
        <v>701</v>
      </c>
      <c r="H4" s="85" t="s">
        <v>6091</v>
      </c>
      <c r="I4" s="85" t="n">
        <v>62</v>
      </c>
    </row>
    <row r="5" customFormat="false" ht="12.8" hidden="false" customHeight="false" outlineLevel="0" collapsed="false">
      <c r="B5" s="1" t="s">
        <v>4423</v>
      </c>
      <c r="E5" s="1" t="s">
        <v>730</v>
      </c>
      <c r="H5" s="85" t="s">
        <v>6092</v>
      </c>
      <c r="I5" s="85" t="n">
        <v>8</v>
      </c>
    </row>
    <row r="6" customFormat="false" ht="12.8" hidden="false" customHeight="false" outlineLevel="0" collapsed="false">
      <c r="B6" s="1" t="s">
        <v>4564</v>
      </c>
      <c r="E6" s="1" t="s">
        <v>1389</v>
      </c>
    </row>
    <row r="7" customFormat="false" ht="12.8" hidden="false" customHeight="false" outlineLevel="0" collapsed="false">
      <c r="B7" s="1" t="s">
        <v>4316</v>
      </c>
      <c r="E7" s="1" t="s">
        <v>74</v>
      </c>
    </row>
    <row r="8" customFormat="false" ht="12.8" hidden="false" customHeight="false" outlineLevel="0" collapsed="false">
      <c r="B8" s="1" t="s">
        <v>4984</v>
      </c>
      <c r="E8" s="1" t="s">
        <v>6093</v>
      </c>
    </row>
    <row r="9" customFormat="false" ht="12.8" hidden="false" customHeight="false" outlineLevel="0" collapsed="false">
      <c r="B9" s="1" t="s">
        <v>6094</v>
      </c>
      <c r="E9" s="1" t="s">
        <v>854</v>
      </c>
    </row>
    <row r="10" customFormat="false" ht="12.8" hidden="false" customHeight="false" outlineLevel="0" collapsed="false">
      <c r="B10" s="1" t="s">
        <v>5124</v>
      </c>
      <c r="E10" s="1" t="s">
        <v>799</v>
      </c>
    </row>
    <row r="11" customFormat="false" ht="12.8" hidden="false" customHeight="false" outlineLevel="0" collapsed="false">
      <c r="B11" s="1" t="s">
        <v>5067</v>
      </c>
      <c r="E11" s="1" t="s">
        <v>149</v>
      </c>
    </row>
    <row r="12" customFormat="false" ht="12.8" hidden="false" customHeight="false" outlineLevel="0" collapsed="false">
      <c r="B12" s="1" t="s">
        <v>6095</v>
      </c>
      <c r="E12" s="1" t="s">
        <v>90</v>
      </c>
    </row>
    <row r="13" customFormat="false" ht="12.8" hidden="false" customHeight="false" outlineLevel="0" collapsed="false">
      <c r="B13" s="1" t="s">
        <v>4806</v>
      </c>
      <c r="E13" s="1" t="s">
        <v>614</v>
      </c>
    </row>
    <row r="14" customFormat="false" ht="12.8" hidden="false" customHeight="false" outlineLevel="0" collapsed="false">
      <c r="B14" s="1" t="s">
        <v>4252</v>
      </c>
      <c r="E14" s="1" t="s">
        <v>1363</v>
      </c>
    </row>
    <row r="15" customFormat="false" ht="12.8" hidden="false" customHeight="false" outlineLevel="0" collapsed="false">
      <c r="B15" s="1" t="s">
        <v>4723</v>
      </c>
      <c r="E15" s="1" t="s">
        <v>502</v>
      </c>
    </row>
    <row r="16" customFormat="false" ht="12.8" hidden="false" customHeight="false" outlineLevel="0" collapsed="false">
      <c r="B16" s="1" t="s">
        <v>4833</v>
      </c>
      <c r="E16" s="1" t="s">
        <v>6096</v>
      </c>
    </row>
    <row r="17" customFormat="false" ht="12.8" hidden="false" customHeight="false" outlineLevel="0" collapsed="false">
      <c r="B17" s="1" t="s">
        <v>6097</v>
      </c>
      <c r="E17" s="1" t="s">
        <v>6098</v>
      </c>
    </row>
    <row r="18" customFormat="false" ht="12.8" hidden="false" customHeight="false" outlineLevel="0" collapsed="false">
      <c r="B18" s="1" t="s">
        <v>4911</v>
      </c>
      <c r="E18" s="1" t="s">
        <v>179</v>
      </c>
    </row>
    <row r="19" customFormat="false" ht="12.8" hidden="false" customHeight="false" outlineLevel="0" collapsed="false">
      <c r="B19" s="1" t="s">
        <v>6099</v>
      </c>
      <c r="E19" s="1" t="s">
        <v>1180</v>
      </c>
    </row>
    <row r="20" customFormat="false" ht="12.8" hidden="false" customHeight="false" outlineLevel="0" collapsed="false">
      <c r="B20" s="1" t="s">
        <v>6100</v>
      </c>
      <c r="E20" s="1" t="s">
        <v>715</v>
      </c>
    </row>
    <row r="21" customFormat="false" ht="12.8" hidden="false" customHeight="false" outlineLevel="0" collapsed="false">
      <c r="B21" s="1" t="s">
        <v>4356</v>
      </c>
      <c r="E21" s="1" t="s">
        <v>6101</v>
      </c>
    </row>
    <row r="22" customFormat="false" ht="12.8" hidden="false" customHeight="false" outlineLevel="0" collapsed="false">
      <c r="B22" s="1" t="s">
        <v>4791</v>
      </c>
      <c r="E22" s="1" t="s">
        <v>1279</v>
      </c>
    </row>
    <row r="23" customFormat="false" ht="12.8" hidden="false" customHeight="false" outlineLevel="0" collapsed="false">
      <c r="B23" s="1" t="s">
        <v>6102</v>
      </c>
      <c r="E23" s="1" t="s">
        <v>6103</v>
      </c>
    </row>
    <row r="24" customFormat="false" ht="12.8" hidden="false" customHeight="false" outlineLevel="0" collapsed="false">
      <c r="B24" s="1" t="s">
        <v>6104</v>
      </c>
      <c r="E24" s="1" t="s">
        <v>353</v>
      </c>
    </row>
    <row r="25" customFormat="false" ht="12.8" hidden="false" customHeight="false" outlineLevel="0" collapsed="false">
      <c r="B25" s="1" t="s">
        <v>4602</v>
      </c>
      <c r="E25" s="1" t="s">
        <v>1112</v>
      </c>
    </row>
    <row r="26" customFormat="false" ht="12.8" hidden="false" customHeight="false" outlineLevel="0" collapsed="false">
      <c r="B26" s="1" t="s">
        <v>6105</v>
      </c>
      <c r="E26" s="1" t="s">
        <v>1086</v>
      </c>
    </row>
    <row r="27" customFormat="false" ht="12.8" hidden="false" customHeight="false" outlineLevel="0" collapsed="false">
      <c r="B27" s="1" t="s">
        <v>6106</v>
      </c>
      <c r="E27" s="1" t="s">
        <v>6107</v>
      </c>
    </row>
    <row r="28" customFormat="false" ht="12.8" hidden="false" customHeight="false" outlineLevel="0" collapsed="false">
      <c r="B28" s="1" t="s">
        <v>4942</v>
      </c>
      <c r="E28" s="1" t="s">
        <v>1060</v>
      </c>
    </row>
    <row r="29" customFormat="false" ht="12.8" hidden="false" customHeight="false" outlineLevel="0" collapsed="false">
      <c r="B29" s="1" t="s">
        <v>6108</v>
      </c>
      <c r="E29" s="1" t="s">
        <v>1445</v>
      </c>
    </row>
    <row r="30" customFormat="false" ht="12.8" hidden="false" customHeight="false" outlineLevel="0" collapsed="false">
      <c r="B30" s="1" t="s">
        <v>6109</v>
      </c>
      <c r="E30" s="1" t="s">
        <v>758</v>
      </c>
    </row>
    <row r="31" customFormat="false" ht="12.8" hidden="false" customHeight="false" outlineLevel="0" collapsed="false">
      <c r="B31" s="1" t="s">
        <v>4883</v>
      </c>
      <c r="E31" s="1" t="s">
        <v>894</v>
      </c>
    </row>
    <row r="32" customFormat="false" ht="12.8" hidden="false" customHeight="false" outlineLevel="0" collapsed="false">
      <c r="B32" s="1" t="s">
        <v>4857</v>
      </c>
      <c r="E32" s="1" t="s">
        <v>841</v>
      </c>
    </row>
    <row r="33" customFormat="false" ht="12.8" hidden="false" customHeight="false" outlineLevel="0" collapsed="false">
      <c r="B33" s="1" t="s">
        <v>6110</v>
      </c>
      <c r="E33" s="1" t="s">
        <v>221</v>
      </c>
    </row>
    <row r="34" customFormat="false" ht="12.8" hidden="false" customHeight="false" outlineLevel="0" collapsed="false">
      <c r="B34" s="1" t="s">
        <v>6111</v>
      </c>
      <c r="E34" s="1" t="s">
        <v>744</v>
      </c>
    </row>
    <row r="35" customFormat="false" ht="12.8" hidden="false" customHeight="false" outlineLevel="0" collapsed="false">
      <c r="B35" s="1" t="s">
        <v>5025</v>
      </c>
      <c r="E35" s="1" t="s">
        <v>459</v>
      </c>
    </row>
    <row r="36" customFormat="false" ht="12.8" hidden="false" customHeight="false" outlineLevel="0" collapsed="false">
      <c r="B36" s="1" t="s">
        <v>6112</v>
      </c>
      <c r="E36" s="1" t="s">
        <v>883</v>
      </c>
    </row>
    <row r="37" customFormat="false" ht="12.8" hidden="false" customHeight="false" outlineLevel="0" collapsed="false">
      <c r="B37" s="1" t="s">
        <v>6113</v>
      </c>
      <c r="E37" s="1" t="s">
        <v>6114</v>
      </c>
    </row>
    <row r="38" customFormat="false" ht="12.8" hidden="false" customHeight="false" outlineLevel="0" collapsed="false">
      <c r="B38" s="1" t="s">
        <v>6115</v>
      </c>
      <c r="E38" s="1" t="s">
        <v>104</v>
      </c>
    </row>
    <row r="39" customFormat="false" ht="12.8" hidden="false" customHeight="false" outlineLevel="0" collapsed="false">
      <c r="B39" s="1" t="s">
        <v>4617</v>
      </c>
      <c r="E39" s="1" t="s">
        <v>251</v>
      </c>
    </row>
    <row r="40" customFormat="false" ht="12.8" hidden="false" customHeight="false" outlineLevel="0" collapsed="false">
      <c r="B40" s="1" t="s">
        <v>4397</v>
      </c>
      <c r="E40" s="1" t="s">
        <v>686</v>
      </c>
    </row>
    <row r="41" customFormat="false" ht="12.8" hidden="false" customHeight="false" outlineLevel="0" collapsed="false">
      <c r="B41" s="1" t="s">
        <v>4330</v>
      </c>
      <c r="E41" s="1" t="s">
        <v>963</v>
      </c>
    </row>
    <row r="42" customFormat="false" ht="12.8" hidden="false" customHeight="false" outlineLevel="0" collapsed="false">
      <c r="B42" s="1" t="s">
        <v>4238</v>
      </c>
      <c r="E42" s="1" t="s">
        <v>382</v>
      </c>
    </row>
    <row r="43" customFormat="false" ht="12.8" hidden="false" customHeight="false" outlineLevel="0" collapsed="false">
      <c r="B43" s="1" t="s">
        <v>6116</v>
      </c>
      <c r="E43" s="1" t="s">
        <v>6117</v>
      </c>
    </row>
    <row r="44" customFormat="false" ht="12.8" hidden="false" customHeight="false" outlineLevel="0" collapsed="false">
      <c r="B44" s="1" t="s">
        <v>4446</v>
      </c>
      <c r="E44" s="1" t="s">
        <v>1</v>
      </c>
    </row>
    <row r="45" customFormat="false" ht="12.8" hidden="false" customHeight="false" outlineLevel="0" collapsed="false">
      <c r="B45" s="1" t="s">
        <v>4435</v>
      </c>
      <c r="E45" s="1" t="s">
        <v>658</v>
      </c>
    </row>
    <row r="46" customFormat="false" ht="12.8" hidden="false" customHeight="false" outlineLevel="0" collapsed="false">
      <c r="B46" s="1" t="s">
        <v>5051</v>
      </c>
      <c r="E46" s="1" t="s">
        <v>908</v>
      </c>
    </row>
    <row r="47" customFormat="false" ht="12.8" hidden="false" customHeight="false" outlineLevel="0" collapsed="false">
      <c r="B47" s="1" t="s">
        <v>5163</v>
      </c>
      <c r="E47" s="1" t="s">
        <v>813</v>
      </c>
    </row>
    <row r="48" customFormat="false" ht="12.8" hidden="false" customHeight="false" outlineLevel="0" collapsed="false">
      <c r="B48" s="1" t="s">
        <v>4683</v>
      </c>
      <c r="E48" s="1" t="s">
        <v>672</v>
      </c>
    </row>
    <row r="49" customFormat="false" ht="12.8" hidden="false" customHeight="false" outlineLevel="0" collapsed="false">
      <c r="B49" s="1" t="s">
        <v>6118</v>
      </c>
      <c r="E49" s="1" t="s">
        <v>487</v>
      </c>
    </row>
    <row r="50" customFormat="false" ht="12.8" hidden="false" customHeight="false" outlineLevel="0" collapsed="false">
      <c r="B50" s="1" t="s">
        <v>6119</v>
      </c>
      <c r="E50" s="1" t="s">
        <v>1209</v>
      </c>
    </row>
    <row r="51" customFormat="false" ht="12.8" hidden="false" customHeight="false" outlineLevel="0" collapsed="false">
      <c r="B51" s="1" t="s">
        <v>4955</v>
      </c>
      <c r="E51" s="1" t="s">
        <v>600</v>
      </c>
    </row>
    <row r="52" customFormat="false" ht="12.8" hidden="false" customHeight="false" outlineLevel="0" collapsed="false">
      <c r="B52" s="1" t="s">
        <v>4550</v>
      </c>
      <c r="E52" s="1" t="s">
        <v>6120</v>
      </c>
    </row>
    <row r="53" customFormat="false" ht="12.8" hidden="false" customHeight="false" outlineLevel="0" collapsed="false">
      <c r="B53" s="1" t="s">
        <v>6121</v>
      </c>
      <c r="E53" s="1" t="s">
        <v>193</v>
      </c>
    </row>
    <row r="54" customFormat="false" ht="12.8" hidden="false" customHeight="false" outlineLevel="0" collapsed="false">
      <c r="B54" s="1" t="s">
        <v>4696</v>
      </c>
      <c r="E54" s="1" t="s">
        <v>1336</v>
      </c>
    </row>
    <row r="55" customFormat="false" ht="12.8" hidden="false" customHeight="false" outlineLevel="0" collapsed="false">
      <c r="B55" s="1" t="s">
        <v>6122</v>
      </c>
      <c r="E55" s="1" t="s">
        <v>6123</v>
      </c>
    </row>
    <row r="56" customFormat="false" ht="12.8" hidden="false" customHeight="false" outlineLevel="0" collapsed="false">
      <c r="B56" s="1" t="s">
        <v>6124</v>
      </c>
      <c r="E56" s="1" t="s">
        <v>411</v>
      </c>
    </row>
    <row r="57" customFormat="false" ht="12.8" hidden="false" customHeight="false" outlineLevel="0" collapsed="false">
      <c r="B57" s="1" t="s">
        <v>4922</v>
      </c>
      <c r="E57" s="1" t="s">
        <v>2566</v>
      </c>
    </row>
    <row r="58" customFormat="false" ht="12.8" hidden="false" customHeight="false" outlineLevel="0" collapsed="false">
      <c r="B58" s="1" t="s">
        <v>6125</v>
      </c>
      <c r="E58" s="1" t="s">
        <v>2011</v>
      </c>
    </row>
    <row r="59" customFormat="false" ht="12.8" hidden="false" customHeight="false" outlineLevel="0" collapsed="false">
      <c r="B59" s="1" t="s">
        <v>5040</v>
      </c>
      <c r="E59" s="1" t="s">
        <v>6126</v>
      </c>
    </row>
    <row r="60" customFormat="false" ht="12.8" hidden="false" customHeight="false" outlineLevel="0" collapsed="false">
      <c r="B60" s="1" t="s">
        <v>4458</v>
      </c>
      <c r="E60" s="1" t="s">
        <v>1612</v>
      </c>
    </row>
    <row r="61" customFormat="false" ht="12.8" hidden="false" customHeight="false" outlineLevel="0" collapsed="false">
      <c r="B61" s="1" t="s">
        <v>6127</v>
      </c>
      <c r="E61" s="1" t="s">
        <v>1509</v>
      </c>
    </row>
    <row r="62" customFormat="false" ht="12.8" hidden="false" customHeight="false" outlineLevel="0" collapsed="false">
      <c r="B62" s="1" t="s">
        <v>3632</v>
      </c>
      <c r="E62" s="1" t="s">
        <v>2787</v>
      </c>
    </row>
    <row r="63" customFormat="false" ht="12.8" hidden="false" customHeight="false" outlineLevel="0" collapsed="false">
      <c r="B63" s="1" t="s">
        <v>6128</v>
      </c>
      <c r="E63" s="1" t="s">
        <v>2674</v>
      </c>
    </row>
    <row r="64" customFormat="false" ht="12.8" hidden="false" customHeight="false" outlineLevel="0" collapsed="false">
      <c r="B64" s="1" t="s">
        <v>6129</v>
      </c>
      <c r="E64" s="1" t="s">
        <v>1552</v>
      </c>
    </row>
    <row r="65" customFormat="false" ht="12.8" hidden="false" customHeight="false" outlineLevel="0" collapsed="false">
      <c r="B65" s="1" t="s">
        <v>6130</v>
      </c>
      <c r="E65" s="1" t="s">
        <v>6131</v>
      </c>
    </row>
    <row r="66" customFormat="false" ht="12.8" hidden="false" customHeight="false" outlineLevel="0" collapsed="false">
      <c r="B66" s="1" t="s">
        <v>5011</v>
      </c>
      <c r="E66" s="1" t="s">
        <v>1955</v>
      </c>
    </row>
    <row r="67" customFormat="false" ht="12.8" hidden="false" customHeight="false" outlineLevel="0" collapsed="false">
      <c r="B67" s="1" t="s">
        <v>5109</v>
      </c>
      <c r="E67" s="1" t="s">
        <v>2229</v>
      </c>
    </row>
    <row r="68" customFormat="false" ht="12.8" hidden="false" customHeight="false" outlineLevel="0" collapsed="false">
      <c r="B68" s="1" t="s">
        <v>6132</v>
      </c>
      <c r="E68" s="1" t="s">
        <v>6133</v>
      </c>
    </row>
    <row r="69" customFormat="false" ht="12.8" hidden="false" customHeight="false" outlineLevel="0" collapsed="false">
      <c r="B69" s="1" t="s">
        <v>4872</v>
      </c>
      <c r="E69" s="1" t="s">
        <v>2255</v>
      </c>
    </row>
    <row r="70" customFormat="false" ht="12.8" hidden="false" customHeight="false" outlineLevel="0" collapsed="false">
      <c r="B70" s="1" t="s">
        <v>3365</v>
      </c>
      <c r="E70" s="1" t="s">
        <v>6134</v>
      </c>
    </row>
    <row r="71" customFormat="false" ht="12.8" hidden="false" customHeight="false" outlineLevel="0" collapsed="false">
      <c r="B71" s="1" t="s">
        <v>3902</v>
      </c>
      <c r="E71" s="1" t="s">
        <v>2801</v>
      </c>
    </row>
    <row r="72" customFormat="false" ht="12.8" hidden="false" customHeight="false" outlineLevel="0" collapsed="false">
      <c r="B72" s="1" t="s">
        <v>3090</v>
      </c>
      <c r="E72" s="1" t="s">
        <v>2647</v>
      </c>
    </row>
    <row r="73" customFormat="false" ht="12.8" hidden="false" customHeight="false" outlineLevel="0" collapsed="false">
      <c r="B73" s="1" t="s">
        <v>6135</v>
      </c>
      <c r="E73" s="1" t="s">
        <v>2106</v>
      </c>
    </row>
    <row r="74" customFormat="false" ht="12.8" hidden="false" customHeight="false" outlineLevel="0" collapsed="false">
      <c r="B74" s="1" t="s">
        <v>4065</v>
      </c>
      <c r="E74" s="1" t="s">
        <v>2283</v>
      </c>
    </row>
    <row r="75" customFormat="false" ht="12.8" hidden="false" customHeight="false" outlineLevel="0" collapsed="false">
      <c r="B75" s="1" t="s">
        <v>4198</v>
      </c>
      <c r="E75" s="1" t="s">
        <v>6136</v>
      </c>
    </row>
    <row r="76" customFormat="false" ht="12.8" hidden="false" customHeight="false" outlineLevel="0" collapsed="false">
      <c r="B76" s="1" t="s">
        <v>6137</v>
      </c>
      <c r="E76" s="1" t="s">
        <v>1801</v>
      </c>
    </row>
    <row r="77" customFormat="false" ht="12.8" hidden="false" customHeight="false" outlineLevel="0" collapsed="false">
      <c r="B77" s="1" t="s">
        <v>3172</v>
      </c>
      <c r="E77" s="1" t="s">
        <v>2039</v>
      </c>
    </row>
    <row r="78" customFormat="false" ht="12.8" hidden="false" customHeight="false" outlineLevel="0" collapsed="false">
      <c r="B78" s="1" t="s">
        <v>6138</v>
      </c>
      <c r="E78" s="1" t="s">
        <v>2163</v>
      </c>
    </row>
    <row r="79" customFormat="false" ht="12.8" hidden="false" customHeight="false" outlineLevel="0" collapsed="false">
      <c r="B79" s="1" t="s">
        <v>3997</v>
      </c>
      <c r="E79" s="1" t="s">
        <v>6139</v>
      </c>
    </row>
    <row r="80" customFormat="false" ht="12.8" hidden="false" customHeight="false" outlineLevel="0" collapsed="false">
      <c r="B80" s="1" t="s">
        <v>6140</v>
      </c>
      <c r="E80" s="1" t="s">
        <v>6141</v>
      </c>
    </row>
    <row r="81" customFormat="false" ht="12.8" hidden="false" customHeight="false" outlineLevel="0" collapsed="false">
      <c r="B81" s="1" t="s">
        <v>2885</v>
      </c>
      <c r="E81" s="1" t="s">
        <v>6142</v>
      </c>
    </row>
    <row r="82" customFormat="false" ht="12.8" hidden="false" customHeight="false" outlineLevel="0" collapsed="false">
      <c r="B82" s="1" t="s">
        <v>6143</v>
      </c>
      <c r="E82" s="1" t="s">
        <v>6144</v>
      </c>
    </row>
    <row r="83" customFormat="false" ht="12.8" hidden="false" customHeight="false" outlineLevel="0" collapsed="false">
      <c r="B83" s="1" t="s">
        <v>6143</v>
      </c>
      <c r="E83" s="1" t="s">
        <v>1970</v>
      </c>
    </row>
    <row r="84" customFormat="false" ht="12.8" hidden="false" customHeight="false" outlineLevel="0" collapsed="false">
      <c r="B84" s="1" t="s">
        <v>6145</v>
      </c>
      <c r="E84" s="1" t="s">
        <v>2606</v>
      </c>
    </row>
    <row r="85" customFormat="false" ht="12.8" hidden="false" customHeight="false" outlineLevel="0" collapsed="false">
      <c r="B85" s="1" t="s">
        <v>4341</v>
      </c>
      <c r="E85" s="1" t="s">
        <v>6146</v>
      </c>
    </row>
    <row r="86" customFormat="false" ht="12.8" hidden="false" customHeight="false" outlineLevel="0" collapsed="false">
      <c r="B86" s="1" t="s">
        <v>3603</v>
      </c>
      <c r="E86" s="1" t="s">
        <v>1764</v>
      </c>
    </row>
    <row r="87" customFormat="false" ht="12.8" hidden="false" customHeight="false" outlineLevel="0" collapsed="false">
      <c r="B87" s="1" t="s">
        <v>3282</v>
      </c>
      <c r="E87" s="1" t="s">
        <v>2827</v>
      </c>
    </row>
    <row r="88" customFormat="false" ht="12.8" hidden="false" customHeight="false" outlineLevel="0" collapsed="false">
      <c r="B88" s="1" t="s">
        <v>4212</v>
      </c>
      <c r="E88" s="1" t="s">
        <v>2368</v>
      </c>
    </row>
    <row r="89" customFormat="false" ht="12.8" hidden="false" customHeight="false" outlineLevel="0" collapsed="false">
      <c r="B89" s="1" t="s">
        <v>2900</v>
      </c>
      <c r="E89" s="1" t="s">
        <v>6147</v>
      </c>
    </row>
    <row r="90" customFormat="false" ht="12.8" hidden="false" customHeight="false" outlineLevel="0" collapsed="false">
      <c r="B90" s="1" t="s">
        <v>4120</v>
      </c>
      <c r="E90" s="1" t="s">
        <v>2731</v>
      </c>
    </row>
    <row r="91" customFormat="false" ht="12.8" hidden="false" customHeight="false" outlineLevel="0" collapsed="false">
      <c r="B91" s="1" t="s">
        <v>3930</v>
      </c>
      <c r="E91" s="1" t="s">
        <v>2382</v>
      </c>
    </row>
    <row r="92" customFormat="false" ht="12.8" hidden="false" customHeight="false" outlineLevel="0" collapsed="false">
      <c r="B92" s="1" t="s">
        <v>3545</v>
      </c>
      <c r="E92" s="1" t="s">
        <v>6148</v>
      </c>
    </row>
    <row r="93" customFormat="false" ht="12.8" hidden="false" customHeight="false" outlineLevel="0" collapsed="false">
      <c r="B93" s="1" t="s">
        <v>2967</v>
      </c>
      <c r="E93" s="1" t="s">
        <v>1641</v>
      </c>
    </row>
    <row r="94" customFormat="false" ht="12.8" hidden="false" customHeight="false" outlineLevel="0" collapsed="false">
      <c r="B94" s="1" t="s">
        <v>3968</v>
      </c>
      <c r="E94" s="1" t="s">
        <v>6149</v>
      </c>
    </row>
    <row r="95" customFormat="false" ht="12.8" hidden="false" customHeight="false" outlineLevel="0" collapsed="false">
      <c r="B95" s="1" t="s">
        <v>6150</v>
      </c>
      <c r="E95" s="1" t="s">
        <v>2328</v>
      </c>
    </row>
    <row r="96" customFormat="false" ht="12.8" hidden="false" customHeight="false" outlineLevel="0" collapsed="false">
      <c r="B96" s="1" t="s">
        <v>3982</v>
      </c>
      <c r="E96" s="1" t="s">
        <v>6151</v>
      </c>
    </row>
    <row r="97" customFormat="false" ht="12.8" hidden="false" customHeight="false" outlineLevel="0" collapsed="false">
      <c r="B97" s="1" t="s">
        <v>2914</v>
      </c>
      <c r="E97" s="1" t="s">
        <v>2661</v>
      </c>
    </row>
    <row r="98" customFormat="false" ht="12.8" hidden="false" customHeight="false" outlineLevel="0" collapsed="false">
      <c r="B98" s="1" t="s">
        <v>6152</v>
      </c>
      <c r="E98" s="1" t="s">
        <v>6153</v>
      </c>
    </row>
    <row r="99" customFormat="false" ht="12.8" hidden="false" customHeight="false" outlineLevel="0" collapsed="false">
      <c r="B99" s="1" t="s">
        <v>3675</v>
      </c>
      <c r="E99" s="1" t="s">
        <v>1997</v>
      </c>
    </row>
    <row r="100" customFormat="false" ht="12.8" hidden="false" customHeight="false" outlineLevel="0" collapsed="false">
      <c r="B100" s="1" t="s">
        <v>4051</v>
      </c>
      <c r="E100" s="1" t="s">
        <v>2203</v>
      </c>
    </row>
    <row r="101" customFormat="false" ht="12.8" hidden="false" customHeight="false" outlineLevel="0" collapsed="false">
      <c r="B101" s="1" t="s">
        <v>3146</v>
      </c>
      <c r="E101" s="1" t="s">
        <v>2215</v>
      </c>
    </row>
    <row r="102" customFormat="false" ht="12.8" hidden="false" customHeight="false" outlineLevel="0" collapsed="false">
      <c r="B102" s="1" t="s">
        <v>6154</v>
      </c>
      <c r="E102" s="1" t="s">
        <v>1568</v>
      </c>
    </row>
    <row r="103" customFormat="false" ht="12.8" hidden="false" customHeight="false" outlineLevel="0" collapsed="false">
      <c r="B103" s="1" t="s">
        <v>3660</v>
      </c>
      <c r="E103" s="1" t="s">
        <v>1872</v>
      </c>
    </row>
    <row r="104" customFormat="false" ht="12.8" hidden="false" customHeight="false" outlineLevel="0" collapsed="false">
      <c r="B104" s="1" t="s">
        <v>6155</v>
      </c>
      <c r="E104" s="1" t="s">
        <v>2093</v>
      </c>
    </row>
    <row r="105" customFormat="false" ht="12.8" hidden="false" customHeight="false" outlineLevel="0" collapsed="false">
      <c r="B105" s="1" t="s">
        <v>2992</v>
      </c>
      <c r="E105" s="1" t="s">
        <v>2299</v>
      </c>
    </row>
    <row r="106" customFormat="false" ht="12.8" hidden="false" customHeight="false" outlineLevel="0" collapsed="false">
      <c r="B106" s="1" t="s">
        <v>2927</v>
      </c>
      <c r="E106" s="1" t="s">
        <v>1928</v>
      </c>
    </row>
    <row r="107" customFormat="false" ht="12.8" hidden="false" customHeight="false" outlineLevel="0" collapsed="false">
      <c r="B107" s="1" t="s">
        <v>6156</v>
      </c>
      <c r="E107" s="1" t="s">
        <v>6157</v>
      </c>
    </row>
    <row r="108" customFormat="false" ht="12.8" hidden="false" customHeight="false" outlineLevel="0" collapsed="false">
      <c r="B108" s="1" t="s">
        <v>3477</v>
      </c>
      <c r="E108" s="1" t="s">
        <v>2480</v>
      </c>
    </row>
    <row r="109" customFormat="false" ht="12.8" hidden="false" customHeight="false" outlineLevel="0" collapsed="false">
      <c r="B109" s="1" t="s">
        <v>6158</v>
      </c>
      <c r="E109" s="1" t="s">
        <v>1669</v>
      </c>
    </row>
    <row r="110" customFormat="false" ht="12.8" hidden="false" customHeight="false" outlineLevel="0" collapsed="false">
      <c r="B110" s="1" t="s">
        <v>2942</v>
      </c>
      <c r="E110" s="1" t="s">
        <v>6159</v>
      </c>
    </row>
    <row r="111" customFormat="false" ht="12.8" hidden="false" customHeight="false" outlineLevel="0" collapsed="false">
      <c r="B111" s="1" t="s">
        <v>3421</v>
      </c>
      <c r="E111" s="1" t="s">
        <v>1598</v>
      </c>
    </row>
    <row r="112" customFormat="false" ht="12.8" hidden="false" customHeight="false" outlineLevel="0" collapsed="false">
      <c r="B112" s="1" t="s">
        <v>2956</v>
      </c>
      <c r="E112" s="1" t="s">
        <v>6160</v>
      </c>
    </row>
    <row r="113" customFormat="false" ht="12.8" hidden="false" customHeight="false" outlineLevel="0" collapsed="false">
      <c r="B113" s="1" t="s">
        <v>3646</v>
      </c>
      <c r="E113" s="1" t="s">
        <v>2354</v>
      </c>
    </row>
    <row r="114" customFormat="false" ht="12.8" hidden="false" customHeight="false" outlineLevel="0" collapsed="false">
      <c r="B114" s="1" t="s">
        <v>1306</v>
      </c>
      <c r="E114" s="1" t="s">
        <v>2148</v>
      </c>
    </row>
    <row r="115" customFormat="false" ht="12.8" hidden="false" customHeight="false" outlineLevel="0" collapsed="false">
      <c r="B115" s="1" t="s">
        <v>6161</v>
      </c>
      <c r="E115" s="1" t="s">
        <v>6162</v>
      </c>
    </row>
    <row r="116" customFormat="false" ht="12.8" hidden="false" customHeight="false" outlineLevel="0" collapsed="false">
      <c r="B116" s="1" t="s">
        <v>6163</v>
      </c>
      <c r="E116" s="1" t="s">
        <v>6164</v>
      </c>
    </row>
    <row r="117" customFormat="false" ht="12.8" hidden="false" customHeight="false" outlineLevel="0" collapsed="false">
      <c r="B117" s="1" t="s">
        <v>4185</v>
      </c>
      <c r="E117" s="1" t="s">
        <v>3337</v>
      </c>
    </row>
    <row r="118" customFormat="false" ht="12.8" hidden="false" customHeight="false" outlineLevel="0" collapsed="false">
      <c r="B118" s="1" t="s">
        <v>6165</v>
      </c>
      <c r="E118" s="1" t="s">
        <v>3874</v>
      </c>
    </row>
    <row r="119" customFormat="false" ht="12.8" hidden="false" customHeight="false" outlineLevel="0" collapsed="false">
      <c r="B119" s="1" t="s">
        <v>3954</v>
      </c>
      <c r="E119" s="1" t="s">
        <v>3742</v>
      </c>
    </row>
    <row r="120" customFormat="false" ht="12.8" hidden="false" customHeight="false" outlineLevel="0" collapsed="false">
      <c r="B120" s="1" t="s">
        <v>3213</v>
      </c>
      <c r="E120" s="1" t="s">
        <v>3393</v>
      </c>
    </row>
    <row r="121" customFormat="false" ht="12.8" hidden="false" customHeight="false" outlineLevel="0" collapsed="false">
      <c r="B121" s="1" t="s">
        <v>3532</v>
      </c>
      <c r="E121" s="1" t="s">
        <v>6166</v>
      </c>
    </row>
    <row r="122" customFormat="false" ht="12.8" hidden="false" customHeight="false" outlineLevel="0" collapsed="false">
      <c r="B122" s="1" t="s">
        <v>3559</v>
      </c>
      <c r="E122" s="1" t="s">
        <v>3158</v>
      </c>
    </row>
    <row r="123" customFormat="false" ht="12.8" hidden="false" customHeight="false" outlineLevel="0" collapsed="false">
      <c r="B123" s="1" t="s">
        <v>6167</v>
      </c>
      <c r="E123" s="1" t="s">
        <v>3008</v>
      </c>
    </row>
    <row r="124" customFormat="false" ht="12.8" hidden="false" customHeight="false" outlineLevel="0" collapsed="false">
      <c r="B124" s="1" t="s">
        <v>3767</v>
      </c>
      <c r="E124" s="1" t="s">
        <v>4146</v>
      </c>
    </row>
    <row r="125" customFormat="false" ht="12.8" hidden="false" customHeight="false" outlineLevel="0" collapsed="false">
      <c r="B125" s="1" t="s">
        <v>1583</v>
      </c>
      <c r="E125" s="1" t="s">
        <v>3254</v>
      </c>
    </row>
    <row r="126" customFormat="false" ht="12.8" hidden="false" customHeight="false" outlineLevel="0" collapsed="false">
      <c r="B126" s="1" t="s">
        <v>3021</v>
      </c>
      <c r="E126" s="1" t="s">
        <v>3185</v>
      </c>
    </row>
    <row r="127" customFormat="false" ht="12.8" hidden="false" customHeight="false" outlineLevel="0" collapsed="false">
      <c r="B127" s="1" t="s">
        <v>6168</v>
      </c>
      <c r="E127" s="1" t="s">
        <v>6169</v>
      </c>
    </row>
    <row r="128" customFormat="false" ht="12.8" hidden="false" customHeight="false" outlineLevel="0" collapsed="false">
      <c r="B128" s="1" t="s">
        <v>1843</v>
      </c>
      <c r="E128" s="1" t="s">
        <v>6170</v>
      </c>
    </row>
    <row r="129" customFormat="false" ht="12.8" hidden="false" customHeight="false" outlineLevel="0" collapsed="false">
      <c r="B129" s="1" t="s">
        <v>3942</v>
      </c>
      <c r="E129" s="1" t="s">
        <v>3035</v>
      </c>
    </row>
    <row r="130" customFormat="false" ht="12.8" hidden="false" customHeight="false" outlineLevel="0" collapsed="false">
      <c r="B130" s="1" t="s">
        <v>3889</v>
      </c>
      <c r="E130" s="1" t="s">
        <v>6171</v>
      </c>
    </row>
    <row r="131" customFormat="false" ht="12.8" hidden="false" customHeight="false" outlineLevel="0" collapsed="false">
      <c r="B131" s="1" t="s">
        <v>3199</v>
      </c>
      <c r="E131" s="1" t="s">
        <v>2870</v>
      </c>
    </row>
    <row r="132" customFormat="false" ht="12.8" hidden="false" customHeight="false" outlineLevel="0" collapsed="false">
      <c r="B132" s="1" t="s">
        <v>6172</v>
      </c>
      <c r="E132" s="1" t="s">
        <v>4093</v>
      </c>
    </row>
    <row r="133" customFormat="false" ht="12.8" hidden="false" customHeight="false" outlineLevel="0" collapsed="false">
      <c r="B133" s="1" t="s">
        <v>3794</v>
      </c>
      <c r="E133" s="1" t="s">
        <v>3834</v>
      </c>
    </row>
    <row r="134" customFormat="false" ht="12.8" hidden="false" customHeight="false" outlineLevel="0" collapsed="false">
      <c r="B134" s="1" t="s">
        <v>6173</v>
      </c>
      <c r="E134" s="1" t="s">
        <v>3862</v>
      </c>
    </row>
    <row r="135" customFormat="false" ht="12.8" hidden="false" customHeight="false" outlineLevel="0" collapsed="false">
      <c r="B135" s="1" t="s">
        <v>1886</v>
      </c>
      <c r="E135" s="1" t="s">
        <v>3688</v>
      </c>
    </row>
    <row r="136" customFormat="false" ht="12.8" hidden="false" customHeight="false" outlineLevel="0" collapsed="false">
      <c r="B136" s="1" t="s">
        <v>3617</v>
      </c>
      <c r="E136" s="1" t="s">
        <v>4106</v>
      </c>
    </row>
    <row r="137" customFormat="false" ht="12.8" hidden="false" customHeight="false" outlineLevel="0" collapsed="false">
      <c r="B137" s="1" t="s">
        <v>4026</v>
      </c>
      <c r="E137" s="1" t="s">
        <v>3296</v>
      </c>
    </row>
    <row r="138" customFormat="false" ht="12.8" hidden="false" customHeight="false" outlineLevel="0" collapsed="false">
      <c r="B138" s="1" t="s">
        <v>2580</v>
      </c>
      <c r="E138" s="1" t="s">
        <v>2981</v>
      </c>
    </row>
    <row r="139" customFormat="false" ht="12.8" hidden="false" customHeight="false" outlineLevel="0" collapsed="false">
      <c r="B139" s="1" t="s">
        <v>6174</v>
      </c>
      <c r="E139" s="1" t="s">
        <v>3435</v>
      </c>
    </row>
    <row r="140" customFormat="false" ht="12.8" hidden="false" customHeight="false" outlineLevel="0" collapsed="false">
      <c r="B140" s="1" t="s">
        <v>6175</v>
      </c>
      <c r="E140" s="1" t="s">
        <v>2854</v>
      </c>
    </row>
    <row r="141" customFormat="false" ht="12.8" hidden="false" customHeight="false" outlineLevel="0" collapsed="false">
      <c r="B141" s="1" t="s">
        <v>6176</v>
      </c>
      <c r="E141" s="1" t="s">
        <v>4173</v>
      </c>
    </row>
    <row r="142" customFormat="false" ht="12.8" hidden="false" customHeight="false" outlineLevel="0" collapsed="false">
      <c r="B142" s="1" t="s">
        <v>6177</v>
      </c>
      <c r="E142" s="1" t="s">
        <v>3351</v>
      </c>
    </row>
    <row r="143" customFormat="false" ht="12.8" hidden="false" customHeight="false" outlineLevel="0" collapsed="false">
      <c r="B143" s="1" t="s">
        <v>6178</v>
      </c>
      <c r="E143" s="1" t="s">
        <v>3703</v>
      </c>
    </row>
    <row r="144" customFormat="false" ht="12.8" hidden="false" customHeight="false" outlineLevel="0" collapsed="false">
      <c r="B144" s="1" t="s">
        <v>2269</v>
      </c>
      <c r="E144" s="1" t="s">
        <v>3916</v>
      </c>
    </row>
    <row r="145" customFormat="false" ht="12.8" hidden="false" customHeight="false" outlineLevel="0" collapsed="false">
      <c r="B145" s="1" t="s">
        <v>2494</v>
      </c>
      <c r="E145" s="1" t="s">
        <v>3588</v>
      </c>
    </row>
    <row r="146" customFormat="false" ht="12.8" hidden="false" customHeight="false" outlineLevel="0" collapsed="false">
      <c r="B146" s="1" t="s">
        <v>1915</v>
      </c>
      <c r="E146" s="1" t="s">
        <v>3450</v>
      </c>
    </row>
    <row r="147" customFormat="false" ht="12.8" hidden="false" customHeight="false" outlineLevel="0" collapsed="false">
      <c r="B147" s="1" t="s">
        <v>1655</v>
      </c>
      <c r="E147" s="1" t="s">
        <v>3379</v>
      </c>
    </row>
    <row r="148" customFormat="false" ht="12.8" hidden="false" customHeight="false" outlineLevel="0" collapsed="false">
      <c r="B148" s="1" t="s">
        <v>2634</v>
      </c>
      <c r="E148" s="1" t="s">
        <v>3240</v>
      </c>
    </row>
    <row r="149" customFormat="false" ht="12.8" hidden="false" customHeight="false" outlineLevel="0" collapsed="false">
      <c r="B149" s="1" t="s">
        <v>6179</v>
      </c>
      <c r="E149" s="1" t="s">
        <v>4159</v>
      </c>
    </row>
    <row r="150" customFormat="false" ht="12.8" hidden="false" customHeight="false" outlineLevel="0" collapsed="false">
      <c r="B150" s="1" t="s">
        <v>3104</v>
      </c>
      <c r="E150" s="1" t="s">
        <v>3519</v>
      </c>
    </row>
    <row r="151" customFormat="false" ht="12.8" hidden="false" customHeight="false" outlineLevel="0" collapsed="false">
      <c r="B151" s="1" t="s">
        <v>3118</v>
      </c>
      <c r="E151" s="1" t="s">
        <v>6180</v>
      </c>
    </row>
    <row r="152" customFormat="false" ht="12.8" hidden="false" customHeight="false" outlineLevel="0" collapsed="false">
      <c r="B152" s="1" t="s">
        <v>6181</v>
      </c>
      <c r="E152" s="1" t="s">
        <v>3848</v>
      </c>
    </row>
    <row r="153" customFormat="false" ht="12.8" hidden="false" customHeight="false" outlineLevel="0" collapsed="false">
      <c r="B153" s="1" t="s">
        <v>3754</v>
      </c>
      <c r="E153" s="1" t="s">
        <v>6182</v>
      </c>
    </row>
    <row r="154" customFormat="false" ht="12.8" hidden="false" customHeight="false" outlineLevel="0" collapsed="false">
      <c r="B154" s="1" t="s">
        <v>6183</v>
      </c>
      <c r="E154" s="1" t="s">
        <v>6184</v>
      </c>
    </row>
    <row r="155" customFormat="false" ht="12.8" hidden="false" customHeight="false" outlineLevel="0" collapsed="false">
      <c r="B155" s="1" t="s">
        <v>3573</v>
      </c>
      <c r="E155" s="1" t="s">
        <v>3407</v>
      </c>
    </row>
    <row r="156" customFormat="false" ht="12.8" hidden="false" customHeight="false" outlineLevel="0" collapsed="false">
      <c r="B156" s="1" t="s">
        <v>6185</v>
      </c>
      <c r="E156" s="1" t="s">
        <v>3491</v>
      </c>
    </row>
    <row r="157" customFormat="false" ht="12.8" hidden="false" customHeight="false" outlineLevel="0" collapsed="false">
      <c r="B157" s="1" t="s">
        <v>2841</v>
      </c>
      <c r="E157" s="1" t="s">
        <v>3323</v>
      </c>
    </row>
    <row r="158" customFormat="false" ht="12.8" hidden="false" customHeight="false" outlineLevel="0" collapsed="false">
      <c r="B158" s="1" t="s">
        <v>6186</v>
      </c>
      <c r="E158" s="1" t="s">
        <v>3505</v>
      </c>
    </row>
    <row r="159" customFormat="false" ht="12.8" hidden="false" customHeight="false" outlineLevel="0" collapsed="false">
      <c r="B159" s="1" t="s">
        <v>6187</v>
      </c>
      <c r="E159" s="1" t="s">
        <v>6188</v>
      </c>
    </row>
    <row r="160" customFormat="false" ht="12.8" hidden="false" customHeight="false" outlineLevel="0" collapsed="false">
      <c r="B160" s="1" t="s">
        <v>3132</v>
      </c>
      <c r="E160" s="1" t="s">
        <v>4012</v>
      </c>
    </row>
    <row r="161" customFormat="false" ht="12.8" hidden="false" customHeight="false" outlineLevel="0" collapsed="false">
      <c r="B161" s="1" t="s">
        <v>3729</v>
      </c>
      <c r="E161" s="1" t="s">
        <v>3715</v>
      </c>
    </row>
    <row r="162" customFormat="false" ht="12.8" hidden="false" customHeight="false" outlineLevel="0" collapsed="false">
      <c r="B162" s="1" t="s">
        <v>6189</v>
      </c>
      <c r="E162" s="1" t="s">
        <v>4037</v>
      </c>
    </row>
    <row r="163" customFormat="false" ht="12.8" hidden="false" customHeight="false" outlineLevel="0" collapsed="false">
      <c r="B163" s="1" t="s">
        <v>6190</v>
      </c>
      <c r="E163" s="1" t="s">
        <v>3463</v>
      </c>
    </row>
    <row r="164" customFormat="false" ht="12.8" hidden="false" customHeight="false" outlineLevel="0" collapsed="false">
      <c r="B164" s="1" t="s">
        <v>6191</v>
      </c>
      <c r="E164" s="1" t="s">
        <v>4382</v>
      </c>
    </row>
    <row r="165" customFormat="false" ht="12.8" hidden="false" customHeight="false" outlineLevel="0" collapsed="false">
      <c r="B165" s="1" t="s">
        <v>6192</v>
      </c>
      <c r="E165" s="1" t="s">
        <v>4302</v>
      </c>
    </row>
    <row r="166" customFormat="false" ht="12.8" hidden="false" customHeight="false" outlineLevel="0" collapsed="false">
      <c r="B166" s="1" t="s">
        <v>6193</v>
      </c>
      <c r="E166" s="1" t="s">
        <v>5173</v>
      </c>
    </row>
    <row r="167" customFormat="false" ht="12.8" hidden="false" customHeight="false" outlineLevel="0" collapsed="false">
      <c r="B167" s="1" t="s">
        <v>2241</v>
      </c>
      <c r="E167" s="1" t="s">
        <v>4778</v>
      </c>
    </row>
    <row r="168" customFormat="false" ht="12.8" hidden="false" customHeight="false" outlineLevel="0" collapsed="false">
      <c r="B168" s="1" t="s">
        <v>1789</v>
      </c>
      <c r="E168" s="1" t="s">
        <v>4897</v>
      </c>
    </row>
    <row r="169" customFormat="false" ht="12.8" hidden="false" customHeight="false" outlineLevel="0" collapsed="false">
      <c r="B169" s="1" t="s">
        <v>6194</v>
      </c>
      <c r="E169" s="1" t="s">
        <v>5081</v>
      </c>
    </row>
    <row r="170" customFormat="false" ht="12.8" hidden="false" customHeight="false" outlineLevel="0" collapsed="false">
      <c r="B170" s="1" t="s">
        <v>6195</v>
      </c>
      <c r="E170" s="1" t="s">
        <v>5096</v>
      </c>
    </row>
    <row r="171" customFormat="false" ht="12.8" hidden="false" customHeight="false" outlineLevel="0" collapsed="false">
      <c r="B171" s="1" t="s">
        <v>6196</v>
      </c>
      <c r="E171" s="1" t="s">
        <v>4538</v>
      </c>
    </row>
    <row r="172" customFormat="false" ht="12.8" hidden="false" customHeight="false" outlineLevel="0" collapsed="false">
      <c r="B172" s="1" t="s">
        <v>6197</v>
      </c>
      <c r="E172" s="1" t="s">
        <v>4278</v>
      </c>
    </row>
    <row r="173" customFormat="false" ht="12.8" hidden="false" customHeight="false" outlineLevel="0" collapsed="false">
      <c r="B173" s="1" t="s">
        <v>6198</v>
      </c>
      <c r="E173" s="1" t="s">
        <v>4631</v>
      </c>
    </row>
    <row r="174" customFormat="false" ht="12.8" hidden="false" customHeight="false" outlineLevel="0" collapsed="false">
      <c r="B174" s="1" t="s">
        <v>3227</v>
      </c>
      <c r="E174" s="1" t="s">
        <v>4711</v>
      </c>
    </row>
    <row r="175" customFormat="false" ht="12.8" hidden="false" customHeight="false" outlineLevel="0" collapsed="false">
      <c r="B175" s="1" t="s">
        <v>2341</v>
      </c>
      <c r="E175" s="1" t="s">
        <v>4738</v>
      </c>
    </row>
    <row r="176" customFormat="false" ht="12.8" hidden="false" customHeight="false" outlineLevel="0" collapsed="false">
      <c r="B176" s="1" t="s">
        <v>6199</v>
      </c>
      <c r="E176" s="1" t="s">
        <v>4818</v>
      </c>
    </row>
    <row r="177" customFormat="false" ht="12.8" hidden="false" customHeight="false" outlineLevel="0" collapsed="false">
      <c r="B177" s="1" t="s">
        <v>6200</v>
      </c>
      <c r="E177" s="1" t="s">
        <v>4513</v>
      </c>
    </row>
    <row r="178" customFormat="false" ht="12.8" hidden="false" customHeight="false" outlineLevel="0" collapsed="false">
      <c r="B178" s="1" t="s">
        <v>2688</v>
      </c>
      <c r="E178" s="1" t="s">
        <v>4290</v>
      </c>
    </row>
    <row r="179" customFormat="false" ht="12.8" hidden="false" customHeight="false" outlineLevel="0" collapsed="false">
      <c r="B179" s="1" t="s">
        <v>1538</v>
      </c>
      <c r="E179" s="1" t="s">
        <v>4473</v>
      </c>
    </row>
    <row r="180" customFormat="false" ht="12.8" hidden="false" customHeight="false" outlineLevel="0" collapsed="false">
      <c r="B180" s="1" t="s">
        <v>1776</v>
      </c>
      <c r="E180" s="1" t="s">
        <v>4751</v>
      </c>
    </row>
    <row r="181" customFormat="false" ht="12.8" hidden="false" customHeight="false" outlineLevel="0" collapsed="false">
      <c r="B181" s="1" t="s">
        <v>2552</v>
      </c>
      <c r="E181" s="1" t="s">
        <v>4658</v>
      </c>
    </row>
    <row r="182" customFormat="false" ht="12.8" hidden="false" customHeight="false" outlineLevel="0" collapsed="false">
      <c r="B182" s="1" t="s">
        <v>1626</v>
      </c>
      <c r="E182" s="1" t="s">
        <v>6201</v>
      </c>
    </row>
    <row r="183" customFormat="false" ht="12.8" hidden="false" customHeight="false" outlineLevel="0" collapsed="false">
      <c r="B183" s="1" t="s">
        <v>2135</v>
      </c>
      <c r="E183" s="1" t="s">
        <v>4409</v>
      </c>
    </row>
    <row r="184" customFormat="false" ht="12.8" hidden="false" customHeight="false" outlineLevel="0" collapsed="false">
      <c r="B184" s="1" t="s">
        <v>6202</v>
      </c>
      <c r="E184" s="1" t="s">
        <v>6203</v>
      </c>
    </row>
    <row r="185" customFormat="false" ht="12.8" hidden="false" customHeight="false" outlineLevel="0" collapsed="false">
      <c r="B185" s="1" t="s">
        <v>2052</v>
      </c>
      <c r="E185" s="1" t="s">
        <v>4499</v>
      </c>
    </row>
    <row r="186" customFormat="false" ht="12.8" hidden="false" customHeight="false" outlineLevel="0" collapsed="false">
      <c r="B186" s="1" t="s">
        <v>1486</v>
      </c>
      <c r="E186" s="1" t="s">
        <v>6204</v>
      </c>
    </row>
    <row r="187" customFormat="false" ht="12.8" hidden="false" customHeight="false" outlineLevel="0" collapsed="false">
      <c r="B187" s="1" t="s">
        <v>2814</v>
      </c>
      <c r="E187" s="1" t="s">
        <v>4266</v>
      </c>
    </row>
    <row r="188" customFormat="false" ht="12.8" hidden="false" customHeight="false" outlineLevel="0" collapsed="false">
      <c r="B188" s="1" t="s">
        <v>2716</v>
      </c>
      <c r="E188" s="1" t="s">
        <v>4929</v>
      </c>
    </row>
    <row r="189" customFormat="false" ht="12.8" hidden="false" customHeight="false" outlineLevel="0" collapsed="false">
      <c r="B189" s="1" t="s">
        <v>6205</v>
      </c>
      <c r="E189" s="1" t="s">
        <v>6206</v>
      </c>
    </row>
    <row r="190" customFormat="false" ht="12.8" hidden="false" customHeight="false" outlineLevel="0" collapsed="false">
      <c r="B190" s="1" t="s">
        <v>2423</v>
      </c>
      <c r="E190" s="1" t="s">
        <v>4970</v>
      </c>
    </row>
    <row r="191" customFormat="false" ht="12.8" hidden="false" customHeight="false" outlineLevel="0" collapsed="false">
      <c r="B191" s="1" t="s">
        <v>6207</v>
      </c>
      <c r="E191" s="1" t="s">
        <v>5152</v>
      </c>
    </row>
    <row r="192" customFormat="false" ht="12.8" hidden="false" customHeight="false" outlineLevel="0" collapsed="false">
      <c r="B192" s="1" t="s">
        <v>2189</v>
      </c>
      <c r="E192" s="1" t="s">
        <v>4844</v>
      </c>
    </row>
    <row r="193" customFormat="false" ht="12.8" hidden="false" customHeight="false" outlineLevel="0" collapsed="false">
      <c r="B193" s="1" t="s">
        <v>1495</v>
      </c>
      <c r="E193" s="1" t="s">
        <v>4672</v>
      </c>
    </row>
    <row r="194" customFormat="false" ht="12.8" hidden="false" customHeight="false" outlineLevel="0" collapsed="false">
      <c r="B194" s="1" t="s">
        <v>2079</v>
      </c>
      <c r="E194" s="1" t="s">
        <v>4524</v>
      </c>
    </row>
    <row r="195" customFormat="false" ht="12.8" hidden="false" customHeight="false" outlineLevel="0" collapsed="false">
      <c r="B195" s="1" t="s">
        <v>2509</v>
      </c>
      <c r="E195" s="1" t="s">
        <v>6172</v>
      </c>
    </row>
    <row r="196" customFormat="false" ht="12.8" hidden="false" customHeight="false" outlineLevel="0" collapsed="false">
      <c r="B196" s="1" t="s">
        <v>6208</v>
      </c>
    </row>
    <row r="197" customFormat="false" ht="12.8" hidden="false" customHeight="false" outlineLevel="0" collapsed="false">
      <c r="B197" s="1" t="s">
        <v>2620</v>
      </c>
    </row>
    <row r="198" customFormat="false" ht="12.8" hidden="false" customHeight="false" outlineLevel="0" collapsed="false">
      <c r="B198" s="1" t="s">
        <v>6209</v>
      </c>
    </row>
    <row r="199" customFormat="false" ht="12.8" hidden="false" customHeight="false" outlineLevel="0" collapsed="false">
      <c r="B199" s="1" t="s">
        <v>6210</v>
      </c>
    </row>
    <row r="200" customFormat="false" ht="12.8" hidden="false" customHeight="false" outlineLevel="0" collapsed="false">
      <c r="B200" s="1" t="s">
        <v>6211</v>
      </c>
    </row>
    <row r="201" customFormat="false" ht="12.8" hidden="false" customHeight="false" outlineLevel="0" collapsed="false">
      <c r="B201" s="1" t="s">
        <v>1857</v>
      </c>
    </row>
    <row r="202" customFormat="false" ht="12.8" hidden="false" customHeight="false" outlineLevel="0" collapsed="false">
      <c r="B202" s="1" t="s">
        <v>2702</v>
      </c>
    </row>
    <row r="203" customFormat="false" ht="12.8" hidden="false" customHeight="false" outlineLevel="0" collapsed="false">
      <c r="B203" s="1" t="s">
        <v>2066</v>
      </c>
    </row>
    <row r="204" customFormat="false" ht="12.8" hidden="false" customHeight="false" outlineLevel="0" collapsed="false">
      <c r="B204" s="1" t="s">
        <v>6212</v>
      </c>
    </row>
    <row r="205" customFormat="false" ht="12.8" hidden="false" customHeight="false" outlineLevel="0" collapsed="false">
      <c r="B205" s="1" t="s">
        <v>6213</v>
      </c>
    </row>
    <row r="206" customFormat="false" ht="12.8" hidden="false" customHeight="false" outlineLevel="0" collapsed="false">
      <c r="B206" s="1" t="s">
        <v>6214</v>
      </c>
    </row>
    <row r="207" customFormat="false" ht="12.8" hidden="false" customHeight="false" outlineLevel="0" collapsed="false">
      <c r="B207" s="1" t="s">
        <v>1471</v>
      </c>
    </row>
    <row r="208" customFormat="false" ht="12.8" hidden="false" customHeight="false" outlineLevel="0" collapsed="false">
      <c r="B208" s="1" t="s">
        <v>1696</v>
      </c>
    </row>
    <row r="209" customFormat="false" ht="12.8" hidden="false" customHeight="false" outlineLevel="0" collapsed="false">
      <c r="B209" s="1" t="s">
        <v>1139</v>
      </c>
    </row>
    <row r="210" customFormat="false" ht="12.8" hidden="false" customHeight="false" outlineLevel="0" collapsed="false">
      <c r="B210" s="1" t="s">
        <v>6215</v>
      </c>
    </row>
    <row r="211" customFormat="false" ht="12.8" hidden="false" customHeight="false" outlineLevel="0" collapsed="false">
      <c r="B211" s="1" t="s">
        <v>978</v>
      </c>
    </row>
    <row r="212" customFormat="false" ht="12.8" hidden="false" customHeight="false" outlineLevel="0" collapsed="false">
      <c r="B212" s="1" t="s">
        <v>1737</v>
      </c>
    </row>
    <row r="213" customFormat="false" ht="12.8" hidden="false" customHeight="false" outlineLevel="0" collapsed="false">
      <c r="B213" s="1" t="s">
        <v>6216</v>
      </c>
    </row>
    <row r="214" customFormat="false" ht="12.8" hidden="false" customHeight="false" outlineLevel="0" collapsed="false">
      <c r="B214" s="1" t="s">
        <v>6217</v>
      </c>
    </row>
    <row r="215" customFormat="false" ht="12.8" hidden="false" customHeight="false" outlineLevel="0" collapsed="false">
      <c r="B215" s="1" t="s">
        <v>6218</v>
      </c>
    </row>
    <row r="216" customFormat="false" ht="12.8" hidden="false" customHeight="false" outlineLevel="0" collapsed="false">
      <c r="B216" s="1" t="s">
        <v>1723</v>
      </c>
    </row>
    <row r="217" customFormat="false" ht="12.8" hidden="false" customHeight="false" outlineLevel="0" collapsed="false">
      <c r="B217" s="1" t="s">
        <v>6219</v>
      </c>
    </row>
    <row r="218" customFormat="false" ht="12.8" hidden="false" customHeight="false" outlineLevel="0" collapsed="false">
      <c r="B218" s="1" t="s">
        <v>6220</v>
      </c>
    </row>
    <row r="219" customFormat="false" ht="12.8" hidden="false" customHeight="false" outlineLevel="0" collapsed="false">
      <c r="B219" s="1" t="s">
        <v>1984</v>
      </c>
    </row>
    <row r="220" customFormat="false" ht="12.8" hidden="false" customHeight="false" outlineLevel="0" collapsed="false">
      <c r="B220" s="1" t="s">
        <v>1194</v>
      </c>
    </row>
    <row r="221" customFormat="false" ht="12.8" hidden="false" customHeight="false" outlineLevel="0" collapsed="false">
      <c r="B221" s="1" t="s">
        <v>869</v>
      </c>
    </row>
    <row r="222" customFormat="false" ht="12.8" hidden="false" customHeight="false" outlineLevel="0" collapsed="false">
      <c r="B222" s="1" t="s">
        <v>6221</v>
      </c>
    </row>
    <row r="223" customFormat="false" ht="12.8" hidden="false" customHeight="false" outlineLevel="0" collapsed="false">
      <c r="B223" s="1" t="s">
        <v>2538</v>
      </c>
    </row>
    <row r="224" customFormat="false" ht="12.8" hidden="false" customHeight="false" outlineLevel="0" collapsed="false">
      <c r="B224" s="1" t="s">
        <v>282</v>
      </c>
    </row>
    <row r="225" customFormat="false" ht="12.8" hidden="false" customHeight="false" outlineLevel="0" collapsed="false">
      <c r="B225" s="1" t="s">
        <v>1047</v>
      </c>
    </row>
    <row r="226" customFormat="false" ht="12.8" hidden="false" customHeight="false" outlineLevel="0" collapsed="false">
      <c r="B226" s="1" t="s">
        <v>6222</v>
      </c>
    </row>
    <row r="227" customFormat="false" ht="12.8" hidden="false" customHeight="false" outlineLevel="0" collapsed="false">
      <c r="B227" s="1" t="s">
        <v>325</v>
      </c>
    </row>
    <row r="228" customFormat="false" ht="12.8" hidden="false" customHeight="false" outlineLevel="0" collapsed="false">
      <c r="B228" s="1" t="s">
        <v>555</v>
      </c>
    </row>
    <row r="229" customFormat="false" ht="12.8" hidden="false" customHeight="false" outlineLevel="0" collapsed="false">
      <c r="B229" s="1" t="s">
        <v>1524</v>
      </c>
    </row>
    <row r="230" customFormat="false" ht="12.8" hidden="false" customHeight="false" outlineLevel="0" collapsed="false">
      <c r="B230" s="1" t="s">
        <v>1251</v>
      </c>
    </row>
    <row r="231" customFormat="false" ht="12.8" hidden="false" customHeight="false" outlineLevel="0" collapsed="false">
      <c r="B231" s="1" t="s">
        <v>2121</v>
      </c>
    </row>
    <row r="232" customFormat="false" ht="12.8" hidden="false" customHeight="false" outlineLevel="0" collapsed="false">
      <c r="B232" s="1" t="s">
        <v>4132</v>
      </c>
    </row>
    <row r="233" customFormat="false" ht="12.8" hidden="false" customHeight="false" outlineLevel="0" collapsed="false">
      <c r="B233" s="1" t="s">
        <v>6223</v>
      </c>
    </row>
    <row r="234" customFormat="false" ht="12.8" hidden="false" customHeight="false" outlineLevel="0" collapsed="false">
      <c r="B234" s="1" t="s">
        <v>310</v>
      </c>
    </row>
    <row r="235" customFormat="false" ht="12.8" hidden="false" customHeight="false" outlineLevel="0" collapsed="false">
      <c r="B235" s="1" t="s">
        <v>6224</v>
      </c>
    </row>
    <row r="236" customFormat="false" ht="12.8" hidden="false" customHeight="false" outlineLevel="0" collapsed="false">
      <c r="B236" s="1" t="s">
        <v>2437</v>
      </c>
    </row>
    <row r="237" customFormat="false" ht="12.8" hidden="false" customHeight="false" outlineLevel="0" collapsed="false">
      <c r="B237" s="1" t="s">
        <v>2524</v>
      </c>
    </row>
    <row r="238" customFormat="false" ht="12.8" hidden="false" customHeight="false" outlineLevel="0" collapsed="false">
      <c r="B238" s="1" t="s">
        <v>1266</v>
      </c>
    </row>
    <row r="239" customFormat="false" ht="12.8" hidden="false" customHeight="false" outlineLevel="0" collapsed="false">
      <c r="B239" s="1" t="s">
        <v>6225</v>
      </c>
    </row>
    <row r="240" customFormat="false" ht="12.8" hidden="false" customHeight="false" outlineLevel="0" collapsed="false">
      <c r="B240" s="1" t="s">
        <v>6226</v>
      </c>
    </row>
    <row r="241" customFormat="false" ht="12.8" hidden="false" customHeight="false" outlineLevel="0" collapsed="false">
      <c r="B241" s="1" t="s">
        <v>2744</v>
      </c>
    </row>
    <row r="242" customFormat="false" ht="12.8" hidden="false" customHeight="false" outlineLevel="0" collapsed="false">
      <c r="B242" s="1" t="s">
        <v>6227</v>
      </c>
    </row>
    <row r="243" customFormat="false" ht="12.8" hidden="false" customHeight="false" outlineLevel="0" collapsed="false">
      <c r="B243" s="1" t="s">
        <v>2410</v>
      </c>
    </row>
    <row r="244" customFormat="false" ht="12.8" hidden="false" customHeight="false" outlineLevel="0" collapsed="false">
      <c r="B244" s="1" t="s">
        <v>2314</v>
      </c>
    </row>
    <row r="245" customFormat="false" ht="12.8" hidden="false" customHeight="false" outlineLevel="0" collapsed="false">
      <c r="B245" s="1" t="s">
        <v>1900</v>
      </c>
    </row>
    <row r="246" customFormat="false" ht="12.8" hidden="false" customHeight="false" outlineLevel="0" collapsed="false">
      <c r="B246" s="1" t="s">
        <v>1458</v>
      </c>
    </row>
    <row r="247" customFormat="false" ht="12.8" hidden="false" customHeight="false" outlineLevel="0" collapsed="false">
      <c r="B247" s="1" t="s">
        <v>1709</v>
      </c>
    </row>
    <row r="248" customFormat="false" ht="12.8" hidden="false" customHeight="false" outlineLevel="0" collapsed="false">
      <c r="B248" s="1" t="s">
        <v>6228</v>
      </c>
    </row>
    <row r="249" customFormat="false" ht="12.8" hidden="false" customHeight="false" outlineLevel="0" collapsed="false">
      <c r="B249" s="1" t="s">
        <v>6229</v>
      </c>
    </row>
    <row r="250" customFormat="false" ht="12.8" hidden="false" customHeight="false" outlineLevel="0" collapsed="false">
      <c r="B250" s="1" t="s">
        <v>584</v>
      </c>
    </row>
    <row r="251" customFormat="false" ht="12.8" hidden="false" customHeight="false" outlineLevel="0" collapsed="false">
      <c r="B251" s="1" t="s">
        <v>2451</v>
      </c>
    </row>
    <row r="252" customFormat="false" ht="12.8" hidden="false" customHeight="false" outlineLevel="0" collapsed="false">
      <c r="B252" s="1" t="s">
        <v>6230</v>
      </c>
    </row>
    <row r="253" customFormat="false" ht="12.8" hidden="false" customHeight="false" outlineLevel="0" collapsed="false">
      <c r="B253" s="1" t="s">
        <v>2760</v>
      </c>
    </row>
    <row r="254" customFormat="false" ht="12.8" hidden="false" customHeight="false" outlineLevel="0" collapsed="false">
      <c r="B254" s="1" t="s">
        <v>1020</v>
      </c>
    </row>
    <row r="255" customFormat="false" ht="12.8" hidden="false" customHeight="false" outlineLevel="0" collapsed="false">
      <c r="B255" s="1" t="s">
        <v>6231</v>
      </c>
    </row>
    <row r="256" customFormat="false" ht="12.8" hidden="false" customHeight="false" outlineLevel="0" collapsed="false">
      <c r="B256" s="1" t="s">
        <v>2774</v>
      </c>
    </row>
    <row r="257" customFormat="false" ht="12.8" hidden="false" customHeight="false" outlineLevel="0" collapsed="false">
      <c r="B257" s="1" t="s">
        <v>2593</v>
      </c>
    </row>
    <row r="258" customFormat="false" ht="12.8" hidden="false" customHeight="false" outlineLevel="0" collapsed="false">
      <c r="B258" s="1" t="s">
        <v>1375</v>
      </c>
    </row>
    <row r="259" customFormat="false" ht="12.8" hidden="false" customHeight="false" outlineLevel="0" collapsed="false">
      <c r="B259" s="1" t="s">
        <v>6232</v>
      </c>
    </row>
    <row r="260" customFormat="false" ht="12.8" hidden="false" customHeight="false" outlineLevel="0" collapsed="false">
      <c r="B260" s="1" t="s">
        <v>6233</v>
      </c>
    </row>
    <row r="261" customFormat="false" ht="12.8" hidden="false" customHeight="false" outlineLevel="0" collapsed="false">
      <c r="B261" s="1" t="s">
        <v>6234</v>
      </c>
    </row>
    <row r="262" customFormat="false" ht="12.8" hidden="false" customHeight="false" outlineLevel="0" collapsed="false">
      <c r="B262" s="1" t="s">
        <v>6235</v>
      </c>
    </row>
    <row r="263" customFormat="false" ht="12.8" hidden="false" customHeight="false" outlineLevel="0" collapsed="false">
      <c r="B263" s="1" t="s">
        <v>1432</v>
      </c>
    </row>
    <row r="264" customFormat="false" ht="12.8" hidden="false" customHeight="false" outlineLevel="0" collapsed="false">
      <c r="B264" s="1" t="s">
        <v>208</v>
      </c>
    </row>
    <row r="265" customFormat="false" ht="12.8" hidden="false" customHeight="false" outlineLevel="0" collapsed="false">
      <c r="B265" s="1" t="s">
        <v>992</v>
      </c>
    </row>
    <row r="266" customFormat="false" ht="12.8" hidden="false" customHeight="false" outlineLevel="0" collapsed="false">
      <c r="B266" s="1" t="s">
        <v>1153</v>
      </c>
    </row>
    <row r="267" customFormat="false" ht="12.8" hidden="false" customHeight="false" outlineLevel="0" collapsed="false">
      <c r="B267" s="1" t="s">
        <v>6236</v>
      </c>
    </row>
    <row r="268" customFormat="false" ht="12.8" hidden="false" customHeight="false" outlineLevel="0" collapsed="false">
      <c r="B268" s="1" t="s">
        <v>6237</v>
      </c>
    </row>
    <row r="269" customFormat="false" ht="12.8" hidden="false" customHeight="false" outlineLevel="0" collapsed="false">
      <c r="B269" s="1" t="s">
        <v>6238</v>
      </c>
    </row>
    <row r="270" customFormat="false" ht="12.8" hidden="false" customHeight="false" outlineLevel="0" collapsed="false">
      <c r="B270" s="1" t="s">
        <v>428</v>
      </c>
    </row>
    <row r="271" customFormat="false" ht="12.8" hidden="false" customHeight="false" outlineLevel="0" collapsed="false">
      <c r="B271" s="1" t="s">
        <v>1293</v>
      </c>
    </row>
    <row r="272" customFormat="false" ht="12.8" hidden="false" customHeight="false" outlineLevel="0" collapsed="false">
      <c r="B272" s="1" t="s">
        <v>6239</v>
      </c>
    </row>
    <row r="273" customFormat="false" ht="12.8" hidden="false" customHeight="false" outlineLevel="0" collapsed="false">
      <c r="B273" s="1" t="s">
        <v>1125</v>
      </c>
    </row>
    <row r="274" customFormat="false" ht="12.8" hidden="false" customHeight="false" outlineLevel="0" collapsed="false">
      <c r="B274" s="1" t="s">
        <v>396</v>
      </c>
    </row>
    <row r="275" customFormat="false" ht="12.8" hidden="false" customHeight="false" outlineLevel="0" collapsed="false">
      <c r="B275" s="1" t="s">
        <v>787</v>
      </c>
    </row>
    <row r="276" customFormat="false" ht="12.8" hidden="false" customHeight="false" outlineLevel="0" collapsed="false">
      <c r="B276" s="1" t="s">
        <v>6240</v>
      </c>
    </row>
    <row r="277" customFormat="false" ht="12.8" hidden="false" customHeight="false" outlineLevel="0" collapsed="false">
      <c r="B277" s="1" t="s">
        <v>164</v>
      </c>
    </row>
    <row r="278" customFormat="false" ht="12.8" hidden="false" customHeight="false" outlineLevel="0" collapsed="false">
      <c r="B278" s="1" t="s">
        <v>6241</v>
      </c>
    </row>
    <row r="279" customFormat="false" ht="12.8" hidden="false" customHeight="false" outlineLevel="0" collapsed="false">
      <c r="B279" s="1" t="s">
        <v>6242</v>
      </c>
    </row>
    <row r="280" customFormat="false" ht="12.8" hidden="false" customHeight="false" outlineLevel="0" collapsed="false">
      <c r="B280" s="1" t="s">
        <v>828</v>
      </c>
    </row>
    <row r="281" customFormat="false" ht="12.8" hidden="false" customHeight="false" outlineLevel="0" collapsed="false">
      <c r="B281" s="1" t="s">
        <v>6243</v>
      </c>
    </row>
    <row r="282" customFormat="false" ht="12.8" hidden="false" customHeight="false" outlineLevel="0" collapsed="false">
      <c r="B282" s="1" t="s">
        <v>6244</v>
      </c>
    </row>
    <row r="283" customFormat="false" ht="12.8" hidden="false" customHeight="false" outlineLevel="0" collapsed="false">
      <c r="B283" s="1" t="s">
        <v>1405</v>
      </c>
    </row>
    <row r="284" customFormat="false" ht="12.8" hidden="false" customHeight="false" outlineLevel="0" collapsed="false">
      <c r="B284" s="1" t="s">
        <v>6245</v>
      </c>
    </row>
    <row r="285" customFormat="false" ht="12.8" hidden="false" customHeight="false" outlineLevel="0" collapsed="false">
      <c r="B285" s="1" t="s">
        <v>6246</v>
      </c>
    </row>
    <row r="286" customFormat="false" ht="12.8" hidden="false" customHeight="false" outlineLevel="0" collapsed="false">
      <c r="B286" s="1" t="s">
        <v>6247</v>
      </c>
    </row>
    <row r="287" customFormat="false" ht="12.8" hidden="false" customHeight="false" outlineLevel="0" collapsed="false">
      <c r="B287" s="1" t="s">
        <v>6247</v>
      </c>
    </row>
    <row r="288" customFormat="false" ht="12.8" hidden="false" customHeight="false" outlineLevel="0" collapsed="false">
      <c r="B288" s="1" t="s">
        <v>1074</v>
      </c>
    </row>
    <row r="289" customFormat="false" ht="12.8" hidden="false" customHeight="false" outlineLevel="0" collapsed="false">
      <c r="B289" s="1" t="s">
        <v>6248</v>
      </c>
    </row>
    <row r="290" customFormat="false" ht="12.8" hidden="false" customHeight="false" outlineLevel="0" collapsed="false">
      <c r="B290" s="1" t="s">
        <v>1350</v>
      </c>
    </row>
    <row r="291" customFormat="false" ht="12.8" hidden="false" customHeight="false" outlineLevel="0" collapsed="false">
      <c r="B291" s="1" t="s">
        <v>629</v>
      </c>
    </row>
    <row r="292" customFormat="false" ht="12.8" hidden="false" customHeight="false" outlineLevel="0" collapsed="false">
      <c r="B292" s="1" t="s">
        <v>6249</v>
      </c>
    </row>
    <row r="293" customFormat="false" ht="12.8" hidden="false" customHeight="false" outlineLevel="0" collapsed="false">
      <c r="B293" s="1" t="s">
        <v>296</v>
      </c>
    </row>
    <row r="294" customFormat="false" ht="12.8" hidden="false" customHeight="false" outlineLevel="0" collapsed="false">
      <c r="B294" s="1" t="s">
        <v>6250</v>
      </c>
    </row>
    <row r="295" customFormat="false" ht="12.8" hidden="false" customHeight="false" outlineLevel="0" collapsed="false">
      <c r="B295" s="1" t="s">
        <v>6251</v>
      </c>
    </row>
    <row r="296" customFormat="false" ht="12.8" hidden="false" customHeight="false" outlineLevel="0" collapsed="false">
      <c r="B296" s="1" t="s">
        <v>368</v>
      </c>
    </row>
    <row r="297" customFormat="false" ht="12.8" hidden="false" customHeight="false" outlineLevel="0" collapsed="false">
      <c r="B297" s="1" t="s">
        <v>135</v>
      </c>
    </row>
    <row r="298" customFormat="false" ht="12.8" hidden="false" customHeight="false" outlineLevel="0" collapsed="false">
      <c r="B298" s="1" t="s">
        <v>6252</v>
      </c>
    </row>
    <row r="299" customFormat="false" ht="12.8" hidden="false" customHeight="false" outlineLevel="0" collapsed="false">
      <c r="B299" s="1" t="s">
        <v>514</v>
      </c>
    </row>
    <row r="300" customFormat="false" ht="12.8" hidden="false" customHeight="false" outlineLevel="0" collapsed="false">
      <c r="B300" s="1" t="s">
        <v>527</v>
      </c>
    </row>
    <row r="301" customFormat="false" ht="12.8" hidden="false" customHeight="false" outlineLevel="0" collapsed="false">
      <c r="B301" s="1" t="s">
        <v>6253</v>
      </c>
    </row>
    <row r="302" customFormat="false" ht="12.8" hidden="false" customHeight="false" outlineLevel="0" collapsed="false">
      <c r="B302" s="1" t="s">
        <v>339</v>
      </c>
    </row>
    <row r="303" customFormat="false" ht="12.8" hidden="false" customHeight="false" outlineLevel="0" collapsed="false">
      <c r="B303" s="1" t="s">
        <v>6254</v>
      </c>
    </row>
    <row r="304" customFormat="false" ht="12.8" hidden="false" customHeight="false" outlineLevel="0" collapsed="false">
      <c r="B304" s="1" t="s">
        <v>542</v>
      </c>
    </row>
    <row r="305" customFormat="false" ht="12.8" hidden="false" customHeight="false" outlineLevel="0" collapsed="false">
      <c r="B305" s="1" t="s">
        <v>773</v>
      </c>
    </row>
    <row r="306" customFormat="false" ht="12.8" hidden="false" customHeight="false" outlineLevel="0" collapsed="false">
      <c r="B306" s="1" t="s">
        <v>921</v>
      </c>
    </row>
    <row r="307" customFormat="false" ht="12.8" hidden="false" customHeight="false" outlineLevel="0" collapsed="false">
      <c r="B307" s="1" t="s">
        <v>119</v>
      </c>
    </row>
    <row r="308" customFormat="false" ht="12.8" hidden="false" customHeight="false" outlineLevel="0" collapsed="false">
      <c r="B308" s="1" t="s">
        <v>1167</v>
      </c>
    </row>
    <row r="309" customFormat="false" ht="12.8" hidden="false" customHeight="false" outlineLevel="0" collapsed="false">
      <c r="B309" s="1" t="s">
        <v>1321</v>
      </c>
    </row>
    <row r="310" customFormat="false" ht="12.8" hidden="false" customHeight="false" outlineLevel="0" collapsed="false">
      <c r="B310" s="1" t="s">
        <v>443</v>
      </c>
    </row>
    <row r="311" customFormat="false" ht="12.8" hidden="false" customHeight="false" outlineLevel="0" collapsed="false">
      <c r="B311" s="1" t="s">
        <v>1418</v>
      </c>
    </row>
    <row r="312" customFormat="false" ht="12.8" hidden="false" customHeight="false" outlineLevel="0" collapsed="false">
      <c r="B312" s="1" t="s">
        <v>934</v>
      </c>
    </row>
    <row r="313" customFormat="false" ht="12.8" hidden="false" customHeight="false" outlineLevel="0" collapsed="false">
      <c r="B313" s="1" t="s">
        <v>1098</v>
      </c>
    </row>
    <row r="314" customFormat="false" ht="12.8" hidden="false" customHeight="false" outlineLevel="0" collapsed="false">
      <c r="B314" s="1" t="s">
        <v>1006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16"/>
  <sheetViews>
    <sheetView showFormulas="false" showGridLines="true" showRowColHeaders="true" showZeros="true" rightToLeft="false" tabSelected="false" showOutlineSymbols="true" defaultGridColor="true" view="normal" topLeftCell="W14" colorId="64" zoomScale="95" zoomScaleNormal="95" zoomScalePageLayoutView="100" workbookViewId="0">
      <selection pane="topLeft" activeCell="Z46" activeCellId="0" sqref="Z46"/>
    </sheetView>
  </sheetViews>
  <sheetFormatPr defaultColWidth="11.53515625" defaultRowHeight="12.8" zeroHeight="false" outlineLevelRow="0" outlineLevelCol="0"/>
  <cols>
    <col collapsed="false" customWidth="true" hidden="false" outlineLevel="0" max="1" min="1" style="1" width="166.72"/>
    <col collapsed="false" customWidth="true" hidden="false" outlineLevel="0" max="2" min="2" style="1" width="296.22"/>
    <col collapsed="false" customWidth="true" hidden="false" outlineLevel="0" max="3" min="3" style="1" width="180.32"/>
    <col collapsed="false" customWidth="true" hidden="false" outlineLevel="0" max="4" min="4" style="1" width="296.22"/>
    <col collapsed="false" customWidth="true" hidden="false" outlineLevel="0" max="5" min="5" style="1" width="5.97"/>
    <col collapsed="false" customWidth="true" hidden="false" outlineLevel="0" max="6" min="6" style="1" width="87.08"/>
    <col collapsed="false" customWidth="true" hidden="false" outlineLevel="0" max="7" min="7" style="1" width="15.39"/>
    <col collapsed="false" customWidth="true" hidden="false" outlineLevel="0" max="8" min="8" style="1" width="6.43"/>
    <col collapsed="false" customWidth="true" hidden="false" outlineLevel="0" max="9" min="9" style="1" width="9.21"/>
    <col collapsed="false" customWidth="true" hidden="false" outlineLevel="0" max="10" min="10" style="1" width="10.75"/>
    <col collapsed="false" customWidth="true" hidden="false" outlineLevel="0" max="11" min="11" style="1" width="9.83"/>
    <col collapsed="false" customWidth="false" hidden="false" outlineLevel="0" max="12" min="12" style="1" width="11.53"/>
    <col collapsed="false" customWidth="true" hidden="false" outlineLevel="0" max="13" min="13" style="1" width="8.9"/>
    <col collapsed="false" customWidth="true" hidden="false" outlineLevel="0" max="14" min="14" style="1" width="39.66"/>
    <col collapsed="false" customWidth="true" hidden="false" outlineLevel="0" max="15" min="15" style="1" width="161"/>
    <col collapsed="false" customWidth="true" hidden="false" outlineLevel="0" max="17" min="16" style="1" width="296.22"/>
    <col collapsed="false" customWidth="true" hidden="false" outlineLevel="0" max="18" min="18" style="1" width="109.02"/>
    <col collapsed="false" customWidth="true" hidden="false" outlineLevel="0" max="19" min="19" style="1" width="169.35"/>
    <col collapsed="false" customWidth="true" hidden="false" outlineLevel="0" max="22" min="20" style="1" width="296.22"/>
    <col collapsed="false" customWidth="true" hidden="false" outlineLevel="0" max="24" min="23" style="1" width="16.94"/>
    <col collapsed="false" customWidth="true" hidden="false" outlineLevel="0" max="25" min="25" style="1" width="55.73"/>
    <col collapsed="false" customWidth="true" hidden="false" outlineLevel="0" max="26" min="26" style="1" width="7.97"/>
    <col collapsed="false" customWidth="true" hidden="false" outlineLevel="0" max="27" min="27" style="1" width="19.4"/>
    <col collapsed="false" customWidth="true" hidden="false" outlineLevel="0" max="33" min="33" style="1" width="27.3"/>
  </cols>
  <sheetData>
    <row r="1" customFormat="false" ht="12.8" hidden="false" customHeight="false" outlineLevel="0" collapsed="false">
      <c r="A1" s="7" t="s">
        <v>7</v>
      </c>
      <c r="B1" s="7" t="s">
        <v>8</v>
      </c>
      <c r="C1" s="7" t="s">
        <v>9</v>
      </c>
      <c r="D1" s="7" t="s">
        <v>10</v>
      </c>
      <c r="E1" s="7" t="s">
        <v>11</v>
      </c>
      <c r="F1" s="7" t="s">
        <v>12</v>
      </c>
      <c r="G1" s="7" t="s">
        <v>13</v>
      </c>
      <c r="H1" s="7" t="s">
        <v>14</v>
      </c>
      <c r="I1" s="7" t="s">
        <v>15</v>
      </c>
      <c r="J1" s="7" t="s">
        <v>16</v>
      </c>
      <c r="K1" s="7" t="s">
        <v>17</v>
      </c>
      <c r="L1" s="7" t="s">
        <v>18</v>
      </c>
      <c r="M1" s="7" t="s">
        <v>19</v>
      </c>
      <c r="N1" s="7" t="s">
        <v>20</v>
      </c>
      <c r="O1" s="7" t="s">
        <v>21</v>
      </c>
      <c r="P1" s="7" t="s">
        <v>22</v>
      </c>
      <c r="Q1" s="7" t="s">
        <v>23</v>
      </c>
      <c r="R1" s="7" t="s">
        <v>24</v>
      </c>
      <c r="S1" s="7" t="s">
        <v>28</v>
      </c>
      <c r="T1" s="7" t="s">
        <v>29</v>
      </c>
      <c r="U1" s="7" t="s">
        <v>30</v>
      </c>
      <c r="V1" s="7" t="s">
        <v>31</v>
      </c>
      <c r="W1" s="7" t="s">
        <v>32</v>
      </c>
      <c r="X1" s="7" t="s">
        <v>33</v>
      </c>
      <c r="Y1" s="7" t="s">
        <v>34</v>
      </c>
      <c r="Z1" s="7" t="s">
        <v>35</v>
      </c>
      <c r="AA1" s="7" t="s">
        <v>36</v>
      </c>
      <c r="AC1" s="3" t="s">
        <v>6255</v>
      </c>
    </row>
    <row r="2" customFormat="false" ht="12.85" hidden="false" customHeight="false" outlineLevel="0" collapsed="false">
      <c r="A2" s="1" t="s">
        <v>5140</v>
      </c>
      <c r="B2" s="1" t="s">
        <v>5141</v>
      </c>
      <c r="C2" s="1" t="n">
        <v>55887961100</v>
      </c>
      <c r="D2" s="87" t="s">
        <v>5142</v>
      </c>
      <c r="E2" s="1" t="n">
        <v>2010</v>
      </c>
      <c r="F2" s="1" t="s">
        <v>691</v>
      </c>
      <c r="G2" s="1" t="n">
        <v>49</v>
      </c>
      <c r="H2" s="1" t="n">
        <v>4</v>
      </c>
      <c r="J2" s="1" t="n">
        <v>498</v>
      </c>
      <c r="K2" s="1" t="n">
        <v>506</v>
      </c>
      <c r="L2" s="1" t="n">
        <v>8</v>
      </c>
      <c r="M2" s="1" t="n">
        <v>214</v>
      </c>
      <c r="N2" s="1" t="s">
        <v>5143</v>
      </c>
      <c r="O2" s="1" t="s">
        <v>5144</v>
      </c>
      <c r="P2" s="1" t="s">
        <v>5145</v>
      </c>
      <c r="Q2" s="1" t="s">
        <v>5146</v>
      </c>
      <c r="R2" s="1" t="s">
        <v>5147</v>
      </c>
      <c r="S2" s="1" t="s">
        <v>5148</v>
      </c>
      <c r="T2" s="1" t="s">
        <v>5149</v>
      </c>
      <c r="U2" s="1" t="s">
        <v>5150</v>
      </c>
      <c r="V2" s="1" t="s">
        <v>5151</v>
      </c>
      <c r="W2" s="1" t="s">
        <v>55</v>
      </c>
      <c r="X2" s="1" t="s">
        <v>56</v>
      </c>
      <c r="Z2" s="1" t="s">
        <v>58</v>
      </c>
      <c r="AA2" s="87" t="s">
        <v>5152</v>
      </c>
      <c r="AC2" s="3" t="n">
        <f aca="false">VLOOKUP(F2,cite_score,2,FALSE())</f>
        <v>12.5</v>
      </c>
      <c r="AG2" s="8" t="str">
        <f aca="false">VLOOKUP(AA2,scaricati,1,FALSE())</f>
        <v>2-s2.0-78049421754</v>
      </c>
      <c r="AH2" s="8"/>
    </row>
    <row r="3" customFormat="false" ht="12.8" hidden="false" customHeight="false" outlineLevel="0" collapsed="false">
      <c r="A3" s="1" t="s">
        <v>3998</v>
      </c>
      <c r="B3" s="1" t="s">
        <v>3999</v>
      </c>
      <c r="C3" s="1" t="s">
        <v>4000</v>
      </c>
      <c r="D3" s="1" t="s">
        <v>4001</v>
      </c>
      <c r="E3" s="1" t="n">
        <v>2019</v>
      </c>
      <c r="F3" s="1" t="s">
        <v>4002</v>
      </c>
      <c r="G3" s="1" t="n">
        <v>131</v>
      </c>
      <c r="J3" s="1" t="n">
        <v>22</v>
      </c>
      <c r="K3" s="1" t="n">
        <v>32</v>
      </c>
      <c r="L3" s="1" t="n">
        <v>10</v>
      </c>
      <c r="M3" s="1" t="n">
        <v>134</v>
      </c>
      <c r="N3" s="1" t="s">
        <v>4003</v>
      </c>
      <c r="O3" s="1" t="s">
        <v>4004</v>
      </c>
      <c r="P3" s="1" t="s">
        <v>4005</v>
      </c>
      <c r="Q3" s="1" t="s">
        <v>4006</v>
      </c>
      <c r="R3" s="1" t="s">
        <v>4007</v>
      </c>
      <c r="S3" s="1" t="s">
        <v>4008</v>
      </c>
      <c r="T3" s="1" t="s">
        <v>4009</v>
      </c>
      <c r="U3" s="1" t="s">
        <v>4010</v>
      </c>
      <c r="V3" s="1" t="s">
        <v>4011</v>
      </c>
      <c r="W3" s="1" t="s">
        <v>55</v>
      </c>
      <c r="X3" s="1" t="s">
        <v>56</v>
      </c>
      <c r="Y3" s="1" t="s">
        <v>1404</v>
      </c>
      <c r="Z3" s="1" t="s">
        <v>58</v>
      </c>
      <c r="AA3" s="87" t="s">
        <v>4012</v>
      </c>
      <c r="AC3" s="3" t="n">
        <f aca="false">VLOOKUP(F3,cite_score,2,FALSE())</f>
        <v>7.7</v>
      </c>
      <c r="AG3" s="8" t="str">
        <f aca="false">VLOOKUP(AA3,scaricati,1,FALSE())</f>
        <v>2-s2.0-85059051525</v>
      </c>
    </row>
    <row r="4" customFormat="false" ht="12.8" hidden="false" customHeight="false" outlineLevel="0" collapsed="false">
      <c r="A4" s="1" t="s">
        <v>3903</v>
      </c>
      <c r="B4" s="1" t="s">
        <v>3904</v>
      </c>
      <c r="C4" s="1" t="s">
        <v>3905</v>
      </c>
      <c r="D4" s="1" t="s">
        <v>3906</v>
      </c>
      <c r="E4" s="1" t="n">
        <v>2020</v>
      </c>
      <c r="F4" s="1" t="s">
        <v>3907</v>
      </c>
      <c r="G4" s="1" t="n">
        <v>10</v>
      </c>
      <c r="H4" s="1" t="n">
        <v>1</v>
      </c>
      <c r="J4" s="1" t="n">
        <v>28</v>
      </c>
      <c r="K4" s="1" t="n">
        <v>47</v>
      </c>
      <c r="L4" s="1" t="n">
        <v>19</v>
      </c>
      <c r="M4" s="1" t="n">
        <v>88</v>
      </c>
      <c r="N4" s="1" t="s">
        <v>3908</v>
      </c>
      <c r="O4" s="1" t="s">
        <v>3909</v>
      </c>
      <c r="P4" s="1" t="s">
        <v>3910</v>
      </c>
      <c r="Q4" s="1" t="s">
        <v>3911</v>
      </c>
      <c r="R4" s="1" t="s">
        <v>3912</v>
      </c>
      <c r="S4" s="1" t="s">
        <v>3913</v>
      </c>
      <c r="U4" s="1" t="s">
        <v>3914</v>
      </c>
      <c r="V4" s="1" t="s">
        <v>3915</v>
      </c>
      <c r="W4" s="1" t="s">
        <v>55</v>
      </c>
      <c r="X4" s="1" t="s">
        <v>56</v>
      </c>
      <c r="Z4" s="1" t="s">
        <v>58</v>
      </c>
      <c r="AA4" s="87" t="s">
        <v>3916</v>
      </c>
      <c r="AC4" s="3" t="n">
        <f aca="false">VLOOKUP(F4,cite_score,2,FALSE())</f>
        <v>4.3</v>
      </c>
      <c r="AG4" s="8" t="str">
        <f aca="false">VLOOKUP(AA4,scaricati,1,FALSE())</f>
        <v>2-s2.0-85078834512</v>
      </c>
    </row>
    <row r="5" customFormat="false" ht="12.8" hidden="false" customHeight="false" outlineLevel="0" collapsed="false">
      <c r="A5" s="1" t="s">
        <v>3506</v>
      </c>
      <c r="B5" s="1" t="s">
        <v>3507</v>
      </c>
      <c r="C5" s="1" t="s">
        <v>3508</v>
      </c>
      <c r="D5" s="1" t="s">
        <v>3509</v>
      </c>
      <c r="E5" s="1" t="n">
        <v>2019</v>
      </c>
      <c r="F5" s="1" t="s">
        <v>3510</v>
      </c>
      <c r="G5" s="1" t="n">
        <v>60</v>
      </c>
      <c r="H5" s="1" t="n">
        <v>7</v>
      </c>
      <c r="J5" s="1" t="n">
        <v>1048</v>
      </c>
      <c r="K5" s="1" t="n">
        <v>1064</v>
      </c>
      <c r="L5" s="1" t="n">
        <v>16</v>
      </c>
      <c r="M5" s="1" t="n">
        <v>78</v>
      </c>
      <c r="N5" s="1" t="s">
        <v>3511</v>
      </c>
      <c r="O5" s="1" t="s">
        <v>3512</v>
      </c>
      <c r="P5" s="1" t="s">
        <v>3513</v>
      </c>
      <c r="Q5" s="1" t="s">
        <v>3514</v>
      </c>
      <c r="R5" s="1" t="s">
        <v>3515</v>
      </c>
      <c r="S5" s="1" t="s">
        <v>3516</v>
      </c>
      <c r="U5" s="1" t="s">
        <v>3517</v>
      </c>
      <c r="V5" s="1" t="s">
        <v>3518</v>
      </c>
      <c r="W5" s="1" t="s">
        <v>55</v>
      </c>
      <c r="X5" s="1" t="s">
        <v>56</v>
      </c>
      <c r="Y5" s="1" t="s">
        <v>1404</v>
      </c>
      <c r="Z5" s="1" t="s">
        <v>58</v>
      </c>
      <c r="AA5" s="87" t="s">
        <v>3519</v>
      </c>
      <c r="AC5" s="3" t="n">
        <f aca="false">VLOOKUP(F5,cite_score,2,FALSE())</f>
        <v>4.8</v>
      </c>
      <c r="AG5" s="8" t="str">
        <f aca="false">VLOOKUP(AA5,scaricati,1,FALSE())</f>
        <v>2-s2.0-85060671693</v>
      </c>
    </row>
    <row r="6" customFormat="false" ht="12.8" hidden="false" customHeight="false" outlineLevel="0" collapsed="false">
      <c r="A6" s="1" t="s">
        <v>3436</v>
      </c>
      <c r="B6" s="1" t="s">
        <v>3437</v>
      </c>
      <c r="C6" s="1" t="s">
        <v>3438</v>
      </c>
      <c r="D6" s="1" t="s">
        <v>3439</v>
      </c>
      <c r="E6" s="1" t="n">
        <v>2020</v>
      </c>
      <c r="F6" s="1" t="s">
        <v>589</v>
      </c>
      <c r="G6" s="1" t="s">
        <v>3440</v>
      </c>
      <c r="J6" s="1" t="n">
        <v>129</v>
      </c>
      <c r="K6" s="1" t="n">
        <v>140</v>
      </c>
      <c r="L6" s="1" t="n">
        <v>11</v>
      </c>
      <c r="M6" s="1" t="n">
        <v>75</v>
      </c>
      <c r="N6" s="1" t="s">
        <v>3441</v>
      </c>
      <c r="O6" s="1" t="s">
        <v>3442</v>
      </c>
      <c r="P6" s="1" t="s">
        <v>3443</v>
      </c>
      <c r="Q6" s="1" t="s">
        <v>3444</v>
      </c>
      <c r="R6" s="1" t="s">
        <v>3445</v>
      </c>
      <c r="S6" s="1" t="s">
        <v>3446</v>
      </c>
      <c r="T6" s="1" t="s">
        <v>3447</v>
      </c>
      <c r="U6" s="1" t="s">
        <v>3448</v>
      </c>
      <c r="V6" s="1" t="s">
        <v>3449</v>
      </c>
      <c r="W6" s="1" t="s">
        <v>72</v>
      </c>
      <c r="X6" s="1" t="s">
        <v>56</v>
      </c>
      <c r="Y6" s="1" t="s">
        <v>868</v>
      </c>
      <c r="Z6" s="1" t="s">
        <v>58</v>
      </c>
      <c r="AA6" s="87" t="s">
        <v>3450</v>
      </c>
      <c r="AC6" s="3" t="e">
        <f aca="false">VLOOKUP(F6,cite_score,2,FALSE())</f>
        <v>#N/A</v>
      </c>
      <c r="AG6" s="8" t="str">
        <f aca="false">VLOOKUP(AA6,scaricati,1,FALSE())</f>
        <v>2-s2.0-85089615193</v>
      </c>
    </row>
    <row r="7" customFormat="false" ht="12.8" hidden="false" customHeight="false" outlineLevel="0" collapsed="false">
      <c r="A7" s="1" t="s">
        <v>4956</v>
      </c>
      <c r="B7" s="1" t="s">
        <v>4957</v>
      </c>
      <c r="C7" s="1" t="s">
        <v>4958</v>
      </c>
      <c r="D7" s="1" t="s">
        <v>4959</v>
      </c>
      <c r="E7" s="1" t="n">
        <v>2010</v>
      </c>
      <c r="F7" s="1" t="s">
        <v>4960</v>
      </c>
      <c r="G7" s="1" t="s">
        <v>4961</v>
      </c>
      <c r="J7" s="1" t="n">
        <v>190</v>
      </c>
      <c r="K7" s="1" t="n">
        <v>197</v>
      </c>
      <c r="L7" s="1" t="n">
        <v>7</v>
      </c>
      <c r="M7" s="1" t="n">
        <v>53</v>
      </c>
      <c r="O7" s="1" t="s">
        <v>4962</v>
      </c>
      <c r="P7" s="1" t="s">
        <v>4963</v>
      </c>
      <c r="Q7" s="1" t="s">
        <v>4964</v>
      </c>
      <c r="R7" s="1" t="s">
        <v>4965</v>
      </c>
      <c r="S7" s="1" t="s">
        <v>4966</v>
      </c>
      <c r="T7" s="1" t="s">
        <v>4967</v>
      </c>
      <c r="U7" s="1" t="s">
        <v>4968</v>
      </c>
      <c r="V7" s="1" t="s">
        <v>4969</v>
      </c>
      <c r="W7" s="1" t="s">
        <v>72</v>
      </c>
      <c r="X7" s="1" t="s">
        <v>56</v>
      </c>
      <c r="Z7" s="1" t="s">
        <v>58</v>
      </c>
      <c r="AA7" s="87" t="s">
        <v>4970</v>
      </c>
      <c r="AC7" s="3" t="e">
        <f aca="false">VLOOKUP(F7,cite_score,2,FALSE())</f>
        <v>#N/A</v>
      </c>
      <c r="AG7" s="8" t="str">
        <f aca="false">VLOOKUP(AA7,scaricati,1,FALSE())</f>
        <v>2-s2.0-78649878295</v>
      </c>
    </row>
    <row r="8" customFormat="false" ht="12.8" hidden="false" customHeight="false" outlineLevel="0" collapsed="false">
      <c r="A8" s="1" t="s">
        <v>4659</v>
      </c>
      <c r="B8" s="1" t="s">
        <v>4660</v>
      </c>
      <c r="C8" s="1" t="s">
        <v>4661</v>
      </c>
      <c r="D8" s="1" t="s">
        <v>4662</v>
      </c>
      <c r="E8" s="1" t="n">
        <v>2008</v>
      </c>
      <c r="F8" s="1" t="s">
        <v>1588</v>
      </c>
      <c r="G8" s="1" t="n">
        <v>28</v>
      </c>
      <c r="H8" s="1" t="n">
        <v>4</v>
      </c>
      <c r="J8" s="1" t="n">
        <v>469</v>
      </c>
      <c r="K8" s="1" t="n">
        <v>475</v>
      </c>
      <c r="L8" s="1" t="n">
        <v>6</v>
      </c>
      <c r="M8" s="1" t="n">
        <v>46</v>
      </c>
      <c r="N8" s="1" t="s">
        <v>4663</v>
      </c>
      <c r="O8" s="1" t="s">
        <v>4664</v>
      </c>
      <c r="P8" s="1" t="s">
        <v>4665</v>
      </c>
      <c r="Q8" s="1" t="s">
        <v>4666</v>
      </c>
      <c r="R8" s="1" t="s">
        <v>4667</v>
      </c>
      <c r="S8" s="1" t="s">
        <v>4668</v>
      </c>
      <c r="T8" s="1" t="s">
        <v>4669</v>
      </c>
      <c r="U8" s="1" t="s">
        <v>4670</v>
      </c>
      <c r="V8" s="1" t="s">
        <v>4671</v>
      </c>
      <c r="W8" s="1" t="s">
        <v>55</v>
      </c>
      <c r="X8" s="1" t="s">
        <v>56</v>
      </c>
      <c r="Z8" s="1" t="s">
        <v>58</v>
      </c>
      <c r="AA8" s="87" t="s">
        <v>4672</v>
      </c>
      <c r="AC8" s="3" t="n">
        <f aca="false">VLOOKUP(F8,cite_score,2,FALSE())</f>
        <v>5.5</v>
      </c>
      <c r="AG8" s="8" t="str">
        <f aca="false">VLOOKUP(AA8,scaricati,1,FALSE())</f>
        <v>2-s2.0-41949129128</v>
      </c>
    </row>
    <row r="9" customFormat="false" ht="12.8" hidden="false" customHeight="false" outlineLevel="0" collapsed="false">
      <c r="A9" s="1" t="s">
        <v>4766</v>
      </c>
      <c r="B9" s="1" t="s">
        <v>4767</v>
      </c>
      <c r="C9" s="1" t="s">
        <v>4527</v>
      </c>
      <c r="D9" s="1" t="s">
        <v>4768</v>
      </c>
      <c r="E9" s="1" t="n">
        <v>2018</v>
      </c>
      <c r="F9" s="1" t="s">
        <v>4769</v>
      </c>
      <c r="I9" s="1" t="n">
        <v>8484847</v>
      </c>
      <c r="M9" s="1" t="n">
        <v>38</v>
      </c>
      <c r="N9" s="1" t="s">
        <v>4770</v>
      </c>
      <c r="O9" s="1" t="s">
        <v>4771</v>
      </c>
      <c r="P9" s="1" t="s">
        <v>4772</v>
      </c>
      <c r="Q9" s="1" t="s">
        <v>4773</v>
      </c>
      <c r="R9" s="1" t="s">
        <v>4774</v>
      </c>
      <c r="S9" s="1" t="s">
        <v>4775</v>
      </c>
      <c r="T9" s="1" t="s">
        <v>4776</v>
      </c>
      <c r="U9" s="1" t="s">
        <v>4777</v>
      </c>
      <c r="W9" s="1" t="s">
        <v>72</v>
      </c>
      <c r="X9" s="1" t="s">
        <v>56</v>
      </c>
      <c r="Z9" s="1" t="s">
        <v>58</v>
      </c>
      <c r="AA9" s="87" t="s">
        <v>4778</v>
      </c>
      <c r="AC9" s="3" t="e">
        <f aca="false">VLOOKUP(F9,cite_score,2,FALSE())</f>
        <v>#N/A</v>
      </c>
      <c r="AG9" s="8" t="str">
        <f aca="false">VLOOKUP(AA9,scaricati,1,FALSE())</f>
        <v>2-s2.0-85056464033</v>
      </c>
    </row>
    <row r="10" customFormat="false" ht="12.8" hidden="false" customHeight="false" outlineLevel="0" collapsed="false">
      <c r="A10" s="1" t="s">
        <v>4213</v>
      </c>
      <c r="B10" s="1" t="s">
        <v>4214</v>
      </c>
      <c r="C10" s="1" t="s">
        <v>4215</v>
      </c>
      <c r="D10" s="1" t="s">
        <v>4216</v>
      </c>
      <c r="E10" s="1" t="n">
        <v>2017</v>
      </c>
      <c r="F10" s="1" t="s">
        <v>4217</v>
      </c>
      <c r="G10" s="1" t="s">
        <v>4218</v>
      </c>
      <c r="J10" s="1" t="n">
        <v>124</v>
      </c>
      <c r="K10" s="1" t="n">
        <v>129</v>
      </c>
      <c r="L10" s="1" t="n">
        <v>5</v>
      </c>
      <c r="M10" s="1" t="n">
        <v>29</v>
      </c>
      <c r="N10" s="1" t="s">
        <v>4219</v>
      </c>
      <c r="O10" s="1" t="s">
        <v>4220</v>
      </c>
      <c r="P10" s="1" t="s">
        <v>4221</v>
      </c>
      <c r="Q10" s="1" t="s">
        <v>4222</v>
      </c>
      <c r="R10" s="1" t="s">
        <v>4223</v>
      </c>
      <c r="S10" s="1" t="s">
        <v>4224</v>
      </c>
      <c r="T10" s="1" t="s">
        <v>4225</v>
      </c>
      <c r="U10" s="1" t="s">
        <v>4226</v>
      </c>
      <c r="W10" s="1" t="s">
        <v>72</v>
      </c>
      <c r="X10" s="1" t="s">
        <v>56</v>
      </c>
      <c r="Y10" s="1" t="s">
        <v>1404</v>
      </c>
      <c r="Z10" s="1" t="s">
        <v>58</v>
      </c>
      <c r="AA10" s="87" t="s">
        <v>4227</v>
      </c>
      <c r="AC10" s="3" t="e">
        <f aca="false">VLOOKUP(F10,cite_score,2,FALSE())</f>
        <v>#N/A</v>
      </c>
      <c r="AG10" s="8" t="str">
        <f aca="false">VLOOKUP(AA10,scaricati,1,FALSE())</f>
        <v>2-s2.0-85047559043</v>
      </c>
    </row>
    <row r="11" customFormat="false" ht="12.8" hidden="false" customHeight="false" outlineLevel="0" collapsed="false">
      <c r="A11" s="1" t="s">
        <v>4525</v>
      </c>
      <c r="B11" s="1" t="s">
        <v>4526</v>
      </c>
      <c r="C11" s="1" t="s">
        <v>4527</v>
      </c>
      <c r="D11" s="1" t="s">
        <v>4528</v>
      </c>
      <c r="E11" s="1" t="n">
        <v>2018</v>
      </c>
      <c r="F11" s="1" t="s">
        <v>2997</v>
      </c>
      <c r="G11" s="1" t="n">
        <v>833</v>
      </c>
      <c r="J11" s="1" t="n">
        <v>111</v>
      </c>
      <c r="K11" s="1" t="n">
        <v>125</v>
      </c>
      <c r="L11" s="1" t="n">
        <v>14</v>
      </c>
      <c r="M11" s="1" t="n">
        <v>26</v>
      </c>
      <c r="N11" s="1" t="s">
        <v>4529</v>
      </c>
      <c r="O11" s="1" t="s">
        <v>4530</v>
      </c>
      <c r="P11" s="1" t="s">
        <v>4531</v>
      </c>
      <c r="Q11" s="1" t="s">
        <v>4532</v>
      </c>
      <c r="R11" s="1" t="s">
        <v>4533</v>
      </c>
      <c r="S11" s="1" t="s">
        <v>4534</v>
      </c>
      <c r="T11" s="1" t="s">
        <v>4535</v>
      </c>
      <c r="U11" s="1" t="s">
        <v>4536</v>
      </c>
      <c r="V11" s="1" t="s">
        <v>4537</v>
      </c>
      <c r="W11" s="1" t="s">
        <v>72</v>
      </c>
      <c r="X11" s="1" t="s">
        <v>56</v>
      </c>
      <c r="Y11" s="1" t="s">
        <v>1404</v>
      </c>
      <c r="Z11" s="1" t="s">
        <v>58</v>
      </c>
      <c r="AA11" s="87" t="s">
        <v>4538</v>
      </c>
      <c r="AC11" s="3" t="e">
        <f aca="false">VLOOKUP(F11,cite_score,2,FALSE())</f>
        <v>#N/A</v>
      </c>
      <c r="AG11" s="8" t="str">
        <f aca="false">VLOOKUP(AA11,scaricati,1,FALSE())</f>
        <v>2-s2.0-85059008032</v>
      </c>
    </row>
    <row r="12" customFormat="false" ht="12.8" hidden="false" customHeight="false" outlineLevel="0" collapsed="false">
      <c r="A12" s="1" t="s">
        <v>4370</v>
      </c>
      <c r="B12" s="1" t="s">
        <v>4371</v>
      </c>
      <c r="C12" s="1" t="s">
        <v>4372</v>
      </c>
      <c r="D12" s="1" t="s">
        <v>4373</v>
      </c>
      <c r="E12" s="1" t="n">
        <v>2019</v>
      </c>
      <c r="F12" s="1" t="s">
        <v>3067</v>
      </c>
      <c r="G12" s="1" t="n">
        <v>4</v>
      </c>
      <c r="H12" s="1" t="n">
        <v>4</v>
      </c>
      <c r="J12" s="1" t="n">
        <v>206</v>
      </c>
      <c r="K12" s="1" t="n">
        <v>211</v>
      </c>
      <c r="L12" s="1" t="n">
        <v>5</v>
      </c>
      <c r="M12" s="1" t="n">
        <v>26</v>
      </c>
      <c r="N12" s="1" t="s">
        <v>4374</v>
      </c>
      <c r="O12" s="1" t="s">
        <v>4375</v>
      </c>
      <c r="P12" s="1" t="s">
        <v>4376</v>
      </c>
      <c r="Q12" s="1" t="s">
        <v>4377</v>
      </c>
      <c r="R12" s="1" t="s">
        <v>4378</v>
      </c>
      <c r="S12" s="1" t="s">
        <v>4379</v>
      </c>
      <c r="U12" s="1" t="s">
        <v>4380</v>
      </c>
      <c r="V12" s="1" t="s">
        <v>4381</v>
      </c>
      <c r="W12" s="1" t="s">
        <v>55</v>
      </c>
      <c r="X12" s="1" t="s">
        <v>56</v>
      </c>
      <c r="Y12" s="1" t="s">
        <v>57</v>
      </c>
      <c r="Z12" s="1" t="s">
        <v>58</v>
      </c>
      <c r="AA12" s="87" t="s">
        <v>4382</v>
      </c>
      <c r="AC12" s="3" t="n">
        <f aca="false">VLOOKUP(F12,cite_score,2,FALSE())</f>
        <v>0.6</v>
      </c>
      <c r="AG12" s="8" t="str">
        <f aca="false">VLOOKUP(AA12,scaricati,1,FALSE())</f>
        <v>2-s2.0-85071547279</v>
      </c>
    </row>
    <row r="13" customFormat="false" ht="12.8" hidden="false" customHeight="false" outlineLevel="0" collapsed="false">
      <c r="A13" s="1" t="s">
        <v>3241</v>
      </c>
      <c r="B13" s="1" t="s">
        <v>3242</v>
      </c>
      <c r="C13" s="1" t="s">
        <v>3243</v>
      </c>
      <c r="D13" s="1" t="s">
        <v>3244</v>
      </c>
      <c r="E13" s="1" t="n">
        <v>2021</v>
      </c>
      <c r="F13" s="1" t="s">
        <v>45</v>
      </c>
      <c r="G13" s="1" t="n">
        <v>9</v>
      </c>
      <c r="J13" s="1" t="n">
        <v>133076</v>
      </c>
      <c r="K13" s="1" t="n">
        <v>133090</v>
      </c>
      <c r="L13" s="1" t="n">
        <v>14</v>
      </c>
      <c r="M13" s="1" t="n">
        <v>25</v>
      </c>
      <c r="N13" s="1" t="s">
        <v>3245</v>
      </c>
      <c r="O13" s="1" t="s">
        <v>3246</v>
      </c>
      <c r="P13" s="1" t="s">
        <v>3247</v>
      </c>
      <c r="Q13" s="1" t="s">
        <v>3248</v>
      </c>
      <c r="R13" s="1" t="s">
        <v>3249</v>
      </c>
      <c r="S13" s="1" t="s">
        <v>3250</v>
      </c>
      <c r="T13" s="1" t="s">
        <v>3251</v>
      </c>
      <c r="U13" s="1" t="s">
        <v>3252</v>
      </c>
      <c r="V13" s="1" t="s">
        <v>3253</v>
      </c>
      <c r="W13" s="1" t="s">
        <v>55</v>
      </c>
      <c r="X13" s="1" t="s">
        <v>56</v>
      </c>
      <c r="Y13" s="1" t="s">
        <v>57</v>
      </c>
      <c r="Z13" s="1" t="s">
        <v>58</v>
      </c>
      <c r="AA13" s="87" t="s">
        <v>3254</v>
      </c>
      <c r="AC13" s="3" t="n">
        <f aca="false">VLOOKUP(F13,cite_score,2,FALSE())</f>
        <v>9</v>
      </c>
      <c r="AG13" s="8" t="str">
        <f aca="false">VLOOKUP(AA13,scaricati,1,FALSE())</f>
        <v>2-s2.0-85117054399</v>
      </c>
    </row>
    <row r="14" customFormat="false" ht="12.8" hidden="false" customHeight="false" outlineLevel="0" collapsed="false">
      <c r="A14" s="1" t="s">
        <v>1738</v>
      </c>
      <c r="B14" s="1" t="s">
        <v>1739</v>
      </c>
      <c r="C14" s="1" t="s">
        <v>1740</v>
      </c>
      <c r="D14" s="1" t="s">
        <v>1741</v>
      </c>
      <c r="E14" s="1" t="n">
        <v>2022</v>
      </c>
      <c r="F14" s="1" t="s">
        <v>344</v>
      </c>
      <c r="G14" s="1" t="n">
        <v>27</v>
      </c>
      <c r="H14" s="1" t="n">
        <v>3</v>
      </c>
      <c r="J14" s="1" t="n">
        <v>3743</v>
      </c>
      <c r="K14" s="1" t="n">
        <v>3775</v>
      </c>
      <c r="L14" s="1" t="n">
        <v>32</v>
      </c>
      <c r="M14" s="1" t="n">
        <v>25</v>
      </c>
      <c r="N14" s="1" t="s">
        <v>1742</v>
      </c>
      <c r="O14" s="1" t="s">
        <v>1743</v>
      </c>
      <c r="P14" s="1" t="s">
        <v>1744</v>
      </c>
      <c r="Q14" s="1" t="s">
        <v>1745</v>
      </c>
      <c r="R14" s="1" t="s">
        <v>1746</v>
      </c>
      <c r="S14" s="1" t="s">
        <v>1747</v>
      </c>
      <c r="U14" s="1" t="s">
        <v>1748</v>
      </c>
      <c r="V14" s="1" t="s">
        <v>1749</v>
      </c>
      <c r="W14" s="1" t="s">
        <v>55</v>
      </c>
      <c r="X14" s="1" t="s">
        <v>56</v>
      </c>
      <c r="Y14" s="1" t="s">
        <v>1404</v>
      </c>
      <c r="Z14" s="1" t="s">
        <v>58</v>
      </c>
      <c r="AA14" s="87" t="s">
        <v>1750</v>
      </c>
      <c r="AC14" s="3" t="n">
        <f aca="false">VLOOKUP(F14,cite_score,2,FALSE())</f>
        <v>8.2</v>
      </c>
      <c r="AG14" s="8" t="str">
        <f aca="false">VLOOKUP(AA14,scaricati,1,FALSE())</f>
        <v>2-s2.0-85116836406</v>
      </c>
    </row>
    <row r="15" customFormat="false" ht="12.8" hidden="false" customHeight="false" outlineLevel="0" collapsed="false">
      <c r="A15" s="1" t="s">
        <v>4027</v>
      </c>
      <c r="B15" s="1" t="s">
        <v>4028</v>
      </c>
      <c r="C15" s="1" t="s">
        <v>4029</v>
      </c>
      <c r="D15" s="1" t="s">
        <v>4030</v>
      </c>
      <c r="E15" s="1" t="n">
        <v>2019</v>
      </c>
      <c r="F15" s="1" t="s">
        <v>3455</v>
      </c>
      <c r="J15" s="1" t="n">
        <v>9</v>
      </c>
      <c r="K15" s="1" t="n">
        <v>18</v>
      </c>
      <c r="L15" s="1" t="n">
        <v>9</v>
      </c>
      <c r="M15" s="1" t="n">
        <v>23</v>
      </c>
      <c r="O15" s="1" t="s">
        <v>4031</v>
      </c>
      <c r="P15" s="1" t="s">
        <v>4032</v>
      </c>
      <c r="Q15" s="1" t="s">
        <v>4033</v>
      </c>
      <c r="R15" s="1" t="s">
        <v>4034</v>
      </c>
      <c r="T15" s="1" t="s">
        <v>4035</v>
      </c>
      <c r="U15" s="1" t="s">
        <v>4036</v>
      </c>
      <c r="W15" s="1" t="s">
        <v>72</v>
      </c>
      <c r="X15" s="1" t="s">
        <v>56</v>
      </c>
      <c r="Z15" s="1" t="s">
        <v>58</v>
      </c>
      <c r="AA15" s="87" t="s">
        <v>4037</v>
      </c>
      <c r="AC15" s="3" t="e">
        <f aca="false">VLOOKUP(F15,cite_score,2,FALSE())</f>
        <v>#N/A</v>
      </c>
      <c r="AG15" s="8" t="str">
        <f aca="false">VLOOKUP(AA15,scaricati,1,FALSE())</f>
        <v>2-s2.0-85085981283</v>
      </c>
    </row>
    <row r="16" customFormat="false" ht="12.8" hidden="false" customHeight="false" outlineLevel="0" collapsed="false">
      <c r="A16" s="1" t="s">
        <v>4646</v>
      </c>
      <c r="B16" s="1" t="s">
        <v>4647</v>
      </c>
      <c r="C16" s="1" t="s">
        <v>4648</v>
      </c>
      <c r="D16" s="1" t="s">
        <v>4649</v>
      </c>
      <c r="E16" s="1" t="n">
        <v>2015</v>
      </c>
      <c r="F16" s="1" t="s">
        <v>4650</v>
      </c>
      <c r="I16" s="1" t="n">
        <v>7008697</v>
      </c>
      <c r="J16" s="1" t="n">
        <v>410</v>
      </c>
      <c r="K16" s="1" t="n">
        <v>415</v>
      </c>
      <c r="L16" s="1" t="n">
        <v>5</v>
      </c>
      <c r="M16" s="1" t="n">
        <v>22</v>
      </c>
      <c r="N16" s="1" t="s">
        <v>4651</v>
      </c>
      <c r="O16" s="1" t="s">
        <v>4652</v>
      </c>
      <c r="P16" s="1" t="s">
        <v>4653</v>
      </c>
      <c r="Q16" s="1" t="s">
        <v>4654</v>
      </c>
      <c r="R16" s="1" t="s">
        <v>4655</v>
      </c>
      <c r="T16" s="1" t="s">
        <v>4656</v>
      </c>
      <c r="U16" s="1" t="s">
        <v>4657</v>
      </c>
      <c r="W16" s="1" t="s">
        <v>72</v>
      </c>
      <c r="X16" s="1" t="s">
        <v>56</v>
      </c>
      <c r="Z16" s="1" t="s">
        <v>58</v>
      </c>
      <c r="AA16" s="87" t="s">
        <v>4658</v>
      </c>
      <c r="AC16" s="3" t="e">
        <f aca="false">VLOOKUP(F16,cite_score,2,FALSE())</f>
        <v>#N/A</v>
      </c>
      <c r="AG16" s="8" t="str">
        <f aca="false">VLOOKUP(AA16,scaricati,1,FALSE())</f>
        <v>2-s2.0-84925060989</v>
      </c>
    </row>
    <row r="17" customFormat="false" ht="12.8" hidden="false" customHeight="false" outlineLevel="0" collapsed="false">
      <c r="A17" s="1" t="s">
        <v>2080</v>
      </c>
      <c r="B17" s="1" t="s">
        <v>2081</v>
      </c>
      <c r="C17" s="1" t="s">
        <v>2082</v>
      </c>
      <c r="D17" s="1" t="s">
        <v>2083</v>
      </c>
      <c r="E17" s="1" t="n">
        <v>2021</v>
      </c>
      <c r="F17" s="1" t="s">
        <v>2084</v>
      </c>
      <c r="G17" s="1" t="n">
        <v>9</v>
      </c>
      <c r="H17" s="1" t="n">
        <v>20</v>
      </c>
      <c r="I17" s="1" t="n">
        <v>2599</v>
      </c>
      <c r="M17" s="1" t="n">
        <v>19</v>
      </c>
      <c r="N17" s="1" t="s">
        <v>2085</v>
      </c>
      <c r="O17" s="1" t="s">
        <v>2086</v>
      </c>
      <c r="P17" s="1" t="s">
        <v>2087</v>
      </c>
      <c r="Q17" s="1" t="s">
        <v>2088</v>
      </c>
      <c r="R17" s="1" t="s">
        <v>2089</v>
      </c>
      <c r="S17" s="1" t="s">
        <v>2090</v>
      </c>
      <c r="U17" s="1" t="s">
        <v>2091</v>
      </c>
      <c r="V17" s="1" t="s">
        <v>2092</v>
      </c>
      <c r="W17" s="1" t="s">
        <v>55</v>
      </c>
      <c r="X17" s="1" t="s">
        <v>56</v>
      </c>
      <c r="Y17" s="1" t="s">
        <v>57</v>
      </c>
      <c r="Z17" s="1" t="s">
        <v>58</v>
      </c>
      <c r="AA17" s="87" t="s">
        <v>2093</v>
      </c>
      <c r="AC17" s="3" t="n">
        <f aca="false">VLOOKUP(F17,cite_score,2,FALSE())</f>
        <v>3.5</v>
      </c>
      <c r="AG17" s="8" t="str">
        <f aca="false">VLOOKUP(AA17,scaricati,1,FALSE())</f>
        <v>2-s2.0-85117456786</v>
      </c>
    </row>
    <row r="18" customFormat="false" ht="12.8" hidden="false" customHeight="false" outlineLevel="0" collapsed="false">
      <c r="A18" s="1" t="s">
        <v>4724</v>
      </c>
      <c r="B18" s="1" t="s">
        <v>4725</v>
      </c>
      <c r="C18" s="1" t="s">
        <v>4726</v>
      </c>
      <c r="D18" s="1" t="s">
        <v>4727</v>
      </c>
      <c r="E18" s="1" t="n">
        <v>2018</v>
      </c>
      <c r="F18" s="1" t="s">
        <v>589</v>
      </c>
      <c r="G18" s="1" t="s">
        <v>4728</v>
      </c>
      <c r="J18" s="1" t="n">
        <v>613</v>
      </c>
      <c r="K18" s="1" t="n">
        <v>626</v>
      </c>
      <c r="L18" s="1" t="n">
        <v>13</v>
      </c>
      <c r="M18" s="1" t="n">
        <v>19</v>
      </c>
      <c r="N18" s="1" t="s">
        <v>4729</v>
      </c>
      <c r="O18" s="1" t="s">
        <v>4730</v>
      </c>
      <c r="P18" s="1" t="s">
        <v>4731</v>
      </c>
      <c r="Q18" s="1" t="s">
        <v>4732</v>
      </c>
      <c r="R18" s="1" t="s">
        <v>4733</v>
      </c>
      <c r="S18" s="1" t="s">
        <v>4734</v>
      </c>
      <c r="T18" s="1" t="s">
        <v>4735</v>
      </c>
      <c r="U18" s="1" t="s">
        <v>4736</v>
      </c>
      <c r="V18" s="1" t="s">
        <v>4737</v>
      </c>
      <c r="W18" s="1" t="s">
        <v>72</v>
      </c>
      <c r="X18" s="1" t="s">
        <v>56</v>
      </c>
      <c r="Z18" s="1" t="s">
        <v>58</v>
      </c>
      <c r="AA18" s="87" t="s">
        <v>4738</v>
      </c>
      <c r="AC18" s="3" t="e">
        <f aca="false">VLOOKUP(F18,cite_score,2,FALSE())</f>
        <v>#N/A</v>
      </c>
      <c r="AG18" s="8" t="str">
        <f aca="false">VLOOKUP(AA18,scaricati,1,FALSE())</f>
        <v>2-s2.0-85049367537</v>
      </c>
    </row>
    <row r="19" customFormat="false" ht="12.8" hidden="false" customHeight="false" outlineLevel="0" collapsed="false">
      <c r="A19" s="1" t="s">
        <v>1858</v>
      </c>
      <c r="B19" s="1" t="s">
        <v>1859</v>
      </c>
      <c r="C19" s="1" t="s">
        <v>1860</v>
      </c>
      <c r="D19" s="1" t="s">
        <v>1861</v>
      </c>
      <c r="E19" s="1" t="n">
        <v>2021</v>
      </c>
      <c r="F19" s="1" t="s">
        <v>1862</v>
      </c>
      <c r="G19" s="1" t="n">
        <v>125</v>
      </c>
      <c r="J19" s="1" t="n">
        <v>661</v>
      </c>
      <c r="K19" s="1" t="n">
        <v>671</v>
      </c>
      <c r="L19" s="1" t="n">
        <v>10</v>
      </c>
      <c r="M19" s="1" t="n">
        <v>18</v>
      </c>
      <c r="N19" s="1" t="s">
        <v>1863</v>
      </c>
      <c r="O19" s="1" t="s">
        <v>1864</v>
      </c>
      <c r="P19" s="1" t="s">
        <v>1865</v>
      </c>
      <c r="Q19" s="1" t="s">
        <v>1866</v>
      </c>
      <c r="R19" s="1" t="s">
        <v>1867</v>
      </c>
      <c r="S19" s="1" t="s">
        <v>1868</v>
      </c>
      <c r="T19" s="1" t="s">
        <v>1869</v>
      </c>
      <c r="U19" s="1" t="s">
        <v>1870</v>
      </c>
      <c r="V19" s="1" t="s">
        <v>1871</v>
      </c>
      <c r="W19" s="1" t="s">
        <v>55</v>
      </c>
      <c r="X19" s="1" t="s">
        <v>56</v>
      </c>
      <c r="Z19" s="1" t="s">
        <v>58</v>
      </c>
      <c r="AA19" s="87" t="s">
        <v>1872</v>
      </c>
      <c r="AC19" s="3" t="n">
        <f aca="false">VLOOKUP(F19,cite_score,2,FALSE())</f>
        <v>21.8</v>
      </c>
      <c r="AG19" s="8" t="str">
        <f aca="false">VLOOKUP(AA19,scaricati,1,FALSE())</f>
        <v>2-s2.0-85111000952</v>
      </c>
    </row>
    <row r="20" customFormat="false" ht="12.8" hidden="false" customHeight="false" outlineLevel="0" collapsed="false">
      <c r="A20" s="1" t="s">
        <v>4739</v>
      </c>
      <c r="B20" s="1" t="s">
        <v>4740</v>
      </c>
      <c r="C20" s="1" t="s">
        <v>4741</v>
      </c>
      <c r="D20" s="1" t="s">
        <v>4742</v>
      </c>
      <c r="E20" s="1" t="n">
        <v>2017</v>
      </c>
      <c r="F20" s="1" t="s">
        <v>4463</v>
      </c>
      <c r="G20" s="1" t="s">
        <v>4464</v>
      </c>
      <c r="J20" s="1" t="n">
        <v>528</v>
      </c>
      <c r="K20" s="1" t="n">
        <v>531</v>
      </c>
      <c r="L20" s="1" t="n">
        <v>3</v>
      </c>
      <c r="M20" s="1" t="n">
        <v>17</v>
      </c>
      <c r="N20" s="1" t="s">
        <v>4743</v>
      </c>
      <c r="O20" s="1" t="s">
        <v>4744</v>
      </c>
      <c r="P20" s="1" t="s">
        <v>4745</v>
      </c>
      <c r="Q20" s="1" t="s">
        <v>4746</v>
      </c>
      <c r="R20" s="1" t="s">
        <v>4747</v>
      </c>
      <c r="S20" s="1" t="s">
        <v>4748</v>
      </c>
      <c r="T20" s="1" t="s">
        <v>4749</v>
      </c>
      <c r="U20" s="1" t="s">
        <v>4750</v>
      </c>
      <c r="W20" s="1" t="s">
        <v>72</v>
      </c>
      <c r="X20" s="1" t="s">
        <v>56</v>
      </c>
      <c r="Z20" s="1" t="s">
        <v>58</v>
      </c>
      <c r="AA20" s="87" t="s">
        <v>4751</v>
      </c>
      <c r="AC20" s="3" t="e">
        <f aca="false">VLOOKUP(F20,cite_score,2,FALSE())</f>
        <v>#N/A</v>
      </c>
      <c r="AG20" s="8" t="str">
        <f aca="false">VLOOKUP(AA20,scaricati,1,FALSE())</f>
        <v>2-s2.0-85048474626</v>
      </c>
    </row>
    <row r="21" customFormat="false" ht="12.8" hidden="false" customHeight="false" outlineLevel="0" collapsed="false">
      <c r="A21" s="1" t="s">
        <v>4488</v>
      </c>
      <c r="B21" s="1" t="s">
        <v>4489</v>
      </c>
      <c r="C21" s="1" t="s">
        <v>4490</v>
      </c>
      <c r="D21" s="1" t="s">
        <v>4491</v>
      </c>
      <c r="E21" s="1" t="n">
        <v>2015</v>
      </c>
      <c r="F21" s="1" t="s">
        <v>589</v>
      </c>
      <c r="G21" s="1" t="n">
        <v>9166</v>
      </c>
      <c r="J21" s="1" t="n">
        <v>403</v>
      </c>
      <c r="K21" s="1" t="n">
        <v>414</v>
      </c>
      <c r="L21" s="1" t="n">
        <v>11</v>
      </c>
      <c r="M21" s="1" t="n">
        <v>17</v>
      </c>
      <c r="N21" s="1" t="s">
        <v>4492</v>
      </c>
      <c r="O21" s="1" t="s">
        <v>4493</v>
      </c>
      <c r="P21" s="1" t="s">
        <v>4494</v>
      </c>
      <c r="Q21" s="1" t="s">
        <v>4495</v>
      </c>
      <c r="R21" s="1" t="s">
        <v>4496</v>
      </c>
      <c r="T21" s="1" t="s">
        <v>4497</v>
      </c>
      <c r="U21" s="1" t="s">
        <v>4498</v>
      </c>
      <c r="W21" s="1" t="s">
        <v>72</v>
      </c>
      <c r="X21" s="1" t="s">
        <v>56</v>
      </c>
      <c r="Z21" s="1" t="s">
        <v>58</v>
      </c>
      <c r="AA21" s="87" t="s">
        <v>4499</v>
      </c>
      <c r="AC21" s="3" t="e">
        <f aca="false">VLOOKUP(F21,cite_score,2,FALSE())</f>
        <v>#N/A</v>
      </c>
      <c r="AG21" s="8" t="str">
        <f aca="false">VLOOKUP(AA21,scaricati,1,FALSE())</f>
        <v>2-s2.0-84947251769</v>
      </c>
    </row>
    <row r="22" customFormat="false" ht="12.8" hidden="false" customHeight="false" outlineLevel="0" collapsed="false">
      <c r="A22" s="1" t="s">
        <v>2204</v>
      </c>
      <c r="B22" s="1" t="s">
        <v>2205</v>
      </c>
      <c r="C22" s="1" t="s">
        <v>2206</v>
      </c>
      <c r="D22" s="1" t="s">
        <v>2207</v>
      </c>
      <c r="E22" s="1" t="n">
        <v>2022</v>
      </c>
      <c r="F22" s="1" t="s">
        <v>518</v>
      </c>
      <c r="G22" s="1" t="n">
        <v>47</v>
      </c>
      <c r="H22" s="1" t="n">
        <v>9</v>
      </c>
      <c r="J22" s="1" t="n">
        <v>1935</v>
      </c>
      <c r="K22" s="1" t="n">
        <v>1956</v>
      </c>
      <c r="L22" s="1" t="n">
        <v>21</v>
      </c>
      <c r="M22" s="1" t="n">
        <v>16</v>
      </c>
      <c r="N22" s="1" t="s">
        <v>2208</v>
      </c>
      <c r="O22" s="1" t="s">
        <v>2209</v>
      </c>
      <c r="P22" s="1" t="s">
        <v>2210</v>
      </c>
      <c r="Q22" s="1" t="s">
        <v>2211</v>
      </c>
      <c r="R22" s="1" t="s">
        <v>2212</v>
      </c>
      <c r="S22" s="1" t="s">
        <v>2213</v>
      </c>
      <c r="U22" s="1" t="s">
        <v>2214</v>
      </c>
      <c r="W22" s="1" t="s">
        <v>55</v>
      </c>
      <c r="X22" s="1" t="s">
        <v>56</v>
      </c>
      <c r="Z22" s="1" t="s">
        <v>58</v>
      </c>
      <c r="AA22" s="87" t="s">
        <v>2215</v>
      </c>
      <c r="AC22" s="3" t="n">
        <f aca="false">VLOOKUP(F22,cite_score,2,FALSE())</f>
        <v>8.9</v>
      </c>
      <c r="AG22" s="8" t="str">
        <f aca="false">VLOOKUP(AA22,scaricati,1,FALSE())</f>
        <v>2-s2.0-85121807695</v>
      </c>
    </row>
    <row r="23" customFormat="false" ht="12.8" hidden="false" customHeight="false" outlineLevel="0" collapsed="false">
      <c r="A23" s="1" t="s">
        <v>2842</v>
      </c>
      <c r="B23" s="1" t="s">
        <v>2843</v>
      </c>
      <c r="C23" s="1" t="s">
        <v>2844</v>
      </c>
      <c r="D23" s="1" t="s">
        <v>2845</v>
      </c>
      <c r="E23" s="1" t="n">
        <v>2020</v>
      </c>
      <c r="F23" s="1" t="s">
        <v>63</v>
      </c>
      <c r="J23" s="1" t="n">
        <v>19</v>
      </c>
      <c r="K23" s="1" t="n">
        <v>28</v>
      </c>
      <c r="L23" s="1" t="n">
        <v>9</v>
      </c>
      <c r="M23" s="1" t="n">
        <v>15</v>
      </c>
      <c r="N23" s="1" t="s">
        <v>2846</v>
      </c>
      <c r="O23" s="1" t="s">
        <v>2847</v>
      </c>
      <c r="P23" s="1" t="s">
        <v>2848</v>
      </c>
      <c r="Q23" s="1" t="s">
        <v>2849</v>
      </c>
      <c r="R23" s="1" t="s">
        <v>2850</v>
      </c>
      <c r="S23" s="1" t="s">
        <v>2851</v>
      </c>
      <c r="T23" s="1" t="s">
        <v>2852</v>
      </c>
      <c r="U23" s="1" t="s">
        <v>2853</v>
      </c>
      <c r="W23" s="1" t="s">
        <v>72</v>
      </c>
      <c r="X23" s="1" t="s">
        <v>56</v>
      </c>
      <c r="Z23" s="1" t="s">
        <v>58</v>
      </c>
      <c r="AA23" s="87" t="s">
        <v>2854</v>
      </c>
      <c r="AC23" s="3" t="e">
        <f aca="false">VLOOKUP(F23,cite_score,2,FALSE())</f>
        <v>#N/A</v>
      </c>
      <c r="AG23" s="8" t="str">
        <f aca="false">VLOOKUP(AA23,scaricati,1,FALSE())</f>
        <v>2-s2.0-85091041976</v>
      </c>
    </row>
    <row r="24" customFormat="false" ht="12.8" hidden="false" customHeight="false" outlineLevel="0" collapsed="false">
      <c r="A24" s="1" t="s">
        <v>3835</v>
      </c>
      <c r="B24" s="1" t="s">
        <v>3836</v>
      </c>
      <c r="C24" s="1" t="s">
        <v>3837</v>
      </c>
      <c r="D24" s="1" t="s">
        <v>3838</v>
      </c>
      <c r="E24" s="1" t="n">
        <v>2019</v>
      </c>
      <c r="F24" s="1" t="s">
        <v>3839</v>
      </c>
      <c r="I24" s="1" t="n">
        <v>8923655</v>
      </c>
      <c r="J24" s="1" t="n">
        <v>120</v>
      </c>
      <c r="K24" s="1" t="n">
        <v>125</v>
      </c>
      <c r="L24" s="1" t="n">
        <v>5</v>
      </c>
      <c r="M24" s="1" t="n">
        <v>14</v>
      </c>
      <c r="N24" s="1" t="s">
        <v>3840</v>
      </c>
      <c r="O24" s="1" t="s">
        <v>3841</v>
      </c>
      <c r="P24" s="1" t="s">
        <v>3842</v>
      </c>
      <c r="Q24" s="1" t="s">
        <v>3843</v>
      </c>
      <c r="R24" s="1" t="s">
        <v>3844</v>
      </c>
      <c r="S24" s="1" t="s">
        <v>3845</v>
      </c>
      <c r="T24" s="1" t="s">
        <v>3846</v>
      </c>
      <c r="U24" s="1" t="s">
        <v>3847</v>
      </c>
      <c r="W24" s="1" t="s">
        <v>72</v>
      </c>
      <c r="X24" s="1" t="s">
        <v>56</v>
      </c>
      <c r="Z24" s="1" t="s">
        <v>58</v>
      </c>
      <c r="AA24" s="87" t="s">
        <v>3848</v>
      </c>
      <c r="AC24" s="3" t="e">
        <f aca="false">VLOOKUP(F24,cite_score,2,FALSE())</f>
        <v>#N/A</v>
      </c>
      <c r="AG24" s="8" t="str">
        <f aca="false">VLOOKUP(AA24,scaricati,1,FALSE())</f>
        <v>2-s2.0-85077059038</v>
      </c>
    </row>
    <row r="25" customFormat="false" ht="12.8" hidden="false" customHeight="false" outlineLevel="0" collapsed="false">
      <c r="A25" s="1" t="s">
        <v>2284</v>
      </c>
      <c r="B25" s="1" t="s">
        <v>2285</v>
      </c>
      <c r="C25" s="1" t="s">
        <v>2286</v>
      </c>
      <c r="D25" s="1" t="s">
        <v>2287</v>
      </c>
      <c r="E25" s="1" t="n">
        <v>2021</v>
      </c>
      <c r="F25" s="1" t="s">
        <v>2288</v>
      </c>
      <c r="G25" s="1" t="n">
        <v>156</v>
      </c>
      <c r="H25" s="1" t="s">
        <v>2289</v>
      </c>
      <c r="J25" s="1" t="n">
        <v>341</v>
      </c>
      <c r="K25" s="1" t="n">
        <v>362</v>
      </c>
      <c r="L25" s="1" t="n">
        <v>21</v>
      </c>
      <c r="M25" s="1" t="n">
        <v>13</v>
      </c>
      <c r="N25" s="1" t="s">
        <v>2290</v>
      </c>
      <c r="O25" s="1" t="s">
        <v>2291</v>
      </c>
      <c r="P25" s="1" t="s">
        <v>2292</v>
      </c>
      <c r="Q25" s="1" t="s">
        <v>2293</v>
      </c>
      <c r="R25" s="1" t="s">
        <v>2294</v>
      </c>
      <c r="S25" s="1" t="s">
        <v>2295</v>
      </c>
      <c r="T25" s="1" t="s">
        <v>2296</v>
      </c>
      <c r="U25" s="1" t="s">
        <v>2297</v>
      </c>
      <c r="V25" s="1" t="s">
        <v>2298</v>
      </c>
      <c r="W25" s="1" t="s">
        <v>55</v>
      </c>
      <c r="X25" s="1" t="s">
        <v>56</v>
      </c>
      <c r="Z25" s="1" t="s">
        <v>58</v>
      </c>
      <c r="AA25" s="87" t="s">
        <v>2299</v>
      </c>
      <c r="AC25" s="3" t="n">
        <f aca="false">VLOOKUP(F25,cite_score,2,FALSE())</f>
        <v>5.9</v>
      </c>
      <c r="AG25" s="8" t="str">
        <f aca="false">VLOOKUP(AA25,scaricati,1,FALSE())</f>
        <v>2-s2.0-85077044582</v>
      </c>
    </row>
    <row r="26" customFormat="false" ht="12.8" hidden="false" customHeight="false" outlineLevel="0" collapsed="false">
      <c r="A26" s="1" t="s">
        <v>2315</v>
      </c>
      <c r="B26" s="1" t="s">
        <v>2316</v>
      </c>
      <c r="C26" s="1" t="s">
        <v>2317</v>
      </c>
      <c r="D26" s="1" t="s">
        <v>2318</v>
      </c>
      <c r="E26" s="1" t="n">
        <v>2022</v>
      </c>
      <c r="F26" s="1" t="s">
        <v>2319</v>
      </c>
      <c r="G26" s="1" t="n">
        <v>18</v>
      </c>
      <c r="H26" s="1" t="n">
        <v>7</v>
      </c>
      <c r="J26" s="1" t="n">
        <v>27</v>
      </c>
      <c r="K26" s="1" t="n">
        <v>43</v>
      </c>
      <c r="L26" s="1" t="n">
        <v>16</v>
      </c>
      <c r="M26" s="1" t="n">
        <v>13</v>
      </c>
      <c r="N26" s="1" t="s">
        <v>2320</v>
      </c>
      <c r="O26" s="1" t="s">
        <v>2321</v>
      </c>
      <c r="P26" s="1" t="s">
        <v>2322</v>
      </c>
      <c r="Q26" s="1" t="s">
        <v>2323</v>
      </c>
      <c r="R26" s="1" t="s">
        <v>2324</v>
      </c>
      <c r="S26" s="1" t="s">
        <v>2325</v>
      </c>
      <c r="U26" s="1" t="s">
        <v>2326</v>
      </c>
      <c r="V26" s="1" t="s">
        <v>2327</v>
      </c>
      <c r="W26" s="1" t="s">
        <v>55</v>
      </c>
      <c r="X26" s="1" t="s">
        <v>56</v>
      </c>
      <c r="Y26" s="1" t="s">
        <v>57</v>
      </c>
      <c r="Z26" s="1" t="s">
        <v>58</v>
      </c>
      <c r="AA26" s="87" t="s">
        <v>2328</v>
      </c>
      <c r="AC26" s="3" t="n">
        <f aca="false">VLOOKUP(F26,cite_score,2,FALSE())</f>
        <v>3</v>
      </c>
      <c r="AG26" s="8" t="str">
        <f aca="false">VLOOKUP(AA26,scaricati,1,FALSE())</f>
        <v>2-s2.0-85132564684</v>
      </c>
    </row>
    <row r="27" customFormat="false" ht="12.8" hidden="false" customHeight="false" outlineLevel="0" collapsed="false">
      <c r="A27" s="1" t="s">
        <v>2242</v>
      </c>
      <c r="B27" s="1" t="s">
        <v>2243</v>
      </c>
      <c r="C27" s="1" t="s">
        <v>2244</v>
      </c>
      <c r="D27" s="1" t="s">
        <v>2245</v>
      </c>
      <c r="E27" s="1" t="n">
        <v>2022</v>
      </c>
      <c r="F27" s="1" t="s">
        <v>154</v>
      </c>
      <c r="G27" s="1" t="n">
        <v>7</v>
      </c>
      <c r="H27" s="1" t="n">
        <v>11</v>
      </c>
      <c r="I27" s="1" t="n">
        <v>146</v>
      </c>
      <c r="M27" s="1" t="n">
        <v>13</v>
      </c>
      <c r="N27" s="1" t="s">
        <v>2246</v>
      </c>
      <c r="O27" s="1" t="s">
        <v>2247</v>
      </c>
      <c r="P27" s="1" t="s">
        <v>2248</v>
      </c>
      <c r="Q27" s="1" t="s">
        <v>2249</v>
      </c>
      <c r="R27" s="1" t="s">
        <v>2250</v>
      </c>
      <c r="S27" s="1" t="s">
        <v>2251</v>
      </c>
      <c r="T27" s="1" t="s">
        <v>2252</v>
      </c>
      <c r="U27" s="1" t="s">
        <v>2253</v>
      </c>
      <c r="V27" s="1" t="s">
        <v>2254</v>
      </c>
      <c r="W27" s="1" t="s">
        <v>55</v>
      </c>
      <c r="X27" s="1" t="s">
        <v>56</v>
      </c>
      <c r="Y27" s="1" t="s">
        <v>57</v>
      </c>
      <c r="Z27" s="1" t="s">
        <v>58</v>
      </c>
      <c r="AA27" s="87" t="s">
        <v>2255</v>
      </c>
      <c r="AC27" s="3" t="n">
        <f aca="false">VLOOKUP(F27,cite_score,2,FALSE())</f>
        <v>4.6</v>
      </c>
      <c r="AG27" s="8" t="str">
        <f aca="false">VLOOKUP(AA27,scaricati,1,FALSE())</f>
        <v>2-s2.0-85141885478</v>
      </c>
    </row>
    <row r="28" customFormat="false" ht="12.8" hidden="false" customHeight="false" outlineLevel="0" collapsed="false">
      <c r="A28" s="1" t="s">
        <v>2355</v>
      </c>
      <c r="B28" s="1" t="s">
        <v>2356</v>
      </c>
      <c r="C28" s="1" t="s">
        <v>2357</v>
      </c>
      <c r="D28" s="1" t="s">
        <v>2358</v>
      </c>
      <c r="E28" s="1" t="n">
        <v>2022</v>
      </c>
      <c r="F28" s="1" t="s">
        <v>1326</v>
      </c>
      <c r="G28" s="1" t="n">
        <v>17</v>
      </c>
      <c r="H28" s="1" t="n">
        <v>18</v>
      </c>
      <c r="J28" s="1" t="n">
        <v>103</v>
      </c>
      <c r="K28" s="1" t="n">
        <v>117</v>
      </c>
      <c r="L28" s="1" t="n">
        <v>14</v>
      </c>
      <c r="M28" s="1" t="n">
        <v>13</v>
      </c>
      <c r="N28" s="1" t="s">
        <v>2359</v>
      </c>
      <c r="O28" s="1" t="s">
        <v>2360</v>
      </c>
      <c r="P28" s="1" t="s">
        <v>2361</v>
      </c>
      <c r="Q28" s="1" t="s">
        <v>2362</v>
      </c>
      <c r="R28" s="1" t="s">
        <v>2363</v>
      </c>
      <c r="S28" s="1" t="s">
        <v>2364</v>
      </c>
      <c r="T28" s="1" t="s">
        <v>2365</v>
      </c>
      <c r="U28" s="1" t="s">
        <v>2366</v>
      </c>
      <c r="V28" s="1" t="s">
        <v>2367</v>
      </c>
      <c r="W28" s="1" t="s">
        <v>55</v>
      </c>
      <c r="X28" s="1" t="s">
        <v>56</v>
      </c>
      <c r="Y28" s="1" t="s">
        <v>57</v>
      </c>
      <c r="Z28" s="1" t="s">
        <v>58</v>
      </c>
      <c r="AA28" s="87" t="s">
        <v>2368</v>
      </c>
      <c r="AC28" s="3" t="n">
        <f aca="false">VLOOKUP(F28,cite_score,2,FALSE())</f>
        <v>5</v>
      </c>
      <c r="AG28" s="8" t="str">
        <f aca="false">VLOOKUP(AA28,scaricati,1,FALSE())</f>
        <v>2-s2.0-85139275924</v>
      </c>
    </row>
    <row r="29" customFormat="false" ht="12.8" hidden="false" customHeight="false" outlineLevel="0" collapsed="false">
      <c r="A29" s="1" t="s">
        <v>4697</v>
      </c>
      <c r="B29" s="1" t="s">
        <v>4698</v>
      </c>
      <c r="C29" s="1" t="s">
        <v>4699</v>
      </c>
      <c r="D29" s="1" t="s">
        <v>4700</v>
      </c>
      <c r="E29" s="1" t="n">
        <v>2018</v>
      </c>
      <c r="F29" s="1" t="s">
        <v>589</v>
      </c>
      <c r="G29" s="1" t="s">
        <v>4701</v>
      </c>
      <c r="J29" s="1" t="n">
        <v>18</v>
      </c>
      <c r="K29" s="1" t="n">
        <v>33</v>
      </c>
      <c r="L29" s="1" t="n">
        <v>15</v>
      </c>
      <c r="M29" s="1" t="n">
        <v>12</v>
      </c>
      <c r="N29" s="1" t="s">
        <v>4702</v>
      </c>
      <c r="O29" s="1" t="s">
        <v>4703</v>
      </c>
      <c r="P29" s="1" t="s">
        <v>4704</v>
      </c>
      <c r="Q29" s="1" t="s">
        <v>4705</v>
      </c>
      <c r="R29" s="1" t="s">
        <v>4706</v>
      </c>
      <c r="S29" s="1" t="s">
        <v>4707</v>
      </c>
      <c r="T29" s="1" t="s">
        <v>4708</v>
      </c>
      <c r="U29" s="1" t="s">
        <v>4709</v>
      </c>
      <c r="V29" s="1" t="s">
        <v>4710</v>
      </c>
      <c r="W29" s="1" t="s">
        <v>72</v>
      </c>
      <c r="X29" s="1" t="s">
        <v>56</v>
      </c>
      <c r="Z29" s="1" t="s">
        <v>58</v>
      </c>
      <c r="AA29" s="87" t="s">
        <v>4711</v>
      </c>
      <c r="AC29" s="3" t="e">
        <f aca="false">VLOOKUP(F29,cite_score,2,FALSE())</f>
        <v>#N/A</v>
      </c>
      <c r="AG29" s="8" t="str">
        <f aca="false">VLOOKUP(AA29,scaricati,1,FALSE())</f>
        <v>2-s2.0-85049879370</v>
      </c>
    </row>
    <row r="30" customFormat="false" ht="12.8" hidden="false" customHeight="false" outlineLevel="0" collapsed="false">
      <c r="A30" s="1" t="s">
        <v>4160</v>
      </c>
      <c r="B30" s="1" t="s">
        <v>4161</v>
      </c>
      <c r="C30" s="1" t="s">
        <v>4162</v>
      </c>
      <c r="D30" s="1" t="s">
        <v>4163</v>
      </c>
      <c r="E30" s="1" t="n">
        <v>2020</v>
      </c>
      <c r="F30" s="1" t="s">
        <v>4164</v>
      </c>
      <c r="I30" s="1" t="n">
        <v>9183874</v>
      </c>
      <c r="M30" s="1" t="n">
        <v>10</v>
      </c>
      <c r="N30" s="1" t="s">
        <v>4165</v>
      </c>
      <c r="O30" s="1" t="s">
        <v>4166</v>
      </c>
      <c r="P30" s="1" t="s">
        <v>4167</v>
      </c>
      <c r="Q30" s="1" t="s">
        <v>4168</v>
      </c>
      <c r="R30" s="1" t="s">
        <v>4169</v>
      </c>
      <c r="S30" s="1" t="s">
        <v>4170</v>
      </c>
      <c r="T30" s="1" t="s">
        <v>4171</v>
      </c>
      <c r="U30" s="1" t="s">
        <v>4172</v>
      </c>
      <c r="W30" s="1" t="s">
        <v>72</v>
      </c>
      <c r="X30" s="1" t="s">
        <v>56</v>
      </c>
      <c r="Z30" s="1" t="s">
        <v>58</v>
      </c>
      <c r="AA30" s="87" t="s">
        <v>4173</v>
      </c>
      <c r="AC30" s="3" t="e">
        <f aca="false">VLOOKUP(F30,cite_score,2,FALSE())</f>
        <v>#N/A</v>
      </c>
      <c r="AG30" s="8" t="str">
        <f aca="false">VLOOKUP(AA30,scaricati,1,FALSE())</f>
        <v>2-s2.0-85091923366</v>
      </c>
    </row>
    <row r="31" customFormat="false" ht="12.8" hidden="false" customHeight="false" outlineLevel="0" collapsed="false">
      <c r="A31" s="1" t="s">
        <v>1916</v>
      </c>
      <c r="B31" s="1" t="s">
        <v>1917</v>
      </c>
      <c r="C31" s="1" t="s">
        <v>1918</v>
      </c>
      <c r="D31" s="1" t="s">
        <v>1919</v>
      </c>
      <c r="E31" s="1" t="n">
        <v>2021</v>
      </c>
      <c r="F31" s="1" t="s">
        <v>1920</v>
      </c>
      <c r="G31" s="1" t="n">
        <v>18</v>
      </c>
      <c r="H31" s="1" t="n">
        <v>4</v>
      </c>
      <c r="J31" s="1" t="n">
        <v>562</v>
      </c>
      <c r="K31" s="1" t="n">
        <v>567</v>
      </c>
      <c r="L31" s="1" t="n">
        <v>5</v>
      </c>
      <c r="M31" s="1" t="n">
        <v>10</v>
      </c>
      <c r="N31" s="1" t="s">
        <v>1921</v>
      </c>
      <c r="O31" s="1" t="s">
        <v>1922</v>
      </c>
      <c r="P31" s="1" t="s">
        <v>1923</v>
      </c>
      <c r="Q31" s="1" t="s">
        <v>1924</v>
      </c>
      <c r="R31" s="1" t="s">
        <v>1925</v>
      </c>
      <c r="S31" s="1" t="s">
        <v>1926</v>
      </c>
      <c r="U31" s="1" t="s">
        <v>1927</v>
      </c>
      <c r="W31" s="1" t="s">
        <v>55</v>
      </c>
      <c r="X31" s="1" t="s">
        <v>56</v>
      </c>
      <c r="Y31" s="1" t="s">
        <v>442</v>
      </c>
      <c r="Z31" s="1" t="s">
        <v>58</v>
      </c>
      <c r="AA31" s="87" t="s">
        <v>1928</v>
      </c>
      <c r="AC31" s="3" t="n">
        <f aca="false">VLOOKUP(F31,cite_score,2,FALSE())</f>
        <v>2.6</v>
      </c>
      <c r="AG31" s="8" t="str">
        <f aca="false">VLOOKUP(AA31,scaricati,1,FALSE())</f>
        <v>2-s2.0-85110631056</v>
      </c>
    </row>
    <row r="32" customFormat="false" ht="12.8" hidden="false" customHeight="false" outlineLevel="0" collapsed="false">
      <c r="A32" s="1" t="s">
        <v>2270</v>
      </c>
      <c r="B32" s="1" t="s">
        <v>2271</v>
      </c>
      <c r="C32" s="1" t="s">
        <v>2272</v>
      </c>
      <c r="D32" s="1" t="s">
        <v>2273</v>
      </c>
      <c r="E32" s="1" t="n">
        <v>2022</v>
      </c>
      <c r="F32" s="1" t="s">
        <v>154</v>
      </c>
      <c r="G32" s="1" t="n">
        <v>7</v>
      </c>
      <c r="H32" s="1" t="n">
        <v>9</v>
      </c>
      <c r="I32" s="1" t="n">
        <v>119</v>
      </c>
      <c r="M32" s="1" t="n">
        <v>10</v>
      </c>
      <c r="N32" s="1" t="s">
        <v>2274</v>
      </c>
      <c r="O32" s="1" t="s">
        <v>2275</v>
      </c>
      <c r="P32" s="1" t="s">
        <v>2276</v>
      </c>
      <c r="Q32" s="1" t="s">
        <v>2277</v>
      </c>
      <c r="R32" s="1" t="s">
        <v>2278</v>
      </c>
      <c r="S32" s="1" t="s">
        <v>2279</v>
      </c>
      <c r="T32" s="1" t="s">
        <v>2280</v>
      </c>
      <c r="U32" s="1" t="s">
        <v>2281</v>
      </c>
      <c r="V32" s="1" t="s">
        <v>2282</v>
      </c>
      <c r="W32" s="1" t="s">
        <v>55</v>
      </c>
      <c r="X32" s="1" t="s">
        <v>56</v>
      </c>
      <c r="Y32" s="1" t="s">
        <v>57</v>
      </c>
      <c r="Z32" s="1" t="s">
        <v>58</v>
      </c>
      <c r="AA32" s="87" t="s">
        <v>2283</v>
      </c>
      <c r="AC32" s="3" t="n">
        <f aca="false">VLOOKUP(F32,cite_score,2,FALSE())</f>
        <v>4.6</v>
      </c>
      <c r="AG32" s="8" t="str">
        <f aca="false">VLOOKUP(AA32,scaricati,1,FALSE())</f>
        <v>2-s2.0-85138644437</v>
      </c>
    </row>
    <row r="33" customFormat="false" ht="12.8" hidden="false" customHeight="false" outlineLevel="0" collapsed="false">
      <c r="A33" s="1" t="s">
        <v>3422</v>
      </c>
      <c r="B33" s="1" t="s">
        <v>3423</v>
      </c>
      <c r="C33" s="1" t="s">
        <v>3424</v>
      </c>
      <c r="D33" s="1" t="s">
        <v>3425</v>
      </c>
      <c r="E33" s="1" t="n">
        <v>2020</v>
      </c>
      <c r="F33" s="1" t="s">
        <v>3426</v>
      </c>
      <c r="I33" s="1" t="n">
        <v>9245457</v>
      </c>
      <c r="M33" s="1" t="n">
        <v>10</v>
      </c>
      <c r="N33" s="1" t="s">
        <v>3427</v>
      </c>
      <c r="O33" s="1" t="s">
        <v>3428</v>
      </c>
      <c r="P33" s="1" t="s">
        <v>3429</v>
      </c>
      <c r="Q33" s="1" t="s">
        <v>3430</v>
      </c>
      <c r="R33" s="1" t="s">
        <v>3431</v>
      </c>
      <c r="S33" s="1" t="s">
        <v>3432</v>
      </c>
      <c r="T33" s="1" t="s">
        <v>3433</v>
      </c>
      <c r="U33" s="1" t="s">
        <v>3434</v>
      </c>
      <c r="W33" s="1" t="s">
        <v>72</v>
      </c>
      <c r="X33" s="1" t="s">
        <v>56</v>
      </c>
      <c r="Z33" s="1" t="s">
        <v>58</v>
      </c>
      <c r="AA33" s="87" t="s">
        <v>3435</v>
      </c>
      <c r="AC33" s="3" t="e">
        <f aca="false">VLOOKUP(F33,cite_score,2,FALSE())</f>
        <v>#N/A</v>
      </c>
      <c r="AG33" s="8" t="str">
        <f aca="false">VLOOKUP(AA33,scaricati,1,FALSE())</f>
        <v>2-s2.0-85097332837</v>
      </c>
    </row>
    <row r="34" customFormat="false" ht="12.8" hidden="false" customHeight="false" outlineLevel="0" collapsed="false">
      <c r="A34" s="1" t="s">
        <v>2216</v>
      </c>
      <c r="B34" s="1" t="s">
        <v>2217</v>
      </c>
      <c r="C34" s="1" t="s">
        <v>2218</v>
      </c>
      <c r="D34" s="1" t="s">
        <v>2219</v>
      </c>
      <c r="E34" s="1" t="n">
        <v>2023</v>
      </c>
      <c r="F34" s="1" t="s">
        <v>45</v>
      </c>
      <c r="G34" s="1" t="n">
        <v>11</v>
      </c>
      <c r="J34" s="1" t="n">
        <v>27579</v>
      </c>
      <c r="K34" s="1" t="n">
        <v>27589</v>
      </c>
      <c r="L34" s="1" t="n">
        <v>10</v>
      </c>
      <c r="M34" s="1" t="n">
        <v>9</v>
      </c>
      <c r="N34" s="1" t="s">
        <v>2220</v>
      </c>
      <c r="O34" s="1" t="s">
        <v>2221</v>
      </c>
      <c r="P34" s="1" t="s">
        <v>2222</v>
      </c>
      <c r="Q34" s="1" t="s">
        <v>2223</v>
      </c>
      <c r="R34" s="1" t="s">
        <v>2224</v>
      </c>
      <c r="S34" s="1" t="s">
        <v>2225</v>
      </c>
      <c r="T34" s="1" t="s">
        <v>2226</v>
      </c>
      <c r="U34" s="1" t="s">
        <v>2227</v>
      </c>
      <c r="V34" s="1" t="s">
        <v>2228</v>
      </c>
      <c r="W34" s="1" t="s">
        <v>55</v>
      </c>
      <c r="X34" s="1" t="s">
        <v>56</v>
      </c>
      <c r="Y34" s="1" t="s">
        <v>57</v>
      </c>
      <c r="Z34" s="1" t="s">
        <v>58</v>
      </c>
      <c r="AA34" s="87" t="s">
        <v>2229</v>
      </c>
      <c r="AC34" s="3" t="n">
        <f aca="false">VLOOKUP(F34,cite_score,2,FALSE())</f>
        <v>9</v>
      </c>
      <c r="AG34" s="8" t="str">
        <f aca="false">VLOOKUP(AA34,scaricati,1,FALSE())</f>
        <v>2-s2.0-85149386939</v>
      </c>
    </row>
    <row r="35" customFormat="false" ht="12.8" hidden="false" customHeight="false" outlineLevel="0" collapsed="false">
      <c r="A35" s="1" t="s">
        <v>1584</v>
      </c>
      <c r="B35" s="1" t="s">
        <v>1585</v>
      </c>
      <c r="C35" s="1" t="s">
        <v>1586</v>
      </c>
      <c r="D35" s="1" t="s">
        <v>1587</v>
      </c>
      <c r="E35" s="1" t="n">
        <v>2021</v>
      </c>
      <c r="F35" s="1" t="s">
        <v>1588</v>
      </c>
      <c r="G35" s="1" t="n">
        <v>99</v>
      </c>
      <c r="I35" s="1" t="n">
        <v>104784</v>
      </c>
      <c r="M35" s="1" t="n">
        <v>9</v>
      </c>
      <c r="N35" s="1" t="s">
        <v>1589</v>
      </c>
      <c r="O35" s="1" t="s">
        <v>1590</v>
      </c>
      <c r="P35" s="1" t="s">
        <v>1591</v>
      </c>
      <c r="Q35" s="1" t="s">
        <v>1592</v>
      </c>
      <c r="R35" s="1" t="s">
        <v>1593</v>
      </c>
      <c r="S35" s="1" t="s">
        <v>1594</v>
      </c>
      <c r="T35" s="1" t="s">
        <v>1595</v>
      </c>
      <c r="U35" s="1" t="s">
        <v>1596</v>
      </c>
      <c r="V35" s="1" t="s">
        <v>1597</v>
      </c>
      <c r="W35" s="1" t="s">
        <v>55</v>
      </c>
      <c r="X35" s="1" t="s">
        <v>56</v>
      </c>
      <c r="Z35" s="1" t="s">
        <v>58</v>
      </c>
      <c r="AA35" s="87" t="s">
        <v>1598</v>
      </c>
      <c r="AC35" s="3" t="n">
        <f aca="false">VLOOKUP(F35,cite_score,2,FALSE())</f>
        <v>5.5</v>
      </c>
      <c r="AG35" s="8" t="str">
        <f aca="false">VLOOKUP(AA35,scaricati,1,FALSE())</f>
        <v>2-s2.0-85100651390</v>
      </c>
    </row>
    <row r="36" customFormat="false" ht="12.8" hidden="false" customHeight="false" outlineLevel="0" collapsed="false">
      <c r="A36" s="1" t="s">
        <v>2027</v>
      </c>
      <c r="B36" s="1" t="s">
        <v>2028</v>
      </c>
      <c r="C36" s="1" t="s">
        <v>2029</v>
      </c>
      <c r="D36" s="1" t="s">
        <v>2030</v>
      </c>
      <c r="E36" s="1" t="n">
        <v>2022</v>
      </c>
      <c r="F36" s="1" t="s">
        <v>492</v>
      </c>
      <c r="G36" s="1" t="n">
        <v>14</v>
      </c>
      <c r="H36" s="1" t="n">
        <v>3</v>
      </c>
      <c r="J36" s="1" t="n">
        <v>974</v>
      </c>
      <c r="K36" s="1" t="n">
        <v>986</v>
      </c>
      <c r="L36" s="1" t="n">
        <v>12</v>
      </c>
      <c r="M36" s="1" t="n">
        <v>8</v>
      </c>
      <c r="N36" s="1" t="s">
        <v>2031</v>
      </c>
      <c r="O36" s="1" t="s">
        <v>2032</v>
      </c>
      <c r="P36" s="1" t="s">
        <v>2033</v>
      </c>
      <c r="Q36" s="1" t="s">
        <v>2034</v>
      </c>
      <c r="R36" s="1" t="s">
        <v>2035</v>
      </c>
      <c r="S36" s="1" t="s">
        <v>2036</v>
      </c>
      <c r="U36" s="1" t="s">
        <v>2037</v>
      </c>
      <c r="V36" s="1" t="s">
        <v>2038</v>
      </c>
      <c r="W36" s="1" t="s">
        <v>55</v>
      </c>
      <c r="X36" s="1" t="s">
        <v>56</v>
      </c>
      <c r="Z36" s="1" t="s">
        <v>58</v>
      </c>
      <c r="AA36" s="87" t="s">
        <v>2039</v>
      </c>
      <c r="AC36" s="3" t="n">
        <f aca="false">VLOOKUP(F36,cite_score,2,FALSE())</f>
        <v>3.1</v>
      </c>
      <c r="AG36" s="8" t="str">
        <f aca="false">VLOOKUP(AA36,scaricati,1,FALSE())</f>
        <v>2-s2.0-85106305417</v>
      </c>
    </row>
    <row r="37" customFormat="false" ht="12.8" hidden="false" customHeight="false" outlineLevel="0" collapsed="false">
      <c r="A37" s="1" t="s">
        <v>4079</v>
      </c>
      <c r="B37" s="1" t="s">
        <v>4080</v>
      </c>
      <c r="C37" s="1" t="s">
        <v>4081</v>
      </c>
      <c r="D37" s="1" t="s">
        <v>4082</v>
      </c>
      <c r="E37" s="1" t="n">
        <v>2020</v>
      </c>
      <c r="F37" s="1" t="s">
        <v>4083</v>
      </c>
      <c r="G37" s="1" t="s">
        <v>4084</v>
      </c>
      <c r="I37" s="1" t="n">
        <v>9281280</v>
      </c>
      <c r="M37" s="1" t="n">
        <v>8</v>
      </c>
      <c r="N37" s="1" t="s">
        <v>4085</v>
      </c>
      <c r="O37" s="1" t="s">
        <v>4086</v>
      </c>
      <c r="P37" s="1" t="s">
        <v>4087</v>
      </c>
      <c r="Q37" s="1" t="s">
        <v>4088</v>
      </c>
      <c r="R37" s="1" t="s">
        <v>4089</v>
      </c>
      <c r="S37" s="1" t="s">
        <v>4090</v>
      </c>
      <c r="T37" s="1" t="s">
        <v>4091</v>
      </c>
      <c r="U37" s="1" t="s">
        <v>4092</v>
      </c>
      <c r="W37" s="1" t="s">
        <v>72</v>
      </c>
      <c r="X37" s="1" t="s">
        <v>56</v>
      </c>
      <c r="Z37" s="1" t="s">
        <v>58</v>
      </c>
      <c r="AA37" s="87" t="s">
        <v>4093</v>
      </c>
      <c r="AC37" s="3" t="e">
        <f aca="false">VLOOKUP(F37,cite_score,2,FALSE())</f>
        <v>#N/A</v>
      </c>
      <c r="AG37" s="8" t="str">
        <f aca="false">VLOOKUP(AA37,scaricati,1,FALSE())</f>
        <v>2-s2.0-85098656022</v>
      </c>
    </row>
    <row r="38" customFormat="false" ht="12.8" hidden="false" customHeight="false" outlineLevel="0" collapsed="false">
      <c r="A38" s="1" t="s">
        <v>2717</v>
      </c>
      <c r="B38" s="1" t="s">
        <v>2718</v>
      </c>
      <c r="C38" s="1" t="s">
        <v>2719</v>
      </c>
      <c r="D38" s="1" t="s">
        <v>2720</v>
      </c>
      <c r="E38" s="1" t="n">
        <v>2022</v>
      </c>
      <c r="F38" s="1" t="s">
        <v>589</v>
      </c>
      <c r="G38" s="1" t="s">
        <v>2721</v>
      </c>
      <c r="J38" s="1" t="n">
        <v>15</v>
      </c>
      <c r="K38" s="1" t="n">
        <v>27</v>
      </c>
      <c r="L38" s="1" t="n">
        <v>12</v>
      </c>
      <c r="M38" s="1" t="n">
        <v>7</v>
      </c>
      <c r="N38" s="1" t="s">
        <v>2722</v>
      </c>
      <c r="O38" s="1" t="s">
        <v>2723</v>
      </c>
      <c r="P38" s="1" t="s">
        <v>2724</v>
      </c>
      <c r="Q38" s="1" t="s">
        <v>2725</v>
      </c>
      <c r="R38" s="1" t="s">
        <v>2726</v>
      </c>
      <c r="S38" s="1" t="s">
        <v>2727</v>
      </c>
      <c r="T38" s="1" t="s">
        <v>2728</v>
      </c>
      <c r="U38" s="1" t="s">
        <v>2729</v>
      </c>
      <c r="V38" s="1" t="s">
        <v>2730</v>
      </c>
      <c r="W38" s="1" t="s">
        <v>72</v>
      </c>
      <c r="X38" s="1" t="s">
        <v>56</v>
      </c>
      <c r="Y38" s="1" t="s">
        <v>1404</v>
      </c>
      <c r="Z38" s="1" t="s">
        <v>58</v>
      </c>
      <c r="AA38" s="87" t="s">
        <v>2731</v>
      </c>
      <c r="AC38" s="3" t="e">
        <f aca="false">VLOOKUP(F38,cite_score,2,FALSE())</f>
        <v>#N/A</v>
      </c>
      <c r="AG38" s="8" t="str">
        <f aca="false">VLOOKUP(AA38,scaricati,1,FALSE())</f>
        <v>2-s2.0-85135895427</v>
      </c>
    </row>
    <row r="39" customFormat="false" ht="12.8" hidden="false" customHeight="false" outlineLevel="0" collapsed="false">
      <c r="A39" s="1" t="s">
        <v>3730</v>
      </c>
      <c r="B39" s="1" t="s">
        <v>3731</v>
      </c>
      <c r="C39" s="1" t="s">
        <v>3732</v>
      </c>
      <c r="D39" s="1" t="s">
        <v>3733</v>
      </c>
      <c r="E39" s="1" t="n">
        <v>2021</v>
      </c>
      <c r="F39" s="1" t="s">
        <v>677</v>
      </c>
      <c r="G39" s="1" t="s">
        <v>3720</v>
      </c>
      <c r="M39" s="1" t="n">
        <v>7</v>
      </c>
      <c r="N39" s="1" t="s">
        <v>3734</v>
      </c>
      <c r="O39" s="1" t="s">
        <v>3735</v>
      </c>
      <c r="P39" s="1" t="s">
        <v>3736</v>
      </c>
      <c r="Q39" s="1" t="s">
        <v>3737</v>
      </c>
      <c r="R39" s="1" t="s">
        <v>3738</v>
      </c>
      <c r="S39" s="1" t="s">
        <v>3739</v>
      </c>
      <c r="T39" s="1" t="s">
        <v>3740</v>
      </c>
      <c r="U39" s="1" t="s">
        <v>3741</v>
      </c>
      <c r="W39" s="1" t="s">
        <v>72</v>
      </c>
      <c r="X39" s="1" t="s">
        <v>56</v>
      </c>
      <c r="Z39" s="1" t="s">
        <v>58</v>
      </c>
      <c r="AA39" s="87" t="s">
        <v>3742</v>
      </c>
      <c r="AC39" s="3" t="e">
        <f aca="false">VLOOKUP(F39,cite_score,2,FALSE())</f>
        <v>#N/A</v>
      </c>
      <c r="AG39" s="8" t="str">
        <f aca="false">VLOOKUP(AA39,scaricati,1,FALSE())</f>
        <v>2-s2.0-85123852439</v>
      </c>
    </row>
    <row r="40" customFormat="false" ht="12.8" hidden="false" customHeight="false" outlineLevel="0" collapsed="false">
      <c r="A40" s="1" t="s">
        <v>3676</v>
      </c>
      <c r="B40" s="1" t="s">
        <v>3677</v>
      </c>
      <c r="C40" s="1" t="s">
        <v>3678</v>
      </c>
      <c r="D40" s="1" t="s">
        <v>3679</v>
      </c>
      <c r="E40" s="1" t="n">
        <v>2020</v>
      </c>
      <c r="F40" s="1" t="s">
        <v>63</v>
      </c>
      <c r="J40" s="1" t="n">
        <v>78</v>
      </c>
      <c r="K40" s="1" t="n">
        <v>83</v>
      </c>
      <c r="L40" s="1" t="n">
        <v>5</v>
      </c>
      <c r="M40" s="1" t="n">
        <v>7</v>
      </c>
      <c r="N40" s="1" t="s">
        <v>3680</v>
      </c>
      <c r="O40" s="1" t="s">
        <v>3681</v>
      </c>
      <c r="P40" s="1" t="s">
        <v>3682</v>
      </c>
      <c r="Q40" s="1" t="s">
        <v>3683</v>
      </c>
      <c r="R40" s="1" t="s">
        <v>3684</v>
      </c>
      <c r="S40" s="1" t="s">
        <v>3685</v>
      </c>
      <c r="T40" s="1" t="s">
        <v>3686</v>
      </c>
      <c r="U40" s="1" t="s">
        <v>3687</v>
      </c>
      <c r="W40" s="1" t="s">
        <v>72</v>
      </c>
      <c r="X40" s="1" t="s">
        <v>56</v>
      </c>
      <c r="Z40" s="1" t="s">
        <v>58</v>
      </c>
      <c r="AA40" s="87" t="s">
        <v>3688</v>
      </c>
      <c r="AC40" s="3" t="e">
        <f aca="false">VLOOKUP(F40,cite_score,2,FALSE())</f>
        <v>#N/A</v>
      </c>
      <c r="AG40" s="8" t="str">
        <f aca="false">VLOOKUP(AA40,scaricati,1,FALSE())</f>
        <v>2-s2.0-85099047922</v>
      </c>
    </row>
    <row r="41" customFormat="false" ht="12.8" hidden="false" customHeight="false" outlineLevel="0" collapsed="false">
      <c r="A41" s="1" t="s">
        <v>5082</v>
      </c>
      <c r="B41" s="1" t="s">
        <v>5083</v>
      </c>
      <c r="C41" s="1" t="s">
        <v>5084</v>
      </c>
      <c r="D41" s="1" t="s">
        <v>5085</v>
      </c>
      <c r="E41" s="1" t="n">
        <v>2018</v>
      </c>
      <c r="F41" s="1" t="s">
        <v>5086</v>
      </c>
      <c r="I41" s="1" t="n">
        <v>8693345</v>
      </c>
      <c r="J41" s="1" t="n">
        <v>478</v>
      </c>
      <c r="K41" s="1" t="n">
        <v>481</v>
      </c>
      <c r="L41" s="1" t="n">
        <v>3</v>
      </c>
      <c r="M41" s="1" t="n">
        <v>7</v>
      </c>
      <c r="N41" s="1" t="s">
        <v>5087</v>
      </c>
      <c r="O41" s="1" t="s">
        <v>5088</v>
      </c>
      <c r="P41" s="1" t="s">
        <v>5089</v>
      </c>
      <c r="Q41" s="1" t="s">
        <v>5090</v>
      </c>
      <c r="R41" s="1" t="s">
        <v>5091</v>
      </c>
      <c r="S41" s="1" t="s">
        <v>5092</v>
      </c>
      <c r="T41" s="1" t="s">
        <v>5093</v>
      </c>
      <c r="U41" s="1" t="s">
        <v>5094</v>
      </c>
      <c r="V41" s="1" t="s">
        <v>5095</v>
      </c>
      <c r="W41" s="1" t="s">
        <v>72</v>
      </c>
      <c r="X41" s="1" t="s">
        <v>56</v>
      </c>
      <c r="Z41" s="1" t="s">
        <v>58</v>
      </c>
      <c r="AA41" s="87" t="s">
        <v>5096</v>
      </c>
      <c r="AC41" s="3" t="e">
        <f aca="false">VLOOKUP(F41,cite_score,2,FALSE())</f>
        <v>#N/A</v>
      </c>
      <c r="AG41" s="8" t="str">
        <f aca="false">VLOOKUP(AA41,scaricati,1,FALSE())</f>
        <v>2-s2.0-85065187482</v>
      </c>
    </row>
    <row r="42" customFormat="false" ht="12.8" hidden="false" customHeight="false" outlineLevel="0" collapsed="false">
      <c r="A42" s="1" t="s">
        <v>2662</v>
      </c>
      <c r="B42" s="1" t="s">
        <v>2663</v>
      </c>
      <c r="C42" s="1" t="s">
        <v>2664</v>
      </c>
      <c r="D42" s="1" t="s">
        <v>2665</v>
      </c>
      <c r="E42" s="1" t="n">
        <v>2023</v>
      </c>
      <c r="F42" s="1" t="s">
        <v>749</v>
      </c>
      <c r="G42" s="1" t="n">
        <v>13</v>
      </c>
      <c r="H42" s="1" t="n">
        <v>2</v>
      </c>
      <c r="I42" s="1" t="n">
        <v>1143</v>
      </c>
      <c r="M42" s="1" t="n">
        <v>6</v>
      </c>
      <c r="N42" s="1" t="s">
        <v>2666</v>
      </c>
      <c r="O42" s="1" t="s">
        <v>2667</v>
      </c>
      <c r="P42" s="1" t="s">
        <v>2668</v>
      </c>
      <c r="Q42" s="1" t="s">
        <v>2669</v>
      </c>
      <c r="R42" s="1" t="s">
        <v>2670</v>
      </c>
      <c r="S42" s="1" t="s">
        <v>2671</v>
      </c>
      <c r="U42" s="1" t="s">
        <v>2672</v>
      </c>
      <c r="V42" s="1" t="s">
        <v>2673</v>
      </c>
      <c r="W42" s="1" t="s">
        <v>55</v>
      </c>
      <c r="X42" s="1" t="s">
        <v>56</v>
      </c>
      <c r="Y42" s="1" t="s">
        <v>57</v>
      </c>
      <c r="Z42" s="1" t="s">
        <v>58</v>
      </c>
      <c r="AA42" s="87" t="s">
        <v>2674</v>
      </c>
      <c r="AC42" s="3" t="n">
        <f aca="false">VLOOKUP(F42,cite_score,2,FALSE())</f>
        <v>4.5</v>
      </c>
      <c r="AG42" s="8" t="str">
        <f aca="false">VLOOKUP(AA42,scaricati,1,FALSE())</f>
        <v>2-s2.0-85158034697</v>
      </c>
    </row>
    <row r="43" customFormat="false" ht="12.8" hidden="false" customHeight="false" outlineLevel="0" collapsed="false">
      <c r="A43" s="1" t="s">
        <v>5068</v>
      </c>
      <c r="B43" s="1" t="s">
        <v>5069</v>
      </c>
      <c r="C43" s="1" t="n">
        <v>57204180983</v>
      </c>
      <c r="D43" s="1" t="s">
        <v>5070</v>
      </c>
      <c r="E43" s="1" t="n">
        <v>2018</v>
      </c>
      <c r="F43" s="1" t="s">
        <v>5071</v>
      </c>
      <c r="J43" s="1" t="n">
        <v>270</v>
      </c>
      <c r="K43" s="1" t="n">
        <v>271</v>
      </c>
      <c r="L43" s="1" t="n">
        <v>1</v>
      </c>
      <c r="M43" s="1" t="n">
        <v>6</v>
      </c>
      <c r="N43" s="1" t="s">
        <v>5072</v>
      </c>
      <c r="O43" s="1" t="s">
        <v>5073</v>
      </c>
      <c r="P43" s="1" t="s">
        <v>5074</v>
      </c>
      <c r="Q43" s="1" t="s">
        <v>5075</v>
      </c>
      <c r="R43" s="1" t="s">
        <v>5076</v>
      </c>
      <c r="S43" s="1" t="s">
        <v>5077</v>
      </c>
      <c r="T43" s="1" t="s">
        <v>5078</v>
      </c>
      <c r="U43" s="1" t="s">
        <v>5079</v>
      </c>
      <c r="V43" s="1" t="s">
        <v>5080</v>
      </c>
      <c r="W43" s="1" t="s">
        <v>72</v>
      </c>
      <c r="X43" s="1" t="s">
        <v>56</v>
      </c>
      <c r="Z43" s="1" t="s">
        <v>58</v>
      </c>
      <c r="AA43" s="87" t="s">
        <v>5081</v>
      </c>
      <c r="AC43" s="3" t="e">
        <f aca="false">VLOOKUP(F43,cite_score,2,FALSE())</f>
        <v>#N/A</v>
      </c>
      <c r="AG43" s="8" t="str">
        <f aca="false">VLOOKUP(AA43,scaricati,1,FALSE())</f>
        <v>2-s2.0-85054837557</v>
      </c>
    </row>
    <row r="44" customFormat="false" ht="12.8" hidden="false" customHeight="false" outlineLevel="0" collapsed="false">
      <c r="A44" s="1" t="s">
        <v>3255</v>
      </c>
      <c r="B44" s="1" t="s">
        <v>3256</v>
      </c>
      <c r="C44" s="1" t="s">
        <v>3257</v>
      </c>
      <c r="D44" s="1" t="s">
        <v>3258</v>
      </c>
      <c r="E44" s="1" t="n">
        <v>2019</v>
      </c>
      <c r="F44" s="1" t="s">
        <v>3259</v>
      </c>
      <c r="I44" s="1" t="n">
        <v>8999100</v>
      </c>
      <c r="J44" s="1" t="n">
        <v>259</v>
      </c>
      <c r="K44" s="1" t="n">
        <v>262</v>
      </c>
      <c r="L44" s="1" t="n">
        <v>3</v>
      </c>
      <c r="M44" s="1" t="n">
        <v>6</v>
      </c>
      <c r="N44" s="1" t="s">
        <v>3260</v>
      </c>
      <c r="O44" s="1" t="s">
        <v>3261</v>
      </c>
      <c r="P44" s="1" t="s">
        <v>3262</v>
      </c>
      <c r="Q44" s="1" t="s">
        <v>3263</v>
      </c>
      <c r="R44" s="1" t="s">
        <v>3264</v>
      </c>
      <c r="S44" s="1" t="s">
        <v>3265</v>
      </c>
      <c r="T44" s="1" t="s">
        <v>3266</v>
      </c>
      <c r="U44" s="1" t="s">
        <v>3267</v>
      </c>
      <c r="W44" s="1" t="s">
        <v>72</v>
      </c>
      <c r="X44" s="1" t="s">
        <v>56</v>
      </c>
      <c r="Z44" s="1" t="s">
        <v>58</v>
      </c>
      <c r="AA44" s="87" t="s">
        <v>3268</v>
      </c>
      <c r="AC44" s="3" t="e">
        <f aca="false">VLOOKUP(F44,cite_score,2,FALSE())</f>
        <v>#N/A</v>
      </c>
      <c r="AG44" s="8" t="str">
        <f aca="false">VLOOKUP(AA44,scaricati,1,FALSE())</f>
        <v>2-s2.0-85080943555</v>
      </c>
    </row>
    <row r="45" customFormat="false" ht="12.8" hidden="false" customHeight="false" outlineLevel="0" collapsed="false">
      <c r="A45" s="1" t="s">
        <v>4147</v>
      </c>
      <c r="B45" s="1" t="s">
        <v>4148</v>
      </c>
      <c r="C45" s="1" t="s">
        <v>4149</v>
      </c>
      <c r="D45" s="1" t="s">
        <v>4150</v>
      </c>
      <c r="E45" s="1" t="n">
        <v>2019</v>
      </c>
      <c r="F45" s="1" t="s">
        <v>4151</v>
      </c>
      <c r="G45" s="1" t="n">
        <v>8</v>
      </c>
      <c r="H45" s="1" t="n">
        <v>6</v>
      </c>
      <c r="I45" s="1" t="n">
        <v>122</v>
      </c>
      <c r="J45" s="1" t="n">
        <v>3461</v>
      </c>
      <c r="K45" s="1" t="n">
        <v>3469</v>
      </c>
      <c r="L45" s="1" t="n">
        <v>8</v>
      </c>
      <c r="M45" s="1" t="n">
        <v>6</v>
      </c>
      <c r="N45" s="1" t="s">
        <v>4152</v>
      </c>
      <c r="O45" s="1" t="s">
        <v>4153</v>
      </c>
      <c r="P45" s="1" t="s">
        <v>4154</v>
      </c>
      <c r="Q45" s="1" t="s">
        <v>4155</v>
      </c>
      <c r="R45" s="1" t="s">
        <v>4156</v>
      </c>
      <c r="S45" s="1" t="s">
        <v>4157</v>
      </c>
      <c r="U45" s="1" t="s">
        <v>4158</v>
      </c>
      <c r="W45" s="1" t="s">
        <v>55</v>
      </c>
      <c r="X45" s="1" t="s">
        <v>56</v>
      </c>
      <c r="Z45" s="1" t="s">
        <v>58</v>
      </c>
      <c r="AA45" s="87" t="s">
        <v>4159</v>
      </c>
      <c r="AC45" s="3" t="n">
        <f aca="false">VLOOKUP(F45,cite_score,2,FALSE())</f>
        <v>1.2</v>
      </c>
      <c r="AG45" s="8" t="str">
        <f aca="false">VLOOKUP(AA45,scaricati,1,FALSE())</f>
        <v>2-s2.0-85077866721</v>
      </c>
    </row>
    <row r="46" customFormat="false" ht="12.8" hidden="false" customHeight="false" outlineLevel="0" collapsed="false">
      <c r="A46" s="1" t="s">
        <v>1226</v>
      </c>
      <c r="B46" s="1" t="s">
        <v>1227</v>
      </c>
      <c r="C46" s="1" t="s">
        <v>1228</v>
      </c>
      <c r="D46" s="1" t="s">
        <v>1229</v>
      </c>
      <c r="E46" s="1" t="n">
        <v>2024</v>
      </c>
      <c r="F46" s="1" t="s">
        <v>518</v>
      </c>
      <c r="G46" s="1" t="n">
        <v>49</v>
      </c>
      <c r="H46" s="1" t="n">
        <v>3</v>
      </c>
      <c r="J46" s="1" t="n">
        <v>395</v>
      </c>
      <c r="K46" s="1" t="n">
        <v>409</v>
      </c>
      <c r="L46" s="1" t="n">
        <v>14</v>
      </c>
      <c r="M46" s="1" t="n">
        <v>6</v>
      </c>
      <c r="N46" s="1" t="s">
        <v>1230</v>
      </c>
      <c r="O46" s="1" t="s">
        <v>1231</v>
      </c>
      <c r="P46" s="1" t="s">
        <v>1232</v>
      </c>
      <c r="Q46" s="1" t="s">
        <v>1233</v>
      </c>
      <c r="R46" s="1" t="s">
        <v>1234</v>
      </c>
      <c r="S46" s="1" t="s">
        <v>1235</v>
      </c>
      <c r="U46" s="1" t="s">
        <v>1236</v>
      </c>
      <c r="V46" s="1" t="s">
        <v>1237</v>
      </c>
      <c r="W46" s="1" t="s">
        <v>55</v>
      </c>
      <c r="X46" s="1" t="s">
        <v>56</v>
      </c>
      <c r="Y46" s="1" t="s">
        <v>73</v>
      </c>
      <c r="Z46" s="1" t="s">
        <v>58</v>
      </c>
      <c r="AA46" s="88" t="s">
        <v>1238</v>
      </c>
      <c r="AB46" s="3" t="s">
        <v>6256</v>
      </c>
      <c r="AC46" s="3" t="n">
        <f aca="false">VLOOKUP(F46,cite_score,2,FALSE())</f>
        <v>8.9</v>
      </c>
      <c r="AG46" s="8" t="e">
        <f aca="false">VLOOKUP(AA46,scaricati,1,FALSE())</f>
        <v>#N/A</v>
      </c>
    </row>
    <row r="47" customFormat="false" ht="12.8" hidden="false" customHeight="false" outlineLevel="0" collapsed="false">
      <c r="A47" s="1" t="s">
        <v>3795</v>
      </c>
      <c r="B47" s="1" t="s">
        <v>3796</v>
      </c>
      <c r="C47" s="1" t="s">
        <v>3797</v>
      </c>
      <c r="D47" s="1" t="s">
        <v>3798</v>
      </c>
      <c r="E47" s="1" t="n">
        <v>2020</v>
      </c>
      <c r="F47" s="1" t="s">
        <v>3204</v>
      </c>
      <c r="I47" s="1" t="n">
        <v>9334103</v>
      </c>
      <c r="M47" s="1" t="n">
        <v>5</v>
      </c>
      <c r="N47" s="1" t="s">
        <v>3799</v>
      </c>
      <c r="O47" s="1" t="s">
        <v>3800</v>
      </c>
      <c r="P47" s="1" t="s">
        <v>3801</v>
      </c>
      <c r="Q47" s="1" t="s">
        <v>3802</v>
      </c>
      <c r="R47" s="1" t="s">
        <v>3803</v>
      </c>
      <c r="S47" s="1" t="s">
        <v>3804</v>
      </c>
      <c r="T47" s="1" t="s">
        <v>3805</v>
      </c>
      <c r="U47" s="1" t="s">
        <v>3806</v>
      </c>
      <c r="W47" s="1" t="s">
        <v>72</v>
      </c>
      <c r="X47" s="1" t="s">
        <v>56</v>
      </c>
      <c r="Z47" s="1" t="s">
        <v>58</v>
      </c>
      <c r="AA47" s="87" t="s">
        <v>3807</v>
      </c>
      <c r="AC47" s="3" t="e">
        <f aca="false">VLOOKUP(F47,cite_score,2,FALSE())</f>
        <v>#N/A</v>
      </c>
      <c r="AG47" s="8" t="str">
        <f aca="false">VLOOKUP(AA47,scaricati,1,FALSE())</f>
        <v>2-s2.0-85095883618</v>
      </c>
    </row>
    <row r="48" customFormat="false" ht="12.8" hidden="false" customHeight="false" outlineLevel="0" collapsed="false">
      <c r="A48" s="1" t="s">
        <v>3394</v>
      </c>
      <c r="B48" s="1" t="s">
        <v>3395</v>
      </c>
      <c r="C48" s="1" t="s">
        <v>3396</v>
      </c>
      <c r="D48" s="1" t="s">
        <v>3397</v>
      </c>
      <c r="E48" s="1" t="n">
        <v>2019</v>
      </c>
      <c r="F48" s="1" t="s">
        <v>3398</v>
      </c>
      <c r="I48" s="1" t="n">
        <v>8855618</v>
      </c>
      <c r="J48" s="1" t="n">
        <v>191</v>
      </c>
      <c r="K48" s="1" t="n">
        <v>199</v>
      </c>
      <c r="L48" s="1" t="n">
        <v>8</v>
      </c>
      <c r="M48" s="1" t="n">
        <v>5</v>
      </c>
      <c r="N48" s="1" t="s">
        <v>3399</v>
      </c>
      <c r="O48" s="1" t="s">
        <v>3400</v>
      </c>
      <c r="P48" s="1" t="s">
        <v>3401</v>
      </c>
      <c r="Q48" s="1" t="s">
        <v>3402</v>
      </c>
      <c r="R48" s="1" t="s">
        <v>3403</v>
      </c>
      <c r="S48" s="1" t="s">
        <v>3404</v>
      </c>
      <c r="T48" s="1" t="s">
        <v>3405</v>
      </c>
      <c r="U48" s="1" t="s">
        <v>3406</v>
      </c>
      <c r="W48" s="1" t="s">
        <v>72</v>
      </c>
      <c r="X48" s="1" t="s">
        <v>56</v>
      </c>
      <c r="Z48" s="1" t="s">
        <v>58</v>
      </c>
      <c r="AA48" s="87" t="s">
        <v>3407</v>
      </c>
      <c r="AC48" s="3" t="e">
        <f aca="false">VLOOKUP(F48,cite_score,2,FALSE())</f>
        <v>#N/A</v>
      </c>
      <c r="AG48" s="8" t="str">
        <f aca="false">VLOOKUP(AA48,scaricati,1,FALSE())</f>
        <v>2-s2.0-85073516327</v>
      </c>
    </row>
    <row r="49" customFormat="false" ht="12.8" hidden="false" customHeight="false" outlineLevel="0" collapsed="false">
      <c r="A49" s="1" t="s">
        <v>3689</v>
      </c>
      <c r="B49" s="1" t="s">
        <v>3690</v>
      </c>
      <c r="C49" s="1" t="s">
        <v>3691</v>
      </c>
      <c r="D49" s="1" t="s">
        <v>3692</v>
      </c>
      <c r="E49" s="1" t="n">
        <v>2020</v>
      </c>
      <c r="F49" s="1" t="s">
        <v>3693</v>
      </c>
      <c r="G49" s="1" t="s">
        <v>3694</v>
      </c>
      <c r="I49" s="1" t="n">
        <v>9145203</v>
      </c>
      <c r="J49" s="1" t="n">
        <v>173</v>
      </c>
      <c r="K49" s="1" t="n">
        <v>178</v>
      </c>
      <c r="L49" s="1" t="n">
        <v>5</v>
      </c>
      <c r="M49" s="1" t="n">
        <v>5</v>
      </c>
      <c r="N49" s="1" t="s">
        <v>3695</v>
      </c>
      <c r="O49" s="1" t="s">
        <v>3696</v>
      </c>
      <c r="P49" s="1" t="s">
        <v>3697</v>
      </c>
      <c r="Q49" s="1" t="s">
        <v>3698</v>
      </c>
      <c r="R49" s="1" t="s">
        <v>3699</v>
      </c>
      <c r="S49" s="1" t="s">
        <v>3700</v>
      </c>
      <c r="T49" s="1" t="s">
        <v>3701</v>
      </c>
      <c r="U49" s="1" t="s">
        <v>3702</v>
      </c>
      <c r="W49" s="1" t="s">
        <v>72</v>
      </c>
      <c r="X49" s="1" t="s">
        <v>56</v>
      </c>
      <c r="Z49" s="1" t="s">
        <v>58</v>
      </c>
      <c r="AA49" s="87" t="s">
        <v>3703</v>
      </c>
      <c r="AC49" s="3" t="e">
        <f aca="false">VLOOKUP(F49,cite_score,2,FALSE())</f>
        <v>#N/A</v>
      </c>
      <c r="AG49" s="8" t="str">
        <f aca="false">VLOOKUP(AA49,scaricati,1,FALSE())</f>
        <v>2-s2.0-85089159370</v>
      </c>
    </row>
    <row r="50" customFormat="false" ht="12.8" hidden="false" customHeight="false" outlineLevel="0" collapsed="false">
      <c r="A50" s="1" t="s">
        <v>2190</v>
      </c>
      <c r="B50" s="1" t="s">
        <v>2191</v>
      </c>
      <c r="C50" s="1" t="s">
        <v>2192</v>
      </c>
      <c r="D50" s="1" t="s">
        <v>2193</v>
      </c>
      <c r="E50" s="1" t="n">
        <v>2022</v>
      </c>
      <c r="F50" s="1" t="s">
        <v>2194</v>
      </c>
      <c r="J50" s="1" t="n">
        <v>1750</v>
      </c>
      <c r="K50" s="1" t="n">
        <v>1758</v>
      </c>
      <c r="L50" s="1" t="n">
        <v>8</v>
      </c>
      <c r="M50" s="1" t="n">
        <v>5</v>
      </c>
      <c r="N50" s="1" t="s">
        <v>2195</v>
      </c>
      <c r="O50" s="1" t="s">
        <v>2196</v>
      </c>
      <c r="P50" s="1" t="s">
        <v>2197</v>
      </c>
      <c r="Q50" s="1" t="s">
        <v>2198</v>
      </c>
      <c r="R50" s="1" t="s">
        <v>2199</v>
      </c>
      <c r="S50" s="1" t="s">
        <v>2200</v>
      </c>
      <c r="T50" s="1" t="s">
        <v>2201</v>
      </c>
      <c r="U50" s="1" t="s">
        <v>2202</v>
      </c>
      <c r="W50" s="1" t="s">
        <v>72</v>
      </c>
      <c r="X50" s="1" t="s">
        <v>56</v>
      </c>
      <c r="Z50" s="1" t="s">
        <v>58</v>
      </c>
      <c r="AA50" s="87" t="s">
        <v>2203</v>
      </c>
      <c r="AC50" s="3" t="e">
        <f aca="false">VLOOKUP(F50,cite_score,2,FALSE())</f>
        <v>#N/A</v>
      </c>
      <c r="AG50" s="8" t="str">
        <f aca="false">VLOOKUP(AA50,scaricati,1,FALSE())</f>
        <v>2-s2.0-85127318378</v>
      </c>
    </row>
    <row r="51" customFormat="false" ht="12.8" hidden="false" customHeight="false" outlineLevel="0" collapsed="false">
      <c r="A51" s="1" t="s">
        <v>3173</v>
      </c>
      <c r="B51" s="1" t="s">
        <v>3174</v>
      </c>
      <c r="C51" s="1" t="s">
        <v>3175</v>
      </c>
      <c r="D51" s="1" t="s">
        <v>3176</v>
      </c>
      <c r="E51" s="1" t="n">
        <v>2021</v>
      </c>
      <c r="F51" s="1" t="s">
        <v>3177</v>
      </c>
      <c r="J51" s="1" t="n">
        <v>7089</v>
      </c>
      <c r="K51" s="1" t="n">
        <v>7100</v>
      </c>
      <c r="L51" s="1" t="n">
        <v>11</v>
      </c>
      <c r="M51" s="1" t="n">
        <v>5</v>
      </c>
      <c r="O51" s="1" t="s">
        <v>3178</v>
      </c>
      <c r="P51" s="1" t="s">
        <v>3179</v>
      </c>
      <c r="Q51" s="1" t="s">
        <v>3180</v>
      </c>
      <c r="R51" s="1" t="s">
        <v>3181</v>
      </c>
      <c r="S51" s="1" t="s">
        <v>3182</v>
      </c>
      <c r="U51" s="1" t="s">
        <v>3183</v>
      </c>
      <c r="V51" s="1" t="s">
        <v>3184</v>
      </c>
      <c r="W51" s="1" t="s">
        <v>72</v>
      </c>
      <c r="X51" s="1" t="s">
        <v>56</v>
      </c>
      <c r="Z51" s="1" t="s">
        <v>58</v>
      </c>
      <c r="AA51" s="87" t="s">
        <v>3185</v>
      </c>
      <c r="AC51" s="3" t="e">
        <f aca="false">VLOOKUP(F51,cite_score,2,FALSE())</f>
        <v>#N/A</v>
      </c>
      <c r="AG51" s="8" t="str">
        <f aca="false">VLOOKUP(AA51,scaricati,1,FALSE())</f>
        <v>2-s2.0-85114265660</v>
      </c>
    </row>
    <row r="52" customFormat="false" ht="12.8" hidden="false" customHeight="false" outlineLevel="0" collapsed="false">
      <c r="A52" s="1" t="s">
        <v>4267</v>
      </c>
      <c r="B52" s="1" t="s">
        <v>4268</v>
      </c>
      <c r="C52" s="1" t="s">
        <v>4269</v>
      </c>
      <c r="D52" s="1" t="s">
        <v>4270</v>
      </c>
      <c r="E52" s="1" t="n">
        <v>2018</v>
      </c>
      <c r="F52" s="1" t="s">
        <v>4271</v>
      </c>
      <c r="G52" s="1" t="n">
        <v>39</v>
      </c>
      <c r="H52" s="1" t="n">
        <v>52</v>
      </c>
      <c r="L52" s="1" t="n">
        <v>7</v>
      </c>
      <c r="M52" s="1" t="n">
        <v>5</v>
      </c>
      <c r="O52" s="1" t="s">
        <v>4272</v>
      </c>
      <c r="P52" s="1" t="s">
        <v>4273</v>
      </c>
      <c r="Q52" s="1" t="s">
        <v>4274</v>
      </c>
      <c r="R52" s="1" t="s">
        <v>4275</v>
      </c>
      <c r="S52" s="1" t="s">
        <v>4276</v>
      </c>
      <c r="U52" s="1" t="s">
        <v>4277</v>
      </c>
      <c r="W52" s="1" t="s">
        <v>55</v>
      </c>
      <c r="X52" s="1" t="s">
        <v>56</v>
      </c>
      <c r="Z52" s="1" t="s">
        <v>58</v>
      </c>
      <c r="AA52" s="87" t="s">
        <v>4278</v>
      </c>
      <c r="AC52" s="3" t="n">
        <f aca="false">VLOOKUP(F52,cite_score,2,FALSE())</f>
        <v>0.5</v>
      </c>
      <c r="AG52" s="8" t="str">
        <f aca="false">VLOOKUP(AA52,scaricati,1,FALSE())</f>
        <v>2-s2.0-85058960432</v>
      </c>
    </row>
    <row r="53" customFormat="false" ht="12.8" hidden="false" customHeight="false" outlineLevel="0" collapsed="false">
      <c r="A53" s="1" t="s">
        <v>745</v>
      </c>
      <c r="B53" s="1" t="s">
        <v>746</v>
      </c>
      <c r="C53" s="1" t="s">
        <v>747</v>
      </c>
      <c r="D53" s="1" t="s">
        <v>748</v>
      </c>
      <c r="E53" s="1" t="n">
        <v>2023</v>
      </c>
      <c r="F53" s="1" t="s">
        <v>749</v>
      </c>
      <c r="G53" s="1" t="n">
        <v>13</v>
      </c>
      <c r="H53" s="1" t="n">
        <v>10</v>
      </c>
      <c r="I53" s="1" t="n">
        <v>6275</v>
      </c>
      <c r="M53" s="1" t="n">
        <v>5</v>
      </c>
      <c r="N53" s="1" t="s">
        <v>750</v>
      </c>
      <c r="O53" s="1" t="s">
        <v>751</v>
      </c>
      <c r="P53" s="1" t="s">
        <v>752</v>
      </c>
      <c r="Q53" s="1" t="s">
        <v>753</v>
      </c>
      <c r="R53" s="1" t="s">
        <v>754</v>
      </c>
      <c r="S53" s="1" t="s">
        <v>755</v>
      </c>
      <c r="U53" s="1" t="s">
        <v>756</v>
      </c>
      <c r="V53" s="1" t="s">
        <v>757</v>
      </c>
      <c r="W53" s="1" t="s">
        <v>55</v>
      </c>
      <c r="X53" s="1" t="s">
        <v>56</v>
      </c>
      <c r="Y53" s="1" t="s">
        <v>57</v>
      </c>
      <c r="Z53" s="1" t="s">
        <v>58</v>
      </c>
      <c r="AA53" s="87" t="s">
        <v>758</v>
      </c>
      <c r="AC53" s="3" t="n">
        <f aca="false">VLOOKUP(F53,cite_score,2,FALSE())</f>
        <v>4.5</v>
      </c>
      <c r="AG53" s="8" t="str">
        <f aca="false">VLOOKUP(AA53,scaricati,1,FALSE())</f>
        <v>2-s2.0-85160828935</v>
      </c>
    </row>
    <row r="54" customFormat="false" ht="12.8" hidden="false" customHeight="false" outlineLevel="0" collapsed="false">
      <c r="A54" s="1" t="s">
        <v>3324</v>
      </c>
      <c r="B54" s="1" t="s">
        <v>3325</v>
      </c>
      <c r="C54" s="1" t="s">
        <v>3326</v>
      </c>
      <c r="D54" s="1" t="s">
        <v>3327</v>
      </c>
      <c r="E54" s="1" t="n">
        <v>2021</v>
      </c>
      <c r="F54" s="1" t="s">
        <v>3328</v>
      </c>
      <c r="M54" s="1" t="n">
        <v>4</v>
      </c>
      <c r="N54" s="1" t="s">
        <v>3329</v>
      </c>
      <c r="O54" s="1" t="s">
        <v>3330</v>
      </c>
      <c r="P54" s="1" t="s">
        <v>3331</v>
      </c>
      <c r="Q54" s="1" t="s">
        <v>3332</v>
      </c>
      <c r="R54" s="1" t="s">
        <v>3333</v>
      </c>
      <c r="S54" s="1" t="s">
        <v>3334</v>
      </c>
      <c r="T54" s="1" t="s">
        <v>3335</v>
      </c>
      <c r="U54" s="1" t="s">
        <v>3336</v>
      </c>
      <c r="W54" s="1" t="s">
        <v>72</v>
      </c>
      <c r="X54" s="1" t="s">
        <v>56</v>
      </c>
      <c r="Z54" s="1" t="s">
        <v>58</v>
      </c>
      <c r="AA54" s="87" t="s">
        <v>3337</v>
      </c>
      <c r="AC54" s="3" t="e">
        <f aca="false">VLOOKUP(F54,cite_score,2,FALSE())</f>
        <v>#N/A</v>
      </c>
      <c r="AG54" s="8" t="str">
        <f aca="false">VLOOKUP(AA54,scaricati,1,FALSE())</f>
        <v>2-s2.0-85123862737</v>
      </c>
    </row>
    <row r="55" customFormat="false" ht="12.8" hidden="false" customHeight="false" outlineLevel="0" collapsed="false">
      <c r="A55" s="1" t="s">
        <v>340</v>
      </c>
      <c r="B55" s="1" t="s">
        <v>341</v>
      </c>
      <c r="C55" s="1" t="s">
        <v>342</v>
      </c>
      <c r="D55" s="1" t="s">
        <v>343</v>
      </c>
      <c r="E55" s="1" t="n">
        <v>2023</v>
      </c>
      <c r="F55" s="1" t="s">
        <v>344</v>
      </c>
      <c r="G55" s="1" t="n">
        <v>28</v>
      </c>
      <c r="H55" s="1" t="n">
        <v>9</v>
      </c>
      <c r="J55" s="1" t="n">
        <v>12169</v>
      </c>
      <c r="K55" s="1" t="n">
        <v>12189</v>
      </c>
      <c r="L55" s="1" t="n">
        <v>20</v>
      </c>
      <c r="M55" s="1" t="n">
        <v>3</v>
      </c>
      <c r="N55" s="1" t="s">
        <v>345</v>
      </c>
      <c r="O55" s="1" t="s">
        <v>346</v>
      </c>
      <c r="P55" s="1" t="s">
        <v>347</v>
      </c>
      <c r="Q55" s="1" t="s">
        <v>348</v>
      </c>
      <c r="R55" s="1" t="s">
        <v>349</v>
      </c>
      <c r="S55" s="1" t="s">
        <v>350</v>
      </c>
      <c r="U55" s="1" t="s">
        <v>351</v>
      </c>
      <c r="V55" s="1" t="s">
        <v>352</v>
      </c>
      <c r="W55" s="1" t="s">
        <v>55</v>
      </c>
      <c r="X55" s="1" t="s">
        <v>56</v>
      </c>
      <c r="Z55" s="1" t="s">
        <v>58</v>
      </c>
      <c r="AA55" s="87" t="s">
        <v>353</v>
      </c>
      <c r="AC55" s="3" t="n">
        <f aca="false">VLOOKUP(F55,cite_score,2,FALSE())</f>
        <v>8.2</v>
      </c>
      <c r="AG55" s="8" t="str">
        <f aca="false">VLOOKUP(AA55,scaricati,1,FALSE())</f>
        <v>2-s2.0-85149265117</v>
      </c>
    </row>
    <row r="56" customFormat="false" ht="12.8" hidden="false" customHeight="false" outlineLevel="0" collapsed="false">
      <c r="A56" s="1" t="s">
        <v>2342</v>
      </c>
      <c r="B56" s="1" t="s">
        <v>2343</v>
      </c>
      <c r="C56" s="1" t="s">
        <v>2344</v>
      </c>
      <c r="D56" s="1" t="s">
        <v>2345</v>
      </c>
      <c r="E56" s="1" t="n">
        <v>2021</v>
      </c>
      <c r="F56" s="1" t="s">
        <v>2346</v>
      </c>
      <c r="G56" s="1" t="n">
        <v>1031</v>
      </c>
      <c r="H56" s="1" t="n">
        <v>1</v>
      </c>
      <c r="I56" s="1" t="n">
        <v>12055</v>
      </c>
      <c r="M56" s="1" t="n">
        <v>3</v>
      </c>
      <c r="N56" s="1" t="s">
        <v>2347</v>
      </c>
      <c r="O56" s="1" t="s">
        <v>2348</v>
      </c>
      <c r="P56" s="1" t="s">
        <v>2349</v>
      </c>
      <c r="Q56" s="1" t="s">
        <v>2350</v>
      </c>
      <c r="R56" s="1" t="s">
        <v>2351</v>
      </c>
      <c r="U56" s="1" t="s">
        <v>2352</v>
      </c>
      <c r="V56" s="1" t="s">
        <v>2353</v>
      </c>
      <c r="W56" s="1" t="s">
        <v>72</v>
      </c>
      <c r="X56" s="1" t="s">
        <v>56</v>
      </c>
      <c r="Y56" s="1" t="s">
        <v>442</v>
      </c>
      <c r="Z56" s="1" t="s">
        <v>58</v>
      </c>
      <c r="AA56" s="87" t="s">
        <v>2354</v>
      </c>
      <c r="AC56" s="3" t="e">
        <f aca="false">VLOOKUP(F56,cite_score,2,FALSE())</f>
        <v>#N/A</v>
      </c>
      <c r="AG56" s="8" t="str">
        <f aca="false">VLOOKUP(AA56,scaricati,1,FALSE())</f>
        <v>2-s2.0-85101684881</v>
      </c>
    </row>
    <row r="57" customFormat="false" ht="12.8" hidden="false" customHeight="false" outlineLevel="0" collapsed="false">
      <c r="A57" s="1" t="s">
        <v>4752</v>
      </c>
      <c r="B57" s="1" t="s">
        <v>4753</v>
      </c>
      <c r="C57" s="1" t="s">
        <v>4754</v>
      </c>
      <c r="D57" s="1" t="s">
        <v>4755</v>
      </c>
      <c r="E57" s="1" t="n">
        <v>2017</v>
      </c>
      <c r="F57" s="1" t="s">
        <v>4756</v>
      </c>
      <c r="G57" s="1" t="s">
        <v>4218</v>
      </c>
      <c r="J57" s="1" t="n">
        <v>1166</v>
      </c>
      <c r="K57" s="1" t="n">
        <v>1172</v>
      </c>
      <c r="L57" s="1" t="n">
        <v>6</v>
      </c>
      <c r="M57" s="1" t="n">
        <v>3</v>
      </c>
      <c r="N57" s="1" t="s">
        <v>4757</v>
      </c>
      <c r="O57" s="1" t="s">
        <v>4758</v>
      </c>
      <c r="P57" s="1" t="s">
        <v>4759</v>
      </c>
      <c r="Q57" s="1" t="s">
        <v>4760</v>
      </c>
      <c r="R57" s="1" t="s">
        <v>4761</v>
      </c>
      <c r="S57" s="1" t="s">
        <v>4762</v>
      </c>
      <c r="T57" s="1" t="s">
        <v>4763</v>
      </c>
      <c r="U57" s="1" t="s">
        <v>4764</v>
      </c>
      <c r="W57" s="1" t="s">
        <v>72</v>
      </c>
      <c r="X57" s="1" t="s">
        <v>56</v>
      </c>
      <c r="Y57" s="1" t="s">
        <v>1404</v>
      </c>
      <c r="Z57" s="1" t="s">
        <v>58</v>
      </c>
      <c r="AA57" s="87" t="s">
        <v>4765</v>
      </c>
      <c r="AC57" s="3" t="e">
        <f aca="false">VLOOKUP(F57,cite_score,2,FALSE())</f>
        <v>#N/A</v>
      </c>
      <c r="AG57" s="8" t="str">
        <f aca="false">VLOOKUP(AA57,scaricati,1,FALSE())</f>
        <v>2-s2.0-85050867145</v>
      </c>
    </row>
    <row r="58" customFormat="false" ht="12.8" hidden="false" customHeight="false" outlineLevel="0" collapsed="false">
      <c r="A58" s="1" t="s">
        <v>829</v>
      </c>
      <c r="B58" s="1" t="s">
        <v>830</v>
      </c>
      <c r="C58" s="1" t="s">
        <v>831</v>
      </c>
      <c r="D58" s="1" t="s">
        <v>832</v>
      </c>
      <c r="E58" s="1" t="n">
        <v>2023</v>
      </c>
      <c r="F58" s="1" t="s">
        <v>749</v>
      </c>
      <c r="G58" s="1" t="n">
        <v>13</v>
      </c>
      <c r="H58" s="1" t="n">
        <v>8</v>
      </c>
      <c r="I58" s="1" t="n">
        <v>4702</v>
      </c>
      <c r="M58" s="1" t="n">
        <v>3</v>
      </c>
      <c r="N58" s="1" t="s">
        <v>833</v>
      </c>
      <c r="O58" s="1" t="s">
        <v>834</v>
      </c>
      <c r="P58" s="1" t="s">
        <v>835</v>
      </c>
      <c r="Q58" s="1" t="s">
        <v>836</v>
      </c>
      <c r="R58" s="1" t="s">
        <v>837</v>
      </c>
      <c r="S58" s="1" t="s">
        <v>838</v>
      </c>
      <c r="U58" s="1" t="s">
        <v>839</v>
      </c>
      <c r="V58" s="1" t="s">
        <v>840</v>
      </c>
      <c r="W58" s="1" t="s">
        <v>55</v>
      </c>
      <c r="X58" s="1" t="s">
        <v>56</v>
      </c>
      <c r="Y58" s="1" t="s">
        <v>57</v>
      </c>
      <c r="Z58" s="1" t="s">
        <v>58</v>
      </c>
      <c r="AA58" s="87" t="s">
        <v>841</v>
      </c>
      <c r="AC58" s="3" t="n">
        <f aca="false">VLOOKUP(F58,cite_score,2,FALSE())</f>
        <v>4.5</v>
      </c>
      <c r="AG58" s="8" t="str">
        <f aca="false">VLOOKUP(AA58,scaricati,1,FALSE())</f>
        <v>2-s2.0-85156146754</v>
      </c>
    </row>
    <row r="59" customFormat="false" ht="12.8" hidden="false" customHeight="false" outlineLevel="0" collapsed="false">
      <c r="A59" s="1" t="s">
        <v>731</v>
      </c>
      <c r="B59" s="1" t="s">
        <v>732</v>
      </c>
      <c r="C59" s="1" t="s">
        <v>733</v>
      </c>
      <c r="D59" s="1" t="s">
        <v>734</v>
      </c>
      <c r="E59" s="1" t="n">
        <v>2023</v>
      </c>
      <c r="F59" s="1" t="s">
        <v>735</v>
      </c>
      <c r="G59" s="1" t="n">
        <v>24</v>
      </c>
      <c r="H59" s="1" t="n">
        <v>4</v>
      </c>
      <c r="J59" s="1" t="n">
        <v>1054</v>
      </c>
      <c r="K59" s="1" t="n">
        <v>1077</v>
      </c>
      <c r="L59" s="1" t="n">
        <v>23</v>
      </c>
      <c r="M59" s="1" t="n">
        <v>3</v>
      </c>
      <c r="N59" s="1" t="s">
        <v>736</v>
      </c>
      <c r="O59" s="1" t="s">
        <v>737</v>
      </c>
      <c r="P59" s="1" t="s">
        <v>738</v>
      </c>
      <c r="Q59" s="1" t="s">
        <v>739</v>
      </c>
      <c r="R59" s="1" t="s">
        <v>740</v>
      </c>
      <c r="S59" s="1" t="s">
        <v>741</v>
      </c>
      <c r="U59" s="1" t="s">
        <v>742</v>
      </c>
      <c r="V59" s="1" t="s">
        <v>743</v>
      </c>
      <c r="W59" s="1" t="s">
        <v>55</v>
      </c>
      <c r="X59" s="1" t="s">
        <v>56</v>
      </c>
      <c r="Z59" s="1" t="s">
        <v>58</v>
      </c>
      <c r="AA59" s="87" t="s">
        <v>744</v>
      </c>
      <c r="AC59" s="3" t="n">
        <f aca="false">VLOOKUP(F59,cite_score,2,FALSE())</f>
        <v>4</v>
      </c>
      <c r="AG59" s="8" t="str">
        <f aca="false">VLOOKUP(AA59,scaricati,1,FALSE())</f>
        <v>2-s2.0-85092150435</v>
      </c>
    </row>
    <row r="60" customFormat="false" ht="12.8" hidden="false" customHeight="false" outlineLevel="0" collapsed="false">
      <c r="A60" s="1" t="s">
        <v>3478</v>
      </c>
      <c r="B60" s="1" t="s">
        <v>3479</v>
      </c>
      <c r="C60" s="1" t="s">
        <v>3480</v>
      </c>
      <c r="D60" s="1" t="s">
        <v>3481</v>
      </c>
      <c r="E60" s="1" t="n">
        <v>2019</v>
      </c>
      <c r="F60" s="1" t="s">
        <v>3482</v>
      </c>
      <c r="I60" s="1" t="n">
        <v>8992670</v>
      </c>
      <c r="J60" s="1" t="n">
        <v>359</v>
      </c>
      <c r="K60" s="1" t="n">
        <v>362</v>
      </c>
      <c r="L60" s="1" t="n">
        <v>3</v>
      </c>
      <c r="M60" s="1" t="n">
        <v>3</v>
      </c>
      <c r="N60" s="1" t="s">
        <v>3483</v>
      </c>
      <c r="O60" s="1" t="s">
        <v>3484</v>
      </c>
      <c r="P60" s="1" t="s">
        <v>3485</v>
      </c>
      <c r="Q60" s="1" t="s">
        <v>3486</v>
      </c>
      <c r="R60" s="1" t="s">
        <v>3487</v>
      </c>
      <c r="S60" s="1" t="s">
        <v>3488</v>
      </c>
      <c r="T60" s="1" t="s">
        <v>3489</v>
      </c>
      <c r="U60" s="1" t="s">
        <v>3490</v>
      </c>
      <c r="W60" s="1" t="s">
        <v>72</v>
      </c>
      <c r="X60" s="1" t="s">
        <v>56</v>
      </c>
      <c r="Z60" s="1" t="s">
        <v>58</v>
      </c>
      <c r="AA60" s="87" t="s">
        <v>3491</v>
      </c>
      <c r="AC60" s="3" t="e">
        <f aca="false">VLOOKUP(F60,cite_score,2,FALSE())</f>
        <v>#N/A</v>
      </c>
      <c r="AG60" s="8" t="str">
        <f aca="false">VLOOKUP(AA60,scaricati,1,FALSE())</f>
        <v>2-s2.0-85080874611</v>
      </c>
    </row>
    <row r="61" customFormat="false" ht="12.8" hidden="false" customHeight="false" outlineLevel="0" collapsed="false">
      <c r="A61" s="1" t="s">
        <v>1751</v>
      </c>
      <c r="B61" s="1" t="s">
        <v>1752</v>
      </c>
      <c r="C61" s="1" t="s">
        <v>1753</v>
      </c>
      <c r="D61" s="1" t="s">
        <v>1754</v>
      </c>
      <c r="E61" s="1" t="n">
        <v>2022</v>
      </c>
      <c r="F61" s="1" t="s">
        <v>1755</v>
      </c>
      <c r="M61" s="1" t="n">
        <v>2</v>
      </c>
      <c r="N61" s="1" t="s">
        <v>1756</v>
      </c>
      <c r="O61" s="1" t="s">
        <v>1757</v>
      </c>
      <c r="P61" s="1" t="s">
        <v>1758</v>
      </c>
      <c r="Q61" s="1" t="s">
        <v>1759</v>
      </c>
      <c r="R61" s="1" t="s">
        <v>1760</v>
      </c>
      <c r="S61" s="1" t="s">
        <v>1761</v>
      </c>
      <c r="T61" s="1" t="s">
        <v>1762</v>
      </c>
      <c r="U61" s="1" t="s">
        <v>1763</v>
      </c>
      <c r="W61" s="1" t="s">
        <v>72</v>
      </c>
      <c r="X61" s="1" t="s">
        <v>56</v>
      </c>
      <c r="Z61" s="1" t="s">
        <v>58</v>
      </c>
      <c r="AA61" s="87" t="s">
        <v>1764</v>
      </c>
      <c r="AC61" s="3" t="e">
        <f aca="false">VLOOKUP(F61,cite_score,2,FALSE())</f>
        <v>#N/A</v>
      </c>
      <c r="AG61" s="8" t="str">
        <f aca="false">VLOOKUP(AA61,scaricati,1,FALSE())</f>
        <v>2-s2.0-85141497958</v>
      </c>
    </row>
    <row r="62" customFormat="false" ht="12.8" hidden="false" customHeight="false" outlineLevel="0" collapsed="false">
      <c r="A62" s="1" t="s">
        <v>1496</v>
      </c>
      <c r="B62" s="1" t="s">
        <v>1497</v>
      </c>
      <c r="C62" s="1" t="s">
        <v>1498</v>
      </c>
      <c r="D62" s="1" t="s">
        <v>1499</v>
      </c>
      <c r="E62" s="1" t="n">
        <v>2023</v>
      </c>
      <c r="F62" s="1" t="s">
        <v>1500</v>
      </c>
      <c r="G62" s="1" t="s">
        <v>1501</v>
      </c>
      <c r="J62" s="1" t="n">
        <v>116</v>
      </c>
      <c r="K62" s="1" t="n">
        <v>124</v>
      </c>
      <c r="L62" s="1" t="n">
        <v>8</v>
      </c>
      <c r="M62" s="1" t="n">
        <v>2</v>
      </c>
      <c r="N62" s="1" t="s">
        <v>1502</v>
      </c>
      <c r="O62" s="1" t="s">
        <v>1503</v>
      </c>
      <c r="P62" s="1" t="s">
        <v>1504</v>
      </c>
      <c r="Q62" s="1" t="s">
        <v>1505</v>
      </c>
      <c r="R62" s="1" t="s">
        <v>1506</v>
      </c>
      <c r="T62" s="1" t="s">
        <v>1507</v>
      </c>
      <c r="U62" s="1" t="s">
        <v>1508</v>
      </c>
      <c r="W62" s="1" t="s">
        <v>72</v>
      </c>
      <c r="X62" s="1" t="s">
        <v>56</v>
      </c>
      <c r="Z62" s="1" t="s">
        <v>58</v>
      </c>
      <c r="AA62" s="87" t="s">
        <v>1509</v>
      </c>
      <c r="AC62" s="3" t="e">
        <f aca="false">VLOOKUP(F62,cite_score,2,FALSE())</f>
        <v>#N/A</v>
      </c>
      <c r="AG62" s="8" t="str">
        <f aca="false">VLOOKUP(AA62,scaricati,1,FALSE())</f>
        <v>2-s2.0-85162868225</v>
      </c>
    </row>
    <row r="63" customFormat="false" ht="12.8" hidden="false" customHeight="false" outlineLevel="0" collapsed="false">
      <c r="A63" s="1" t="s">
        <v>2993</v>
      </c>
      <c r="B63" s="1" t="s">
        <v>2994</v>
      </c>
      <c r="C63" s="1" t="s">
        <v>2995</v>
      </c>
      <c r="D63" s="1" t="s">
        <v>2996</v>
      </c>
      <c r="E63" s="1" t="n">
        <v>2021</v>
      </c>
      <c r="F63" s="1" t="s">
        <v>2997</v>
      </c>
      <c r="G63" s="1" t="s">
        <v>2998</v>
      </c>
      <c r="J63" s="1" t="n">
        <v>222</v>
      </c>
      <c r="K63" s="1" t="n">
        <v>236</v>
      </c>
      <c r="L63" s="1" t="n">
        <v>14</v>
      </c>
      <c r="M63" s="1" t="n">
        <v>2</v>
      </c>
      <c r="N63" s="1" t="s">
        <v>2999</v>
      </c>
      <c r="O63" s="1" t="s">
        <v>3000</v>
      </c>
      <c r="P63" s="1" t="s">
        <v>3001</v>
      </c>
      <c r="Q63" s="1" t="s">
        <v>3002</v>
      </c>
      <c r="R63" s="1" t="s">
        <v>3003</v>
      </c>
      <c r="S63" s="1" t="s">
        <v>3004</v>
      </c>
      <c r="T63" s="1" t="s">
        <v>3005</v>
      </c>
      <c r="U63" s="1" t="s">
        <v>3006</v>
      </c>
      <c r="V63" s="1" t="s">
        <v>3007</v>
      </c>
      <c r="W63" s="1" t="s">
        <v>72</v>
      </c>
      <c r="X63" s="1" t="s">
        <v>56</v>
      </c>
      <c r="Z63" s="1" t="s">
        <v>58</v>
      </c>
      <c r="AA63" s="87" t="s">
        <v>3008</v>
      </c>
      <c r="AC63" s="3" t="e">
        <f aca="false">VLOOKUP(F63,cite_score,2,FALSE())</f>
        <v>#N/A</v>
      </c>
      <c r="AG63" s="8" t="str">
        <f aca="false">VLOOKUP(AA63,scaricati,1,FALSE())</f>
        <v>2-s2.0-85118982528</v>
      </c>
    </row>
    <row r="64" customFormat="false" ht="12.8" hidden="false" customHeight="false" outlineLevel="0" collapsed="false">
      <c r="A64" s="1" t="s">
        <v>180</v>
      </c>
      <c r="B64" s="1" t="s">
        <v>181</v>
      </c>
      <c r="C64" s="1" t="s">
        <v>182</v>
      </c>
      <c r="D64" s="1" t="s">
        <v>183</v>
      </c>
      <c r="E64" s="1" t="n">
        <v>2023</v>
      </c>
      <c r="F64" s="1" t="s">
        <v>184</v>
      </c>
      <c r="G64" s="1" t="n">
        <v>8</v>
      </c>
      <c r="I64" s="1" t="n">
        <v>1244686</v>
      </c>
      <c r="M64" s="1" t="n">
        <v>2</v>
      </c>
      <c r="N64" s="1" t="s">
        <v>185</v>
      </c>
      <c r="O64" s="1" t="s">
        <v>186</v>
      </c>
      <c r="P64" s="1" t="s">
        <v>187</v>
      </c>
      <c r="Q64" s="1" t="s">
        <v>188</v>
      </c>
      <c r="R64" s="1" t="s">
        <v>189</v>
      </c>
      <c r="S64" s="1" t="s">
        <v>190</v>
      </c>
      <c r="U64" s="1" t="s">
        <v>191</v>
      </c>
      <c r="V64" s="1" t="s">
        <v>192</v>
      </c>
      <c r="W64" s="1" t="s">
        <v>55</v>
      </c>
      <c r="X64" s="1" t="s">
        <v>56</v>
      </c>
      <c r="Y64" s="1" t="s">
        <v>57</v>
      </c>
      <c r="Z64" s="1" t="s">
        <v>58</v>
      </c>
      <c r="AA64" s="87" t="s">
        <v>193</v>
      </c>
      <c r="AC64" s="3" t="n">
        <f aca="false">VLOOKUP(F64,cite_score,2,FALSE())</f>
        <v>2.3</v>
      </c>
      <c r="AG64" s="8" t="str">
        <f aca="false">VLOOKUP(AA64,scaricati,1,FALSE())</f>
        <v>2-s2.0-85174246140</v>
      </c>
    </row>
    <row r="65" customFormat="false" ht="12.8" hidden="false" customHeight="false" outlineLevel="0" collapsed="false">
      <c r="A65" s="1" t="s">
        <v>4291</v>
      </c>
      <c r="B65" s="1" t="s">
        <v>4292</v>
      </c>
      <c r="C65" s="1" t="s">
        <v>4293</v>
      </c>
      <c r="D65" s="1" t="s">
        <v>4294</v>
      </c>
      <c r="E65" s="1" t="n">
        <v>2019</v>
      </c>
      <c r="F65" s="1" t="s">
        <v>4295</v>
      </c>
      <c r="J65" s="1" t="n">
        <v>483</v>
      </c>
      <c r="K65" s="1" t="n">
        <v>490</v>
      </c>
      <c r="L65" s="1" t="n">
        <v>7</v>
      </c>
      <c r="M65" s="1" t="n">
        <v>2</v>
      </c>
      <c r="O65" s="1" t="s">
        <v>4296</v>
      </c>
      <c r="P65" s="1" t="s">
        <v>4297</v>
      </c>
      <c r="Q65" s="1" t="s">
        <v>4298</v>
      </c>
      <c r="R65" s="1" t="s">
        <v>4299</v>
      </c>
      <c r="T65" s="1" t="s">
        <v>4300</v>
      </c>
      <c r="U65" s="1" t="s">
        <v>4301</v>
      </c>
      <c r="W65" s="1" t="s">
        <v>72</v>
      </c>
      <c r="X65" s="1" t="s">
        <v>56</v>
      </c>
      <c r="Z65" s="1" t="s">
        <v>58</v>
      </c>
      <c r="AA65" s="87" t="s">
        <v>4302</v>
      </c>
      <c r="AC65" s="3" t="e">
        <f aca="false">VLOOKUP(F65,cite_score,2,FALSE())</f>
        <v>#N/A</v>
      </c>
      <c r="AG65" s="8" t="str">
        <f aca="false">VLOOKUP(AA65,scaricati,1,FALSE())</f>
        <v>2-s2.0-85071469571</v>
      </c>
    </row>
    <row r="66" customFormat="false" ht="12.8" hidden="false" customHeight="false" outlineLevel="0" collapsed="false">
      <c r="A66" s="1" t="s">
        <v>3063</v>
      </c>
      <c r="B66" s="1" t="s">
        <v>3064</v>
      </c>
      <c r="C66" s="1" t="s">
        <v>3065</v>
      </c>
      <c r="D66" s="1" t="s">
        <v>3066</v>
      </c>
      <c r="E66" s="1" t="n">
        <v>2021</v>
      </c>
      <c r="F66" s="1" t="s">
        <v>3067</v>
      </c>
      <c r="G66" s="1" t="n">
        <v>6</v>
      </c>
      <c r="H66" s="1" t="n">
        <v>1</v>
      </c>
      <c r="J66" s="1" t="n">
        <v>230</v>
      </c>
      <c r="K66" s="1" t="n">
        <v>241</v>
      </c>
      <c r="L66" s="1" t="n">
        <v>11</v>
      </c>
      <c r="M66" s="1" t="n">
        <v>1</v>
      </c>
      <c r="N66" s="1" t="s">
        <v>3068</v>
      </c>
      <c r="O66" s="1" t="s">
        <v>3069</v>
      </c>
      <c r="P66" s="1" t="s">
        <v>3070</v>
      </c>
      <c r="Q66" s="1" t="s">
        <v>3071</v>
      </c>
      <c r="R66" s="1" t="s">
        <v>3072</v>
      </c>
      <c r="S66" s="1" t="s">
        <v>3073</v>
      </c>
      <c r="U66" s="1" t="s">
        <v>3074</v>
      </c>
      <c r="V66" s="1" t="s">
        <v>3075</v>
      </c>
      <c r="W66" s="1" t="s">
        <v>55</v>
      </c>
      <c r="X66" s="1" t="s">
        <v>56</v>
      </c>
      <c r="Y66" s="1" t="s">
        <v>57</v>
      </c>
      <c r="Z66" s="1" t="s">
        <v>58</v>
      </c>
      <c r="AA66" s="87" t="s">
        <v>3076</v>
      </c>
      <c r="AC66" s="3" t="n">
        <f aca="false">VLOOKUP(F66,cite_score,2,FALSE())</f>
        <v>0.6</v>
      </c>
      <c r="AG66" s="8" t="str">
        <f aca="false">VLOOKUP(AA66,scaricati,1,FALSE())</f>
        <v>2-s2.0-85100978869</v>
      </c>
    </row>
    <row r="67" customFormat="false" ht="12.8" hidden="false" customHeight="false" outlineLevel="0" collapsed="false">
      <c r="A67" s="1" t="s">
        <v>3228</v>
      </c>
      <c r="B67" s="1" t="s">
        <v>3229</v>
      </c>
      <c r="C67" s="1" t="s">
        <v>3230</v>
      </c>
      <c r="D67" s="1" t="s">
        <v>3231</v>
      </c>
      <c r="E67" s="1" t="n">
        <v>2019</v>
      </c>
      <c r="F67" s="1" t="s">
        <v>2905</v>
      </c>
      <c r="I67" s="1" t="n">
        <v>9070888</v>
      </c>
      <c r="J67" s="1" t="n">
        <v>1337</v>
      </c>
      <c r="K67" s="1" t="n">
        <v>1340</v>
      </c>
      <c r="L67" s="1" t="n">
        <v>3</v>
      </c>
      <c r="M67" s="1" t="n">
        <v>1</v>
      </c>
      <c r="N67" s="1" t="s">
        <v>3232</v>
      </c>
      <c r="O67" s="1" t="s">
        <v>3233</v>
      </c>
      <c r="P67" s="1" t="s">
        <v>3234</v>
      </c>
      <c r="Q67" s="1" t="s">
        <v>3235</v>
      </c>
      <c r="R67" s="1" t="s">
        <v>3236</v>
      </c>
      <c r="S67" s="1" t="s">
        <v>3237</v>
      </c>
      <c r="T67" s="1" t="s">
        <v>3238</v>
      </c>
      <c r="U67" s="1" t="s">
        <v>3239</v>
      </c>
      <c r="W67" s="1" t="s">
        <v>72</v>
      </c>
      <c r="X67" s="1" t="s">
        <v>56</v>
      </c>
      <c r="Z67" s="1" t="s">
        <v>58</v>
      </c>
      <c r="AA67" s="87" t="s">
        <v>3240</v>
      </c>
      <c r="AC67" s="3" t="e">
        <f aca="false">VLOOKUP(F67,cite_score,2,FALSE())</f>
        <v>#N/A</v>
      </c>
      <c r="AG67" s="8" t="str">
        <f aca="false">VLOOKUP(AA67,scaricati,1,FALSE())</f>
        <v>2-s2.0-85084747342</v>
      </c>
    </row>
    <row r="68" customFormat="false" ht="12.8" hidden="false" customHeight="false" outlineLevel="0" collapsed="false">
      <c r="A68" s="1" t="s">
        <v>4618</v>
      </c>
      <c r="B68" s="1" t="s">
        <v>4619</v>
      </c>
      <c r="C68" s="1" t="s">
        <v>4620</v>
      </c>
      <c r="D68" s="1" t="s">
        <v>4621</v>
      </c>
      <c r="E68" s="1" t="n">
        <v>2018</v>
      </c>
      <c r="F68" s="1" t="s">
        <v>4622</v>
      </c>
      <c r="J68" s="1" t="n">
        <v>298</v>
      </c>
      <c r="K68" s="1" t="n">
        <v>302</v>
      </c>
      <c r="L68" s="1" t="n">
        <v>4</v>
      </c>
      <c r="M68" s="1" t="n">
        <v>1</v>
      </c>
      <c r="O68" s="1" t="s">
        <v>4623</v>
      </c>
      <c r="P68" s="1" t="s">
        <v>4624</v>
      </c>
      <c r="Q68" s="1" t="s">
        <v>4625</v>
      </c>
      <c r="R68" s="1" t="s">
        <v>4626</v>
      </c>
      <c r="S68" s="1" t="s">
        <v>4627</v>
      </c>
      <c r="T68" s="1" t="s">
        <v>4628</v>
      </c>
      <c r="U68" s="1" t="s">
        <v>4629</v>
      </c>
      <c r="V68" s="1" t="s">
        <v>4630</v>
      </c>
      <c r="W68" s="1" t="s">
        <v>72</v>
      </c>
      <c r="X68" s="1" t="s">
        <v>56</v>
      </c>
      <c r="Z68" s="1" t="s">
        <v>58</v>
      </c>
      <c r="AA68" s="87" t="s">
        <v>4631</v>
      </c>
      <c r="AC68" s="3" t="e">
        <f aca="false">VLOOKUP(F68,cite_score,2,FALSE())</f>
        <v>#N/A</v>
      </c>
      <c r="AG68" s="8" t="str">
        <f aca="false">VLOOKUP(AA68,scaricati,1,FALSE())</f>
        <v>2-s2.0-85054601813</v>
      </c>
    </row>
    <row r="69" customFormat="false" ht="12.8" hidden="false" customHeight="false" outlineLevel="0" collapsed="false">
      <c r="A69" s="1" t="s">
        <v>1627</v>
      </c>
      <c r="B69" s="1" t="s">
        <v>1628</v>
      </c>
      <c r="C69" s="1" t="s">
        <v>1629</v>
      </c>
      <c r="D69" s="1" t="s">
        <v>1630</v>
      </c>
      <c r="E69" s="1" t="n">
        <v>2022</v>
      </c>
      <c r="F69" s="1" t="s">
        <v>1631</v>
      </c>
      <c r="G69" s="1" t="s">
        <v>1632</v>
      </c>
      <c r="M69" s="1" t="n">
        <v>1</v>
      </c>
      <c r="N69" s="1" t="s">
        <v>1633</v>
      </c>
      <c r="O69" s="1" t="s">
        <v>1634</v>
      </c>
      <c r="P69" s="1" t="s">
        <v>1635</v>
      </c>
      <c r="Q69" s="1" t="s">
        <v>1636</v>
      </c>
      <c r="R69" s="1" t="s">
        <v>1637</v>
      </c>
      <c r="S69" s="1" t="s">
        <v>1638</v>
      </c>
      <c r="T69" s="1" t="s">
        <v>1639</v>
      </c>
      <c r="U69" s="1" t="s">
        <v>1640</v>
      </c>
      <c r="W69" s="1" t="s">
        <v>72</v>
      </c>
      <c r="X69" s="1" t="s">
        <v>56</v>
      </c>
      <c r="Z69" s="1" t="s">
        <v>58</v>
      </c>
      <c r="AA69" s="87" t="s">
        <v>1641</v>
      </c>
      <c r="AC69" s="3" t="e">
        <f aca="false">VLOOKUP(F69,cite_score,2,FALSE())</f>
        <v>#N/A</v>
      </c>
      <c r="AG69" s="8" t="str">
        <f aca="false">VLOOKUP(AA69,scaricati,1,FALSE())</f>
        <v>2-s2.0-85134796253</v>
      </c>
    </row>
    <row r="70" customFormat="false" ht="12.8" hidden="false" customHeight="false" outlineLevel="0" collapsed="false">
      <c r="A70" s="1" t="s">
        <v>2594</v>
      </c>
      <c r="B70" s="1" t="s">
        <v>2595</v>
      </c>
      <c r="C70" s="1" t="s">
        <v>2596</v>
      </c>
      <c r="D70" s="1" t="s">
        <v>2597</v>
      </c>
      <c r="E70" s="1" t="n">
        <v>2022</v>
      </c>
      <c r="F70" s="1" t="s">
        <v>198</v>
      </c>
      <c r="G70" s="1" t="n">
        <v>3282</v>
      </c>
      <c r="J70" s="1" t="n">
        <v>225</v>
      </c>
      <c r="K70" s="1" t="n">
        <v>239</v>
      </c>
      <c r="L70" s="1" t="n">
        <v>14</v>
      </c>
      <c r="M70" s="1" t="n">
        <v>1</v>
      </c>
      <c r="O70" s="1" t="s">
        <v>2598</v>
      </c>
      <c r="P70" s="1" t="s">
        <v>2599</v>
      </c>
      <c r="Q70" s="1" t="s">
        <v>2600</v>
      </c>
      <c r="R70" s="1" t="s">
        <v>2601</v>
      </c>
      <c r="S70" s="1" t="s">
        <v>2602</v>
      </c>
      <c r="T70" s="1" t="s">
        <v>2603</v>
      </c>
      <c r="U70" s="1" t="s">
        <v>2604</v>
      </c>
      <c r="V70" s="1" t="s">
        <v>2605</v>
      </c>
      <c r="W70" s="1" t="s">
        <v>72</v>
      </c>
      <c r="X70" s="1" t="s">
        <v>56</v>
      </c>
      <c r="Z70" s="1" t="s">
        <v>58</v>
      </c>
      <c r="AA70" s="87" t="s">
        <v>2606</v>
      </c>
      <c r="AC70" s="3" t="e">
        <f aca="false">VLOOKUP(F70,cite_score,2,FALSE())</f>
        <v>#N/A</v>
      </c>
      <c r="AG70" s="8" t="str">
        <f aca="false">VLOOKUP(AA70,scaricati,1,FALSE())</f>
        <v>2-s2.0-85143255523</v>
      </c>
    </row>
    <row r="71" customFormat="false" ht="12.8" hidden="false" customHeight="false" outlineLevel="0" collapsed="false">
      <c r="A71" s="1" t="s">
        <v>4398</v>
      </c>
      <c r="B71" s="1" t="s">
        <v>4399</v>
      </c>
      <c r="C71" s="1" t="s">
        <v>4400</v>
      </c>
      <c r="D71" s="1" t="s">
        <v>4401</v>
      </c>
      <c r="E71" s="1" t="n">
        <v>2015</v>
      </c>
      <c r="F71" s="1" t="s">
        <v>4402</v>
      </c>
      <c r="J71" s="1" t="n">
        <v>2892</v>
      </c>
      <c r="K71" s="1" t="n">
        <v>2901</v>
      </c>
      <c r="L71" s="1" t="n">
        <v>9</v>
      </c>
      <c r="M71" s="1" t="n">
        <v>1</v>
      </c>
      <c r="O71" s="1" t="s">
        <v>4403</v>
      </c>
      <c r="P71" s="1" t="s">
        <v>4404</v>
      </c>
      <c r="Q71" s="1" t="s">
        <v>4405</v>
      </c>
      <c r="R71" s="1" t="s">
        <v>4406</v>
      </c>
      <c r="S71" s="1" t="s">
        <v>4407</v>
      </c>
      <c r="U71" s="1" t="s">
        <v>4408</v>
      </c>
      <c r="W71" s="1" t="s">
        <v>72</v>
      </c>
      <c r="X71" s="1" t="s">
        <v>56</v>
      </c>
      <c r="Z71" s="1" t="s">
        <v>58</v>
      </c>
      <c r="AA71" s="87" t="s">
        <v>4409</v>
      </c>
      <c r="AC71" s="3" t="e">
        <f aca="false">VLOOKUP(F71,cite_score,2,FALSE())</f>
        <v>#N/A</v>
      </c>
      <c r="AG71" s="8" t="str">
        <f aca="false">VLOOKUP(AA71,scaricati,1,FALSE())</f>
        <v>2-s2.0-84970967308</v>
      </c>
    </row>
    <row r="72" customFormat="false" ht="12.8" hidden="false" customHeight="false" outlineLevel="0" collapsed="false">
      <c r="A72" s="1" t="s">
        <v>1539</v>
      </c>
      <c r="B72" s="1" t="s">
        <v>1540</v>
      </c>
      <c r="C72" s="1" t="s">
        <v>1541</v>
      </c>
      <c r="D72" s="1" t="s">
        <v>1542</v>
      </c>
      <c r="E72" s="1" t="n">
        <v>2023</v>
      </c>
      <c r="F72" s="1" t="s">
        <v>1543</v>
      </c>
      <c r="M72" s="1" t="n">
        <v>1</v>
      </c>
      <c r="N72" s="1" t="s">
        <v>1544</v>
      </c>
      <c r="O72" s="1" t="s">
        <v>1545</v>
      </c>
      <c r="P72" s="1" t="s">
        <v>1546</v>
      </c>
      <c r="Q72" s="1" t="s">
        <v>1547</v>
      </c>
      <c r="R72" s="1" t="s">
        <v>1548</v>
      </c>
      <c r="S72" s="1" t="s">
        <v>1549</v>
      </c>
      <c r="T72" s="1" t="s">
        <v>1550</v>
      </c>
      <c r="U72" s="1" t="s">
        <v>1551</v>
      </c>
      <c r="W72" s="1" t="s">
        <v>72</v>
      </c>
      <c r="X72" s="1" t="s">
        <v>56</v>
      </c>
      <c r="Z72" s="1" t="s">
        <v>58</v>
      </c>
      <c r="AA72" s="87" t="s">
        <v>1552</v>
      </c>
      <c r="AC72" s="3" t="e">
        <f aca="false">VLOOKUP(F72,cite_score,2,FALSE())</f>
        <v>#N/A</v>
      </c>
      <c r="AG72" s="8" t="str">
        <f aca="false">VLOOKUP(AA72,scaricati,1,FALSE())</f>
        <v>2-s2.0-85153676433</v>
      </c>
    </row>
    <row r="73" customFormat="false" ht="12.8" hidden="false" customHeight="false" outlineLevel="0" collapsed="false">
      <c r="A73" s="1" t="s">
        <v>165</v>
      </c>
      <c r="B73" s="1" t="s">
        <v>166</v>
      </c>
      <c r="C73" s="1" t="s">
        <v>167</v>
      </c>
      <c r="D73" s="1" t="s">
        <v>168</v>
      </c>
      <c r="E73" s="1" t="n">
        <v>2024</v>
      </c>
      <c r="F73" s="1" t="s">
        <v>169</v>
      </c>
      <c r="G73" s="1" t="n">
        <v>33</v>
      </c>
      <c r="H73" s="1" t="n">
        <v>1</v>
      </c>
      <c r="J73" s="1" t="n">
        <v>1</v>
      </c>
      <c r="K73" s="1" t="n">
        <v>26</v>
      </c>
      <c r="L73" s="1" t="n">
        <v>25</v>
      </c>
      <c r="M73" s="1" t="n">
        <v>1</v>
      </c>
      <c r="N73" s="1" t="s">
        <v>170</v>
      </c>
      <c r="O73" s="1" t="s">
        <v>171</v>
      </c>
      <c r="P73" s="1" t="s">
        <v>172</v>
      </c>
      <c r="Q73" s="1" t="s">
        <v>173</v>
      </c>
      <c r="R73" s="1" t="s">
        <v>174</v>
      </c>
      <c r="S73" s="1" t="s">
        <v>175</v>
      </c>
      <c r="U73" s="1" t="s">
        <v>176</v>
      </c>
      <c r="V73" s="1" t="s">
        <v>177</v>
      </c>
      <c r="W73" s="1" t="s">
        <v>55</v>
      </c>
      <c r="X73" s="1" t="s">
        <v>56</v>
      </c>
      <c r="Y73" s="1" t="s">
        <v>178</v>
      </c>
      <c r="Z73" s="1" t="s">
        <v>58</v>
      </c>
      <c r="AA73" s="87" t="s">
        <v>179</v>
      </c>
      <c r="AC73" s="3" t="n">
        <f aca="false">VLOOKUP(F73,cite_score,2,FALSE())</f>
        <v>6</v>
      </c>
      <c r="AG73" s="8" t="str">
        <f aca="false">VLOOKUP(AA73,scaricati,1,FALSE())</f>
        <v>2-s2.0-85142468028</v>
      </c>
    </row>
    <row r="74" customFormat="false" ht="12.8" hidden="false" customHeight="false" outlineLevel="0" collapsed="false">
      <c r="A74" s="1" t="s">
        <v>2775</v>
      </c>
      <c r="B74" s="1" t="s">
        <v>2776</v>
      </c>
      <c r="C74" s="1" t="s">
        <v>2777</v>
      </c>
      <c r="D74" s="1" t="s">
        <v>2778</v>
      </c>
      <c r="E74" s="1" t="n">
        <v>2023</v>
      </c>
      <c r="F74" s="1" t="s">
        <v>2002</v>
      </c>
      <c r="G74" s="1" t="n">
        <v>25</v>
      </c>
      <c r="I74" s="1" t="s">
        <v>2779</v>
      </c>
      <c r="M74" s="1" t="n">
        <v>1</v>
      </c>
      <c r="N74" s="1" t="s">
        <v>2780</v>
      </c>
      <c r="O74" s="1" t="s">
        <v>2781</v>
      </c>
      <c r="P74" s="1" t="s">
        <v>2782</v>
      </c>
      <c r="Q74" s="1" t="s">
        <v>2783</v>
      </c>
      <c r="R74" s="1" t="s">
        <v>2784</v>
      </c>
      <c r="S74" s="1" t="s">
        <v>2785</v>
      </c>
      <c r="U74" s="1" t="s">
        <v>2786</v>
      </c>
      <c r="W74" s="1" t="s">
        <v>55</v>
      </c>
      <c r="X74" s="1" t="s">
        <v>56</v>
      </c>
      <c r="Y74" s="1" t="s">
        <v>427</v>
      </c>
      <c r="Z74" s="1" t="s">
        <v>58</v>
      </c>
      <c r="AA74" s="87" t="s">
        <v>2787</v>
      </c>
      <c r="AC74" s="3" t="n">
        <f aca="false">VLOOKUP(F74,cite_score,2,FALSE())</f>
        <v>1.8</v>
      </c>
      <c r="AG74" s="8" t="str">
        <f aca="false">VLOOKUP(AA74,scaricati,1,FALSE())</f>
        <v>2-s2.0-85162165966</v>
      </c>
    </row>
    <row r="75" customFormat="false" ht="12.8" hidden="false" customHeight="false" outlineLevel="0" collapsed="false">
      <c r="A75" s="1" t="s">
        <v>3451</v>
      </c>
      <c r="B75" s="1" t="s">
        <v>3452</v>
      </c>
      <c r="C75" s="1" t="s">
        <v>3453</v>
      </c>
      <c r="D75" s="1" t="s">
        <v>3454</v>
      </c>
      <c r="E75" s="1" t="n">
        <v>2019</v>
      </c>
      <c r="F75" s="1" t="s">
        <v>3455</v>
      </c>
      <c r="J75" s="1" t="n">
        <v>584</v>
      </c>
      <c r="K75" s="1" t="n">
        <v>587</v>
      </c>
      <c r="L75" s="1" t="n">
        <v>3</v>
      </c>
      <c r="M75" s="1" t="n">
        <v>1</v>
      </c>
      <c r="O75" s="1" t="s">
        <v>3456</v>
      </c>
      <c r="P75" s="1" t="s">
        <v>3457</v>
      </c>
      <c r="Q75" s="1" t="s">
        <v>3458</v>
      </c>
      <c r="R75" s="1" t="s">
        <v>3459</v>
      </c>
      <c r="S75" s="1" t="s">
        <v>3460</v>
      </c>
      <c r="T75" s="1" t="s">
        <v>3461</v>
      </c>
      <c r="U75" s="1" t="s">
        <v>3462</v>
      </c>
      <c r="W75" s="1" t="s">
        <v>72</v>
      </c>
      <c r="X75" s="1" t="s">
        <v>56</v>
      </c>
      <c r="Z75" s="1" t="s">
        <v>58</v>
      </c>
      <c r="AA75" s="87" t="s">
        <v>3463</v>
      </c>
      <c r="AC75" s="3" t="e">
        <f aca="false">VLOOKUP(F75,cite_score,2,FALSE())</f>
        <v>#N/A</v>
      </c>
      <c r="AG75" s="8" t="str">
        <f aca="false">VLOOKUP(AA75,scaricati,1,FALSE())</f>
        <v>2-s2.0-85085979172</v>
      </c>
    </row>
    <row r="76" customFormat="false" ht="12.8" hidden="false" customHeight="false" outlineLevel="0" collapsed="false">
      <c r="A76" s="1" t="s">
        <v>3808</v>
      </c>
      <c r="B76" s="1" t="s">
        <v>3809</v>
      </c>
      <c r="C76" s="1" t="s">
        <v>3810</v>
      </c>
      <c r="D76" s="1" t="s">
        <v>3811</v>
      </c>
      <c r="E76" s="1" t="n">
        <v>2020</v>
      </c>
      <c r="F76" s="1" t="s">
        <v>3067</v>
      </c>
      <c r="G76" s="1" t="n">
        <v>5</v>
      </c>
      <c r="H76" s="1" t="n">
        <v>5</v>
      </c>
      <c r="J76" s="1" t="n">
        <v>920</v>
      </c>
      <c r="K76" s="1" t="n">
        <v>926</v>
      </c>
      <c r="L76" s="1" t="n">
        <v>6</v>
      </c>
      <c r="M76" s="1" t="n">
        <v>1</v>
      </c>
      <c r="N76" s="1" t="s">
        <v>3812</v>
      </c>
      <c r="O76" s="1" t="s">
        <v>3813</v>
      </c>
      <c r="P76" s="1" t="s">
        <v>3814</v>
      </c>
      <c r="Q76" s="1" t="s">
        <v>3815</v>
      </c>
      <c r="R76" s="1" t="s">
        <v>3816</v>
      </c>
      <c r="S76" s="1" t="s">
        <v>3817</v>
      </c>
      <c r="U76" s="1" t="s">
        <v>3818</v>
      </c>
      <c r="V76" s="1" t="s">
        <v>3819</v>
      </c>
      <c r="W76" s="1" t="s">
        <v>55</v>
      </c>
      <c r="X76" s="1" t="s">
        <v>56</v>
      </c>
      <c r="Y76" s="1" t="s">
        <v>57</v>
      </c>
      <c r="Z76" s="1" t="s">
        <v>58</v>
      </c>
      <c r="AA76" s="87" t="s">
        <v>3820</v>
      </c>
      <c r="AC76" s="3" t="n">
        <f aca="false">VLOOKUP(F76,cite_score,2,FALSE())</f>
        <v>0.6</v>
      </c>
      <c r="AG76" s="8" t="str">
        <f aca="false">VLOOKUP(AA76,scaricati,1,FALSE())</f>
        <v>2-s2.0-85095867262</v>
      </c>
    </row>
    <row r="77" customFormat="false" ht="12.8" hidden="false" customHeight="false" outlineLevel="0" collapsed="false">
      <c r="A77" s="1" t="s">
        <v>2855</v>
      </c>
      <c r="B77" s="1" t="s">
        <v>2856</v>
      </c>
      <c r="C77" s="1" t="s">
        <v>2857</v>
      </c>
      <c r="D77" s="1" t="s">
        <v>2858</v>
      </c>
      <c r="E77" s="1" t="n">
        <v>2021</v>
      </c>
      <c r="F77" s="1" t="s">
        <v>2859</v>
      </c>
      <c r="G77" s="1" t="s">
        <v>2860</v>
      </c>
      <c r="J77" s="1" t="n">
        <v>94</v>
      </c>
      <c r="K77" s="1" t="n">
        <v>103</v>
      </c>
      <c r="L77" s="1" t="n">
        <v>9</v>
      </c>
      <c r="M77" s="1" t="n">
        <v>1</v>
      </c>
      <c r="N77" s="1" t="s">
        <v>2861</v>
      </c>
      <c r="O77" s="1" t="s">
        <v>2862</v>
      </c>
      <c r="P77" s="1" t="s">
        <v>2863</v>
      </c>
      <c r="Q77" s="1" t="s">
        <v>2864</v>
      </c>
      <c r="R77" s="1" t="s">
        <v>2865</v>
      </c>
      <c r="S77" s="1" t="s">
        <v>2866</v>
      </c>
      <c r="T77" s="1" t="s">
        <v>2867</v>
      </c>
      <c r="U77" s="1" t="s">
        <v>2868</v>
      </c>
      <c r="V77" s="1" t="s">
        <v>2869</v>
      </c>
      <c r="W77" s="1" t="s">
        <v>72</v>
      </c>
      <c r="X77" s="1" t="s">
        <v>56</v>
      </c>
      <c r="Z77" s="1" t="s">
        <v>58</v>
      </c>
      <c r="AA77" s="89" t="s">
        <v>2870</v>
      </c>
      <c r="AC77" s="3" t="e">
        <f aca="false">VLOOKUP(F77,cite_score,2,FALSE())</f>
        <v>#N/A</v>
      </c>
      <c r="AG77" s="8" t="e">
        <f aca="false">VLOOKUP(AA77,scaricati,1,FALSE())</f>
        <v>#N/A</v>
      </c>
    </row>
    <row r="78" customFormat="false" ht="12.8" hidden="false" customHeight="false" outlineLevel="0" collapsed="false">
      <c r="A78" s="1" t="s">
        <v>1210</v>
      </c>
      <c r="B78" s="1" t="s">
        <v>1211</v>
      </c>
      <c r="C78" s="1" t="s">
        <v>1212</v>
      </c>
      <c r="D78" s="1" t="s">
        <v>1213</v>
      </c>
      <c r="E78" s="1" t="n">
        <v>2024</v>
      </c>
      <c r="F78" s="1" t="s">
        <v>1214</v>
      </c>
      <c r="G78" s="1" t="s">
        <v>1215</v>
      </c>
      <c r="J78" s="1" t="n">
        <v>397</v>
      </c>
      <c r="K78" s="1" t="n">
        <v>408</v>
      </c>
      <c r="L78" s="1" t="n">
        <v>11</v>
      </c>
      <c r="M78" s="1" t="n">
        <v>0</v>
      </c>
      <c r="N78" s="1" t="s">
        <v>1216</v>
      </c>
      <c r="O78" s="1" t="s">
        <v>1217</v>
      </c>
      <c r="P78" s="1" t="s">
        <v>1218</v>
      </c>
      <c r="Q78" s="1" t="s">
        <v>1219</v>
      </c>
      <c r="R78" s="1" t="s">
        <v>1220</v>
      </c>
      <c r="S78" s="1" t="s">
        <v>1221</v>
      </c>
      <c r="T78" s="1" t="s">
        <v>1222</v>
      </c>
      <c r="U78" s="1" t="s">
        <v>1223</v>
      </c>
      <c r="V78" s="1" t="s">
        <v>1224</v>
      </c>
      <c r="W78" s="1" t="s">
        <v>72</v>
      </c>
      <c r="X78" s="1" t="s">
        <v>56</v>
      </c>
      <c r="Z78" s="1" t="s">
        <v>58</v>
      </c>
      <c r="AA78" s="88" t="s">
        <v>1225</v>
      </c>
      <c r="AC78" s="3" t="e">
        <f aca="false">VLOOKUP(F78,cite_score,2,FALSE())</f>
        <v>#N/A</v>
      </c>
      <c r="AG78" s="8" t="e">
        <f aca="false">VLOOKUP(AA78,scaricati,1,FALSE())</f>
        <v>#N/A</v>
      </c>
    </row>
    <row r="79" customFormat="false" ht="12.8" hidden="false" customHeight="false" outlineLevel="0" collapsed="false">
      <c r="A79" s="1" t="s">
        <v>788</v>
      </c>
      <c r="B79" s="1" t="s">
        <v>789</v>
      </c>
      <c r="C79" s="1" t="s">
        <v>790</v>
      </c>
      <c r="D79" s="1" t="s">
        <v>791</v>
      </c>
      <c r="E79" s="1" t="n">
        <v>2024</v>
      </c>
      <c r="F79" s="1" t="s">
        <v>575</v>
      </c>
      <c r="G79" s="1" t="n">
        <v>24</v>
      </c>
      <c r="H79" s="1" t="n">
        <v>1</v>
      </c>
      <c r="J79" s="1" t="n">
        <v>101</v>
      </c>
      <c r="K79" s="1" t="n">
        <v>116</v>
      </c>
      <c r="L79" s="1" t="n">
        <v>15</v>
      </c>
      <c r="M79" s="1" t="n">
        <v>0</v>
      </c>
      <c r="N79" s="1" t="s">
        <v>792</v>
      </c>
      <c r="O79" s="1" t="s">
        <v>793</v>
      </c>
      <c r="P79" s="1" t="s">
        <v>794</v>
      </c>
      <c r="Q79" s="1" t="s">
        <v>795</v>
      </c>
      <c r="R79" s="1" t="s">
        <v>796</v>
      </c>
      <c r="S79" s="1" t="s">
        <v>797</v>
      </c>
      <c r="U79" s="1" t="s">
        <v>798</v>
      </c>
      <c r="W79" s="1" t="s">
        <v>55</v>
      </c>
      <c r="X79" s="1" t="s">
        <v>56</v>
      </c>
      <c r="Y79" s="1" t="s">
        <v>442</v>
      </c>
      <c r="Z79" s="1" t="s">
        <v>58</v>
      </c>
      <c r="AA79" s="87" t="s">
        <v>799</v>
      </c>
      <c r="AC79" s="3" t="n">
        <f aca="false">VLOOKUP(F79,cite_score,2,FALSE())</f>
        <v>0.3</v>
      </c>
      <c r="AG79" s="8" t="str">
        <f aca="false">VLOOKUP(AA79,scaricati,1,FALSE())</f>
        <v>2-s2.0-85184399275</v>
      </c>
    </row>
    <row r="80" customFormat="false" ht="12.8" hidden="false" customHeight="false" outlineLevel="0" collapsed="false">
      <c r="A80" s="1" t="s">
        <v>2467</v>
      </c>
      <c r="B80" s="1" t="s">
        <v>2468</v>
      </c>
      <c r="C80" s="1" t="s">
        <v>2469</v>
      </c>
      <c r="D80" s="1" t="s">
        <v>2470</v>
      </c>
      <c r="E80" s="1" t="n">
        <v>2021</v>
      </c>
      <c r="F80" s="1" t="s">
        <v>2471</v>
      </c>
      <c r="I80" s="1" t="n">
        <v>9453067</v>
      </c>
      <c r="J80" s="1" t="n">
        <v>1350</v>
      </c>
      <c r="K80" s="1" t="n">
        <v>1354</v>
      </c>
      <c r="L80" s="1" t="n">
        <v>4</v>
      </c>
      <c r="M80" s="1" t="n">
        <v>0</v>
      </c>
      <c r="N80" s="1" t="s">
        <v>2472</v>
      </c>
      <c r="O80" s="1" t="s">
        <v>2473</v>
      </c>
      <c r="P80" s="1" t="s">
        <v>2474</v>
      </c>
      <c r="Q80" s="1" t="s">
        <v>2475</v>
      </c>
      <c r="R80" s="1" t="s">
        <v>2476</v>
      </c>
      <c r="S80" s="1" t="s">
        <v>2477</v>
      </c>
      <c r="T80" s="1" t="s">
        <v>2478</v>
      </c>
      <c r="U80" s="1" t="s">
        <v>2479</v>
      </c>
      <c r="W80" s="1" t="s">
        <v>72</v>
      </c>
      <c r="X80" s="1" t="s">
        <v>56</v>
      </c>
      <c r="Z80" s="1" t="s">
        <v>58</v>
      </c>
      <c r="AA80" s="87" t="s">
        <v>2480</v>
      </c>
      <c r="AC80" s="3" t="e">
        <f aca="false">VLOOKUP(F80,cite_score,2,FALSE())</f>
        <v>#N/A</v>
      </c>
      <c r="AG80" s="8" t="str">
        <f aca="false">VLOOKUP(AA80,scaricati,1,FALSE())</f>
        <v>2-s2.0-85113419057</v>
      </c>
    </row>
    <row r="81" customFormat="false" ht="12.8" hidden="false" customHeight="false" outlineLevel="0" collapsed="false">
      <c r="A81" s="1" t="s">
        <v>556</v>
      </c>
      <c r="B81" s="1" t="s">
        <v>557</v>
      </c>
      <c r="C81" s="1" t="s">
        <v>558</v>
      </c>
      <c r="D81" s="1" t="s">
        <v>559</v>
      </c>
      <c r="E81" s="1" t="n">
        <v>2024</v>
      </c>
      <c r="F81" s="1" t="s">
        <v>560</v>
      </c>
      <c r="G81" s="1" t="n">
        <v>2</v>
      </c>
      <c r="H81" s="1" t="n">
        <v>23</v>
      </c>
      <c r="I81" s="1" t="s">
        <v>561</v>
      </c>
      <c r="M81" s="1" t="n">
        <v>0</v>
      </c>
      <c r="N81" s="1" t="s">
        <v>562</v>
      </c>
      <c r="O81" s="1" t="s">
        <v>563</v>
      </c>
      <c r="P81" s="1" t="s">
        <v>564</v>
      </c>
      <c r="Q81" s="1" t="s">
        <v>565</v>
      </c>
      <c r="R81" s="1" t="s">
        <v>566</v>
      </c>
      <c r="S81" s="1" t="s">
        <v>567</v>
      </c>
      <c r="U81" s="1" t="s">
        <v>568</v>
      </c>
      <c r="V81" s="1" t="s">
        <v>569</v>
      </c>
      <c r="W81" s="1" t="s">
        <v>55</v>
      </c>
      <c r="X81" s="1" t="s">
        <v>56</v>
      </c>
      <c r="Z81" s="1" t="s">
        <v>58</v>
      </c>
      <c r="AA81" s="87" t="s">
        <v>570</v>
      </c>
      <c r="AC81" s="3" t="n">
        <f aca="false">VLOOKUP(F81,cite_score,2,FALSE())</f>
        <v>0</v>
      </c>
      <c r="AG81" s="8" t="str">
        <f aca="false">VLOOKUP(AA81,scaricati,1,FALSE())</f>
        <v>2-s2.0-85180677917</v>
      </c>
    </row>
    <row r="82" customFormat="false" ht="12.8" hidden="false" customHeight="false" outlineLevel="0" collapsed="false">
      <c r="A82" s="1" t="s">
        <v>1048</v>
      </c>
      <c r="B82" s="1" t="s">
        <v>1049</v>
      </c>
      <c r="C82" s="1" t="s">
        <v>1050</v>
      </c>
      <c r="D82" s="1" t="s">
        <v>1051</v>
      </c>
      <c r="E82" s="1" t="n">
        <v>2023</v>
      </c>
      <c r="F82" s="1" t="s">
        <v>63</v>
      </c>
      <c r="J82" s="1" t="n">
        <v>120</v>
      </c>
      <c r="K82" s="1" t="n">
        <v>127</v>
      </c>
      <c r="L82" s="1" t="n">
        <v>7</v>
      </c>
      <c r="M82" s="1" t="n">
        <v>0</v>
      </c>
      <c r="N82" s="1" t="s">
        <v>1052</v>
      </c>
      <c r="O82" s="1" t="s">
        <v>1053</v>
      </c>
      <c r="P82" s="1" t="s">
        <v>1054</v>
      </c>
      <c r="Q82" s="1" t="s">
        <v>1055</v>
      </c>
      <c r="R82" s="1" t="s">
        <v>1056</v>
      </c>
      <c r="S82" s="1" t="s">
        <v>1057</v>
      </c>
      <c r="T82" s="1" t="s">
        <v>1058</v>
      </c>
      <c r="U82" s="1" t="s">
        <v>1059</v>
      </c>
      <c r="W82" s="1" t="s">
        <v>72</v>
      </c>
      <c r="X82" s="1" t="s">
        <v>56</v>
      </c>
      <c r="Z82" s="1" t="s">
        <v>58</v>
      </c>
      <c r="AA82" s="87" t="s">
        <v>1060</v>
      </c>
      <c r="AC82" s="3" t="e">
        <f aca="false">VLOOKUP(F82,cite_score,2,FALSE())</f>
        <v>#N/A</v>
      </c>
      <c r="AG82" s="8" t="str">
        <f aca="false">VLOOKUP(AA82,scaricati,1,FALSE())</f>
        <v>2-s2.0-85165979571</v>
      </c>
    </row>
    <row r="83" customFormat="false" ht="12.8" hidden="false" customHeight="false" outlineLevel="0" collapsed="false">
      <c r="A83" s="1" t="s">
        <v>1168</v>
      </c>
      <c r="B83" s="1" t="s">
        <v>1169</v>
      </c>
      <c r="C83" s="1" t="s">
        <v>1170</v>
      </c>
      <c r="D83" s="1" t="s">
        <v>1171</v>
      </c>
      <c r="E83" s="1" t="n">
        <v>2023</v>
      </c>
      <c r="F83" s="1" t="s">
        <v>63</v>
      </c>
      <c r="J83" s="1" t="n">
        <v>90</v>
      </c>
      <c r="K83" s="1" t="n">
        <v>95</v>
      </c>
      <c r="L83" s="1" t="n">
        <v>5</v>
      </c>
      <c r="M83" s="1" t="n">
        <v>0</v>
      </c>
      <c r="N83" s="1" t="s">
        <v>1172</v>
      </c>
      <c r="O83" s="1" t="s">
        <v>1173</v>
      </c>
      <c r="P83" s="1" t="s">
        <v>1174</v>
      </c>
      <c r="Q83" s="1" t="s">
        <v>1175</v>
      </c>
      <c r="R83" s="1" t="s">
        <v>1176</v>
      </c>
      <c r="S83" s="1" t="s">
        <v>1177</v>
      </c>
      <c r="T83" s="1" t="s">
        <v>1178</v>
      </c>
      <c r="U83" s="1" t="s">
        <v>1179</v>
      </c>
      <c r="W83" s="1" t="s">
        <v>72</v>
      </c>
      <c r="X83" s="1" t="s">
        <v>56</v>
      </c>
      <c r="Z83" s="1" t="s">
        <v>58</v>
      </c>
      <c r="AA83" s="1" t="s">
        <v>1180</v>
      </c>
      <c r="AC83" s="3" t="e">
        <f aca="false">VLOOKUP(F83,cite_score,2,FALSE())</f>
        <v>#N/A</v>
      </c>
      <c r="AG83" s="8" t="e">
        <f aca="false">VLOOKUP(AA83,scaricati,1,FALSE())</f>
        <v>#N/A</v>
      </c>
    </row>
    <row r="84" customFormat="false" ht="12.8" hidden="false" customHeight="false" outlineLevel="0" collapsed="false">
      <c r="A84" s="1" t="s">
        <v>673</v>
      </c>
      <c r="B84" s="1" t="s">
        <v>674</v>
      </c>
      <c r="C84" s="1" t="s">
        <v>675</v>
      </c>
      <c r="D84" s="1" t="s">
        <v>676</v>
      </c>
      <c r="E84" s="1" t="n">
        <v>2023</v>
      </c>
      <c r="F84" s="1" t="s">
        <v>677</v>
      </c>
      <c r="M84" s="1" t="n">
        <v>0</v>
      </c>
      <c r="N84" s="1" t="s">
        <v>678</v>
      </c>
      <c r="O84" s="1" t="s">
        <v>679</v>
      </c>
      <c r="P84" s="1" t="s">
        <v>680</v>
      </c>
      <c r="Q84" s="1" t="s">
        <v>681</v>
      </c>
      <c r="R84" s="1" t="s">
        <v>682</v>
      </c>
      <c r="S84" s="1" t="s">
        <v>683</v>
      </c>
      <c r="T84" s="1" t="s">
        <v>684</v>
      </c>
      <c r="U84" s="1" t="s">
        <v>685</v>
      </c>
      <c r="W84" s="1" t="s">
        <v>72</v>
      </c>
      <c r="X84" s="1" t="s">
        <v>56</v>
      </c>
      <c r="Z84" s="1" t="s">
        <v>58</v>
      </c>
      <c r="AA84" s="1" t="s">
        <v>686</v>
      </c>
      <c r="AC84" s="3" t="e">
        <f aca="false">VLOOKUP(F84,cite_score,2,FALSE())</f>
        <v>#N/A</v>
      </c>
      <c r="AG84" s="8" t="e">
        <f aca="false">VLOOKUP(AA84,scaricati,1,FALSE())</f>
        <v>#N/A</v>
      </c>
    </row>
    <row r="85" customFormat="false" ht="12.8" hidden="false" customHeight="false" outlineLevel="0" collapsed="false">
      <c r="A85" s="1" t="s">
        <v>585</v>
      </c>
      <c r="B85" s="1" t="s">
        <v>586</v>
      </c>
      <c r="C85" s="1" t="s">
        <v>587</v>
      </c>
      <c r="D85" s="1" t="s">
        <v>588</v>
      </c>
      <c r="E85" s="1" t="n">
        <v>2023</v>
      </c>
      <c r="F85" s="1" t="s">
        <v>589</v>
      </c>
      <c r="G85" s="1" t="s">
        <v>590</v>
      </c>
      <c r="J85" s="1" t="n">
        <v>291</v>
      </c>
      <c r="K85" s="1" t="n">
        <v>305</v>
      </c>
      <c r="L85" s="1" t="n">
        <v>14</v>
      </c>
      <c r="M85" s="1" t="n">
        <v>0</v>
      </c>
      <c r="N85" s="1" t="s">
        <v>591</v>
      </c>
      <c r="O85" s="1" t="s">
        <v>592</v>
      </c>
      <c r="P85" s="1" t="s">
        <v>593</v>
      </c>
      <c r="Q85" s="1" t="s">
        <v>594</v>
      </c>
      <c r="R85" s="1" t="s">
        <v>595</v>
      </c>
      <c r="S85" s="1" t="s">
        <v>596</v>
      </c>
      <c r="T85" s="1" t="s">
        <v>597</v>
      </c>
      <c r="U85" s="1" t="s">
        <v>598</v>
      </c>
      <c r="V85" s="1" t="s">
        <v>599</v>
      </c>
      <c r="W85" s="1" t="s">
        <v>72</v>
      </c>
      <c r="X85" s="1" t="s">
        <v>56</v>
      </c>
      <c r="Z85" s="1" t="s">
        <v>58</v>
      </c>
      <c r="AA85" s="1" t="s">
        <v>600</v>
      </c>
      <c r="AC85" s="3" t="e">
        <f aca="false">VLOOKUP(F85,cite_score,2,FALSE())</f>
        <v>#N/A</v>
      </c>
      <c r="AG85" s="8" t="e">
        <f aca="false">VLOOKUP(AA85,scaricati,1,FALSE())</f>
        <v>#N/A</v>
      </c>
    </row>
    <row r="86" customFormat="false" ht="12.8" hidden="false" customHeight="false" outlineLevel="0" collapsed="false">
      <c r="A86" s="1" t="s">
        <v>136</v>
      </c>
      <c r="B86" s="1" t="s">
        <v>137</v>
      </c>
      <c r="C86" s="1" t="s">
        <v>138</v>
      </c>
      <c r="D86" s="1" t="s">
        <v>139</v>
      </c>
      <c r="E86" s="1" t="n">
        <v>2024</v>
      </c>
      <c r="F86" s="1" t="s">
        <v>79</v>
      </c>
      <c r="J86" s="1" t="n">
        <v>709</v>
      </c>
      <c r="K86" s="1" t="n">
        <v>714</v>
      </c>
      <c r="L86" s="1" t="n">
        <v>5</v>
      </c>
      <c r="M86" s="1" t="n">
        <v>0</v>
      </c>
      <c r="N86" s="1" t="s">
        <v>140</v>
      </c>
      <c r="O86" s="1" t="s">
        <v>141</v>
      </c>
      <c r="P86" s="1" t="s">
        <v>142</v>
      </c>
      <c r="Q86" s="1" t="s">
        <v>143</v>
      </c>
      <c r="R86" s="1" t="s">
        <v>144</v>
      </c>
      <c r="S86" s="1" t="s">
        <v>145</v>
      </c>
      <c r="T86" s="1" t="s">
        <v>146</v>
      </c>
      <c r="U86" s="1" t="s">
        <v>147</v>
      </c>
      <c r="V86" s="1" t="s">
        <v>148</v>
      </c>
      <c r="W86" s="1" t="s">
        <v>72</v>
      </c>
      <c r="X86" s="1" t="s">
        <v>56</v>
      </c>
      <c r="Z86" s="1" t="s">
        <v>58</v>
      </c>
      <c r="AA86" s="1" t="s">
        <v>149</v>
      </c>
      <c r="AC86" s="3" t="e">
        <f aca="false">VLOOKUP(F86,cite_score,2,FALSE())</f>
        <v>#N/A</v>
      </c>
      <c r="AG86" s="8" t="e">
        <f aca="false">VLOOKUP(AA86,scaricati,1,FALSE())</f>
        <v>#N/A</v>
      </c>
    </row>
    <row r="87" customFormat="false" ht="12.8" hidden="false" customHeight="false" outlineLevel="0" collapsed="false">
      <c r="A87" s="1" t="s">
        <v>41</v>
      </c>
      <c r="B87" s="1" t="s">
        <v>42</v>
      </c>
      <c r="C87" s="1" t="s">
        <v>43</v>
      </c>
      <c r="D87" s="1" t="s">
        <v>44</v>
      </c>
      <c r="E87" s="1" t="n">
        <v>2023</v>
      </c>
      <c r="F87" s="1" t="s">
        <v>45</v>
      </c>
      <c r="G87" s="1" t="n">
        <v>11</v>
      </c>
      <c r="J87" s="1" t="n">
        <v>139147</v>
      </c>
      <c r="K87" s="1" t="n">
        <v>139156</v>
      </c>
      <c r="L87" s="1" t="n">
        <v>9</v>
      </c>
      <c r="M87" s="1" t="n">
        <v>0</v>
      </c>
      <c r="N87" s="1" t="s">
        <v>46</v>
      </c>
      <c r="O87" s="1" t="s">
        <v>47</v>
      </c>
      <c r="P87" s="1" t="s">
        <v>48</v>
      </c>
      <c r="Q87" s="1" t="s">
        <v>49</v>
      </c>
      <c r="R87" s="1" t="s">
        <v>50</v>
      </c>
      <c r="S87" s="1" t="s">
        <v>51</v>
      </c>
      <c r="T87" s="1" t="s">
        <v>52</v>
      </c>
      <c r="U87" s="1" t="s">
        <v>53</v>
      </c>
      <c r="V87" s="1" t="s">
        <v>54</v>
      </c>
      <c r="W87" s="1" t="s">
        <v>55</v>
      </c>
      <c r="X87" s="1" t="s">
        <v>56</v>
      </c>
      <c r="Y87" s="1" t="s">
        <v>57</v>
      </c>
      <c r="Z87" s="1" t="s">
        <v>58</v>
      </c>
      <c r="AA87" s="90" t="s">
        <v>1</v>
      </c>
      <c r="AC87" s="3" t="n">
        <f aca="false">VLOOKUP(F87,cite_score,2,FALSE())</f>
        <v>9</v>
      </c>
      <c r="AG87" s="8" t="str">
        <f aca="false">VLOOKUP(AA87,scaricati,1,FALSE())</f>
        <v>2-s2.0-85178016911</v>
      </c>
    </row>
    <row r="88" customFormat="false" ht="12.8" hidden="false" customHeight="false" outlineLevel="0" collapsed="false">
      <c r="A88" s="1" t="s">
        <v>1322</v>
      </c>
      <c r="B88" s="1" t="s">
        <v>1323</v>
      </c>
      <c r="C88" s="1" t="s">
        <v>1324</v>
      </c>
      <c r="D88" s="1" t="s">
        <v>1325</v>
      </c>
      <c r="E88" s="1" t="n">
        <v>2023</v>
      </c>
      <c r="F88" s="1" t="s">
        <v>1326</v>
      </c>
      <c r="G88" s="1" t="n">
        <v>18</v>
      </c>
      <c r="H88" s="1" t="n">
        <v>17</v>
      </c>
      <c r="J88" s="1" t="n">
        <v>184</v>
      </c>
      <c r="K88" s="1" t="n">
        <v>195</v>
      </c>
      <c r="L88" s="1" t="n">
        <v>11</v>
      </c>
      <c r="M88" s="1" t="n">
        <v>0</v>
      </c>
      <c r="N88" s="1" t="s">
        <v>1327</v>
      </c>
      <c r="O88" s="1" t="s">
        <v>1328</v>
      </c>
      <c r="P88" s="1" t="s">
        <v>1329</v>
      </c>
      <c r="Q88" s="1" t="s">
        <v>1330</v>
      </c>
      <c r="R88" s="1" t="s">
        <v>1331</v>
      </c>
      <c r="S88" s="1" t="s">
        <v>1332</v>
      </c>
      <c r="T88" s="1" t="s">
        <v>1333</v>
      </c>
      <c r="U88" s="1" t="s">
        <v>1334</v>
      </c>
      <c r="V88" s="1" t="s">
        <v>1335</v>
      </c>
      <c r="W88" s="1" t="s">
        <v>55</v>
      </c>
      <c r="X88" s="1" t="s">
        <v>56</v>
      </c>
      <c r="Y88" s="1" t="s">
        <v>57</v>
      </c>
      <c r="Z88" s="1" t="s">
        <v>58</v>
      </c>
      <c r="AA88" s="90" t="s">
        <v>1336</v>
      </c>
      <c r="AC88" s="3" t="n">
        <f aca="false">VLOOKUP(F88,cite_score,2,FALSE())</f>
        <v>5</v>
      </c>
      <c r="AG88" s="8" t="str">
        <f aca="false">VLOOKUP(AA88,scaricati,1,FALSE())</f>
        <v>2-s2.0-85172377993</v>
      </c>
    </row>
    <row r="89" customFormat="false" ht="12.8" hidden="false" customHeight="false" outlineLevel="0" collapsed="false">
      <c r="A89" s="1" t="s">
        <v>252</v>
      </c>
      <c r="B89" s="1" t="s">
        <v>253</v>
      </c>
      <c r="C89" s="1" t="s">
        <v>254</v>
      </c>
      <c r="D89" s="1" t="s">
        <v>255</v>
      </c>
      <c r="E89" s="1" t="n">
        <v>2024</v>
      </c>
      <c r="F89" s="1" t="s">
        <v>256</v>
      </c>
      <c r="M89" s="1" t="n">
        <v>0</v>
      </c>
      <c r="N89" s="1" t="s">
        <v>257</v>
      </c>
      <c r="O89" s="1" t="s">
        <v>258</v>
      </c>
      <c r="P89" s="1" t="s">
        <v>259</v>
      </c>
      <c r="Q89" s="1" t="s">
        <v>260</v>
      </c>
      <c r="R89" s="1" t="s">
        <v>261</v>
      </c>
      <c r="S89" s="1" t="s">
        <v>262</v>
      </c>
      <c r="U89" s="1" t="s">
        <v>263</v>
      </c>
      <c r="V89" s="1" t="s">
        <v>264</v>
      </c>
      <c r="W89" s="1" t="s">
        <v>55</v>
      </c>
      <c r="X89" s="1" t="s">
        <v>265</v>
      </c>
      <c r="Z89" s="1" t="s">
        <v>58</v>
      </c>
      <c r="AA89" s="90" t="s">
        <v>266</v>
      </c>
      <c r="AC89" s="3" t="n">
        <f aca="false">VLOOKUP(F89,cite_score,2,FALSE())</f>
        <v>4.3</v>
      </c>
      <c r="AG89" s="8" t="str">
        <f aca="false">VLOOKUP(AA89,scaricati,1,FALSE())</f>
        <v>2-s2.0-85192380608</v>
      </c>
    </row>
    <row r="90" customFormat="false" ht="12.8" hidden="false" customHeight="false" outlineLevel="0" collapsed="false">
      <c r="A90" s="1" t="s">
        <v>4094</v>
      </c>
      <c r="B90" s="1" t="s">
        <v>4095</v>
      </c>
      <c r="C90" s="1" t="s">
        <v>4096</v>
      </c>
      <c r="D90" s="1" t="s">
        <v>4097</v>
      </c>
      <c r="E90" s="1" t="n">
        <v>2020</v>
      </c>
      <c r="F90" s="1" t="s">
        <v>63</v>
      </c>
      <c r="I90" s="1" t="n">
        <v>3436596</v>
      </c>
      <c r="J90" s="1" t="n">
        <v>245</v>
      </c>
      <c r="K90" s="1" t="n">
        <v>249</v>
      </c>
      <c r="L90" s="1" t="n">
        <v>4</v>
      </c>
      <c r="M90" s="1" t="n">
        <v>0</v>
      </c>
      <c r="N90" s="1" t="s">
        <v>4098</v>
      </c>
      <c r="O90" s="1" t="s">
        <v>4099</v>
      </c>
      <c r="P90" s="1" t="s">
        <v>4100</v>
      </c>
      <c r="Q90" s="1" t="s">
        <v>4101</v>
      </c>
      <c r="R90" s="1" t="s">
        <v>4102</v>
      </c>
      <c r="S90" s="1" t="s">
        <v>4103</v>
      </c>
      <c r="T90" s="1" t="s">
        <v>4104</v>
      </c>
      <c r="U90" s="1" t="s">
        <v>4105</v>
      </c>
      <c r="W90" s="1" t="s">
        <v>72</v>
      </c>
      <c r="X90" s="1" t="s">
        <v>56</v>
      </c>
      <c r="Z90" s="1" t="s">
        <v>58</v>
      </c>
      <c r="AA90" s="1" t="s">
        <v>4106</v>
      </c>
      <c r="AC90" s="3" t="e">
        <f aca="false">VLOOKUP(F90,cite_score,2,FALSE())</f>
        <v>#N/A</v>
      </c>
      <c r="AG90" s="8" t="e">
        <f aca="false">VLOOKUP(AA90,scaricati,1,FALSE())</f>
        <v>#N/A</v>
      </c>
    </row>
    <row r="91" customFormat="false" ht="12.8" hidden="false" customHeight="false" outlineLevel="0" collapsed="false">
      <c r="A91" s="1" t="s">
        <v>870</v>
      </c>
      <c r="B91" s="1" t="s">
        <v>871</v>
      </c>
      <c r="C91" s="1" t="s">
        <v>872</v>
      </c>
      <c r="D91" s="1" t="s">
        <v>873</v>
      </c>
      <c r="E91" s="1" t="n">
        <v>2023</v>
      </c>
      <c r="F91" s="1" t="s">
        <v>874</v>
      </c>
      <c r="M91" s="1" t="n">
        <v>0</v>
      </c>
      <c r="N91" s="1" t="s">
        <v>875</v>
      </c>
      <c r="O91" s="1" t="s">
        <v>876</v>
      </c>
      <c r="P91" s="1" t="s">
        <v>877</v>
      </c>
      <c r="Q91" s="1" t="s">
        <v>878</v>
      </c>
      <c r="R91" s="1" t="s">
        <v>879</v>
      </c>
      <c r="S91" s="1" t="s">
        <v>880</v>
      </c>
      <c r="T91" s="1" t="s">
        <v>881</v>
      </c>
      <c r="U91" s="1" t="s">
        <v>882</v>
      </c>
      <c r="W91" s="1" t="s">
        <v>72</v>
      </c>
      <c r="X91" s="1" t="s">
        <v>56</v>
      </c>
      <c r="Z91" s="1" t="s">
        <v>58</v>
      </c>
      <c r="AA91" s="1" t="s">
        <v>883</v>
      </c>
      <c r="AC91" s="3" t="e">
        <f aca="false">VLOOKUP(F91,cite_score,2,FALSE())</f>
        <v>#N/A</v>
      </c>
      <c r="AG91" s="8" t="e">
        <f aca="false">VLOOKUP(AA91,scaricati,1,FALSE())</f>
        <v>#N/A</v>
      </c>
    </row>
    <row r="92" customFormat="false" ht="12.8" hidden="false" customHeight="false" outlineLevel="0" collapsed="false">
      <c r="A92" s="1" t="s">
        <v>687</v>
      </c>
      <c r="B92" s="1" t="s">
        <v>688</v>
      </c>
      <c r="C92" s="1" t="s">
        <v>689</v>
      </c>
      <c r="D92" s="1" t="s">
        <v>690</v>
      </c>
      <c r="E92" s="1" t="n">
        <v>2024</v>
      </c>
      <c r="F92" s="1" t="s">
        <v>691</v>
      </c>
      <c r="G92" s="1" t="n">
        <v>182</v>
      </c>
      <c r="I92" s="1" t="n">
        <v>114229</v>
      </c>
      <c r="M92" s="1" t="n">
        <v>0</v>
      </c>
      <c r="N92" s="1" t="s">
        <v>692</v>
      </c>
      <c r="O92" s="1" t="s">
        <v>693</v>
      </c>
      <c r="P92" s="1" t="s">
        <v>694</v>
      </c>
      <c r="Q92" s="1" t="s">
        <v>695</v>
      </c>
      <c r="R92" s="1" t="s">
        <v>696</v>
      </c>
      <c r="S92" s="1" t="s">
        <v>697</v>
      </c>
      <c r="T92" s="1" t="s">
        <v>698</v>
      </c>
      <c r="U92" s="1" t="s">
        <v>699</v>
      </c>
      <c r="V92" s="1" t="s">
        <v>700</v>
      </c>
      <c r="W92" s="1" t="s">
        <v>55</v>
      </c>
      <c r="X92" s="1" t="s">
        <v>56</v>
      </c>
      <c r="Z92" s="1" t="s">
        <v>58</v>
      </c>
      <c r="AA92" s="90" t="s">
        <v>701</v>
      </c>
      <c r="AC92" s="3" t="n">
        <f aca="false">VLOOKUP(F92,cite_score,2,FALSE())</f>
        <v>12.5</v>
      </c>
      <c r="AG92" s="8" t="str">
        <f aca="false">VLOOKUP(AA92,scaricati,1,FALSE())</f>
        <v>2-s2.0-85192224896</v>
      </c>
    </row>
    <row r="93" customFormat="false" ht="12.8" hidden="false" customHeight="false" outlineLevel="0" collapsed="false">
      <c r="A93" s="1" t="s">
        <v>1998</v>
      </c>
      <c r="B93" s="1" t="s">
        <v>1999</v>
      </c>
      <c r="C93" s="1" t="s">
        <v>2000</v>
      </c>
      <c r="D93" s="1" t="s">
        <v>2001</v>
      </c>
      <c r="E93" s="1" t="n">
        <v>2023</v>
      </c>
      <c r="F93" s="1" t="s">
        <v>2002</v>
      </c>
      <c r="G93" s="1" t="n">
        <v>25</v>
      </c>
      <c r="I93" s="1" t="s">
        <v>2003</v>
      </c>
      <c r="M93" s="1" t="n">
        <v>0</v>
      </c>
      <c r="N93" s="1" t="s">
        <v>2004</v>
      </c>
      <c r="O93" s="1" t="s">
        <v>2005</v>
      </c>
      <c r="P93" s="1" t="s">
        <v>2006</v>
      </c>
      <c r="Q93" s="1" t="s">
        <v>2007</v>
      </c>
      <c r="R93" s="1" t="s">
        <v>2008</v>
      </c>
      <c r="S93" s="1" t="s">
        <v>2009</v>
      </c>
      <c r="U93" s="1" t="s">
        <v>2010</v>
      </c>
      <c r="W93" s="1" t="s">
        <v>55</v>
      </c>
      <c r="X93" s="1" t="s">
        <v>56</v>
      </c>
      <c r="Y93" s="1" t="s">
        <v>427</v>
      </c>
      <c r="Z93" s="1" t="s">
        <v>58</v>
      </c>
      <c r="AA93" s="90" t="s">
        <v>2011</v>
      </c>
      <c r="AC93" s="3" t="n">
        <f aca="false">VLOOKUP(F93,cite_score,2,FALSE())</f>
        <v>1.8</v>
      </c>
      <c r="AG93" s="8" t="str">
        <f aca="false">VLOOKUP(AA93,scaricati,1,FALSE())</f>
        <v>2-s2.0-85169059890</v>
      </c>
    </row>
    <row r="94" customFormat="false" ht="12.8" hidden="false" customHeight="false" outlineLevel="0" collapsed="false">
      <c r="A94" s="1" t="s">
        <v>884</v>
      </c>
      <c r="B94" s="1" t="s">
        <v>885</v>
      </c>
      <c r="C94" s="1" t="s">
        <v>886</v>
      </c>
      <c r="D94" s="1" t="s">
        <v>887</v>
      </c>
      <c r="E94" s="1" t="n">
        <v>2023</v>
      </c>
      <c r="F94" s="1" t="s">
        <v>575</v>
      </c>
      <c r="G94" s="1" t="n">
        <v>23</v>
      </c>
      <c r="H94" s="1" t="n">
        <v>6</v>
      </c>
      <c r="J94" s="1" t="n">
        <v>1</v>
      </c>
      <c r="K94" s="1" t="n">
        <v>14</v>
      </c>
      <c r="L94" s="1" t="n">
        <v>13</v>
      </c>
      <c r="M94" s="1" t="n">
        <v>0</v>
      </c>
      <c r="N94" s="1" t="s">
        <v>888</v>
      </c>
      <c r="O94" s="1" t="s">
        <v>889</v>
      </c>
      <c r="P94" s="1" t="s">
        <v>794</v>
      </c>
      <c r="Q94" s="1" t="s">
        <v>890</v>
      </c>
      <c r="R94" s="1" t="s">
        <v>891</v>
      </c>
      <c r="S94" s="1" t="s">
        <v>892</v>
      </c>
      <c r="U94" s="1" t="s">
        <v>893</v>
      </c>
      <c r="W94" s="1" t="s">
        <v>55</v>
      </c>
      <c r="X94" s="1" t="s">
        <v>56</v>
      </c>
      <c r="Y94" s="1" t="s">
        <v>442</v>
      </c>
      <c r="Z94" s="1" t="s">
        <v>58</v>
      </c>
      <c r="AA94" s="87" t="s">
        <v>894</v>
      </c>
      <c r="AC94" s="3" t="n">
        <f aca="false">VLOOKUP(F94,cite_score,2,FALSE())</f>
        <v>0.3</v>
      </c>
      <c r="AG94" s="8" t="str">
        <f aca="false">VLOOKUP(AA94,scaricati,1,FALSE())</f>
        <v>2-s2.0-85156180022</v>
      </c>
    </row>
    <row r="95" customFormat="false" ht="12.8" hidden="false" customHeight="false" outlineLevel="0" collapsed="false">
      <c r="A95" s="1" t="s">
        <v>630</v>
      </c>
      <c r="B95" s="1" t="s">
        <v>631</v>
      </c>
      <c r="C95" s="1" t="s">
        <v>632</v>
      </c>
      <c r="D95" s="1" t="s">
        <v>633</v>
      </c>
      <c r="E95" s="1" t="n">
        <v>2023</v>
      </c>
      <c r="F95" s="1" t="s">
        <v>634</v>
      </c>
      <c r="M95" s="1" t="n">
        <v>0</v>
      </c>
      <c r="N95" s="1" t="s">
        <v>635</v>
      </c>
      <c r="O95" s="1" t="s">
        <v>636</v>
      </c>
      <c r="P95" s="1" t="s">
        <v>637</v>
      </c>
      <c r="Q95" s="1" t="s">
        <v>638</v>
      </c>
      <c r="R95" s="1" t="s">
        <v>639</v>
      </c>
      <c r="S95" s="1" t="s">
        <v>640</v>
      </c>
      <c r="T95" s="1" t="s">
        <v>641</v>
      </c>
      <c r="U95" s="1" t="s">
        <v>642</v>
      </c>
      <c r="V95" s="1" t="s">
        <v>643</v>
      </c>
      <c r="W95" s="1" t="s">
        <v>72</v>
      </c>
      <c r="X95" s="1" t="s">
        <v>56</v>
      </c>
      <c r="Z95" s="1" t="s">
        <v>58</v>
      </c>
      <c r="AA95" s="1" t="s">
        <v>644</v>
      </c>
      <c r="AC95" s="3" t="e">
        <f aca="false">VLOOKUP(F95,cite_score,2,FALSE())</f>
        <v>#N/A</v>
      </c>
      <c r="AG95" s="8" t="e">
        <f aca="false">VLOOKUP(AA95,scaricati,1,FALSE())</f>
        <v>#N/A</v>
      </c>
    </row>
    <row r="96" customFormat="false" ht="12.8" hidden="false" customHeight="false" outlineLevel="0" collapsed="false">
      <c r="A96" s="1" t="s">
        <v>601</v>
      </c>
      <c r="B96" s="1" t="s">
        <v>602</v>
      </c>
      <c r="C96" s="1" t="n">
        <v>58982057000</v>
      </c>
      <c r="D96" s="1" t="s">
        <v>603</v>
      </c>
      <c r="E96" s="1" t="n">
        <v>2024</v>
      </c>
      <c r="F96" s="1" t="s">
        <v>604</v>
      </c>
      <c r="M96" s="1" t="n">
        <v>0</v>
      </c>
      <c r="N96" s="1" t="s">
        <v>605</v>
      </c>
      <c r="O96" s="1" t="s">
        <v>606</v>
      </c>
      <c r="P96" s="1" t="s">
        <v>607</v>
      </c>
      <c r="Q96" s="1" t="s">
        <v>608</v>
      </c>
      <c r="R96" s="1" t="s">
        <v>609</v>
      </c>
      <c r="S96" s="1" t="s">
        <v>610</v>
      </c>
      <c r="T96" s="1" t="s">
        <v>611</v>
      </c>
      <c r="U96" s="1" t="s">
        <v>612</v>
      </c>
      <c r="V96" s="1" t="s">
        <v>613</v>
      </c>
      <c r="W96" s="1" t="s">
        <v>72</v>
      </c>
      <c r="X96" s="1" t="s">
        <v>56</v>
      </c>
      <c r="Z96" s="1" t="s">
        <v>58</v>
      </c>
      <c r="AA96" s="1" t="s">
        <v>614</v>
      </c>
      <c r="AC96" s="3" t="e">
        <f aca="false">VLOOKUP(F96,cite_score,2,FALSE())</f>
        <v>#N/A</v>
      </c>
      <c r="AG96" s="8" t="e">
        <f aca="false">VLOOKUP(AA96,scaricati,1,FALSE())</f>
        <v>#N/A</v>
      </c>
    </row>
    <row r="97" customFormat="false" ht="12.8" hidden="false" customHeight="false" outlineLevel="0" collapsed="false">
      <c r="A97" s="1" t="s">
        <v>1021</v>
      </c>
      <c r="B97" s="1" t="s">
        <v>1022</v>
      </c>
      <c r="C97" s="1" t="s">
        <v>1023</v>
      </c>
      <c r="D97" s="1" t="s">
        <v>1024</v>
      </c>
      <c r="E97" s="1" t="n">
        <v>2023</v>
      </c>
      <c r="F97" s="1" t="s">
        <v>677</v>
      </c>
      <c r="M97" s="1" t="n">
        <v>0</v>
      </c>
      <c r="N97" s="1" t="s">
        <v>1025</v>
      </c>
      <c r="O97" s="1" t="s">
        <v>1026</v>
      </c>
      <c r="P97" s="1" t="s">
        <v>1027</v>
      </c>
      <c r="Q97" s="1" t="s">
        <v>1028</v>
      </c>
      <c r="R97" s="1" t="s">
        <v>1029</v>
      </c>
      <c r="S97" s="1" t="s">
        <v>1030</v>
      </c>
      <c r="T97" s="1" t="s">
        <v>1031</v>
      </c>
      <c r="U97" s="1" t="s">
        <v>1032</v>
      </c>
      <c r="W97" s="1" t="s">
        <v>72</v>
      </c>
      <c r="X97" s="1" t="s">
        <v>56</v>
      </c>
      <c r="Z97" s="1" t="s">
        <v>58</v>
      </c>
      <c r="AA97" s="1" t="s">
        <v>1033</v>
      </c>
      <c r="AC97" s="3" t="e">
        <f aca="false">VLOOKUP(F97,cite_score,2,FALSE())</f>
        <v>#N/A</v>
      </c>
      <c r="AG97" s="8" t="e">
        <f aca="false">VLOOKUP(AA97,scaricati,1,FALSE())</f>
        <v>#N/A</v>
      </c>
    </row>
    <row r="98" customFormat="false" ht="12.8" hidden="false" customHeight="false" outlineLevel="0" collapsed="false">
      <c r="A98" s="1" t="s">
        <v>1956</v>
      </c>
      <c r="B98" s="1" t="s">
        <v>1957</v>
      </c>
      <c r="C98" s="1" t="s">
        <v>1958</v>
      </c>
      <c r="D98" s="1" t="s">
        <v>1959</v>
      </c>
      <c r="E98" s="1" t="n">
        <v>2022</v>
      </c>
      <c r="F98" s="1" t="s">
        <v>1960</v>
      </c>
      <c r="G98" s="1" t="s">
        <v>1961</v>
      </c>
      <c r="M98" s="1" t="n">
        <v>0</v>
      </c>
      <c r="O98" s="1" t="s">
        <v>1962</v>
      </c>
      <c r="P98" s="1" t="s">
        <v>1963</v>
      </c>
      <c r="Q98" s="1" t="s">
        <v>1964</v>
      </c>
      <c r="R98" s="1" t="s">
        <v>1965</v>
      </c>
      <c r="S98" s="1" t="s">
        <v>1966</v>
      </c>
      <c r="T98" s="1" t="s">
        <v>1967</v>
      </c>
      <c r="U98" s="1" t="s">
        <v>1968</v>
      </c>
      <c r="V98" s="1" t="s">
        <v>1969</v>
      </c>
      <c r="W98" s="1" t="s">
        <v>72</v>
      </c>
      <c r="X98" s="1" t="s">
        <v>56</v>
      </c>
      <c r="Z98" s="1" t="s">
        <v>58</v>
      </c>
      <c r="AA98" s="1" t="s">
        <v>1970</v>
      </c>
      <c r="AC98" s="3" t="e">
        <f aca="false">VLOOKUP(F98,cite_score,2,FALSE())</f>
        <v>#N/A</v>
      </c>
      <c r="AG98" s="8" t="e">
        <f aca="false">VLOOKUP(AA98,scaricati,1,FALSE())</f>
        <v>#N/A</v>
      </c>
    </row>
    <row r="99" customFormat="false" ht="12.8" hidden="false" customHeight="false" outlineLevel="0" collapsed="false">
      <c r="A99" s="1" t="s">
        <v>1929</v>
      </c>
      <c r="B99" s="1" t="s">
        <v>1930</v>
      </c>
      <c r="C99" s="1" t="n">
        <v>57188702634</v>
      </c>
      <c r="D99" s="1" t="s">
        <v>1931</v>
      </c>
      <c r="E99" s="1" t="n">
        <v>2022</v>
      </c>
      <c r="F99" s="1" t="s">
        <v>1932</v>
      </c>
      <c r="G99" s="1" t="n">
        <v>34</v>
      </c>
      <c r="H99" s="1" t="n">
        <v>2</v>
      </c>
      <c r="J99" s="1" t="n">
        <v>120</v>
      </c>
      <c r="K99" s="1" t="n">
        <v>148</v>
      </c>
      <c r="L99" s="1" t="n">
        <v>28</v>
      </c>
      <c r="M99" s="1" t="n">
        <v>0</v>
      </c>
      <c r="N99" s="1" t="s">
        <v>1933</v>
      </c>
      <c r="O99" s="1" t="s">
        <v>1934</v>
      </c>
      <c r="P99" s="1" t="s">
        <v>1935</v>
      </c>
      <c r="Q99" s="1" t="s">
        <v>1936</v>
      </c>
      <c r="R99" s="1" t="s">
        <v>1937</v>
      </c>
      <c r="S99" s="1" t="s">
        <v>1938</v>
      </c>
      <c r="U99" s="1" t="s">
        <v>1939</v>
      </c>
      <c r="V99" s="1" t="s">
        <v>1940</v>
      </c>
      <c r="W99" s="1" t="s">
        <v>55</v>
      </c>
      <c r="X99" s="1" t="s">
        <v>56</v>
      </c>
      <c r="Y99" s="1" t="s">
        <v>57</v>
      </c>
      <c r="Z99" s="1" t="s">
        <v>58</v>
      </c>
      <c r="AA99" s="87" t="s">
        <v>1941</v>
      </c>
      <c r="AC99" s="3" t="n">
        <f aca="false">VLOOKUP(F99,cite_score,2,FALSE())</f>
        <v>0.9</v>
      </c>
      <c r="AG99" s="8" t="str">
        <f aca="false">VLOOKUP(AA99,scaricati,1,FALSE())</f>
        <v>2-s2.0-85146811754</v>
      </c>
    </row>
    <row r="100" customFormat="false" ht="12.8" hidden="false" customHeight="false" outlineLevel="0" collapsed="false">
      <c r="A100" s="1" t="s">
        <v>75</v>
      </c>
      <c r="B100" s="1" t="s">
        <v>76</v>
      </c>
      <c r="C100" s="1" t="s">
        <v>77</v>
      </c>
      <c r="D100" s="1" t="s">
        <v>78</v>
      </c>
      <c r="E100" s="1" t="n">
        <v>2024</v>
      </c>
      <c r="F100" s="1" t="s">
        <v>79</v>
      </c>
      <c r="J100" s="1" t="n">
        <v>951</v>
      </c>
      <c r="K100" s="1" t="n">
        <v>956</v>
      </c>
      <c r="L100" s="1" t="n">
        <v>5</v>
      </c>
      <c r="M100" s="1" t="n">
        <v>0</v>
      </c>
      <c r="N100" s="1" t="s">
        <v>80</v>
      </c>
      <c r="O100" s="1" t="s">
        <v>81</v>
      </c>
      <c r="P100" s="1" t="s">
        <v>82</v>
      </c>
      <c r="Q100" s="1" t="s">
        <v>83</v>
      </c>
      <c r="R100" s="1" t="s">
        <v>84</v>
      </c>
      <c r="S100" s="1" t="s">
        <v>86</v>
      </c>
      <c r="T100" s="1" t="s">
        <v>87</v>
      </c>
      <c r="U100" s="1" t="s">
        <v>88</v>
      </c>
      <c r="V100" s="1" t="s">
        <v>89</v>
      </c>
      <c r="W100" s="1" t="s">
        <v>72</v>
      </c>
      <c r="X100" s="1" t="s">
        <v>56</v>
      </c>
      <c r="Z100" s="1" t="s">
        <v>58</v>
      </c>
      <c r="AA100" s="1" t="s">
        <v>90</v>
      </c>
      <c r="AC100" s="3" t="e">
        <f aca="false">VLOOKUP(F100,cite_score,2,FALSE())</f>
        <v>#N/A</v>
      </c>
      <c r="AG100" s="8" t="e">
        <f aca="false">VLOOKUP(AA100,scaricati,1,FALSE())</f>
        <v>#N/A</v>
      </c>
    </row>
    <row r="101" customFormat="false" ht="12.8" hidden="false" customHeight="false" outlineLevel="0" collapsed="false">
      <c r="A101" s="1" t="s">
        <v>716</v>
      </c>
      <c r="B101" s="1" t="s">
        <v>717</v>
      </c>
      <c r="C101" s="1" t="s">
        <v>718</v>
      </c>
      <c r="D101" s="1" t="s">
        <v>719</v>
      </c>
      <c r="E101" s="1" t="n">
        <v>2024</v>
      </c>
      <c r="F101" s="1" t="s">
        <v>720</v>
      </c>
      <c r="G101" s="1" t="n">
        <v>6</v>
      </c>
      <c r="I101" s="1" t="n">
        <v>100205</v>
      </c>
      <c r="M101" s="1" t="n">
        <v>0</v>
      </c>
      <c r="N101" s="1" t="s">
        <v>721</v>
      </c>
      <c r="O101" s="1" t="s">
        <v>722</v>
      </c>
      <c r="P101" s="1" t="s">
        <v>723</v>
      </c>
      <c r="Q101" s="1" t="s">
        <v>724</v>
      </c>
      <c r="R101" s="1" t="s">
        <v>725</v>
      </c>
      <c r="S101" s="1" t="s">
        <v>726</v>
      </c>
      <c r="T101" s="1" t="s">
        <v>727</v>
      </c>
      <c r="U101" s="1" t="s">
        <v>728</v>
      </c>
      <c r="V101" s="1" t="s">
        <v>729</v>
      </c>
      <c r="W101" s="1" t="s">
        <v>55</v>
      </c>
      <c r="X101" s="1" t="s">
        <v>56</v>
      </c>
      <c r="Y101" s="1" t="s">
        <v>57</v>
      </c>
      <c r="Z101" s="1" t="s">
        <v>58</v>
      </c>
      <c r="AA101" s="90" t="s">
        <v>730</v>
      </c>
      <c r="AC101" s="3" t="n">
        <f aca="false">VLOOKUP(F101,cite_score,2,FALSE())</f>
        <v>7.7</v>
      </c>
      <c r="AG101" s="8" t="str">
        <f aca="false">VLOOKUP(AA101,scaricati,1,FALSE())</f>
        <v>2-s2.0-85182893270</v>
      </c>
    </row>
    <row r="102" customFormat="false" ht="12.8" hidden="false" customHeight="false" outlineLevel="0" collapsed="false">
      <c r="A102" s="1" t="s">
        <v>2369</v>
      </c>
      <c r="B102" s="1" t="s">
        <v>2370</v>
      </c>
      <c r="C102" s="1" t="s">
        <v>2371</v>
      </c>
      <c r="D102" s="1" t="s">
        <v>2372</v>
      </c>
      <c r="E102" s="1" t="n">
        <v>2022</v>
      </c>
      <c r="F102" s="1" t="s">
        <v>2373</v>
      </c>
      <c r="G102" s="1" t="n">
        <v>2022</v>
      </c>
      <c r="I102" s="1" t="n">
        <v>2581951</v>
      </c>
      <c r="M102" s="1" t="n">
        <v>0</v>
      </c>
      <c r="N102" s="1" t="s">
        <v>2374</v>
      </c>
      <c r="O102" s="1" t="s">
        <v>2375</v>
      </c>
      <c r="P102" s="1" t="s">
        <v>2376</v>
      </c>
      <c r="Q102" s="1" t="s">
        <v>2377</v>
      </c>
      <c r="R102" s="1" t="s">
        <v>2378</v>
      </c>
      <c r="T102" s="1" t="s">
        <v>2379</v>
      </c>
      <c r="U102" s="1" t="s">
        <v>2380</v>
      </c>
      <c r="V102" s="1" t="s">
        <v>2381</v>
      </c>
      <c r="W102" s="1" t="s">
        <v>55</v>
      </c>
      <c r="X102" s="1" t="s">
        <v>56</v>
      </c>
      <c r="Y102" s="1" t="s">
        <v>57</v>
      </c>
      <c r="Z102" s="1" t="s">
        <v>58</v>
      </c>
      <c r="AA102" s="90" t="s">
        <v>2382</v>
      </c>
      <c r="AC102" s="3" t="n">
        <f aca="false">VLOOKUP(F102,cite_score,2,FALSE())</f>
        <v>2.6</v>
      </c>
      <c r="AG102" s="8" t="str">
        <f aca="false">VLOOKUP(AA102,scaricati,1,FALSE())</f>
        <v>2-s2.0-85135714185</v>
      </c>
    </row>
    <row r="103" customFormat="false" ht="12.8" hidden="false" customHeight="false" outlineLevel="0" collapsed="false">
      <c r="A103" s="1" t="s">
        <v>237</v>
      </c>
      <c r="B103" s="1" t="s">
        <v>238</v>
      </c>
      <c r="C103" s="1" t="s">
        <v>239</v>
      </c>
      <c r="D103" s="1" t="s">
        <v>240</v>
      </c>
      <c r="E103" s="1" t="n">
        <v>2023</v>
      </c>
      <c r="F103" s="1" t="s">
        <v>241</v>
      </c>
      <c r="M103" s="1" t="n">
        <v>0</v>
      </c>
      <c r="N103" s="1" t="s">
        <v>242</v>
      </c>
      <c r="O103" s="1" t="s">
        <v>243</v>
      </c>
      <c r="P103" s="1" t="s">
        <v>244</v>
      </c>
      <c r="Q103" s="1" t="s">
        <v>245</v>
      </c>
      <c r="R103" s="1" t="s">
        <v>246</v>
      </c>
      <c r="S103" s="1" t="s">
        <v>247</v>
      </c>
      <c r="T103" s="1" t="s">
        <v>248</v>
      </c>
      <c r="U103" s="1" t="s">
        <v>249</v>
      </c>
      <c r="V103" s="1" t="s">
        <v>250</v>
      </c>
      <c r="W103" s="1" t="s">
        <v>72</v>
      </c>
      <c r="X103" s="1" t="s">
        <v>56</v>
      </c>
      <c r="Z103" s="1" t="s">
        <v>58</v>
      </c>
      <c r="AA103" s="1" t="s">
        <v>251</v>
      </c>
      <c r="AC103" s="3" t="e">
        <f aca="false">VLOOKUP(F103,cite_score,2,FALSE())</f>
        <v>#N/A</v>
      </c>
      <c r="AG103" s="8" t="e">
        <f aca="false">VLOOKUP(AA103,scaricati,1,FALSE())</f>
        <v>#N/A</v>
      </c>
    </row>
    <row r="104" customFormat="false" ht="12.8" hidden="false" customHeight="false" outlineLevel="0" collapsed="false">
      <c r="A104" s="1" t="s">
        <v>1376</v>
      </c>
      <c r="B104" s="1" t="s">
        <v>1377</v>
      </c>
      <c r="C104" s="1" t="s">
        <v>1378</v>
      </c>
      <c r="D104" s="1" t="s">
        <v>1379</v>
      </c>
      <c r="E104" s="1" t="n">
        <v>2024</v>
      </c>
      <c r="F104" s="1" t="s">
        <v>154</v>
      </c>
      <c r="G104" s="1" t="n">
        <v>9</v>
      </c>
      <c r="H104" s="1" t="n">
        <v>4</v>
      </c>
      <c r="I104" s="1" t="n">
        <v>60</v>
      </c>
      <c r="M104" s="1" t="n">
        <v>0</v>
      </c>
      <c r="N104" s="1" t="s">
        <v>1380</v>
      </c>
      <c r="O104" s="1" t="s">
        <v>1381</v>
      </c>
      <c r="P104" s="1" t="s">
        <v>1382</v>
      </c>
      <c r="Q104" s="1" t="s">
        <v>1383</v>
      </c>
      <c r="R104" s="1" t="s">
        <v>1384</v>
      </c>
      <c r="S104" s="1" t="s">
        <v>1385</v>
      </c>
      <c r="T104" s="1" t="s">
        <v>1386</v>
      </c>
      <c r="U104" s="1" t="s">
        <v>1387</v>
      </c>
      <c r="V104" s="1" t="s">
        <v>1388</v>
      </c>
      <c r="W104" s="1" t="s">
        <v>55</v>
      </c>
      <c r="X104" s="1" t="s">
        <v>56</v>
      </c>
      <c r="Y104" s="1" t="s">
        <v>57</v>
      </c>
      <c r="Z104" s="1" t="s">
        <v>58</v>
      </c>
      <c r="AA104" s="90" t="s">
        <v>1389</v>
      </c>
      <c r="AC104" s="3" t="n">
        <f aca="false">VLOOKUP(F104,cite_score,2,FALSE())</f>
        <v>4.6</v>
      </c>
      <c r="AG104" s="8" t="str">
        <f aca="false">VLOOKUP(AA104,scaricati,1,FALSE())</f>
        <v>2-s2.0-85191306226</v>
      </c>
    </row>
    <row r="105" customFormat="false" ht="12.8" hidden="false" customHeight="false" outlineLevel="0" collapsed="false">
      <c r="A105" s="1" t="s">
        <v>444</v>
      </c>
      <c r="B105" s="1" t="s">
        <v>445</v>
      </c>
      <c r="C105" s="1" t="s">
        <v>446</v>
      </c>
      <c r="D105" s="1" t="s">
        <v>447</v>
      </c>
      <c r="E105" s="1" t="n">
        <v>2023</v>
      </c>
      <c r="F105" s="1" t="s">
        <v>448</v>
      </c>
      <c r="M105" s="1" t="n">
        <v>0</v>
      </c>
      <c r="N105" s="1" t="s">
        <v>449</v>
      </c>
      <c r="O105" s="1" t="s">
        <v>450</v>
      </c>
      <c r="P105" s="1" t="s">
        <v>451</v>
      </c>
      <c r="Q105" s="1" t="s">
        <v>452</v>
      </c>
      <c r="R105" s="1" t="s">
        <v>453</v>
      </c>
      <c r="S105" s="1" t="s">
        <v>455</v>
      </c>
      <c r="T105" s="1" t="s">
        <v>456</v>
      </c>
      <c r="U105" s="1" t="s">
        <v>457</v>
      </c>
      <c r="V105" s="1" t="s">
        <v>458</v>
      </c>
      <c r="W105" s="1" t="s">
        <v>72</v>
      </c>
      <c r="X105" s="1" t="s">
        <v>56</v>
      </c>
      <c r="Z105" s="1" t="s">
        <v>58</v>
      </c>
      <c r="AA105" s="1" t="s">
        <v>459</v>
      </c>
      <c r="AC105" s="3" t="e">
        <f aca="false">VLOOKUP(F105,cite_score,2,FALSE())</f>
        <v>#N/A</v>
      </c>
      <c r="AG105" s="8" t="e">
        <f aca="false">VLOOKUP(AA105,scaricati,1,FALSE())</f>
        <v>#N/A</v>
      </c>
    </row>
    <row r="106" customFormat="false" ht="12.8" hidden="false" customHeight="false" outlineLevel="0" collapsed="false">
      <c r="A106" s="1" t="s">
        <v>1195</v>
      </c>
      <c r="B106" s="1" t="s">
        <v>1196</v>
      </c>
      <c r="C106" s="1" t="s">
        <v>1197</v>
      </c>
      <c r="D106" s="1" t="s">
        <v>1198</v>
      </c>
      <c r="E106" s="1" t="n">
        <v>2023</v>
      </c>
      <c r="F106" s="1" t="s">
        <v>1199</v>
      </c>
      <c r="G106" s="1" t="n">
        <v>19</v>
      </c>
      <c r="H106" s="1" t="n">
        <v>12</v>
      </c>
      <c r="I106" s="1" t="s">
        <v>1200</v>
      </c>
      <c r="M106" s="1" t="n">
        <v>0</v>
      </c>
      <c r="N106" s="1" t="s">
        <v>1201</v>
      </c>
      <c r="O106" s="1" t="s">
        <v>1202</v>
      </c>
      <c r="P106" s="1" t="s">
        <v>1203</v>
      </c>
      <c r="Q106" s="1" t="s">
        <v>1204</v>
      </c>
      <c r="R106" s="1" t="s">
        <v>1205</v>
      </c>
      <c r="S106" s="1" t="s">
        <v>1206</v>
      </c>
      <c r="U106" s="1" t="s">
        <v>1207</v>
      </c>
      <c r="V106" s="1" t="s">
        <v>1208</v>
      </c>
      <c r="W106" s="1" t="s">
        <v>55</v>
      </c>
      <c r="X106" s="1" t="s">
        <v>56</v>
      </c>
      <c r="Y106" s="1" t="s">
        <v>57</v>
      </c>
      <c r="Z106" s="1" t="s">
        <v>58</v>
      </c>
      <c r="AA106" s="90" t="s">
        <v>1209</v>
      </c>
      <c r="AC106" s="3" t="n">
        <f aca="false">VLOOKUP(F106,cite_score,2,FALSE())</f>
        <v>4.2</v>
      </c>
      <c r="AG106" s="8" t="str">
        <f aca="false">VLOOKUP(AA106,scaricati,1,FALSE())</f>
        <v>2-s2.0-85176602226</v>
      </c>
    </row>
    <row r="107" customFormat="false" ht="12.8" hidden="false" customHeight="false" outlineLevel="0" collapsed="false">
      <c r="A107" s="1" t="s">
        <v>474</v>
      </c>
      <c r="B107" s="1" t="s">
        <v>475</v>
      </c>
      <c r="C107" s="1" t="s">
        <v>476</v>
      </c>
      <c r="D107" s="1" t="s">
        <v>477</v>
      </c>
      <c r="E107" s="1" t="n">
        <v>2023</v>
      </c>
      <c r="F107" s="1" t="s">
        <v>478</v>
      </c>
      <c r="J107" s="1" t="n">
        <v>107</v>
      </c>
      <c r="K107" s="1" t="n">
        <v>110</v>
      </c>
      <c r="L107" s="1" t="n">
        <v>3</v>
      </c>
      <c r="M107" s="1" t="n">
        <v>0</v>
      </c>
      <c r="N107" s="1" t="s">
        <v>479</v>
      </c>
      <c r="O107" s="1" t="s">
        <v>480</v>
      </c>
      <c r="P107" s="1" t="s">
        <v>481</v>
      </c>
      <c r="Q107" s="1" t="s">
        <v>482</v>
      </c>
      <c r="R107" s="1" t="s">
        <v>483</v>
      </c>
      <c r="S107" s="1" t="s">
        <v>484</v>
      </c>
      <c r="T107" s="1" t="s">
        <v>485</v>
      </c>
      <c r="U107" s="1" t="s">
        <v>486</v>
      </c>
      <c r="W107" s="1" t="s">
        <v>72</v>
      </c>
      <c r="X107" s="1" t="s">
        <v>56</v>
      </c>
      <c r="Z107" s="1" t="s">
        <v>58</v>
      </c>
      <c r="AA107" s="1" t="s">
        <v>487</v>
      </c>
      <c r="AC107" s="3" t="e">
        <f aca="false">VLOOKUP(F107,cite_score,2,FALSE())</f>
        <v>#N/A</v>
      </c>
      <c r="AG107" s="8" t="e">
        <f aca="false">VLOOKUP(AA107,scaricati,1,FALSE())</f>
        <v>#N/A</v>
      </c>
    </row>
    <row r="108" customFormat="false" ht="12.8" hidden="false" customHeight="false" outlineLevel="0" collapsed="false">
      <c r="A108" s="1" t="s">
        <v>2968</v>
      </c>
      <c r="B108" s="1" t="s">
        <v>2969</v>
      </c>
      <c r="C108" s="1" t="s">
        <v>2970</v>
      </c>
      <c r="D108" s="1" t="s">
        <v>2971</v>
      </c>
      <c r="E108" s="1" t="n">
        <v>2020</v>
      </c>
      <c r="F108" s="1" t="s">
        <v>2972</v>
      </c>
      <c r="I108" s="1" t="n">
        <v>9458375</v>
      </c>
      <c r="J108" s="1" t="n">
        <v>512</v>
      </c>
      <c r="K108" s="1" t="n">
        <v>521</v>
      </c>
      <c r="L108" s="1" t="n">
        <v>9</v>
      </c>
      <c r="M108" s="1" t="n">
        <v>0</v>
      </c>
      <c r="N108" s="1" t="s">
        <v>2973</v>
      </c>
      <c r="O108" s="1" t="s">
        <v>2974</v>
      </c>
      <c r="P108" s="1" t="s">
        <v>2975</v>
      </c>
      <c r="Q108" s="1" t="s">
        <v>2976</v>
      </c>
      <c r="R108" s="1" t="s">
        <v>2977</v>
      </c>
      <c r="S108" s="1" t="s">
        <v>2978</v>
      </c>
      <c r="T108" s="1" t="s">
        <v>2979</v>
      </c>
      <c r="U108" s="1" t="s">
        <v>2980</v>
      </c>
      <c r="W108" s="1" t="s">
        <v>72</v>
      </c>
      <c r="X108" s="1" t="s">
        <v>56</v>
      </c>
      <c r="Z108" s="1" t="s">
        <v>58</v>
      </c>
      <c r="AA108" s="1" t="s">
        <v>2981</v>
      </c>
      <c r="AC108" s="3" t="e">
        <f aca="false">VLOOKUP(F108,cite_score,2,FALSE())</f>
        <v>#N/A</v>
      </c>
      <c r="AG108" s="8" t="e">
        <f aca="false">VLOOKUP(AA108,scaricati,1,FALSE())</f>
        <v>#N/A</v>
      </c>
    </row>
    <row r="109" customFormat="false" ht="12.8" hidden="false" customHeight="false" outlineLevel="0" collapsed="false">
      <c r="A109" s="1" t="s">
        <v>1599</v>
      </c>
      <c r="B109" s="1" t="s">
        <v>1600</v>
      </c>
      <c r="C109" s="1" t="s">
        <v>1601</v>
      </c>
      <c r="D109" s="1" t="s">
        <v>1602</v>
      </c>
      <c r="E109" s="1" t="n">
        <v>2023</v>
      </c>
      <c r="F109" s="1" t="s">
        <v>1603</v>
      </c>
      <c r="M109" s="1" t="n">
        <v>0</v>
      </c>
      <c r="N109" s="1" t="s">
        <v>1604</v>
      </c>
      <c r="O109" s="1" t="s">
        <v>1605</v>
      </c>
      <c r="P109" s="1" t="s">
        <v>1606</v>
      </c>
      <c r="Q109" s="1" t="s">
        <v>1607</v>
      </c>
      <c r="R109" s="1" t="s">
        <v>1608</v>
      </c>
      <c r="S109" s="1" t="s">
        <v>1609</v>
      </c>
      <c r="T109" s="1" t="s">
        <v>1610</v>
      </c>
      <c r="U109" s="1" t="s">
        <v>1611</v>
      </c>
      <c r="W109" s="1" t="s">
        <v>72</v>
      </c>
      <c r="X109" s="1" t="s">
        <v>56</v>
      </c>
      <c r="Z109" s="1" t="s">
        <v>58</v>
      </c>
      <c r="AA109" s="1" t="s">
        <v>1612</v>
      </c>
      <c r="AC109" s="3" t="e">
        <f aca="false">VLOOKUP(F109,cite_score,2,FALSE())</f>
        <v>#N/A</v>
      </c>
      <c r="AG109" s="8" t="e">
        <f aca="false">VLOOKUP(AA109,scaricati,1,FALSE())</f>
        <v>#N/A</v>
      </c>
    </row>
    <row r="110" customFormat="false" ht="12.8" hidden="false" customHeight="false" outlineLevel="0" collapsed="false">
      <c r="A110" s="1" t="s">
        <v>935</v>
      </c>
      <c r="B110" s="1" t="s">
        <v>936</v>
      </c>
      <c r="C110" s="1" t="s">
        <v>937</v>
      </c>
      <c r="D110" s="1" t="s">
        <v>938</v>
      </c>
      <c r="E110" s="1" t="n">
        <v>2024</v>
      </c>
      <c r="F110" s="1" t="s">
        <v>939</v>
      </c>
      <c r="G110" s="1" t="n">
        <v>4</v>
      </c>
      <c r="H110" s="1" t="n">
        <v>1</v>
      </c>
      <c r="I110" s="1" t="n">
        <v>2</v>
      </c>
      <c r="M110" s="1" t="n">
        <v>0</v>
      </c>
      <c r="N110" s="1" t="s">
        <v>940</v>
      </c>
      <c r="O110" s="1" t="s">
        <v>941</v>
      </c>
      <c r="P110" s="1" t="s">
        <v>942</v>
      </c>
      <c r="Q110" s="1" t="s">
        <v>943</v>
      </c>
      <c r="R110" s="1" t="s">
        <v>944</v>
      </c>
      <c r="S110" s="1" t="s">
        <v>945</v>
      </c>
      <c r="T110" s="1" t="s">
        <v>946</v>
      </c>
      <c r="U110" s="1" t="s">
        <v>947</v>
      </c>
      <c r="V110" s="1" t="s">
        <v>948</v>
      </c>
      <c r="W110" s="1" t="s">
        <v>55</v>
      </c>
      <c r="X110" s="1" t="s">
        <v>56</v>
      </c>
      <c r="Y110" s="1" t="s">
        <v>57</v>
      </c>
      <c r="Z110" s="1" t="s">
        <v>58</v>
      </c>
      <c r="AA110" s="87" t="s">
        <v>949</v>
      </c>
      <c r="AC110" s="3" t="n">
        <f aca="false">VLOOKUP(F110,cite_score,2,FALSE())</f>
        <v>0</v>
      </c>
      <c r="AG110" s="8" t="str">
        <f aca="false">VLOOKUP(AA110,scaricati,1,FALSE())</f>
        <v>2-s2.0-85190686606</v>
      </c>
    </row>
    <row r="111" customFormat="false" ht="12.8" hidden="false" customHeight="false" outlineLevel="0" collapsed="false">
      <c r="A111" s="1" t="s">
        <v>59</v>
      </c>
      <c r="B111" s="1" t="s">
        <v>60</v>
      </c>
      <c r="C111" s="1" t="s">
        <v>61</v>
      </c>
      <c r="D111" s="1" t="s">
        <v>62</v>
      </c>
      <c r="E111" s="1" t="n">
        <v>2024</v>
      </c>
      <c r="F111" s="1" t="s">
        <v>63</v>
      </c>
      <c r="J111" s="1" t="n">
        <v>486</v>
      </c>
      <c r="K111" s="1" t="n">
        <v>497</v>
      </c>
      <c r="L111" s="1" t="n">
        <v>11</v>
      </c>
      <c r="M111" s="1" t="n">
        <v>0</v>
      </c>
      <c r="N111" s="1" t="s">
        <v>64</v>
      </c>
      <c r="O111" s="1" t="s">
        <v>65</v>
      </c>
      <c r="P111" s="1" t="s">
        <v>66</v>
      </c>
      <c r="Q111" s="1" t="s">
        <v>67</v>
      </c>
      <c r="R111" s="1" t="s">
        <v>68</v>
      </c>
      <c r="S111" s="1" t="s">
        <v>69</v>
      </c>
      <c r="T111" s="1" t="s">
        <v>70</v>
      </c>
      <c r="U111" s="1" t="s">
        <v>71</v>
      </c>
      <c r="W111" s="1" t="s">
        <v>72</v>
      </c>
      <c r="X111" s="1" t="s">
        <v>56</v>
      </c>
      <c r="Y111" s="1" t="s">
        <v>73</v>
      </c>
      <c r="Z111" s="1" t="s">
        <v>58</v>
      </c>
      <c r="AA111" s="1" t="s">
        <v>74</v>
      </c>
      <c r="AC111" s="3" t="e">
        <f aca="false">VLOOKUP(F111,cite_score,2,FALSE())</f>
        <v>#N/A</v>
      </c>
      <c r="AG111" s="8" t="e">
        <f aca="false">VLOOKUP(AA111,scaricati,1,FALSE())</f>
        <v>#N/A</v>
      </c>
    </row>
    <row r="112" customFormat="false" ht="12.8" hidden="false" customHeight="false" outlineLevel="0" collapsed="false">
      <c r="A112" s="1" t="s">
        <v>2136</v>
      </c>
      <c r="B112" s="1" t="s">
        <v>2137</v>
      </c>
      <c r="C112" s="1" t="s">
        <v>2138</v>
      </c>
      <c r="D112" s="1" t="s">
        <v>2139</v>
      </c>
      <c r="E112" s="1" t="n">
        <v>2021</v>
      </c>
      <c r="F112" s="1" t="s">
        <v>373</v>
      </c>
      <c r="G112" s="1" t="n">
        <v>2021</v>
      </c>
      <c r="J112" s="1" t="n">
        <v>44</v>
      </c>
      <c r="K112" s="1" t="n">
        <v>51</v>
      </c>
      <c r="L112" s="1" t="n">
        <v>7</v>
      </c>
      <c r="M112" s="1" t="n">
        <v>0</v>
      </c>
      <c r="N112" s="1" t="s">
        <v>2140</v>
      </c>
      <c r="O112" s="1" t="s">
        <v>2141</v>
      </c>
      <c r="P112" s="1" t="s">
        <v>2142</v>
      </c>
      <c r="Q112" s="1" t="s">
        <v>2143</v>
      </c>
      <c r="R112" s="1" t="s">
        <v>2144</v>
      </c>
      <c r="S112" s="1" t="s">
        <v>2145</v>
      </c>
      <c r="U112" s="1" t="s">
        <v>2146</v>
      </c>
      <c r="V112" s="1" t="s">
        <v>2147</v>
      </c>
      <c r="W112" s="1" t="s">
        <v>55</v>
      </c>
      <c r="X112" s="1" t="s">
        <v>56</v>
      </c>
      <c r="Y112" s="1" t="s">
        <v>442</v>
      </c>
      <c r="Z112" s="1" t="s">
        <v>58</v>
      </c>
      <c r="AA112" s="90" t="s">
        <v>2148</v>
      </c>
      <c r="AC112" s="3" t="n">
        <f aca="false">VLOOKUP(F112,cite_score,2,FALSE())</f>
        <v>1.1</v>
      </c>
      <c r="AG112" s="8" t="str">
        <f aca="false">VLOOKUP(AA112,scaricati,1,FALSE())</f>
        <v>2-s2.0-85105103089</v>
      </c>
    </row>
    <row r="113" customFormat="false" ht="12.8" hidden="false" customHeight="false" outlineLevel="0" collapsed="false">
      <c r="A113" s="1" t="s">
        <v>1433</v>
      </c>
      <c r="B113" s="1" t="s">
        <v>1434</v>
      </c>
      <c r="C113" s="1" t="s">
        <v>1435</v>
      </c>
      <c r="D113" s="1" t="s">
        <v>1436</v>
      </c>
      <c r="E113" s="1" t="n">
        <v>2023</v>
      </c>
      <c r="F113" s="1" t="s">
        <v>1437</v>
      </c>
      <c r="G113" s="1" t="n">
        <v>2731</v>
      </c>
      <c r="I113" s="1" t="n">
        <v>50001</v>
      </c>
      <c r="M113" s="1" t="n">
        <v>0</v>
      </c>
      <c r="N113" s="1" t="s">
        <v>1438</v>
      </c>
      <c r="O113" s="1" t="s">
        <v>1439</v>
      </c>
      <c r="P113" s="1" t="s">
        <v>1440</v>
      </c>
      <c r="Q113" s="1" t="s">
        <v>1441</v>
      </c>
      <c r="R113" s="1" t="s">
        <v>1442</v>
      </c>
      <c r="U113" s="1" t="s">
        <v>1443</v>
      </c>
      <c r="V113" s="1" t="s">
        <v>1444</v>
      </c>
      <c r="W113" s="1" t="s">
        <v>72</v>
      </c>
      <c r="X113" s="1" t="s">
        <v>56</v>
      </c>
      <c r="Z113" s="1" t="s">
        <v>58</v>
      </c>
      <c r="AA113" s="1" t="s">
        <v>1445</v>
      </c>
      <c r="AC113" s="3" t="e">
        <f aca="false">VLOOKUP(F113,cite_score,2,FALSE())</f>
        <v>#N/A</v>
      </c>
      <c r="AG113" s="8" t="e">
        <f aca="false">VLOOKUP(AA113,scaricati,1,FALSE())</f>
        <v>#N/A</v>
      </c>
    </row>
    <row r="114" customFormat="false" ht="12.8" hidden="false" customHeight="false" outlineLevel="0" collapsed="false">
      <c r="A114" s="1" t="s">
        <v>702</v>
      </c>
      <c r="B114" s="1" t="s">
        <v>703</v>
      </c>
      <c r="C114" s="1" t="s">
        <v>704</v>
      </c>
      <c r="D114" s="1" t="s">
        <v>705</v>
      </c>
      <c r="E114" s="1" t="n">
        <v>2023</v>
      </c>
      <c r="F114" s="1" t="s">
        <v>619</v>
      </c>
      <c r="G114" s="1" t="n">
        <v>23</v>
      </c>
      <c r="H114" s="1" t="n">
        <v>1</v>
      </c>
      <c r="I114" s="1" t="n">
        <v>909</v>
      </c>
      <c r="M114" s="1" t="n">
        <v>0</v>
      </c>
      <c r="N114" s="1" t="s">
        <v>706</v>
      </c>
      <c r="O114" s="1" t="s">
        <v>707</v>
      </c>
      <c r="P114" s="1" t="s">
        <v>708</v>
      </c>
      <c r="Q114" s="1" t="s">
        <v>709</v>
      </c>
      <c r="R114" s="1" t="s">
        <v>710</v>
      </c>
      <c r="S114" s="1" t="s">
        <v>711</v>
      </c>
      <c r="T114" s="1" t="s">
        <v>712</v>
      </c>
      <c r="U114" s="1" t="s">
        <v>713</v>
      </c>
      <c r="V114" s="1" t="s">
        <v>714</v>
      </c>
      <c r="W114" s="1" t="s">
        <v>55</v>
      </c>
      <c r="X114" s="1" t="s">
        <v>56</v>
      </c>
      <c r="Y114" s="1" t="s">
        <v>57</v>
      </c>
      <c r="Z114" s="1" t="s">
        <v>58</v>
      </c>
      <c r="AA114" s="90" t="s">
        <v>715</v>
      </c>
      <c r="AC114" s="3" t="n">
        <f aca="false">VLOOKUP(F114,cite_score,2,FALSE())</f>
        <v>4.5</v>
      </c>
      <c r="AG114" s="8" t="str">
        <f aca="false">VLOOKUP(AA114,scaricati,1,FALSE())</f>
        <v>2-s2.0-85178210176</v>
      </c>
    </row>
    <row r="115" customFormat="false" ht="12.8" hidden="false" customHeight="false" outlineLevel="0" collapsed="false">
      <c r="A115" s="1" t="s">
        <v>3574</v>
      </c>
      <c r="B115" s="1" t="s">
        <v>3575</v>
      </c>
      <c r="C115" s="1" t="s">
        <v>3576</v>
      </c>
      <c r="D115" s="1" t="s">
        <v>3577</v>
      </c>
      <c r="E115" s="1" t="n">
        <v>2020</v>
      </c>
      <c r="F115" s="1" t="s">
        <v>589</v>
      </c>
      <c r="G115" s="1" t="s">
        <v>3578</v>
      </c>
      <c r="J115" s="1" t="n">
        <v>517</v>
      </c>
      <c r="K115" s="1" t="n">
        <v>526</v>
      </c>
      <c r="L115" s="1" t="n">
        <v>9</v>
      </c>
      <c r="M115" s="1" t="n">
        <v>0</v>
      </c>
      <c r="N115" s="1" t="s">
        <v>3579</v>
      </c>
      <c r="O115" s="1" t="s">
        <v>3580</v>
      </c>
      <c r="P115" s="1" t="s">
        <v>3581</v>
      </c>
      <c r="Q115" s="1" t="s">
        <v>3582</v>
      </c>
      <c r="R115" s="1" t="s">
        <v>3583</v>
      </c>
      <c r="S115" s="1" t="s">
        <v>3584</v>
      </c>
      <c r="T115" s="1" t="s">
        <v>3585</v>
      </c>
      <c r="U115" s="1" t="s">
        <v>3586</v>
      </c>
      <c r="V115" s="1" t="s">
        <v>3587</v>
      </c>
      <c r="W115" s="1" t="s">
        <v>72</v>
      </c>
      <c r="X115" s="1" t="s">
        <v>56</v>
      </c>
      <c r="Z115" s="1" t="s">
        <v>58</v>
      </c>
      <c r="AA115" s="1" t="s">
        <v>3588</v>
      </c>
      <c r="AC115" s="3" t="e">
        <f aca="false">VLOOKUP(F115,cite_score,2,FALSE())</f>
        <v>#N/A</v>
      </c>
      <c r="AG115" s="8" t="e">
        <f aca="false">VLOOKUP(AA115,scaricati,1,FALSE())</f>
        <v>#N/A</v>
      </c>
    </row>
    <row r="116" customFormat="false" ht="12.8" hidden="false" customHeight="false" outlineLevel="0" collapsed="false">
      <c r="A116" s="1" t="s">
        <v>2164</v>
      </c>
      <c r="B116" s="1" t="s">
        <v>2165</v>
      </c>
      <c r="C116" s="1" t="s">
        <v>2166</v>
      </c>
      <c r="D116" s="1" t="s">
        <v>2167</v>
      </c>
      <c r="E116" s="1" t="n">
        <v>2023</v>
      </c>
      <c r="F116" s="1" t="s">
        <v>1214</v>
      </c>
      <c r="G116" s="1" t="s">
        <v>2168</v>
      </c>
      <c r="J116" s="1" t="n">
        <v>590</v>
      </c>
      <c r="K116" s="1" t="n">
        <v>596</v>
      </c>
      <c r="L116" s="1" t="n">
        <v>6</v>
      </c>
      <c r="M116" s="1" t="n">
        <v>0</v>
      </c>
      <c r="N116" s="1" t="s">
        <v>2169</v>
      </c>
      <c r="O116" s="1" t="s">
        <v>2170</v>
      </c>
      <c r="P116" s="1" t="s">
        <v>2171</v>
      </c>
      <c r="Q116" s="1" t="s">
        <v>2172</v>
      </c>
      <c r="R116" s="1" t="s">
        <v>2173</v>
      </c>
      <c r="S116" s="1" t="s">
        <v>2174</v>
      </c>
      <c r="T116" s="1" t="s">
        <v>2175</v>
      </c>
      <c r="U116" s="1" t="s">
        <v>2176</v>
      </c>
      <c r="V116" s="1" t="s">
        <v>2177</v>
      </c>
      <c r="W116" s="1" t="s">
        <v>72</v>
      </c>
      <c r="X116" s="1" t="s">
        <v>56</v>
      </c>
      <c r="Z116" s="1" t="s">
        <v>58</v>
      </c>
      <c r="AA116" s="1" t="s">
        <v>2178</v>
      </c>
      <c r="AC116" s="3" t="e">
        <f aca="false">VLOOKUP(F116,cite_score,2,FALSE())</f>
        <v>#N/A</v>
      </c>
      <c r="AG116" s="8" t="e">
        <f aca="false">VLOOKUP(AA116,scaricati,1,FALSE())</f>
        <v>#N/A</v>
      </c>
    </row>
  </sheetData>
  <autoFilter ref="A1:AA116"/>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17943</TotalTime>
  <Application>LibreOffice/24.2.4.2$Linux_X86_64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2024-07-09T19:36:51Z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file>